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tiag\Desktop\Business, trading et investissement\Business\statistique\"/>
    </mc:Choice>
  </mc:AlternateContent>
  <xr:revisionPtr revIDLastSave="0" documentId="13_ncr:1_{3365FBC5-5CDF-429F-93FE-A569DBE45D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APL (5)" sheetId="2" r:id="rId1"/>
    <sheet name="Feuil1" sheetId="1" r:id="rId2"/>
  </sheets>
  <definedNames>
    <definedName name="DonnéesExternes_1" localSheetId="0" hidden="1">'AAPL (5)'!$A$1:$G$3778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" i="1"/>
  <c r="S7" i="1" s="1"/>
  <c r="G3731" i="1" l="1"/>
  <c r="H3731" i="1" s="1"/>
  <c r="G3723" i="1"/>
  <c r="H3723" i="1" s="1"/>
  <c r="G3667" i="1"/>
  <c r="H3667" i="1" s="1"/>
  <c r="G3659" i="1"/>
  <c r="H3659" i="1" s="1"/>
  <c r="G3603" i="1"/>
  <c r="H3603" i="1" s="1"/>
  <c r="G3595" i="1"/>
  <c r="H3595" i="1" s="1"/>
  <c r="G3539" i="1"/>
  <c r="H3539" i="1" s="1"/>
  <c r="G3531" i="1"/>
  <c r="H3531" i="1" s="1"/>
  <c r="G3475" i="1"/>
  <c r="H3475" i="1" s="1"/>
  <c r="G3467" i="1"/>
  <c r="H3467" i="1" s="1"/>
  <c r="G3411" i="1"/>
  <c r="H3411" i="1" s="1"/>
  <c r="G3403" i="1"/>
  <c r="H3403" i="1" s="1"/>
  <c r="G3347" i="1"/>
  <c r="H3347" i="1" s="1"/>
  <c r="G3339" i="1"/>
  <c r="H3339" i="1" s="1"/>
  <c r="G3283" i="1"/>
  <c r="H3283" i="1" s="1"/>
  <c r="G3275" i="1"/>
  <c r="H3275" i="1" s="1"/>
  <c r="G3219" i="1"/>
  <c r="H3219" i="1" s="1"/>
  <c r="G3211" i="1"/>
  <c r="H3211" i="1" s="1"/>
  <c r="G3155" i="1"/>
  <c r="H3155" i="1" s="1"/>
  <c r="G3147" i="1"/>
  <c r="H3147" i="1" s="1"/>
  <c r="G3091" i="1"/>
  <c r="H3091" i="1" s="1"/>
  <c r="G3083" i="1"/>
  <c r="H3083" i="1" s="1"/>
  <c r="G3434" i="1"/>
  <c r="H3434" i="1" s="1"/>
  <c r="G3378" i="1"/>
  <c r="H3378" i="1" s="1"/>
  <c r="G2978" i="1"/>
  <c r="H2978" i="1" s="1"/>
  <c r="G2930" i="1"/>
  <c r="H2930" i="1" s="1"/>
  <c r="G2674" i="1"/>
  <c r="H2674" i="1" s="1"/>
  <c r="G2626" i="1"/>
  <c r="H2626" i="1" s="1"/>
  <c r="G3658" i="1"/>
  <c r="H3658" i="1" s="1"/>
  <c r="G3594" i="1"/>
  <c r="H3594" i="1" s="1"/>
  <c r="G3186" i="1"/>
  <c r="H3186" i="1" s="1"/>
  <c r="G3130" i="1"/>
  <c r="H3130" i="1" s="1"/>
  <c r="G2778" i="1"/>
  <c r="H2778" i="1" s="1"/>
  <c r="G2730" i="1"/>
  <c r="H2730" i="1" s="1"/>
  <c r="G3601" i="1"/>
  <c r="H3601" i="1" s="1"/>
  <c r="G3585" i="1"/>
  <c r="H3585" i="1" s="1"/>
  <c r="G3513" i="1"/>
  <c r="H3513" i="1" s="1"/>
  <c r="G3505" i="1"/>
  <c r="H3505" i="1" s="1"/>
  <c r="G3449" i="1"/>
  <c r="H3449" i="1" s="1"/>
  <c r="G3441" i="1"/>
  <c r="H3441" i="1" s="1"/>
  <c r="G3385" i="1"/>
  <c r="H3385" i="1" s="1"/>
  <c r="G3377" i="1"/>
  <c r="H3377" i="1" s="1"/>
  <c r="G3321" i="1"/>
  <c r="H3321" i="1" s="1"/>
  <c r="G3313" i="1"/>
  <c r="H3313" i="1" s="1"/>
  <c r="G3257" i="1"/>
  <c r="H3257" i="1" s="1"/>
  <c r="G3249" i="1"/>
  <c r="H3249" i="1" s="1"/>
  <c r="G3193" i="1"/>
  <c r="H3193" i="1" s="1"/>
  <c r="G3185" i="1"/>
  <c r="H3185" i="1" s="1"/>
  <c r="G3129" i="1"/>
  <c r="H3129" i="1" s="1"/>
  <c r="G3121" i="1"/>
  <c r="H3121" i="1" s="1"/>
  <c r="G3402" i="1"/>
  <c r="H3402" i="1" s="1"/>
  <c r="G3346" i="1"/>
  <c r="H3346" i="1" s="1"/>
  <c r="G2970" i="1"/>
  <c r="H2970" i="1" s="1"/>
  <c r="G2914" i="1"/>
  <c r="H2914" i="1" s="1"/>
  <c r="G3737" i="1"/>
  <c r="H3737" i="1" s="1"/>
  <c r="G3697" i="1"/>
  <c r="H3697" i="1" s="1"/>
  <c r="S4" i="1"/>
  <c r="G3760" i="1"/>
  <c r="H3760" i="1" s="1"/>
  <c r="G3752" i="1"/>
  <c r="H3752" i="1" s="1"/>
  <c r="G3720" i="1"/>
  <c r="H3720" i="1" s="1"/>
  <c r="G3696" i="1"/>
  <c r="H3696" i="1" s="1"/>
  <c r="G3688" i="1"/>
  <c r="H3688" i="1" s="1"/>
  <c r="G3656" i="1"/>
  <c r="H3656" i="1" s="1"/>
  <c r="G3632" i="1"/>
  <c r="H3632" i="1" s="1"/>
  <c r="G3624" i="1"/>
  <c r="H3624" i="1" s="1"/>
  <c r="G3592" i="1"/>
  <c r="H3592" i="1" s="1"/>
  <c r="G3568" i="1"/>
  <c r="H3568" i="1" s="1"/>
  <c r="G3560" i="1"/>
  <c r="H3560" i="1" s="1"/>
  <c r="G3528" i="1"/>
  <c r="H3528" i="1" s="1"/>
  <c r="G3504" i="1"/>
  <c r="H3504" i="1" s="1"/>
  <c r="G3496" i="1"/>
  <c r="H3496" i="1" s="1"/>
  <c r="G3464" i="1"/>
  <c r="H3464" i="1" s="1"/>
  <c r="G3440" i="1"/>
  <c r="H3440" i="1" s="1"/>
  <c r="G3432" i="1"/>
  <c r="H3432" i="1" s="1"/>
  <c r="G3400" i="1"/>
  <c r="H3400" i="1" s="1"/>
  <c r="G3376" i="1"/>
  <c r="H3376" i="1" s="1"/>
  <c r="G3368" i="1"/>
  <c r="H3368" i="1" s="1"/>
  <c r="G3586" i="1"/>
  <c r="H3586" i="1" s="1"/>
  <c r="G3418" i="1"/>
  <c r="H3418" i="1" s="1"/>
  <c r="G3362" i="1"/>
  <c r="H3362" i="1" s="1"/>
  <c r="G3146" i="1"/>
  <c r="H3146" i="1" s="1"/>
  <c r="G3010" i="1"/>
  <c r="H3010" i="1" s="1"/>
  <c r="G2962" i="1"/>
  <c r="H2962" i="1" s="1"/>
  <c r="G2762" i="1"/>
  <c r="H2762" i="1" s="1"/>
  <c r="G3769" i="1"/>
  <c r="H3769" i="1" s="1"/>
  <c r="G3729" i="1"/>
  <c r="H3729" i="1" s="1"/>
  <c r="G3569" i="1"/>
  <c r="H3569" i="1" s="1"/>
  <c r="S5" i="1"/>
  <c r="G3" i="1" s="1"/>
  <c r="H3" i="1" s="1"/>
  <c r="G3767" i="1"/>
  <c r="H3767" i="1" s="1"/>
  <c r="G3759" i="1"/>
  <c r="H3759" i="1" s="1"/>
  <c r="G3727" i="1"/>
  <c r="H3727" i="1" s="1"/>
  <c r="G3719" i="1"/>
  <c r="H3719" i="1" s="1"/>
  <c r="G3703" i="1"/>
  <c r="H3703" i="1" s="1"/>
  <c r="G3695" i="1"/>
  <c r="H3695" i="1" s="1"/>
  <c r="G3663" i="1"/>
  <c r="H3663" i="1" s="1"/>
  <c r="G3655" i="1"/>
  <c r="H3655" i="1" s="1"/>
  <c r="G3639" i="1"/>
  <c r="H3639" i="1" s="1"/>
  <c r="G3631" i="1"/>
  <c r="H3631" i="1" s="1"/>
  <c r="G3599" i="1"/>
  <c r="H3599" i="1" s="1"/>
  <c r="G3591" i="1"/>
  <c r="H3591" i="1" s="1"/>
  <c r="G3575" i="1"/>
  <c r="H3575" i="1" s="1"/>
  <c r="G3567" i="1"/>
  <c r="H3567" i="1" s="1"/>
  <c r="G3535" i="1"/>
  <c r="H3535" i="1" s="1"/>
  <c r="G3527" i="1"/>
  <c r="H3527" i="1" s="1"/>
  <c r="G3511" i="1"/>
  <c r="H3511" i="1" s="1"/>
  <c r="G3503" i="1"/>
  <c r="H3503" i="1" s="1"/>
  <c r="G3471" i="1"/>
  <c r="H3471" i="1" s="1"/>
  <c r="G3463" i="1"/>
  <c r="H3463" i="1" s="1"/>
  <c r="G3447" i="1"/>
  <c r="H3447" i="1" s="1"/>
  <c r="G3439" i="1"/>
  <c r="H3439" i="1" s="1"/>
  <c r="G3610" i="1"/>
  <c r="H3610" i="1" s="1"/>
  <c r="G3562" i="1"/>
  <c r="H3562" i="1" s="1"/>
  <c r="G3442" i="1"/>
  <c r="H3442" i="1" s="1"/>
  <c r="G3394" i="1"/>
  <c r="H3394" i="1" s="1"/>
  <c r="G3170" i="1"/>
  <c r="H3170" i="1" s="1"/>
  <c r="G3122" i="1"/>
  <c r="H3122" i="1" s="1"/>
  <c r="G2994" i="1"/>
  <c r="H2994" i="1" s="1"/>
  <c r="G2946" i="1"/>
  <c r="H2946" i="1" s="1"/>
  <c r="G2746" i="1"/>
  <c r="H2746" i="1" s="1"/>
  <c r="G2706" i="1"/>
  <c r="H2706" i="1" s="1"/>
  <c r="G3753" i="1"/>
  <c r="H3753" i="1" s="1"/>
  <c r="G3713" i="1"/>
  <c r="H3713" i="1" s="1"/>
  <c r="S6" i="1"/>
  <c r="S8" i="1" s="1"/>
  <c r="S9" i="1" s="1"/>
  <c r="G3774" i="1"/>
  <c r="H3774" i="1" s="1"/>
  <c r="G3758" i="1"/>
  <c r="H3758" i="1" s="1"/>
  <c r="G3750" i="1"/>
  <c r="H3750" i="1" s="1"/>
  <c r="G3718" i="1"/>
  <c r="H3718" i="1" s="1"/>
  <c r="G3710" i="1"/>
  <c r="H3710" i="1" s="1"/>
  <c r="G3694" i="1"/>
  <c r="H3694" i="1" s="1"/>
  <c r="G3686" i="1"/>
  <c r="H3686" i="1" s="1"/>
  <c r="G3654" i="1"/>
  <c r="H3654" i="1" s="1"/>
  <c r="G3646" i="1"/>
  <c r="H3646" i="1" s="1"/>
  <c r="G3630" i="1"/>
  <c r="H3630" i="1" s="1"/>
  <c r="G3622" i="1"/>
  <c r="H3622" i="1" s="1"/>
  <c r="G3590" i="1"/>
  <c r="H3590" i="1" s="1"/>
  <c r="G3582" i="1"/>
  <c r="H3582" i="1" s="1"/>
  <c r="G3566" i="1"/>
  <c r="H3566" i="1" s="1"/>
  <c r="G3558" i="1"/>
  <c r="H3558" i="1" s="1"/>
  <c r="G3526" i="1"/>
  <c r="H3526" i="1" s="1"/>
  <c r="G3518" i="1"/>
  <c r="H3518" i="1" s="1"/>
  <c r="G3502" i="1"/>
  <c r="H3502" i="1" s="1"/>
  <c r="G3494" i="1"/>
  <c r="H3494" i="1" s="1"/>
  <c r="G3462" i="1"/>
  <c r="H3462" i="1" s="1"/>
  <c r="G3454" i="1"/>
  <c r="H3454" i="1" s="1"/>
  <c r="G3438" i="1"/>
  <c r="H3438" i="1" s="1"/>
  <c r="G3430" i="1"/>
  <c r="H3430" i="1" s="1"/>
  <c r="G3398" i="1"/>
  <c r="H3398" i="1" s="1"/>
  <c r="G3390" i="1"/>
  <c r="H3390" i="1" s="1"/>
  <c r="G3374" i="1"/>
  <c r="H3374" i="1" s="1"/>
  <c r="G3730" i="1"/>
  <c r="H3730" i="1" s="1"/>
  <c r="G3498" i="1"/>
  <c r="H3498" i="1" s="1"/>
  <c r="G3450" i="1"/>
  <c r="H3450" i="1" s="1"/>
  <c r="G3330" i="1"/>
  <c r="H3330" i="1" s="1"/>
  <c r="G3274" i="1"/>
  <c r="H3274" i="1" s="1"/>
  <c r="G3050" i="1"/>
  <c r="H3050" i="1" s="1"/>
  <c r="G3002" i="1"/>
  <c r="H3002" i="1" s="1"/>
  <c r="G2898" i="1"/>
  <c r="H2898" i="1" s="1"/>
  <c r="G2842" i="1"/>
  <c r="H2842" i="1" s="1"/>
  <c r="G2634" i="1"/>
  <c r="H2634" i="1" s="1"/>
  <c r="G3745" i="1"/>
  <c r="H3745" i="1" s="1"/>
  <c r="G3617" i="1"/>
  <c r="H3617" i="1" s="1"/>
  <c r="G3773" i="1"/>
  <c r="H3773" i="1" s="1"/>
  <c r="G3741" i="1"/>
  <c r="H3741" i="1" s="1"/>
  <c r="G3733" i="1"/>
  <c r="H3733" i="1" s="1"/>
  <c r="G3717" i="1"/>
  <c r="H3717" i="1" s="1"/>
  <c r="G3709" i="1"/>
  <c r="H3709" i="1" s="1"/>
  <c r="G3677" i="1"/>
  <c r="H3677" i="1" s="1"/>
  <c r="G3669" i="1"/>
  <c r="H3669" i="1" s="1"/>
  <c r="G3653" i="1"/>
  <c r="H3653" i="1" s="1"/>
  <c r="G3645" i="1"/>
  <c r="H3645" i="1" s="1"/>
  <c r="G3613" i="1"/>
  <c r="H3613" i="1" s="1"/>
  <c r="G3605" i="1"/>
  <c r="H3605" i="1" s="1"/>
  <c r="G3589" i="1"/>
  <c r="H3589" i="1" s="1"/>
  <c r="G3581" i="1"/>
  <c r="H3581" i="1" s="1"/>
  <c r="G3549" i="1"/>
  <c r="H3549" i="1" s="1"/>
  <c r="G3541" i="1"/>
  <c r="H3541" i="1" s="1"/>
  <c r="G3525" i="1"/>
  <c r="H3525" i="1" s="1"/>
  <c r="G3517" i="1"/>
  <c r="H3517" i="1" s="1"/>
  <c r="G3485" i="1"/>
  <c r="H3485" i="1" s="1"/>
  <c r="G3477" i="1"/>
  <c r="H3477" i="1" s="1"/>
  <c r="G3461" i="1"/>
  <c r="H3461" i="1" s="1"/>
  <c r="G3453" i="1"/>
  <c r="H3453" i="1" s="1"/>
  <c r="G3421" i="1"/>
  <c r="H3421" i="1" s="1"/>
  <c r="G3413" i="1"/>
  <c r="H3413" i="1" s="1"/>
  <c r="G3397" i="1"/>
  <c r="H3397" i="1" s="1"/>
  <c r="G3389" i="1"/>
  <c r="H3389" i="1" s="1"/>
  <c r="G3357" i="1"/>
  <c r="H3357" i="1" s="1"/>
  <c r="G3349" i="1"/>
  <c r="H3349" i="1" s="1"/>
  <c r="G3690" i="1"/>
  <c r="H3690" i="1" s="1"/>
  <c r="G3642" i="1"/>
  <c r="H3642" i="1" s="1"/>
  <c r="G3410" i="1"/>
  <c r="H3410" i="1" s="1"/>
  <c r="G3354" i="1"/>
  <c r="H3354" i="1" s="1"/>
  <c r="G3242" i="1"/>
  <c r="H3242" i="1" s="1"/>
  <c r="G3194" i="1"/>
  <c r="H3194" i="1" s="1"/>
  <c r="G3772" i="1"/>
  <c r="H3772" i="1" s="1"/>
  <c r="G3764" i="1"/>
  <c r="H3764" i="1" s="1"/>
  <c r="G3748" i="1"/>
  <c r="H3748" i="1" s="1"/>
  <c r="G3740" i="1"/>
  <c r="H3740" i="1" s="1"/>
  <c r="G3708" i="1"/>
  <c r="H3708" i="1" s="1"/>
  <c r="G3700" i="1"/>
  <c r="H3700" i="1" s="1"/>
  <c r="G3684" i="1"/>
  <c r="H3684" i="1" s="1"/>
  <c r="G3676" i="1"/>
  <c r="H3676" i="1" s="1"/>
  <c r="G3644" i="1"/>
  <c r="H3644" i="1" s="1"/>
  <c r="G3636" i="1"/>
  <c r="H3636" i="1" s="1"/>
  <c r="G3620" i="1"/>
  <c r="H3620" i="1" s="1"/>
  <c r="G3612" i="1"/>
  <c r="H3612" i="1" s="1"/>
  <c r="G3580" i="1"/>
  <c r="H3580" i="1" s="1"/>
  <c r="G3572" i="1"/>
  <c r="H3572" i="1" s="1"/>
  <c r="G3556" i="1"/>
  <c r="H3556" i="1" s="1"/>
  <c r="G3548" i="1"/>
  <c r="H3548" i="1" s="1"/>
  <c r="G3516" i="1"/>
  <c r="H3516" i="1" s="1"/>
  <c r="G3508" i="1"/>
  <c r="H3508" i="1" s="1"/>
  <c r="G3492" i="1"/>
  <c r="H3492" i="1" s="1"/>
  <c r="G3484" i="1"/>
  <c r="H3484" i="1" s="1"/>
  <c r="G3452" i="1"/>
  <c r="H3452" i="1" s="1"/>
  <c r="G3444" i="1"/>
  <c r="H3444" i="1" s="1"/>
  <c r="G3428" i="1"/>
  <c r="H3428" i="1" s="1"/>
  <c r="G3420" i="1"/>
  <c r="H3420" i="1" s="1"/>
  <c r="G3388" i="1"/>
  <c r="H3388" i="1" s="1"/>
  <c r="G3380" i="1"/>
  <c r="H3380" i="1" s="1"/>
  <c r="G3364" i="1"/>
  <c r="H3364" i="1" s="1"/>
  <c r="G3356" i="1"/>
  <c r="H3356" i="1" s="1"/>
  <c r="G3324" i="1"/>
  <c r="H3324" i="1" s="1"/>
  <c r="G3316" i="1"/>
  <c r="H3316" i="1" s="1"/>
  <c r="G3300" i="1"/>
  <c r="H3300" i="1" s="1"/>
  <c r="G3292" i="1"/>
  <c r="H3292" i="1" s="1"/>
  <c r="G3260" i="1"/>
  <c r="H3260" i="1" s="1"/>
  <c r="G3075" i="1"/>
  <c r="H3075" i="1" s="1"/>
  <c r="G3059" i="1"/>
  <c r="H3059" i="1" s="1"/>
  <c r="G3051" i="1"/>
  <c r="H3051" i="1" s="1"/>
  <c r="G3019" i="1"/>
  <c r="H3019" i="1" s="1"/>
  <c r="G3011" i="1"/>
  <c r="H3011" i="1" s="1"/>
  <c r="G2995" i="1"/>
  <c r="H2995" i="1" s="1"/>
  <c r="G2987" i="1"/>
  <c r="H2987" i="1" s="1"/>
  <c r="G2955" i="1"/>
  <c r="H2955" i="1" s="1"/>
  <c r="G2947" i="1"/>
  <c r="H2947" i="1" s="1"/>
  <c r="G2931" i="1"/>
  <c r="H2931" i="1" s="1"/>
  <c r="G2923" i="1"/>
  <c r="H2923" i="1" s="1"/>
  <c r="G2891" i="1"/>
  <c r="H2891" i="1" s="1"/>
  <c r="G2883" i="1"/>
  <c r="H2883" i="1" s="1"/>
  <c r="G2867" i="1"/>
  <c r="H2867" i="1" s="1"/>
  <c r="G2859" i="1"/>
  <c r="H2859" i="1" s="1"/>
  <c r="G2827" i="1"/>
  <c r="H2827" i="1" s="1"/>
  <c r="G2819" i="1"/>
  <c r="H2819" i="1" s="1"/>
  <c r="G2803" i="1"/>
  <c r="H2803" i="1" s="1"/>
  <c r="G2795" i="1"/>
  <c r="H2795" i="1" s="1"/>
  <c r="G2763" i="1"/>
  <c r="H2763" i="1" s="1"/>
  <c r="G2755" i="1"/>
  <c r="H2755" i="1" s="1"/>
  <c r="G2739" i="1"/>
  <c r="H2739" i="1" s="1"/>
  <c r="G2731" i="1"/>
  <c r="H2731" i="1" s="1"/>
  <c r="G2699" i="1"/>
  <c r="H2699" i="1" s="1"/>
  <c r="G2691" i="1"/>
  <c r="H2691" i="1" s="1"/>
  <c r="G2675" i="1"/>
  <c r="H2675" i="1" s="1"/>
  <c r="G2667" i="1"/>
  <c r="H2667" i="1" s="1"/>
  <c r="G2635" i="1"/>
  <c r="H2635" i="1" s="1"/>
  <c r="G2627" i="1"/>
  <c r="H2627" i="1" s="1"/>
  <c r="G2611" i="1"/>
  <c r="H2611" i="1" s="1"/>
  <c r="G2603" i="1"/>
  <c r="H2603" i="1" s="1"/>
  <c r="G2571" i="1"/>
  <c r="H2571" i="1" s="1"/>
  <c r="G2563" i="1"/>
  <c r="H2563" i="1" s="1"/>
  <c r="G2547" i="1"/>
  <c r="H2547" i="1" s="1"/>
  <c r="G2539" i="1"/>
  <c r="H2539" i="1" s="1"/>
  <c r="G2507" i="1"/>
  <c r="H2507" i="1" s="1"/>
  <c r="G2499" i="1"/>
  <c r="H2499" i="1" s="1"/>
  <c r="G2483" i="1"/>
  <c r="H2483" i="1" s="1"/>
  <c r="G2475" i="1"/>
  <c r="H2475" i="1" s="1"/>
  <c r="G2443" i="1"/>
  <c r="H2443" i="1" s="1"/>
  <c r="G2435" i="1"/>
  <c r="H2435" i="1" s="1"/>
  <c r="G2419" i="1"/>
  <c r="H2419" i="1" s="1"/>
  <c r="G2411" i="1"/>
  <c r="H2411" i="1" s="1"/>
  <c r="G2379" i="1"/>
  <c r="H2379" i="1" s="1"/>
  <c r="G2371" i="1"/>
  <c r="H2371" i="1" s="1"/>
  <c r="G2355" i="1"/>
  <c r="H2355" i="1" s="1"/>
  <c r="G2347" i="1"/>
  <c r="H2347" i="1" s="1"/>
  <c r="G2315" i="1"/>
  <c r="H2315" i="1" s="1"/>
  <c r="G2307" i="1"/>
  <c r="H2307" i="1" s="1"/>
  <c r="G2291" i="1"/>
  <c r="H2291" i="1" s="1"/>
  <c r="G2283" i="1"/>
  <c r="H2283" i="1" s="1"/>
  <c r="G2251" i="1"/>
  <c r="H2251" i="1" s="1"/>
  <c r="G2243" i="1"/>
  <c r="H2243" i="1" s="1"/>
  <c r="G2227" i="1"/>
  <c r="H2227" i="1" s="1"/>
  <c r="G2219" i="1"/>
  <c r="H2219" i="1" s="1"/>
  <c r="G2187" i="1"/>
  <c r="H2187" i="1" s="1"/>
  <c r="G2179" i="1"/>
  <c r="H2179" i="1" s="1"/>
  <c r="G2163" i="1"/>
  <c r="H2163" i="1" s="1"/>
  <c r="G2155" i="1"/>
  <c r="H2155" i="1" s="1"/>
  <c r="G2123" i="1"/>
  <c r="H2123" i="1" s="1"/>
  <c r="G2115" i="1"/>
  <c r="H2115" i="1" s="1"/>
  <c r="G2099" i="1"/>
  <c r="H2099" i="1" s="1"/>
  <c r="G2091" i="1"/>
  <c r="H2091" i="1" s="1"/>
  <c r="G2059" i="1"/>
  <c r="H2059" i="1" s="1"/>
  <c r="G2051" i="1"/>
  <c r="H2051" i="1" s="1"/>
  <c r="G2035" i="1"/>
  <c r="H2035" i="1" s="1"/>
  <c r="G2027" i="1"/>
  <c r="H2027" i="1" s="1"/>
  <c r="G1995" i="1"/>
  <c r="H1995" i="1" s="1"/>
  <c r="G1987" i="1"/>
  <c r="H1987" i="1" s="1"/>
  <c r="G1971" i="1"/>
  <c r="H1971" i="1" s="1"/>
  <c r="G1963" i="1"/>
  <c r="H1963" i="1" s="1"/>
  <c r="G2562" i="1"/>
  <c r="H2562" i="1" s="1"/>
  <c r="G2554" i="1"/>
  <c r="H2554" i="1" s="1"/>
  <c r="G2538" i="1"/>
  <c r="H2538" i="1" s="1"/>
  <c r="G2530" i="1"/>
  <c r="H2530" i="1" s="1"/>
  <c r="G2498" i="1"/>
  <c r="H2498" i="1" s="1"/>
  <c r="G2490" i="1"/>
  <c r="H2490" i="1" s="1"/>
  <c r="G2474" i="1"/>
  <c r="H2474" i="1" s="1"/>
  <c r="G2466" i="1"/>
  <c r="H2466" i="1" s="1"/>
  <c r="G2434" i="1"/>
  <c r="H2434" i="1" s="1"/>
  <c r="G2426" i="1"/>
  <c r="H2426" i="1" s="1"/>
  <c r="G2410" i="1"/>
  <c r="H2410" i="1" s="1"/>
  <c r="G2402" i="1"/>
  <c r="H2402" i="1" s="1"/>
  <c r="G2370" i="1"/>
  <c r="H2370" i="1" s="1"/>
  <c r="G2362" i="1"/>
  <c r="H2362" i="1" s="1"/>
  <c r="G2346" i="1"/>
  <c r="H2346" i="1" s="1"/>
  <c r="G2338" i="1"/>
  <c r="H2338" i="1" s="1"/>
  <c r="G2306" i="1"/>
  <c r="H2306" i="1" s="1"/>
  <c r="G2298" i="1"/>
  <c r="H2298" i="1" s="1"/>
  <c r="G2282" i="1"/>
  <c r="H2282" i="1" s="1"/>
  <c r="G2274" i="1"/>
  <c r="H2274" i="1" s="1"/>
  <c r="G2242" i="1"/>
  <c r="H2242" i="1" s="1"/>
  <c r="G2234" i="1"/>
  <c r="H2234" i="1" s="1"/>
  <c r="G2218" i="1"/>
  <c r="H2218" i="1" s="1"/>
  <c r="G2210" i="1"/>
  <c r="H2210" i="1" s="1"/>
  <c r="G2178" i="1"/>
  <c r="H2178" i="1" s="1"/>
  <c r="G2170" i="1"/>
  <c r="H2170" i="1" s="1"/>
  <c r="G2154" i="1"/>
  <c r="H2154" i="1" s="1"/>
  <c r="G2146" i="1"/>
  <c r="H2146" i="1" s="1"/>
  <c r="G2114" i="1"/>
  <c r="H2114" i="1" s="1"/>
  <c r="G2106" i="1"/>
  <c r="H2106" i="1" s="1"/>
  <c r="G2090" i="1"/>
  <c r="H2090" i="1" s="1"/>
  <c r="G2082" i="1"/>
  <c r="H2082" i="1" s="1"/>
  <c r="G2050" i="1"/>
  <c r="H2050" i="1" s="1"/>
  <c r="G2042" i="1"/>
  <c r="H2042" i="1" s="1"/>
  <c r="G2026" i="1"/>
  <c r="H2026" i="1" s="1"/>
  <c r="G2018" i="1"/>
  <c r="H2018" i="1" s="1"/>
  <c r="G1986" i="1"/>
  <c r="H1986" i="1" s="1"/>
  <c r="G1978" i="1"/>
  <c r="H1978" i="1" s="1"/>
  <c r="G1962" i="1"/>
  <c r="H1962" i="1" s="1"/>
  <c r="G1954" i="1"/>
  <c r="H1954" i="1" s="1"/>
  <c r="G1922" i="1"/>
  <c r="H1922" i="1" s="1"/>
  <c r="G1914" i="1"/>
  <c r="H1914" i="1" s="1"/>
  <c r="G1898" i="1"/>
  <c r="H1898" i="1" s="1"/>
  <c r="G1890" i="1"/>
  <c r="H1890" i="1" s="1"/>
  <c r="G1858" i="1"/>
  <c r="H1858" i="1" s="1"/>
  <c r="G1850" i="1"/>
  <c r="H1850" i="1" s="1"/>
  <c r="G1834" i="1"/>
  <c r="H1834" i="1" s="1"/>
  <c r="G1826" i="1"/>
  <c r="H1826" i="1" s="1"/>
  <c r="G1794" i="1"/>
  <c r="H1794" i="1" s="1"/>
  <c r="G1786" i="1"/>
  <c r="H1786" i="1" s="1"/>
  <c r="G1770" i="1"/>
  <c r="H1770" i="1" s="1"/>
  <c r="G1762" i="1"/>
  <c r="H1762" i="1" s="1"/>
  <c r="G1730" i="1"/>
  <c r="H1730" i="1" s="1"/>
  <c r="G1722" i="1"/>
  <c r="H1722" i="1" s="1"/>
  <c r="G1706" i="1"/>
  <c r="H1706" i="1" s="1"/>
  <c r="G1698" i="1"/>
  <c r="H1698" i="1" s="1"/>
  <c r="G1666" i="1"/>
  <c r="H1666" i="1" s="1"/>
  <c r="G1658" i="1"/>
  <c r="H1658" i="1" s="1"/>
  <c r="G1642" i="1"/>
  <c r="H1642" i="1" s="1"/>
  <c r="G1634" i="1"/>
  <c r="H1634" i="1" s="1"/>
  <c r="G1602" i="1"/>
  <c r="H1602" i="1" s="1"/>
  <c r="G1594" i="1"/>
  <c r="H1594" i="1" s="1"/>
  <c r="G1578" i="1"/>
  <c r="H1578" i="1" s="1"/>
  <c r="G1570" i="1"/>
  <c r="H1570" i="1" s="1"/>
  <c r="G1538" i="1"/>
  <c r="H1538" i="1" s="1"/>
  <c r="G1530" i="1"/>
  <c r="H1530" i="1" s="1"/>
  <c r="G1514" i="1"/>
  <c r="H1514" i="1" s="1"/>
  <c r="G1506" i="1"/>
  <c r="H1506" i="1" s="1"/>
  <c r="G1474" i="1"/>
  <c r="H1474" i="1" s="1"/>
  <c r="G1466" i="1"/>
  <c r="H1466" i="1" s="1"/>
  <c r="G1450" i="1"/>
  <c r="H1450" i="1" s="1"/>
  <c r="G1442" i="1"/>
  <c r="H1442" i="1" s="1"/>
  <c r="G1410" i="1"/>
  <c r="H1410" i="1" s="1"/>
  <c r="G1402" i="1"/>
  <c r="H1402" i="1" s="1"/>
  <c r="G1386" i="1"/>
  <c r="H1386" i="1" s="1"/>
  <c r="G1378" i="1"/>
  <c r="H1378" i="1" s="1"/>
  <c r="G1346" i="1"/>
  <c r="H1346" i="1" s="1"/>
  <c r="G1338" i="1"/>
  <c r="H1338" i="1" s="1"/>
  <c r="G1322" i="1"/>
  <c r="H1322" i="1" s="1"/>
  <c r="G1314" i="1"/>
  <c r="H1314" i="1" s="1"/>
  <c r="G3105" i="1"/>
  <c r="H3105" i="1" s="1"/>
  <c r="G3097" i="1"/>
  <c r="H3097" i="1" s="1"/>
  <c r="G3081" i="1"/>
  <c r="H3081" i="1" s="1"/>
  <c r="G3073" i="1"/>
  <c r="H3073" i="1" s="1"/>
  <c r="G3041" i="1"/>
  <c r="H3041" i="1" s="1"/>
  <c r="G3033" i="1"/>
  <c r="H3033" i="1" s="1"/>
  <c r="G3017" i="1"/>
  <c r="H3017" i="1" s="1"/>
  <c r="G3009" i="1"/>
  <c r="H3009" i="1" s="1"/>
  <c r="G2977" i="1"/>
  <c r="H2977" i="1" s="1"/>
  <c r="G2969" i="1"/>
  <c r="H2969" i="1" s="1"/>
  <c r="G2953" i="1"/>
  <c r="H2953" i="1" s="1"/>
  <c r="G2945" i="1"/>
  <c r="H2945" i="1" s="1"/>
  <c r="G2913" i="1"/>
  <c r="H2913" i="1" s="1"/>
  <c r="G2905" i="1"/>
  <c r="H2905" i="1" s="1"/>
  <c r="G2889" i="1"/>
  <c r="H2889" i="1" s="1"/>
  <c r="G2881" i="1"/>
  <c r="H2881" i="1" s="1"/>
  <c r="G2849" i="1"/>
  <c r="H2849" i="1" s="1"/>
  <c r="G2841" i="1"/>
  <c r="H2841" i="1" s="1"/>
  <c r="G2825" i="1"/>
  <c r="H2825" i="1" s="1"/>
  <c r="G2817" i="1"/>
  <c r="H2817" i="1" s="1"/>
  <c r="G2785" i="1"/>
  <c r="H2785" i="1" s="1"/>
  <c r="G2777" i="1"/>
  <c r="H2777" i="1" s="1"/>
  <c r="G2761" i="1"/>
  <c r="H2761" i="1" s="1"/>
  <c r="G2753" i="1"/>
  <c r="H2753" i="1" s="1"/>
  <c r="G2721" i="1"/>
  <c r="H2721" i="1" s="1"/>
  <c r="G2713" i="1"/>
  <c r="H2713" i="1" s="1"/>
  <c r="G2697" i="1"/>
  <c r="H2697" i="1" s="1"/>
  <c r="G2689" i="1"/>
  <c r="H2689" i="1" s="1"/>
  <c r="G2657" i="1"/>
  <c r="H2657" i="1" s="1"/>
  <c r="G2649" i="1"/>
  <c r="H2649" i="1" s="1"/>
  <c r="G2633" i="1"/>
  <c r="H2633" i="1" s="1"/>
  <c r="G2625" i="1"/>
  <c r="H2625" i="1" s="1"/>
  <c r="G2593" i="1"/>
  <c r="H2593" i="1" s="1"/>
  <c r="G2585" i="1"/>
  <c r="H2585" i="1" s="1"/>
  <c r="G2569" i="1"/>
  <c r="H2569" i="1" s="1"/>
  <c r="G2561" i="1"/>
  <c r="H2561" i="1" s="1"/>
  <c r="G2529" i="1"/>
  <c r="H2529" i="1" s="1"/>
  <c r="G2521" i="1"/>
  <c r="H2521" i="1" s="1"/>
  <c r="G2505" i="1"/>
  <c r="H2505" i="1" s="1"/>
  <c r="G2497" i="1"/>
  <c r="H2497" i="1" s="1"/>
  <c r="G2465" i="1"/>
  <c r="H2465" i="1" s="1"/>
  <c r="G2457" i="1"/>
  <c r="H2457" i="1" s="1"/>
  <c r="G2441" i="1"/>
  <c r="H2441" i="1" s="1"/>
  <c r="G2433" i="1"/>
  <c r="H2433" i="1" s="1"/>
  <c r="G2401" i="1"/>
  <c r="H2401" i="1" s="1"/>
  <c r="G2393" i="1"/>
  <c r="H2393" i="1" s="1"/>
  <c r="G2377" i="1"/>
  <c r="H2377" i="1" s="1"/>
  <c r="G2369" i="1"/>
  <c r="H2369" i="1" s="1"/>
  <c r="G2337" i="1"/>
  <c r="H2337" i="1" s="1"/>
  <c r="G2329" i="1"/>
  <c r="H2329" i="1" s="1"/>
  <c r="G2313" i="1"/>
  <c r="H2313" i="1" s="1"/>
  <c r="G2305" i="1"/>
  <c r="H2305" i="1" s="1"/>
  <c r="G2273" i="1"/>
  <c r="H2273" i="1" s="1"/>
  <c r="G2265" i="1"/>
  <c r="H2265" i="1" s="1"/>
  <c r="G2249" i="1"/>
  <c r="H2249" i="1" s="1"/>
  <c r="G2241" i="1"/>
  <c r="H2241" i="1" s="1"/>
  <c r="G2209" i="1"/>
  <c r="H2209" i="1" s="1"/>
  <c r="G2201" i="1"/>
  <c r="H2201" i="1" s="1"/>
  <c r="G2185" i="1"/>
  <c r="H2185" i="1" s="1"/>
  <c r="G2177" i="1"/>
  <c r="H2177" i="1" s="1"/>
  <c r="G2145" i="1"/>
  <c r="H2145" i="1" s="1"/>
  <c r="G2137" i="1"/>
  <c r="H2137" i="1" s="1"/>
  <c r="G2121" i="1"/>
  <c r="H2121" i="1" s="1"/>
  <c r="G2113" i="1"/>
  <c r="H2113" i="1" s="1"/>
  <c r="G2081" i="1"/>
  <c r="H2081" i="1" s="1"/>
  <c r="G2073" i="1"/>
  <c r="H2073" i="1" s="1"/>
  <c r="G2057" i="1"/>
  <c r="H2057" i="1" s="1"/>
  <c r="G2049" i="1"/>
  <c r="H2049" i="1" s="1"/>
  <c r="G2017" i="1"/>
  <c r="H2017" i="1" s="1"/>
  <c r="G2009" i="1"/>
  <c r="H2009" i="1" s="1"/>
  <c r="G1993" i="1"/>
  <c r="H1993" i="1" s="1"/>
  <c r="G1985" i="1"/>
  <c r="H1985" i="1" s="1"/>
  <c r="G1953" i="1"/>
  <c r="H1953" i="1" s="1"/>
  <c r="G1945" i="1"/>
  <c r="H1945" i="1" s="1"/>
  <c r="G1929" i="1"/>
  <c r="H1929" i="1" s="1"/>
  <c r="G1921" i="1"/>
  <c r="H1921" i="1" s="1"/>
  <c r="G1889" i="1"/>
  <c r="H1889" i="1" s="1"/>
  <c r="G1881" i="1"/>
  <c r="H1881" i="1" s="1"/>
  <c r="G1865" i="1"/>
  <c r="H1865" i="1" s="1"/>
  <c r="G1857" i="1"/>
  <c r="H1857" i="1" s="1"/>
  <c r="G1825" i="1"/>
  <c r="H1825" i="1" s="1"/>
  <c r="G1817" i="1"/>
  <c r="H1817" i="1" s="1"/>
  <c r="G1801" i="1"/>
  <c r="H1801" i="1" s="1"/>
  <c r="G1793" i="1"/>
  <c r="H1793" i="1" s="1"/>
  <c r="G1761" i="1"/>
  <c r="H1761" i="1" s="1"/>
  <c r="G3360" i="1"/>
  <c r="H3360" i="1" s="1"/>
  <c r="G3344" i="1"/>
  <c r="H3344" i="1" s="1"/>
  <c r="G3336" i="1"/>
  <c r="H3336" i="1" s="1"/>
  <c r="G3304" i="1"/>
  <c r="H3304" i="1" s="1"/>
  <c r="G3296" i="1"/>
  <c r="H3296" i="1" s="1"/>
  <c r="G3280" i="1"/>
  <c r="H3280" i="1" s="1"/>
  <c r="G3272" i="1"/>
  <c r="H3272" i="1" s="1"/>
  <c r="G3240" i="1"/>
  <c r="H3240" i="1" s="1"/>
  <c r="G3232" i="1"/>
  <c r="H3232" i="1" s="1"/>
  <c r="G3216" i="1"/>
  <c r="H3216" i="1" s="1"/>
  <c r="G3208" i="1"/>
  <c r="H3208" i="1" s="1"/>
  <c r="G3176" i="1"/>
  <c r="H3176" i="1" s="1"/>
  <c r="G3168" i="1"/>
  <c r="H3168" i="1" s="1"/>
  <c r="G3152" i="1"/>
  <c r="H3152" i="1" s="1"/>
  <c r="G3144" i="1"/>
  <c r="H3144" i="1" s="1"/>
  <c r="G3112" i="1"/>
  <c r="H3112" i="1" s="1"/>
  <c r="G3104" i="1"/>
  <c r="H3104" i="1" s="1"/>
  <c r="G3088" i="1"/>
  <c r="H3088" i="1" s="1"/>
  <c r="G3080" i="1"/>
  <c r="H3080" i="1" s="1"/>
  <c r="G3048" i="1"/>
  <c r="H3048" i="1" s="1"/>
  <c r="G3040" i="1"/>
  <c r="H3040" i="1" s="1"/>
  <c r="G3024" i="1"/>
  <c r="H3024" i="1" s="1"/>
  <c r="G3016" i="1"/>
  <c r="H3016" i="1" s="1"/>
  <c r="G2984" i="1"/>
  <c r="H2984" i="1" s="1"/>
  <c r="G2976" i="1"/>
  <c r="H2976" i="1" s="1"/>
  <c r="G2960" i="1"/>
  <c r="H2960" i="1" s="1"/>
  <c r="G2952" i="1"/>
  <c r="H2952" i="1" s="1"/>
  <c r="G2920" i="1"/>
  <c r="H2920" i="1" s="1"/>
  <c r="G2912" i="1"/>
  <c r="H2912" i="1" s="1"/>
  <c r="G2896" i="1"/>
  <c r="H2896" i="1" s="1"/>
  <c r="G2888" i="1"/>
  <c r="H2888" i="1" s="1"/>
  <c r="G2856" i="1"/>
  <c r="H2856" i="1" s="1"/>
  <c r="G2848" i="1"/>
  <c r="H2848" i="1" s="1"/>
  <c r="G2832" i="1"/>
  <c r="H2832" i="1" s="1"/>
  <c r="G2824" i="1"/>
  <c r="H2824" i="1" s="1"/>
  <c r="G2792" i="1"/>
  <c r="H2792" i="1" s="1"/>
  <c r="G2784" i="1"/>
  <c r="H2784" i="1" s="1"/>
  <c r="G2768" i="1"/>
  <c r="H2768" i="1" s="1"/>
  <c r="G2760" i="1"/>
  <c r="H2760" i="1" s="1"/>
  <c r="G2728" i="1"/>
  <c r="H2728" i="1" s="1"/>
  <c r="G2720" i="1"/>
  <c r="H2720" i="1" s="1"/>
  <c r="G2704" i="1"/>
  <c r="H2704" i="1" s="1"/>
  <c r="G2696" i="1"/>
  <c r="H2696" i="1" s="1"/>
  <c r="G2664" i="1"/>
  <c r="H2664" i="1" s="1"/>
  <c r="G2656" i="1"/>
  <c r="H2656" i="1" s="1"/>
  <c r="G2640" i="1"/>
  <c r="H2640" i="1" s="1"/>
  <c r="G2632" i="1"/>
  <c r="H2632" i="1" s="1"/>
  <c r="G2600" i="1"/>
  <c r="H2600" i="1" s="1"/>
  <c r="G2592" i="1"/>
  <c r="H2592" i="1" s="1"/>
  <c r="G2576" i="1"/>
  <c r="H2576" i="1" s="1"/>
  <c r="G2568" i="1"/>
  <c r="H2568" i="1" s="1"/>
  <c r="G2536" i="1"/>
  <c r="H2536" i="1" s="1"/>
  <c r="G2528" i="1"/>
  <c r="H2528" i="1" s="1"/>
  <c r="G2512" i="1"/>
  <c r="H2512" i="1" s="1"/>
  <c r="G2504" i="1"/>
  <c r="H2504" i="1" s="1"/>
  <c r="G2472" i="1"/>
  <c r="H2472" i="1" s="1"/>
  <c r="G2464" i="1"/>
  <c r="H2464" i="1" s="1"/>
  <c r="G2448" i="1"/>
  <c r="H2448" i="1" s="1"/>
  <c r="G2440" i="1"/>
  <c r="H2440" i="1" s="1"/>
  <c r="G2408" i="1"/>
  <c r="H2408" i="1" s="1"/>
  <c r="G2400" i="1"/>
  <c r="H2400" i="1" s="1"/>
  <c r="G2384" i="1"/>
  <c r="H2384" i="1" s="1"/>
  <c r="G2376" i="1"/>
  <c r="H2376" i="1" s="1"/>
  <c r="G2344" i="1"/>
  <c r="H2344" i="1" s="1"/>
  <c r="G2336" i="1"/>
  <c r="H2336" i="1" s="1"/>
  <c r="G2320" i="1"/>
  <c r="H2320" i="1" s="1"/>
  <c r="G2312" i="1"/>
  <c r="H2312" i="1" s="1"/>
  <c r="G2280" i="1"/>
  <c r="H2280" i="1" s="1"/>
  <c r="G2272" i="1"/>
  <c r="H2272" i="1" s="1"/>
  <c r="G2256" i="1"/>
  <c r="H2256" i="1" s="1"/>
  <c r="G2248" i="1"/>
  <c r="H2248" i="1" s="1"/>
  <c r="G2216" i="1"/>
  <c r="H2216" i="1" s="1"/>
  <c r="G2208" i="1"/>
  <c r="H2208" i="1" s="1"/>
  <c r="G2192" i="1"/>
  <c r="H2192" i="1" s="1"/>
  <c r="G2184" i="1"/>
  <c r="H2184" i="1" s="1"/>
  <c r="G2152" i="1"/>
  <c r="H2152" i="1" s="1"/>
  <c r="G2144" i="1"/>
  <c r="H2144" i="1" s="1"/>
  <c r="G2128" i="1"/>
  <c r="H2128" i="1" s="1"/>
  <c r="G2120" i="1"/>
  <c r="H2120" i="1" s="1"/>
  <c r="G2088" i="1"/>
  <c r="H2088" i="1" s="1"/>
  <c r="G3423" i="1"/>
  <c r="H3423" i="1" s="1"/>
  <c r="G3407" i="1"/>
  <c r="H3407" i="1" s="1"/>
  <c r="G3399" i="1"/>
  <c r="H3399" i="1" s="1"/>
  <c r="G3367" i="1"/>
  <c r="H3367" i="1" s="1"/>
  <c r="G3359" i="1"/>
  <c r="H3359" i="1" s="1"/>
  <c r="G3343" i="1"/>
  <c r="H3343" i="1" s="1"/>
  <c r="G3335" i="1"/>
  <c r="H3335" i="1" s="1"/>
  <c r="G3303" i="1"/>
  <c r="H3303" i="1" s="1"/>
  <c r="G3295" i="1"/>
  <c r="H3295" i="1" s="1"/>
  <c r="G3279" i="1"/>
  <c r="H3279" i="1" s="1"/>
  <c r="G3271" i="1"/>
  <c r="H3271" i="1" s="1"/>
  <c r="G3239" i="1"/>
  <c r="H3239" i="1" s="1"/>
  <c r="G3231" i="1"/>
  <c r="H3231" i="1" s="1"/>
  <c r="G3215" i="1"/>
  <c r="H3215" i="1" s="1"/>
  <c r="G3207" i="1"/>
  <c r="H3207" i="1" s="1"/>
  <c r="G3183" i="1"/>
  <c r="H3183" i="1" s="1"/>
  <c r="G3175" i="1"/>
  <c r="H3175" i="1" s="1"/>
  <c r="G3167" i="1"/>
  <c r="H3167" i="1" s="1"/>
  <c r="G3151" i="1"/>
  <c r="H3151" i="1" s="1"/>
  <c r="G3143" i="1"/>
  <c r="H3143" i="1" s="1"/>
  <c r="G3119" i="1"/>
  <c r="H3119" i="1" s="1"/>
  <c r="G3111" i="1"/>
  <c r="H3111" i="1" s="1"/>
  <c r="G3103" i="1"/>
  <c r="H3103" i="1" s="1"/>
  <c r="G3087" i="1"/>
  <c r="H3087" i="1" s="1"/>
  <c r="G3079" i="1"/>
  <c r="H3079" i="1" s="1"/>
  <c r="G3055" i="1"/>
  <c r="H3055" i="1" s="1"/>
  <c r="G3047" i="1"/>
  <c r="H3047" i="1" s="1"/>
  <c r="G3039" i="1"/>
  <c r="H3039" i="1" s="1"/>
  <c r="G3023" i="1"/>
  <c r="H3023" i="1" s="1"/>
  <c r="G3015" i="1"/>
  <c r="H3015" i="1" s="1"/>
  <c r="G2991" i="1"/>
  <c r="H2991" i="1" s="1"/>
  <c r="G2983" i="1"/>
  <c r="H2983" i="1" s="1"/>
  <c r="G2975" i="1"/>
  <c r="H2975" i="1" s="1"/>
  <c r="G2959" i="1"/>
  <c r="H2959" i="1" s="1"/>
  <c r="G2951" i="1"/>
  <c r="H2951" i="1" s="1"/>
  <c r="G2927" i="1"/>
  <c r="H2927" i="1" s="1"/>
  <c r="G2919" i="1"/>
  <c r="H2919" i="1" s="1"/>
  <c r="G2911" i="1"/>
  <c r="H2911" i="1" s="1"/>
  <c r="G2895" i="1"/>
  <c r="H2895" i="1" s="1"/>
  <c r="G2887" i="1"/>
  <c r="H2887" i="1" s="1"/>
  <c r="G2863" i="1"/>
  <c r="H2863" i="1" s="1"/>
  <c r="G2855" i="1"/>
  <c r="H2855" i="1" s="1"/>
  <c r="G2847" i="1"/>
  <c r="H2847" i="1" s="1"/>
  <c r="G2831" i="1"/>
  <c r="H2831" i="1" s="1"/>
  <c r="G2823" i="1"/>
  <c r="H2823" i="1" s="1"/>
  <c r="G2799" i="1"/>
  <c r="H2799" i="1" s="1"/>
  <c r="G2791" i="1"/>
  <c r="H2791" i="1" s="1"/>
  <c r="G2783" i="1"/>
  <c r="H2783" i="1" s="1"/>
  <c r="G2767" i="1"/>
  <c r="H2767" i="1" s="1"/>
  <c r="G2759" i="1"/>
  <c r="H2759" i="1" s="1"/>
  <c r="G2735" i="1"/>
  <c r="H2735" i="1" s="1"/>
  <c r="G2727" i="1"/>
  <c r="H2727" i="1" s="1"/>
  <c r="G2719" i="1"/>
  <c r="H2719" i="1" s="1"/>
  <c r="G2703" i="1"/>
  <c r="H2703" i="1" s="1"/>
  <c r="G2695" i="1"/>
  <c r="H2695" i="1" s="1"/>
  <c r="G2671" i="1"/>
  <c r="H2671" i="1" s="1"/>
  <c r="G2663" i="1"/>
  <c r="H2663" i="1" s="1"/>
  <c r="G2655" i="1"/>
  <c r="H2655" i="1" s="1"/>
  <c r="G2639" i="1"/>
  <c r="H2639" i="1" s="1"/>
  <c r="G2631" i="1"/>
  <c r="H2631" i="1" s="1"/>
  <c r="G2607" i="1"/>
  <c r="H2607" i="1" s="1"/>
  <c r="G2599" i="1"/>
  <c r="H2599" i="1" s="1"/>
  <c r="G2591" i="1"/>
  <c r="H2591" i="1" s="1"/>
  <c r="G2575" i="1"/>
  <c r="H2575" i="1" s="1"/>
  <c r="G2567" i="1"/>
  <c r="H2567" i="1" s="1"/>
  <c r="G2543" i="1"/>
  <c r="H2543" i="1" s="1"/>
  <c r="G2535" i="1"/>
  <c r="H2535" i="1" s="1"/>
  <c r="G2527" i="1"/>
  <c r="H2527" i="1" s="1"/>
  <c r="G2511" i="1"/>
  <c r="H2511" i="1" s="1"/>
  <c r="G2503" i="1"/>
  <c r="H2503" i="1" s="1"/>
  <c r="G2479" i="1"/>
  <c r="H2479" i="1" s="1"/>
  <c r="G2471" i="1"/>
  <c r="H2471" i="1" s="1"/>
  <c r="G2463" i="1"/>
  <c r="H2463" i="1" s="1"/>
  <c r="G2447" i="1"/>
  <c r="H2447" i="1" s="1"/>
  <c r="G2439" i="1"/>
  <c r="H2439" i="1" s="1"/>
  <c r="G2415" i="1"/>
  <c r="H2415" i="1" s="1"/>
  <c r="G2407" i="1"/>
  <c r="H2407" i="1" s="1"/>
  <c r="G2399" i="1"/>
  <c r="H2399" i="1" s="1"/>
  <c r="G2383" i="1"/>
  <c r="H2383" i="1" s="1"/>
  <c r="G2375" i="1"/>
  <c r="H2375" i="1" s="1"/>
  <c r="G2351" i="1"/>
  <c r="H2351" i="1" s="1"/>
  <c r="G2343" i="1"/>
  <c r="H2343" i="1" s="1"/>
  <c r="G2335" i="1"/>
  <c r="H2335" i="1" s="1"/>
  <c r="G2319" i="1"/>
  <c r="H2319" i="1" s="1"/>
  <c r="G2311" i="1"/>
  <c r="H2311" i="1" s="1"/>
  <c r="G2303" i="1"/>
  <c r="H2303" i="1" s="1"/>
  <c r="G2287" i="1"/>
  <c r="H2287" i="1" s="1"/>
  <c r="G2279" i="1"/>
  <c r="H2279" i="1" s="1"/>
  <c r="G2271" i="1"/>
  <c r="H2271" i="1" s="1"/>
  <c r="G2255" i="1"/>
  <c r="H2255" i="1" s="1"/>
  <c r="G2247" i="1"/>
  <c r="H2247" i="1" s="1"/>
  <c r="G2239" i="1"/>
  <c r="H2239" i="1" s="1"/>
  <c r="G2223" i="1"/>
  <c r="H2223" i="1" s="1"/>
  <c r="G2215" i="1"/>
  <c r="H2215" i="1" s="1"/>
  <c r="G2207" i="1"/>
  <c r="H2207" i="1" s="1"/>
  <c r="G2191" i="1"/>
  <c r="H2191" i="1" s="1"/>
  <c r="G2183" i="1"/>
  <c r="H2183" i="1" s="1"/>
  <c r="G2175" i="1"/>
  <c r="H2175" i="1" s="1"/>
  <c r="G2159" i="1"/>
  <c r="H2159" i="1" s="1"/>
  <c r="G2151" i="1"/>
  <c r="H2151" i="1" s="1"/>
  <c r="G2143" i="1"/>
  <c r="H2143" i="1" s="1"/>
  <c r="G2127" i="1"/>
  <c r="H2127" i="1" s="1"/>
  <c r="G2119" i="1"/>
  <c r="H2119" i="1" s="1"/>
  <c r="G2111" i="1"/>
  <c r="H2111" i="1" s="1"/>
  <c r="G2095" i="1"/>
  <c r="H2095" i="1" s="1"/>
  <c r="G2087" i="1"/>
  <c r="H2087" i="1" s="1"/>
  <c r="G2079" i="1"/>
  <c r="H2079" i="1" s="1"/>
  <c r="G3358" i="1"/>
  <c r="H3358" i="1" s="1"/>
  <c r="G3350" i="1"/>
  <c r="H3350" i="1" s="1"/>
  <c r="G3342" i="1"/>
  <c r="H3342" i="1" s="1"/>
  <c r="G3326" i="1"/>
  <c r="H3326" i="1" s="1"/>
  <c r="G3318" i="1"/>
  <c r="H3318" i="1" s="1"/>
  <c r="G3310" i="1"/>
  <c r="H3310" i="1" s="1"/>
  <c r="G3294" i="1"/>
  <c r="H3294" i="1" s="1"/>
  <c r="G3286" i="1"/>
  <c r="H3286" i="1" s="1"/>
  <c r="G3278" i="1"/>
  <c r="H3278" i="1" s="1"/>
  <c r="G3262" i="1"/>
  <c r="H3262" i="1" s="1"/>
  <c r="G3254" i="1"/>
  <c r="H3254" i="1" s="1"/>
  <c r="G3246" i="1"/>
  <c r="H3246" i="1" s="1"/>
  <c r="G3230" i="1"/>
  <c r="H3230" i="1" s="1"/>
  <c r="G3222" i="1"/>
  <c r="H3222" i="1" s="1"/>
  <c r="G3214" i="1"/>
  <c r="H3214" i="1" s="1"/>
  <c r="G3198" i="1"/>
  <c r="H3198" i="1" s="1"/>
  <c r="G3190" i="1"/>
  <c r="H3190" i="1" s="1"/>
  <c r="G3182" i="1"/>
  <c r="H3182" i="1" s="1"/>
  <c r="G3166" i="1"/>
  <c r="H3166" i="1" s="1"/>
  <c r="G3158" i="1"/>
  <c r="H3158" i="1" s="1"/>
  <c r="G3150" i="1"/>
  <c r="H3150" i="1" s="1"/>
  <c r="G3134" i="1"/>
  <c r="H3134" i="1" s="1"/>
  <c r="G3126" i="1"/>
  <c r="H3126" i="1" s="1"/>
  <c r="G3118" i="1"/>
  <c r="H3118" i="1" s="1"/>
  <c r="G3102" i="1"/>
  <c r="H3102" i="1" s="1"/>
  <c r="G3094" i="1"/>
  <c r="H3094" i="1" s="1"/>
  <c r="G3086" i="1"/>
  <c r="H3086" i="1" s="1"/>
  <c r="G3070" i="1"/>
  <c r="H3070" i="1" s="1"/>
  <c r="G3062" i="1"/>
  <c r="H3062" i="1" s="1"/>
  <c r="G3054" i="1"/>
  <c r="H3054" i="1" s="1"/>
  <c r="G3038" i="1"/>
  <c r="H3038" i="1" s="1"/>
  <c r="G3030" i="1"/>
  <c r="H3030" i="1" s="1"/>
  <c r="G3022" i="1"/>
  <c r="H3022" i="1" s="1"/>
  <c r="G3006" i="1"/>
  <c r="H3006" i="1" s="1"/>
  <c r="G2998" i="1"/>
  <c r="H2998" i="1" s="1"/>
  <c r="G2990" i="1"/>
  <c r="H2990" i="1" s="1"/>
  <c r="G2974" i="1"/>
  <c r="H2974" i="1" s="1"/>
  <c r="G2966" i="1"/>
  <c r="H2966" i="1" s="1"/>
  <c r="G2958" i="1"/>
  <c r="H2958" i="1" s="1"/>
  <c r="G2942" i="1"/>
  <c r="H2942" i="1" s="1"/>
  <c r="G2934" i="1"/>
  <c r="H2934" i="1" s="1"/>
  <c r="G2926" i="1"/>
  <c r="H2926" i="1" s="1"/>
  <c r="G2910" i="1"/>
  <c r="H2910" i="1" s="1"/>
  <c r="G2902" i="1"/>
  <c r="H2902" i="1" s="1"/>
  <c r="G2894" i="1"/>
  <c r="H2894" i="1" s="1"/>
  <c r="G2878" i="1"/>
  <c r="H2878" i="1" s="1"/>
  <c r="G2870" i="1"/>
  <c r="H2870" i="1" s="1"/>
  <c r="G2862" i="1"/>
  <c r="H2862" i="1" s="1"/>
  <c r="G2846" i="1"/>
  <c r="H2846" i="1" s="1"/>
  <c r="G2838" i="1"/>
  <c r="H2838" i="1" s="1"/>
  <c r="G2830" i="1"/>
  <c r="H2830" i="1" s="1"/>
  <c r="G2814" i="1"/>
  <c r="H2814" i="1" s="1"/>
  <c r="G2806" i="1"/>
  <c r="H2806" i="1" s="1"/>
  <c r="G2798" i="1"/>
  <c r="H2798" i="1" s="1"/>
  <c r="G2782" i="1"/>
  <c r="H2782" i="1" s="1"/>
  <c r="G2774" i="1"/>
  <c r="H2774" i="1" s="1"/>
  <c r="G2766" i="1"/>
  <c r="H2766" i="1" s="1"/>
  <c r="G2750" i="1"/>
  <c r="H2750" i="1" s="1"/>
  <c r="G2742" i="1"/>
  <c r="H2742" i="1" s="1"/>
  <c r="G2734" i="1"/>
  <c r="H2734" i="1" s="1"/>
  <c r="G2718" i="1"/>
  <c r="H2718" i="1" s="1"/>
  <c r="G2710" i="1"/>
  <c r="H2710" i="1" s="1"/>
  <c r="G2702" i="1"/>
  <c r="H2702" i="1" s="1"/>
  <c r="G2686" i="1"/>
  <c r="H2686" i="1" s="1"/>
  <c r="G2678" i="1"/>
  <c r="H2678" i="1" s="1"/>
  <c r="G2670" i="1"/>
  <c r="H2670" i="1" s="1"/>
  <c r="G2654" i="1"/>
  <c r="H2654" i="1" s="1"/>
  <c r="G2646" i="1"/>
  <c r="H2646" i="1" s="1"/>
  <c r="G2638" i="1"/>
  <c r="H2638" i="1" s="1"/>
  <c r="G2622" i="1"/>
  <c r="H2622" i="1" s="1"/>
  <c r="G2614" i="1"/>
  <c r="H2614" i="1" s="1"/>
  <c r="G2606" i="1"/>
  <c r="H2606" i="1" s="1"/>
  <c r="G2590" i="1"/>
  <c r="H2590" i="1" s="1"/>
  <c r="G2582" i="1"/>
  <c r="H2582" i="1" s="1"/>
  <c r="G2574" i="1"/>
  <c r="H2574" i="1" s="1"/>
  <c r="G2558" i="1"/>
  <c r="H2558" i="1" s="1"/>
  <c r="G2550" i="1"/>
  <c r="H2550" i="1" s="1"/>
  <c r="G2542" i="1"/>
  <c r="H2542" i="1" s="1"/>
  <c r="G2526" i="1"/>
  <c r="H2526" i="1" s="1"/>
  <c r="G2518" i="1"/>
  <c r="H2518" i="1" s="1"/>
  <c r="G2510" i="1"/>
  <c r="H2510" i="1" s="1"/>
  <c r="G2494" i="1"/>
  <c r="H2494" i="1" s="1"/>
  <c r="G2486" i="1"/>
  <c r="H2486" i="1" s="1"/>
  <c r="G2478" i="1"/>
  <c r="H2478" i="1" s="1"/>
  <c r="G2462" i="1"/>
  <c r="H2462" i="1" s="1"/>
  <c r="G2454" i="1"/>
  <c r="H2454" i="1" s="1"/>
  <c r="G2446" i="1"/>
  <c r="H2446" i="1" s="1"/>
  <c r="G2430" i="1"/>
  <c r="H2430" i="1" s="1"/>
  <c r="G2422" i="1"/>
  <c r="H2422" i="1" s="1"/>
  <c r="G2414" i="1"/>
  <c r="H2414" i="1" s="1"/>
  <c r="G2398" i="1"/>
  <c r="H2398" i="1" s="1"/>
  <c r="G2390" i="1"/>
  <c r="H2390" i="1" s="1"/>
  <c r="G2382" i="1"/>
  <c r="H2382" i="1" s="1"/>
  <c r="G2366" i="1"/>
  <c r="H2366" i="1" s="1"/>
  <c r="G2358" i="1"/>
  <c r="H2358" i="1" s="1"/>
  <c r="G2350" i="1"/>
  <c r="H2350" i="1" s="1"/>
  <c r="G2334" i="1"/>
  <c r="H2334" i="1" s="1"/>
  <c r="G2326" i="1"/>
  <c r="H2326" i="1" s="1"/>
  <c r="G2318" i="1"/>
  <c r="H2318" i="1" s="1"/>
  <c r="G2302" i="1"/>
  <c r="H2302" i="1" s="1"/>
  <c r="G2294" i="1"/>
  <c r="H2294" i="1" s="1"/>
  <c r="G2286" i="1"/>
  <c r="H2286" i="1" s="1"/>
  <c r="G2270" i="1"/>
  <c r="H2270" i="1" s="1"/>
  <c r="G2262" i="1"/>
  <c r="H2262" i="1" s="1"/>
  <c r="G2254" i="1"/>
  <c r="H2254" i="1" s="1"/>
  <c r="G2238" i="1"/>
  <c r="H2238" i="1" s="1"/>
  <c r="G2230" i="1"/>
  <c r="H2230" i="1" s="1"/>
  <c r="G2222" i="1"/>
  <c r="H2222" i="1" s="1"/>
  <c r="G2206" i="1"/>
  <c r="H2206" i="1" s="1"/>
  <c r="G2198" i="1"/>
  <c r="H2198" i="1" s="1"/>
  <c r="G2190" i="1"/>
  <c r="H2190" i="1" s="1"/>
  <c r="G2174" i="1"/>
  <c r="H2174" i="1" s="1"/>
  <c r="G2166" i="1"/>
  <c r="H2166" i="1" s="1"/>
  <c r="G2158" i="1"/>
  <c r="H2158" i="1" s="1"/>
  <c r="G2142" i="1"/>
  <c r="H2142" i="1" s="1"/>
  <c r="G2134" i="1"/>
  <c r="H2134" i="1" s="1"/>
  <c r="G2126" i="1"/>
  <c r="H2126" i="1" s="1"/>
  <c r="G2110" i="1"/>
  <c r="H2110" i="1" s="1"/>
  <c r="G2102" i="1"/>
  <c r="H2102" i="1" s="1"/>
  <c r="G2094" i="1"/>
  <c r="H2094" i="1" s="1"/>
  <c r="G2078" i="1"/>
  <c r="H2078" i="1" s="1"/>
  <c r="G2070" i="1"/>
  <c r="H2070" i="1" s="1"/>
  <c r="G2062" i="1"/>
  <c r="H2062" i="1" s="1"/>
  <c r="G2046" i="1"/>
  <c r="H2046" i="1" s="1"/>
  <c r="G2038" i="1"/>
  <c r="H2038" i="1" s="1"/>
  <c r="G2030" i="1"/>
  <c r="H2030" i="1" s="1"/>
  <c r="G2014" i="1"/>
  <c r="H2014" i="1" s="1"/>
  <c r="G3341" i="1"/>
  <c r="H3341" i="1" s="1"/>
  <c r="G3333" i="1"/>
  <c r="H3333" i="1" s="1"/>
  <c r="G3317" i="1"/>
  <c r="H3317" i="1" s="1"/>
  <c r="G3309" i="1"/>
  <c r="H3309" i="1" s="1"/>
  <c r="G3301" i="1"/>
  <c r="H3301" i="1" s="1"/>
  <c r="G3285" i="1"/>
  <c r="H3285" i="1" s="1"/>
  <c r="G3277" i="1"/>
  <c r="H3277" i="1" s="1"/>
  <c r="G3269" i="1"/>
  <c r="H3269" i="1" s="1"/>
  <c r="G3261" i="1"/>
  <c r="H3261" i="1" s="1"/>
  <c r="G3253" i="1"/>
  <c r="H3253" i="1" s="1"/>
  <c r="G3245" i="1"/>
  <c r="H3245" i="1" s="1"/>
  <c r="G3237" i="1"/>
  <c r="H3237" i="1" s="1"/>
  <c r="G3221" i="1"/>
  <c r="H3221" i="1" s="1"/>
  <c r="G3213" i="1"/>
  <c r="H3213" i="1" s="1"/>
  <c r="G3205" i="1"/>
  <c r="H3205" i="1" s="1"/>
  <c r="G3197" i="1"/>
  <c r="H3197" i="1" s="1"/>
  <c r="G3189" i="1"/>
  <c r="H3189" i="1" s="1"/>
  <c r="G3181" i="1"/>
  <c r="H3181" i="1" s="1"/>
  <c r="G3173" i="1"/>
  <c r="H3173" i="1" s="1"/>
  <c r="G3157" i="1"/>
  <c r="H3157" i="1" s="1"/>
  <c r="G3149" i="1"/>
  <c r="H3149" i="1" s="1"/>
  <c r="G3141" i="1"/>
  <c r="H3141" i="1" s="1"/>
  <c r="G3133" i="1"/>
  <c r="H3133" i="1" s="1"/>
  <c r="G3125" i="1"/>
  <c r="H3125" i="1" s="1"/>
  <c r="G3117" i="1"/>
  <c r="H3117" i="1" s="1"/>
  <c r="G3109" i="1"/>
  <c r="H3109" i="1" s="1"/>
  <c r="G3093" i="1"/>
  <c r="H3093" i="1" s="1"/>
  <c r="G3085" i="1"/>
  <c r="H3085" i="1" s="1"/>
  <c r="G3077" i="1"/>
  <c r="H3077" i="1" s="1"/>
  <c r="G3069" i="1"/>
  <c r="H3069" i="1" s="1"/>
  <c r="G3061" i="1"/>
  <c r="H3061" i="1" s="1"/>
  <c r="G3053" i="1"/>
  <c r="H3053" i="1" s="1"/>
  <c r="G3045" i="1"/>
  <c r="H3045" i="1" s="1"/>
  <c r="G3037" i="1"/>
  <c r="H3037" i="1" s="1"/>
  <c r="G3029" i="1"/>
  <c r="H3029" i="1" s="1"/>
  <c r="G3021" i="1"/>
  <c r="H3021" i="1" s="1"/>
  <c r="G3013" i="1"/>
  <c r="H3013" i="1" s="1"/>
  <c r="G3005" i="1"/>
  <c r="H3005" i="1" s="1"/>
  <c r="G2997" i="1"/>
  <c r="H2997" i="1" s="1"/>
  <c r="G2989" i="1"/>
  <c r="H2989" i="1" s="1"/>
  <c r="G2981" i="1"/>
  <c r="H2981" i="1" s="1"/>
  <c r="G2973" i="1"/>
  <c r="H2973" i="1" s="1"/>
  <c r="G2965" i="1"/>
  <c r="H2965" i="1" s="1"/>
  <c r="G2957" i="1"/>
  <c r="H2957" i="1" s="1"/>
  <c r="G2949" i="1"/>
  <c r="H2949" i="1" s="1"/>
  <c r="G2941" i="1"/>
  <c r="H2941" i="1" s="1"/>
  <c r="G2933" i="1"/>
  <c r="H2933" i="1" s="1"/>
  <c r="G2925" i="1"/>
  <c r="H2925" i="1" s="1"/>
  <c r="G2917" i="1"/>
  <c r="H2917" i="1" s="1"/>
  <c r="G2909" i="1"/>
  <c r="H2909" i="1" s="1"/>
  <c r="G2901" i="1"/>
  <c r="H2901" i="1" s="1"/>
  <c r="G2893" i="1"/>
  <c r="H2893" i="1" s="1"/>
  <c r="G2885" i="1"/>
  <c r="H2885" i="1" s="1"/>
  <c r="G2877" i="1"/>
  <c r="H2877" i="1" s="1"/>
  <c r="G2869" i="1"/>
  <c r="H2869" i="1" s="1"/>
  <c r="G2861" i="1"/>
  <c r="H2861" i="1" s="1"/>
  <c r="G2853" i="1"/>
  <c r="H2853" i="1" s="1"/>
  <c r="G2845" i="1"/>
  <c r="H2845" i="1" s="1"/>
  <c r="G2837" i="1"/>
  <c r="H2837" i="1" s="1"/>
  <c r="G2829" i="1"/>
  <c r="H2829" i="1" s="1"/>
  <c r="G2821" i="1"/>
  <c r="H2821" i="1" s="1"/>
  <c r="G2813" i="1"/>
  <c r="H2813" i="1" s="1"/>
  <c r="G2805" i="1"/>
  <c r="H2805" i="1" s="1"/>
  <c r="G2797" i="1"/>
  <c r="H2797" i="1" s="1"/>
  <c r="G2789" i="1"/>
  <c r="H2789" i="1" s="1"/>
  <c r="G2781" i="1"/>
  <c r="H2781" i="1" s="1"/>
  <c r="G2773" i="1"/>
  <c r="H2773" i="1" s="1"/>
  <c r="G2765" i="1"/>
  <c r="H2765" i="1" s="1"/>
  <c r="G2757" i="1"/>
  <c r="H2757" i="1" s="1"/>
  <c r="G2749" i="1"/>
  <c r="H2749" i="1" s="1"/>
  <c r="G2741" i="1"/>
  <c r="H2741" i="1" s="1"/>
  <c r="G2733" i="1"/>
  <c r="H2733" i="1" s="1"/>
  <c r="G2725" i="1"/>
  <c r="H2725" i="1" s="1"/>
  <c r="G2717" i="1"/>
  <c r="H2717" i="1" s="1"/>
  <c r="G2709" i="1"/>
  <c r="H2709" i="1" s="1"/>
  <c r="G2701" i="1"/>
  <c r="H2701" i="1" s="1"/>
  <c r="G2693" i="1"/>
  <c r="H2693" i="1" s="1"/>
  <c r="G2685" i="1"/>
  <c r="H2685" i="1" s="1"/>
  <c r="G2677" i="1"/>
  <c r="H2677" i="1" s="1"/>
  <c r="G2669" i="1"/>
  <c r="H2669" i="1" s="1"/>
  <c r="G2661" i="1"/>
  <c r="H2661" i="1" s="1"/>
  <c r="G2653" i="1"/>
  <c r="H2653" i="1" s="1"/>
  <c r="G2645" i="1"/>
  <c r="H2645" i="1" s="1"/>
  <c r="G2637" i="1"/>
  <c r="H2637" i="1" s="1"/>
  <c r="G2629" i="1"/>
  <c r="H2629" i="1" s="1"/>
  <c r="G2621" i="1"/>
  <c r="H2621" i="1" s="1"/>
  <c r="G2613" i="1"/>
  <c r="H2613" i="1" s="1"/>
  <c r="G2605" i="1"/>
  <c r="H2605" i="1" s="1"/>
  <c r="G2597" i="1"/>
  <c r="H2597" i="1" s="1"/>
  <c r="G2589" i="1"/>
  <c r="H2589" i="1" s="1"/>
  <c r="G2581" i="1"/>
  <c r="H2581" i="1" s="1"/>
  <c r="G2573" i="1"/>
  <c r="H2573" i="1" s="1"/>
  <c r="G2565" i="1"/>
  <c r="H2565" i="1" s="1"/>
  <c r="G2557" i="1"/>
  <c r="H2557" i="1" s="1"/>
  <c r="G2549" i="1"/>
  <c r="H2549" i="1" s="1"/>
  <c r="G2541" i="1"/>
  <c r="H2541" i="1" s="1"/>
  <c r="G2533" i="1"/>
  <c r="H2533" i="1" s="1"/>
  <c r="G2525" i="1"/>
  <c r="H2525" i="1" s="1"/>
  <c r="G2517" i="1"/>
  <c r="H2517" i="1" s="1"/>
  <c r="G2509" i="1"/>
  <c r="H2509" i="1" s="1"/>
  <c r="G2501" i="1"/>
  <c r="H2501" i="1" s="1"/>
  <c r="G2493" i="1"/>
  <c r="H2493" i="1" s="1"/>
  <c r="G2485" i="1"/>
  <c r="H2485" i="1" s="1"/>
  <c r="G2477" i="1"/>
  <c r="H2477" i="1" s="1"/>
  <c r="G2469" i="1"/>
  <c r="H2469" i="1" s="1"/>
  <c r="G2461" i="1"/>
  <c r="H2461" i="1" s="1"/>
  <c r="G2453" i="1"/>
  <c r="H2453" i="1" s="1"/>
  <c r="G2445" i="1"/>
  <c r="H2445" i="1" s="1"/>
  <c r="G2437" i="1"/>
  <c r="H2437" i="1" s="1"/>
  <c r="G2429" i="1"/>
  <c r="H2429" i="1" s="1"/>
  <c r="G2421" i="1"/>
  <c r="H2421" i="1" s="1"/>
  <c r="G2413" i="1"/>
  <c r="H2413" i="1" s="1"/>
  <c r="G2405" i="1"/>
  <c r="H2405" i="1" s="1"/>
  <c r="G2397" i="1"/>
  <c r="H2397" i="1" s="1"/>
  <c r="G2389" i="1"/>
  <c r="H2389" i="1" s="1"/>
  <c r="G2381" i="1"/>
  <c r="H2381" i="1" s="1"/>
  <c r="G2373" i="1"/>
  <c r="H2373" i="1" s="1"/>
  <c r="G2365" i="1"/>
  <c r="H2365" i="1" s="1"/>
  <c r="G2357" i="1"/>
  <c r="H2357" i="1" s="1"/>
  <c r="G2349" i="1"/>
  <c r="H2349" i="1" s="1"/>
  <c r="G2341" i="1"/>
  <c r="H2341" i="1" s="1"/>
  <c r="G2333" i="1"/>
  <c r="H2333" i="1" s="1"/>
  <c r="G2325" i="1"/>
  <c r="H2325" i="1" s="1"/>
  <c r="G2317" i="1"/>
  <c r="H2317" i="1" s="1"/>
  <c r="G2309" i="1"/>
  <c r="H2309" i="1" s="1"/>
  <c r="G2301" i="1"/>
  <c r="H2301" i="1" s="1"/>
  <c r="G2293" i="1"/>
  <c r="H2293" i="1" s="1"/>
  <c r="G2285" i="1"/>
  <c r="H2285" i="1" s="1"/>
  <c r="G2277" i="1"/>
  <c r="H2277" i="1" s="1"/>
  <c r="G2269" i="1"/>
  <c r="H2269" i="1" s="1"/>
  <c r="G2261" i="1"/>
  <c r="H2261" i="1" s="1"/>
  <c r="G2253" i="1"/>
  <c r="H2253" i="1" s="1"/>
  <c r="G2245" i="1"/>
  <c r="H2245" i="1" s="1"/>
  <c r="G2237" i="1"/>
  <c r="H2237" i="1" s="1"/>
  <c r="G2229" i="1"/>
  <c r="H2229" i="1" s="1"/>
  <c r="G2221" i="1"/>
  <c r="H2221" i="1" s="1"/>
  <c r="G2213" i="1"/>
  <c r="H2213" i="1" s="1"/>
  <c r="G2205" i="1"/>
  <c r="H2205" i="1" s="1"/>
  <c r="G2197" i="1"/>
  <c r="H2197" i="1" s="1"/>
  <c r="G2189" i="1"/>
  <c r="H2189" i="1" s="1"/>
  <c r="G2181" i="1"/>
  <c r="H2181" i="1" s="1"/>
  <c r="G2173" i="1"/>
  <c r="H2173" i="1" s="1"/>
  <c r="G2165" i="1"/>
  <c r="H2165" i="1" s="1"/>
  <c r="G2157" i="1"/>
  <c r="H2157" i="1" s="1"/>
  <c r="G2149" i="1"/>
  <c r="H2149" i="1" s="1"/>
  <c r="G2141" i="1"/>
  <c r="H2141" i="1" s="1"/>
  <c r="G2133" i="1"/>
  <c r="H2133" i="1" s="1"/>
  <c r="G2125" i="1"/>
  <c r="H2125" i="1" s="1"/>
  <c r="G2117" i="1"/>
  <c r="H2117" i="1" s="1"/>
  <c r="G2109" i="1"/>
  <c r="H2109" i="1" s="1"/>
  <c r="G2101" i="1"/>
  <c r="H2101" i="1" s="1"/>
  <c r="G2093" i="1"/>
  <c r="H2093" i="1" s="1"/>
  <c r="G2085" i="1"/>
  <c r="H2085" i="1" s="1"/>
  <c r="G2077" i="1"/>
  <c r="H2077" i="1" s="1"/>
  <c r="G2069" i="1"/>
  <c r="H2069" i="1" s="1"/>
  <c r="G2061" i="1"/>
  <c r="H2061" i="1" s="1"/>
  <c r="G2053" i="1"/>
  <c r="H2053" i="1" s="1"/>
  <c r="G3252" i="1"/>
  <c r="H3252" i="1" s="1"/>
  <c r="G3244" i="1"/>
  <c r="H3244" i="1" s="1"/>
  <c r="G3236" i="1"/>
  <c r="H3236" i="1" s="1"/>
  <c r="G3228" i="1"/>
  <c r="H3228" i="1" s="1"/>
  <c r="G3220" i="1"/>
  <c r="H3220" i="1" s="1"/>
  <c r="G3212" i="1"/>
  <c r="H3212" i="1" s="1"/>
  <c r="G3204" i="1"/>
  <c r="H3204" i="1" s="1"/>
  <c r="G3196" i="1"/>
  <c r="H3196" i="1" s="1"/>
  <c r="G3188" i="1"/>
  <c r="H3188" i="1" s="1"/>
  <c r="G3180" i="1"/>
  <c r="H3180" i="1" s="1"/>
  <c r="G3172" i="1"/>
  <c r="H3172" i="1" s="1"/>
  <c r="G3164" i="1"/>
  <c r="H3164" i="1" s="1"/>
  <c r="G3156" i="1"/>
  <c r="H3156" i="1" s="1"/>
  <c r="G3148" i="1"/>
  <c r="H3148" i="1" s="1"/>
  <c r="G3140" i="1"/>
  <c r="H3140" i="1" s="1"/>
  <c r="G3132" i="1"/>
  <c r="H3132" i="1" s="1"/>
  <c r="G3124" i="1"/>
  <c r="H3124" i="1" s="1"/>
  <c r="G3116" i="1"/>
  <c r="H3116" i="1" s="1"/>
  <c r="G3108" i="1"/>
  <c r="H3108" i="1" s="1"/>
  <c r="G3100" i="1"/>
  <c r="H3100" i="1" s="1"/>
  <c r="G3092" i="1"/>
  <c r="H3092" i="1" s="1"/>
  <c r="G3084" i="1"/>
  <c r="H3084" i="1" s="1"/>
  <c r="G3076" i="1"/>
  <c r="H3076" i="1" s="1"/>
  <c r="G3068" i="1"/>
  <c r="H3068" i="1" s="1"/>
  <c r="G3060" i="1"/>
  <c r="H3060" i="1" s="1"/>
  <c r="G3052" i="1"/>
  <c r="H3052" i="1" s="1"/>
  <c r="G3044" i="1"/>
  <c r="H3044" i="1" s="1"/>
  <c r="G3036" i="1"/>
  <c r="H3036" i="1" s="1"/>
  <c r="G3028" i="1"/>
  <c r="H3028" i="1" s="1"/>
  <c r="G3020" i="1"/>
  <c r="H3020" i="1" s="1"/>
  <c r="G3012" i="1"/>
  <c r="H3012" i="1" s="1"/>
  <c r="G3004" i="1"/>
  <c r="H3004" i="1" s="1"/>
  <c r="G2996" i="1"/>
  <c r="H2996" i="1" s="1"/>
  <c r="G2988" i="1"/>
  <c r="H2988" i="1" s="1"/>
  <c r="G2980" i="1"/>
  <c r="H2980" i="1" s="1"/>
  <c r="G2972" i="1"/>
  <c r="H2972" i="1" s="1"/>
  <c r="G2964" i="1"/>
  <c r="H2964" i="1" s="1"/>
  <c r="G2956" i="1"/>
  <c r="H2956" i="1" s="1"/>
  <c r="G2948" i="1"/>
  <c r="H2948" i="1" s="1"/>
  <c r="G2940" i="1"/>
  <c r="H2940" i="1" s="1"/>
  <c r="G2932" i="1"/>
  <c r="H2932" i="1" s="1"/>
  <c r="G2924" i="1"/>
  <c r="H2924" i="1" s="1"/>
  <c r="G2916" i="1"/>
  <c r="H2916" i="1" s="1"/>
  <c r="G2908" i="1"/>
  <c r="H2908" i="1" s="1"/>
  <c r="G2900" i="1"/>
  <c r="H2900" i="1" s="1"/>
  <c r="G2892" i="1"/>
  <c r="H2892" i="1" s="1"/>
  <c r="G2884" i="1"/>
  <c r="H2884" i="1" s="1"/>
  <c r="G2876" i="1"/>
  <c r="H2876" i="1" s="1"/>
  <c r="G2868" i="1"/>
  <c r="H2868" i="1" s="1"/>
  <c r="G2860" i="1"/>
  <c r="H2860" i="1" s="1"/>
  <c r="G2852" i="1"/>
  <c r="H2852" i="1" s="1"/>
  <c r="G2844" i="1"/>
  <c r="H2844" i="1" s="1"/>
  <c r="G2836" i="1"/>
  <c r="H2836" i="1" s="1"/>
  <c r="G2828" i="1"/>
  <c r="H2828" i="1" s="1"/>
  <c r="G2820" i="1"/>
  <c r="H2820" i="1" s="1"/>
  <c r="G2812" i="1"/>
  <c r="H2812" i="1" s="1"/>
  <c r="G2804" i="1"/>
  <c r="H2804" i="1" s="1"/>
  <c r="G2796" i="1"/>
  <c r="H2796" i="1" s="1"/>
  <c r="G2788" i="1"/>
  <c r="H2788" i="1" s="1"/>
  <c r="G2780" i="1"/>
  <c r="H2780" i="1" s="1"/>
  <c r="G2772" i="1"/>
  <c r="H2772" i="1" s="1"/>
  <c r="G2764" i="1"/>
  <c r="H2764" i="1" s="1"/>
  <c r="G2756" i="1"/>
  <c r="H2756" i="1" s="1"/>
  <c r="G2748" i="1"/>
  <c r="H2748" i="1" s="1"/>
  <c r="G2740" i="1"/>
  <c r="H2740" i="1" s="1"/>
  <c r="G2732" i="1"/>
  <c r="H2732" i="1" s="1"/>
  <c r="G2724" i="1"/>
  <c r="H2724" i="1" s="1"/>
  <c r="G2716" i="1"/>
  <c r="H2716" i="1" s="1"/>
  <c r="G2708" i="1"/>
  <c r="H2708" i="1" s="1"/>
  <c r="G2700" i="1"/>
  <c r="H2700" i="1" s="1"/>
  <c r="G2692" i="1"/>
  <c r="H2692" i="1" s="1"/>
  <c r="G2684" i="1"/>
  <c r="H2684" i="1" s="1"/>
  <c r="G2676" i="1"/>
  <c r="H2676" i="1" s="1"/>
  <c r="G2668" i="1"/>
  <c r="H2668" i="1" s="1"/>
  <c r="G2660" i="1"/>
  <c r="H2660" i="1" s="1"/>
  <c r="G2652" i="1"/>
  <c r="H2652" i="1" s="1"/>
  <c r="G2644" i="1"/>
  <c r="H2644" i="1" s="1"/>
  <c r="G2636" i="1"/>
  <c r="H2636" i="1" s="1"/>
  <c r="G2628" i="1"/>
  <c r="H2628" i="1" s="1"/>
  <c r="G2620" i="1"/>
  <c r="H2620" i="1" s="1"/>
  <c r="G2612" i="1"/>
  <c r="H2612" i="1" s="1"/>
  <c r="G2604" i="1"/>
  <c r="H2604" i="1" s="1"/>
  <c r="G2596" i="1"/>
  <c r="H2596" i="1" s="1"/>
  <c r="G2588" i="1"/>
  <c r="H2588" i="1" s="1"/>
  <c r="G2580" i="1"/>
  <c r="H2580" i="1" s="1"/>
  <c r="G2572" i="1"/>
  <c r="H2572" i="1" s="1"/>
  <c r="G2564" i="1"/>
  <c r="H2564" i="1" s="1"/>
  <c r="G2556" i="1"/>
  <c r="H2556" i="1" s="1"/>
  <c r="G2548" i="1"/>
  <c r="H2548" i="1" s="1"/>
  <c r="G2540" i="1"/>
  <c r="H2540" i="1" s="1"/>
  <c r="G2532" i="1"/>
  <c r="H2532" i="1" s="1"/>
  <c r="G2524" i="1"/>
  <c r="H2524" i="1" s="1"/>
  <c r="G2516" i="1"/>
  <c r="H2516" i="1" s="1"/>
  <c r="G2508" i="1"/>
  <c r="H2508" i="1" s="1"/>
  <c r="G2500" i="1"/>
  <c r="H2500" i="1" s="1"/>
  <c r="G2492" i="1"/>
  <c r="H2492" i="1" s="1"/>
  <c r="G2484" i="1"/>
  <c r="H2484" i="1" s="1"/>
  <c r="G2476" i="1"/>
  <c r="H2476" i="1" s="1"/>
  <c r="G2468" i="1"/>
  <c r="H2468" i="1" s="1"/>
  <c r="G2460" i="1"/>
  <c r="H2460" i="1" s="1"/>
  <c r="G2452" i="1"/>
  <c r="H2452" i="1" s="1"/>
  <c r="G2444" i="1"/>
  <c r="H2444" i="1" s="1"/>
  <c r="G2436" i="1"/>
  <c r="H2436" i="1" s="1"/>
  <c r="G2428" i="1"/>
  <c r="H2428" i="1" s="1"/>
  <c r="G2420" i="1"/>
  <c r="H2420" i="1" s="1"/>
  <c r="G2412" i="1"/>
  <c r="H2412" i="1" s="1"/>
  <c r="G2404" i="1"/>
  <c r="H2404" i="1" s="1"/>
  <c r="G2396" i="1"/>
  <c r="H2396" i="1" s="1"/>
  <c r="G2388" i="1"/>
  <c r="H2388" i="1" s="1"/>
  <c r="G2380" i="1"/>
  <c r="H2380" i="1" s="1"/>
  <c r="G2372" i="1"/>
  <c r="H2372" i="1" s="1"/>
  <c r="G2364" i="1"/>
  <c r="H2364" i="1" s="1"/>
  <c r="G2356" i="1"/>
  <c r="H2356" i="1" s="1"/>
  <c r="G2348" i="1"/>
  <c r="H2348" i="1" s="1"/>
  <c r="G2340" i="1"/>
  <c r="H2340" i="1" s="1"/>
  <c r="G2332" i="1"/>
  <c r="H2332" i="1" s="1"/>
  <c r="G2324" i="1"/>
  <c r="H2324" i="1" s="1"/>
  <c r="G2316" i="1"/>
  <c r="H2316" i="1" s="1"/>
  <c r="G2308" i="1"/>
  <c r="H2308" i="1" s="1"/>
  <c r="G2300" i="1"/>
  <c r="H2300" i="1" s="1"/>
  <c r="G2292" i="1"/>
  <c r="H2292" i="1" s="1"/>
  <c r="G2284" i="1"/>
  <c r="H2284" i="1" s="1"/>
  <c r="G2276" i="1"/>
  <c r="H2276" i="1" s="1"/>
  <c r="G2268" i="1"/>
  <c r="H2268" i="1" s="1"/>
  <c r="G2260" i="1"/>
  <c r="H2260" i="1" s="1"/>
  <c r="G2252" i="1"/>
  <c r="H2252" i="1" s="1"/>
  <c r="G2244" i="1"/>
  <c r="H2244" i="1" s="1"/>
  <c r="G2236" i="1"/>
  <c r="H2236" i="1" s="1"/>
  <c r="G2228" i="1"/>
  <c r="H2228" i="1" s="1"/>
  <c r="G2220" i="1"/>
  <c r="H2220" i="1" s="1"/>
  <c r="G2212" i="1"/>
  <c r="H2212" i="1" s="1"/>
  <c r="G2204" i="1"/>
  <c r="H2204" i="1" s="1"/>
  <c r="G2196" i="1"/>
  <c r="H2196" i="1" s="1"/>
  <c r="G2188" i="1"/>
  <c r="H2188" i="1" s="1"/>
  <c r="G2180" i="1"/>
  <c r="H2180" i="1" s="1"/>
  <c r="G2172" i="1"/>
  <c r="H2172" i="1" s="1"/>
  <c r="G2164" i="1"/>
  <c r="H2164" i="1" s="1"/>
  <c r="G2156" i="1"/>
  <c r="H2156" i="1" s="1"/>
  <c r="G2148" i="1"/>
  <c r="H2148" i="1" s="1"/>
  <c r="G2140" i="1"/>
  <c r="H2140" i="1" s="1"/>
  <c r="G2132" i="1"/>
  <c r="H2132" i="1" s="1"/>
  <c r="G2124" i="1"/>
  <c r="H2124" i="1" s="1"/>
  <c r="G2116" i="1"/>
  <c r="H2116" i="1" s="1"/>
  <c r="G2108" i="1"/>
  <c r="H2108" i="1" s="1"/>
  <c r="G2100" i="1"/>
  <c r="H2100" i="1" s="1"/>
  <c r="G2092" i="1"/>
  <c r="H2092" i="1" s="1"/>
  <c r="G2084" i="1"/>
  <c r="H2084" i="1" s="1"/>
  <c r="G2076" i="1"/>
  <c r="H2076" i="1" s="1"/>
  <c r="G2068" i="1"/>
  <c r="H2068" i="1" s="1"/>
  <c r="G2060" i="1"/>
  <c r="H2060" i="1" s="1"/>
  <c r="G2052" i="1"/>
  <c r="H2052" i="1" s="1"/>
  <c r="G2044" i="1"/>
  <c r="H2044" i="1" s="1"/>
  <c r="G2036" i="1"/>
  <c r="H2036" i="1" s="1"/>
  <c r="G2028" i="1"/>
  <c r="H2028" i="1" s="1"/>
  <c r="G2020" i="1"/>
  <c r="H2020" i="1" s="1"/>
  <c r="G2012" i="1"/>
  <c r="H2012" i="1" s="1"/>
  <c r="G2004" i="1"/>
  <c r="H2004" i="1" s="1"/>
  <c r="G1996" i="1"/>
  <c r="H1996" i="1" s="1"/>
  <c r="G1988" i="1"/>
  <c r="H1988" i="1" s="1"/>
  <c r="G1980" i="1"/>
  <c r="H1980" i="1" s="1"/>
  <c r="G1972" i="1"/>
  <c r="H1972" i="1" s="1"/>
  <c r="G1964" i="1"/>
  <c r="H1964" i="1" s="1"/>
  <c r="G1956" i="1"/>
  <c r="H1956" i="1" s="1"/>
  <c r="G1948" i="1"/>
  <c r="H1948" i="1" s="1"/>
  <c r="G1940" i="1"/>
  <c r="H1940" i="1" s="1"/>
  <c r="G1932" i="1"/>
  <c r="H1932" i="1" s="1"/>
  <c r="G1924" i="1"/>
  <c r="H1924" i="1" s="1"/>
  <c r="G1916" i="1"/>
  <c r="H1916" i="1" s="1"/>
  <c r="G2045" i="1"/>
  <c r="H2045" i="1" s="1"/>
  <c r="G2037" i="1"/>
  <c r="H2037" i="1" s="1"/>
  <c r="G2029" i="1"/>
  <c r="H2029" i="1" s="1"/>
  <c r="G2021" i="1"/>
  <c r="H2021" i="1" s="1"/>
  <c r="G2013" i="1"/>
  <c r="H2013" i="1" s="1"/>
  <c r="G2005" i="1"/>
  <c r="H2005" i="1" s="1"/>
  <c r="G1997" i="1"/>
  <c r="H1997" i="1" s="1"/>
  <c r="G1989" i="1"/>
  <c r="H1989" i="1" s="1"/>
  <c r="G1981" i="1"/>
  <c r="H1981" i="1" s="1"/>
  <c r="G1973" i="1"/>
  <c r="H1973" i="1" s="1"/>
  <c r="G1965" i="1"/>
  <c r="H1965" i="1" s="1"/>
  <c r="G1957" i="1"/>
  <c r="H1957" i="1" s="1"/>
  <c r="G1949" i="1"/>
  <c r="H1949" i="1" s="1"/>
  <c r="G1941" i="1"/>
  <c r="H1941" i="1" s="1"/>
  <c r="G1933" i="1"/>
  <c r="H1933" i="1" s="1"/>
  <c r="G1925" i="1"/>
  <c r="H1925" i="1" s="1"/>
  <c r="G1917" i="1"/>
  <c r="H1917" i="1" s="1"/>
  <c r="G1909" i="1"/>
  <c r="H1909" i="1" s="1"/>
  <c r="G1901" i="1"/>
  <c r="H1901" i="1" s="1"/>
  <c r="G1893" i="1"/>
  <c r="H1893" i="1" s="1"/>
  <c r="G1885" i="1"/>
  <c r="H1885" i="1" s="1"/>
  <c r="G1877" i="1"/>
  <c r="H1877" i="1" s="1"/>
  <c r="G1869" i="1"/>
  <c r="H1869" i="1" s="1"/>
  <c r="G1861" i="1"/>
  <c r="H1861" i="1" s="1"/>
  <c r="G1853" i="1"/>
  <c r="H1853" i="1" s="1"/>
  <c r="G1845" i="1"/>
  <c r="H1845" i="1" s="1"/>
  <c r="G1837" i="1"/>
  <c r="H1837" i="1" s="1"/>
  <c r="G1829" i="1"/>
  <c r="H1829" i="1" s="1"/>
  <c r="G1821" i="1"/>
  <c r="H1821" i="1" s="1"/>
  <c r="G1813" i="1"/>
  <c r="H1813" i="1" s="1"/>
  <c r="G1805" i="1"/>
  <c r="H1805" i="1" s="1"/>
  <c r="G1797" i="1"/>
  <c r="H1797" i="1" s="1"/>
  <c r="G1789" i="1"/>
  <c r="H1789" i="1" s="1"/>
  <c r="G1781" i="1"/>
  <c r="H1781" i="1" s="1"/>
  <c r="G1773" i="1"/>
  <c r="H1773" i="1" s="1"/>
  <c r="G1765" i="1"/>
  <c r="H1765" i="1" s="1"/>
  <c r="G1757" i="1"/>
  <c r="H1757" i="1" s="1"/>
  <c r="G1749" i="1"/>
  <c r="H1749" i="1" s="1"/>
  <c r="G1741" i="1"/>
  <c r="H1741" i="1" s="1"/>
  <c r="G1733" i="1"/>
  <c r="H1733" i="1" s="1"/>
  <c r="G1725" i="1"/>
  <c r="H1725" i="1" s="1"/>
  <c r="G1717" i="1"/>
  <c r="H1717" i="1" s="1"/>
  <c r="G1709" i="1"/>
  <c r="H1709" i="1" s="1"/>
  <c r="G1701" i="1"/>
  <c r="H1701" i="1" s="1"/>
  <c r="G1693" i="1"/>
  <c r="H1693" i="1" s="1"/>
  <c r="G1685" i="1"/>
  <c r="H1685" i="1" s="1"/>
  <c r="G1677" i="1"/>
  <c r="H1677" i="1" s="1"/>
  <c r="G1669" i="1"/>
  <c r="H1669" i="1" s="1"/>
  <c r="G1661" i="1"/>
  <c r="H1661" i="1" s="1"/>
  <c r="G1653" i="1"/>
  <c r="H1653" i="1" s="1"/>
  <c r="G1645" i="1"/>
  <c r="H1645" i="1" s="1"/>
  <c r="G1637" i="1"/>
  <c r="H1637" i="1" s="1"/>
  <c r="G1629" i="1"/>
  <c r="H1629" i="1" s="1"/>
  <c r="G1621" i="1"/>
  <c r="H1621" i="1" s="1"/>
  <c r="G1613" i="1"/>
  <c r="H1613" i="1" s="1"/>
  <c r="G1605" i="1"/>
  <c r="H1605" i="1" s="1"/>
  <c r="G1597" i="1"/>
  <c r="H1597" i="1" s="1"/>
  <c r="G1589" i="1"/>
  <c r="H1589" i="1" s="1"/>
  <c r="G1581" i="1"/>
  <c r="H1581" i="1" s="1"/>
  <c r="G1573" i="1"/>
  <c r="H1573" i="1" s="1"/>
  <c r="G1565" i="1"/>
  <c r="H1565" i="1" s="1"/>
  <c r="G1557" i="1"/>
  <c r="H1557" i="1" s="1"/>
  <c r="G1549" i="1"/>
  <c r="H1549" i="1" s="1"/>
  <c r="G1541" i="1"/>
  <c r="H1541" i="1" s="1"/>
  <c r="G1533" i="1"/>
  <c r="H1533" i="1" s="1"/>
  <c r="G1525" i="1"/>
  <c r="H1525" i="1" s="1"/>
  <c r="G1517" i="1"/>
  <c r="H1517" i="1" s="1"/>
  <c r="G1509" i="1"/>
  <c r="H1509" i="1" s="1"/>
  <c r="G1501" i="1"/>
  <c r="H1501" i="1" s="1"/>
  <c r="G1493" i="1"/>
  <c r="H1493" i="1" s="1"/>
  <c r="G1485" i="1"/>
  <c r="H1485" i="1" s="1"/>
  <c r="G1477" i="1"/>
  <c r="H1477" i="1" s="1"/>
  <c r="G1469" i="1"/>
  <c r="H1469" i="1" s="1"/>
  <c r="G1461" i="1"/>
  <c r="H1461" i="1" s="1"/>
  <c r="G1453" i="1"/>
  <c r="H1453" i="1" s="1"/>
  <c r="G1445" i="1"/>
  <c r="H1445" i="1" s="1"/>
  <c r="G1437" i="1"/>
  <c r="H1437" i="1" s="1"/>
  <c r="G1429" i="1"/>
  <c r="H1429" i="1" s="1"/>
  <c r="G1421" i="1"/>
  <c r="H1421" i="1" s="1"/>
  <c r="G1413" i="1"/>
  <c r="H1413" i="1" s="1"/>
  <c r="G1405" i="1"/>
  <c r="H1405" i="1" s="1"/>
  <c r="G1397" i="1"/>
  <c r="H1397" i="1" s="1"/>
  <c r="G1389" i="1"/>
  <c r="H1389" i="1" s="1"/>
  <c r="G1381" i="1"/>
  <c r="H1381" i="1" s="1"/>
  <c r="G1373" i="1"/>
  <c r="H1373" i="1" s="1"/>
  <c r="G1365" i="1"/>
  <c r="H1365" i="1" s="1"/>
  <c r="G1357" i="1"/>
  <c r="H1357" i="1" s="1"/>
  <c r="G1349" i="1"/>
  <c r="H1349" i="1" s="1"/>
  <c r="G1341" i="1"/>
  <c r="H1341" i="1" s="1"/>
  <c r="G1333" i="1"/>
  <c r="H1333" i="1" s="1"/>
  <c r="G1325" i="1"/>
  <c r="H1325" i="1" s="1"/>
  <c r="G1317" i="1"/>
  <c r="H1317" i="1" s="1"/>
  <c r="G1309" i="1"/>
  <c r="H1309" i="1" s="1"/>
  <c r="G1301" i="1"/>
  <c r="H1301" i="1" s="1"/>
  <c r="G1293" i="1"/>
  <c r="H1293" i="1" s="1"/>
  <c r="G1285" i="1"/>
  <c r="H1285" i="1" s="1"/>
  <c r="G1277" i="1"/>
  <c r="H1277" i="1" s="1"/>
  <c r="G1269" i="1"/>
  <c r="H1269" i="1" s="1"/>
  <c r="G1261" i="1"/>
  <c r="H1261" i="1" s="1"/>
  <c r="G1253" i="1"/>
  <c r="H1253" i="1" s="1"/>
  <c r="G1245" i="1"/>
  <c r="H1245" i="1" s="1"/>
  <c r="G1237" i="1"/>
  <c r="H1237" i="1" s="1"/>
  <c r="G1229" i="1"/>
  <c r="H1229" i="1" s="1"/>
  <c r="G1221" i="1"/>
  <c r="H1221" i="1" s="1"/>
  <c r="G1213" i="1"/>
  <c r="H1213" i="1" s="1"/>
  <c r="G1205" i="1"/>
  <c r="H1205" i="1" s="1"/>
  <c r="G1197" i="1"/>
  <c r="H1197" i="1" s="1"/>
  <c r="G1189" i="1"/>
  <c r="H1189" i="1" s="1"/>
  <c r="G1181" i="1"/>
  <c r="H1181" i="1" s="1"/>
  <c r="G1173" i="1"/>
  <c r="H1173" i="1" s="1"/>
  <c r="G1165" i="1"/>
  <c r="H1165" i="1" s="1"/>
  <c r="G1157" i="1"/>
  <c r="H1157" i="1" s="1"/>
  <c r="G1149" i="1"/>
  <c r="H1149" i="1" s="1"/>
  <c r="G1141" i="1"/>
  <c r="H1141" i="1" s="1"/>
  <c r="G1133" i="1"/>
  <c r="H1133" i="1" s="1"/>
  <c r="G1125" i="1"/>
  <c r="H1125" i="1" s="1"/>
  <c r="G1117" i="1"/>
  <c r="H1117" i="1" s="1"/>
  <c r="G1109" i="1"/>
  <c r="H1109" i="1" s="1"/>
  <c r="G1101" i="1"/>
  <c r="H1101" i="1" s="1"/>
  <c r="G1093" i="1"/>
  <c r="H1093" i="1" s="1"/>
  <c r="G1085" i="1"/>
  <c r="H1085" i="1" s="1"/>
  <c r="G1077" i="1"/>
  <c r="H1077" i="1" s="1"/>
  <c r="G1069" i="1"/>
  <c r="H1069" i="1" s="1"/>
  <c r="G1061" i="1"/>
  <c r="H1061" i="1" s="1"/>
  <c r="G1053" i="1"/>
  <c r="H1053" i="1" s="1"/>
  <c r="G1045" i="1"/>
  <c r="H1045" i="1" s="1"/>
  <c r="G1037" i="1"/>
  <c r="H1037" i="1" s="1"/>
  <c r="G1029" i="1"/>
  <c r="H1029" i="1" s="1"/>
  <c r="G1021" i="1"/>
  <c r="H1021" i="1" s="1"/>
  <c r="G1013" i="1"/>
  <c r="H1013" i="1" s="1"/>
  <c r="G1005" i="1"/>
  <c r="H1005" i="1" s="1"/>
  <c r="G997" i="1"/>
  <c r="H997" i="1" s="1"/>
  <c r="G989" i="1"/>
  <c r="H989" i="1" s="1"/>
  <c r="G981" i="1"/>
  <c r="H981" i="1" s="1"/>
  <c r="G973" i="1"/>
  <c r="H973" i="1" s="1"/>
  <c r="G965" i="1"/>
  <c r="H965" i="1" s="1"/>
  <c r="G957" i="1"/>
  <c r="H957" i="1" s="1"/>
  <c r="G949" i="1"/>
  <c r="H949" i="1" s="1"/>
  <c r="G941" i="1"/>
  <c r="H941" i="1" s="1"/>
  <c r="G933" i="1"/>
  <c r="H933" i="1" s="1"/>
  <c r="G925" i="1"/>
  <c r="H925" i="1" s="1"/>
  <c r="G917" i="1"/>
  <c r="H917" i="1" s="1"/>
  <c r="G909" i="1"/>
  <c r="H909" i="1" s="1"/>
  <c r="G901" i="1"/>
  <c r="H901" i="1" s="1"/>
  <c r="G893" i="1"/>
  <c r="H893" i="1" s="1"/>
  <c r="G885" i="1"/>
  <c r="H885" i="1" s="1"/>
  <c r="G877" i="1"/>
  <c r="H877" i="1" s="1"/>
  <c r="G869" i="1"/>
  <c r="H869" i="1" s="1"/>
  <c r="G861" i="1"/>
  <c r="H861" i="1" s="1"/>
  <c r="G853" i="1"/>
  <c r="H853" i="1" s="1"/>
  <c r="G845" i="1"/>
  <c r="H845" i="1" s="1"/>
  <c r="G837" i="1"/>
  <c r="H837" i="1" s="1"/>
  <c r="G829" i="1"/>
  <c r="H829" i="1" s="1"/>
  <c r="G821" i="1"/>
  <c r="H821" i="1" s="1"/>
  <c r="G813" i="1"/>
  <c r="H813" i="1" s="1"/>
  <c r="G805" i="1"/>
  <c r="H805" i="1" s="1"/>
  <c r="G797" i="1"/>
  <c r="H797" i="1" s="1"/>
  <c r="G789" i="1"/>
  <c r="H789" i="1" s="1"/>
  <c r="G781" i="1"/>
  <c r="H781" i="1" s="1"/>
  <c r="G773" i="1"/>
  <c r="H773" i="1" s="1"/>
  <c r="G765" i="1"/>
  <c r="H765" i="1" s="1"/>
  <c r="G1908" i="1"/>
  <c r="H1908" i="1" s="1"/>
  <c r="G1900" i="1"/>
  <c r="H1900" i="1" s="1"/>
  <c r="G1892" i="1"/>
  <c r="H1892" i="1" s="1"/>
  <c r="G1884" i="1"/>
  <c r="H1884" i="1" s="1"/>
  <c r="G1876" i="1"/>
  <c r="H1876" i="1" s="1"/>
  <c r="G1868" i="1"/>
  <c r="H1868" i="1" s="1"/>
  <c r="G1860" i="1"/>
  <c r="H1860" i="1" s="1"/>
  <c r="G1852" i="1"/>
  <c r="H1852" i="1" s="1"/>
  <c r="G1844" i="1"/>
  <c r="H1844" i="1" s="1"/>
  <c r="G1836" i="1"/>
  <c r="H1836" i="1" s="1"/>
  <c r="G1828" i="1"/>
  <c r="H1828" i="1" s="1"/>
  <c r="G1820" i="1"/>
  <c r="H1820" i="1" s="1"/>
  <c r="G1812" i="1"/>
  <c r="H1812" i="1" s="1"/>
  <c r="G1804" i="1"/>
  <c r="H1804" i="1" s="1"/>
  <c r="G1796" i="1"/>
  <c r="H1796" i="1" s="1"/>
  <c r="G1788" i="1"/>
  <c r="H1788" i="1" s="1"/>
  <c r="G1780" i="1"/>
  <c r="H1780" i="1" s="1"/>
  <c r="G1772" i="1"/>
  <c r="H1772" i="1" s="1"/>
  <c r="G1764" i="1"/>
  <c r="H1764" i="1" s="1"/>
  <c r="G1756" i="1"/>
  <c r="H1756" i="1" s="1"/>
  <c r="G1748" i="1"/>
  <c r="H1748" i="1" s="1"/>
  <c r="G1740" i="1"/>
  <c r="H1740" i="1" s="1"/>
  <c r="G1732" i="1"/>
  <c r="H1732" i="1" s="1"/>
  <c r="G1724" i="1"/>
  <c r="H1724" i="1" s="1"/>
  <c r="G1716" i="1"/>
  <c r="H1716" i="1" s="1"/>
  <c r="G1708" i="1"/>
  <c r="H1708" i="1" s="1"/>
  <c r="G1700" i="1"/>
  <c r="H1700" i="1" s="1"/>
  <c r="G1692" i="1"/>
  <c r="H1692" i="1" s="1"/>
  <c r="G1684" i="1"/>
  <c r="H1684" i="1" s="1"/>
  <c r="G1676" i="1"/>
  <c r="H1676" i="1" s="1"/>
  <c r="G1668" i="1"/>
  <c r="H1668" i="1" s="1"/>
  <c r="G1660" i="1"/>
  <c r="H1660" i="1" s="1"/>
  <c r="G1652" i="1"/>
  <c r="H1652" i="1" s="1"/>
  <c r="G1644" i="1"/>
  <c r="H1644" i="1" s="1"/>
  <c r="G1636" i="1"/>
  <c r="H1636" i="1" s="1"/>
  <c r="G1628" i="1"/>
  <c r="H1628" i="1" s="1"/>
  <c r="G1620" i="1"/>
  <c r="H1620" i="1" s="1"/>
  <c r="G1612" i="1"/>
  <c r="H1612" i="1" s="1"/>
  <c r="G1604" i="1"/>
  <c r="H1604" i="1" s="1"/>
  <c r="G1596" i="1"/>
  <c r="H1596" i="1" s="1"/>
  <c r="G1588" i="1"/>
  <c r="H1588" i="1" s="1"/>
  <c r="G1580" i="1"/>
  <c r="H1580" i="1" s="1"/>
  <c r="G1572" i="1"/>
  <c r="H1572" i="1" s="1"/>
  <c r="G1564" i="1"/>
  <c r="H1564" i="1" s="1"/>
  <c r="G1556" i="1"/>
  <c r="H1556" i="1" s="1"/>
  <c r="G1548" i="1"/>
  <c r="H1548" i="1" s="1"/>
  <c r="G1540" i="1"/>
  <c r="H1540" i="1" s="1"/>
  <c r="G1532" i="1"/>
  <c r="H1532" i="1" s="1"/>
  <c r="G1524" i="1"/>
  <c r="H1524" i="1" s="1"/>
  <c r="G1516" i="1"/>
  <c r="H1516" i="1" s="1"/>
  <c r="G1508" i="1"/>
  <c r="H1508" i="1" s="1"/>
  <c r="G1500" i="1"/>
  <c r="H1500" i="1" s="1"/>
  <c r="G1492" i="1"/>
  <c r="H1492" i="1" s="1"/>
  <c r="G1484" i="1"/>
  <c r="H1484" i="1" s="1"/>
  <c r="G1476" i="1"/>
  <c r="H1476" i="1" s="1"/>
  <c r="G1468" i="1"/>
  <c r="H1468" i="1" s="1"/>
  <c r="G1460" i="1"/>
  <c r="H1460" i="1" s="1"/>
  <c r="G1452" i="1"/>
  <c r="H1452" i="1" s="1"/>
  <c r="G1444" i="1"/>
  <c r="H1444" i="1" s="1"/>
  <c r="G1436" i="1"/>
  <c r="H1436" i="1" s="1"/>
  <c r="G1428" i="1"/>
  <c r="H1428" i="1" s="1"/>
  <c r="G1420" i="1"/>
  <c r="H1420" i="1" s="1"/>
  <c r="G1412" i="1"/>
  <c r="H1412" i="1" s="1"/>
  <c r="G1404" i="1"/>
  <c r="H1404" i="1" s="1"/>
  <c r="G1396" i="1"/>
  <c r="H1396" i="1" s="1"/>
  <c r="G1388" i="1"/>
  <c r="H1388" i="1" s="1"/>
  <c r="G1380" i="1"/>
  <c r="H1380" i="1" s="1"/>
  <c r="G1372" i="1"/>
  <c r="H1372" i="1" s="1"/>
  <c r="G1364" i="1"/>
  <c r="H1364" i="1" s="1"/>
  <c r="G1356" i="1"/>
  <c r="H1356" i="1" s="1"/>
  <c r="G1348" i="1"/>
  <c r="H1348" i="1" s="1"/>
  <c r="G1340" i="1"/>
  <c r="H1340" i="1" s="1"/>
  <c r="G1332" i="1"/>
  <c r="H1332" i="1" s="1"/>
  <c r="G1324" i="1"/>
  <c r="H1324" i="1" s="1"/>
  <c r="G1316" i="1"/>
  <c r="H1316" i="1" s="1"/>
  <c r="G1308" i="1"/>
  <c r="H1308" i="1" s="1"/>
  <c r="G1300" i="1"/>
  <c r="H1300" i="1" s="1"/>
  <c r="G1292" i="1"/>
  <c r="H1292" i="1" s="1"/>
  <c r="G1284" i="1"/>
  <c r="H1284" i="1" s="1"/>
  <c r="G1276" i="1"/>
  <c r="H1276" i="1" s="1"/>
  <c r="G1268" i="1"/>
  <c r="H1268" i="1" s="1"/>
  <c r="G1260" i="1"/>
  <c r="H1260" i="1" s="1"/>
  <c r="G1252" i="1"/>
  <c r="H1252" i="1" s="1"/>
  <c r="G1244" i="1"/>
  <c r="H1244" i="1" s="1"/>
  <c r="G1236" i="1"/>
  <c r="H1236" i="1" s="1"/>
  <c r="G1228" i="1"/>
  <c r="H1228" i="1" s="1"/>
  <c r="G1220" i="1"/>
  <c r="H1220" i="1" s="1"/>
  <c r="G1212" i="1"/>
  <c r="H1212" i="1" s="1"/>
  <c r="G1204" i="1"/>
  <c r="H1204" i="1" s="1"/>
  <c r="G1196" i="1"/>
  <c r="H1196" i="1" s="1"/>
  <c r="G1188" i="1"/>
  <c r="H1188" i="1" s="1"/>
  <c r="G1180" i="1"/>
  <c r="H1180" i="1" s="1"/>
  <c r="G1172" i="1"/>
  <c r="H1172" i="1" s="1"/>
  <c r="G1164" i="1"/>
  <c r="H1164" i="1" s="1"/>
  <c r="G1156" i="1"/>
  <c r="H1156" i="1" s="1"/>
  <c r="G1148" i="1"/>
  <c r="H1148" i="1" s="1"/>
  <c r="G1140" i="1"/>
  <c r="H1140" i="1" s="1"/>
  <c r="G1132" i="1"/>
  <c r="H1132" i="1" s="1"/>
  <c r="G1124" i="1"/>
  <c r="H1124" i="1" s="1"/>
  <c r="G1116" i="1"/>
  <c r="H1116" i="1" s="1"/>
  <c r="G1108" i="1"/>
  <c r="H1108" i="1" s="1"/>
  <c r="G1100" i="1"/>
  <c r="H1100" i="1" s="1"/>
  <c r="G1092" i="1"/>
  <c r="H1092" i="1" s="1"/>
  <c r="G1084" i="1"/>
  <c r="H1084" i="1" s="1"/>
  <c r="G1076" i="1"/>
  <c r="H1076" i="1" s="1"/>
  <c r="G1068" i="1"/>
  <c r="H1068" i="1" s="1"/>
  <c r="G1060" i="1"/>
  <c r="H1060" i="1" s="1"/>
  <c r="G1052" i="1"/>
  <c r="H1052" i="1" s="1"/>
  <c r="G1044" i="1"/>
  <c r="H1044" i="1" s="1"/>
  <c r="G1036" i="1"/>
  <c r="H1036" i="1" s="1"/>
  <c r="G1028" i="1"/>
  <c r="H1028" i="1" s="1"/>
  <c r="G1020" i="1"/>
  <c r="H1020" i="1" s="1"/>
  <c r="G1012" i="1"/>
  <c r="H1012" i="1" s="1"/>
  <c r="G1004" i="1"/>
  <c r="H1004" i="1" s="1"/>
  <c r="G996" i="1"/>
  <c r="H996" i="1" s="1"/>
  <c r="G988" i="1"/>
  <c r="H988" i="1" s="1"/>
  <c r="G980" i="1"/>
  <c r="H980" i="1" s="1"/>
  <c r="G972" i="1"/>
  <c r="H972" i="1" s="1"/>
  <c r="G964" i="1"/>
  <c r="H964" i="1" s="1"/>
  <c r="G956" i="1"/>
  <c r="H956" i="1" s="1"/>
  <c r="G948" i="1"/>
  <c r="H948" i="1" s="1"/>
  <c r="G940" i="1"/>
  <c r="H940" i="1" s="1"/>
  <c r="G932" i="1"/>
  <c r="H932" i="1" s="1"/>
  <c r="G924" i="1"/>
  <c r="H924" i="1" s="1"/>
  <c r="G916" i="1"/>
  <c r="H916" i="1" s="1"/>
  <c r="G908" i="1"/>
  <c r="H908" i="1" s="1"/>
  <c r="G900" i="1"/>
  <c r="H900" i="1" s="1"/>
  <c r="G892" i="1"/>
  <c r="H892" i="1" s="1"/>
  <c r="G884" i="1"/>
  <c r="H884" i="1" s="1"/>
  <c r="G876" i="1"/>
  <c r="H876" i="1" s="1"/>
  <c r="G868" i="1"/>
  <c r="H868" i="1" s="1"/>
  <c r="G860" i="1"/>
  <c r="H860" i="1" s="1"/>
  <c r="G852" i="1"/>
  <c r="H852" i="1" s="1"/>
  <c r="G844" i="1"/>
  <c r="H844" i="1" s="1"/>
  <c r="G836" i="1"/>
  <c r="H836" i="1" s="1"/>
  <c r="G828" i="1"/>
  <c r="H828" i="1" s="1"/>
  <c r="G820" i="1"/>
  <c r="H820" i="1" s="1"/>
  <c r="G812" i="1"/>
  <c r="H812" i="1" s="1"/>
  <c r="G804" i="1"/>
  <c r="H804" i="1" s="1"/>
  <c r="G796" i="1"/>
  <c r="H796" i="1" s="1"/>
  <c r="G788" i="1"/>
  <c r="H788" i="1" s="1"/>
  <c r="G780" i="1"/>
  <c r="H780" i="1" s="1"/>
  <c r="G772" i="1"/>
  <c r="H772" i="1" s="1"/>
  <c r="G764" i="1"/>
  <c r="H764" i="1" s="1"/>
  <c r="G756" i="1"/>
  <c r="H756" i="1" s="1"/>
  <c r="G748" i="1"/>
  <c r="H748" i="1" s="1"/>
  <c r="G740" i="1"/>
  <c r="H740" i="1" s="1"/>
  <c r="G732" i="1"/>
  <c r="H732" i="1" s="1"/>
  <c r="G724" i="1"/>
  <c r="H724" i="1" s="1"/>
  <c r="G716" i="1"/>
  <c r="H716" i="1" s="1"/>
  <c r="G708" i="1"/>
  <c r="H708" i="1" s="1"/>
  <c r="G700" i="1"/>
  <c r="H700" i="1" s="1"/>
  <c r="G692" i="1"/>
  <c r="H692" i="1" s="1"/>
  <c r="G684" i="1"/>
  <c r="H684" i="1" s="1"/>
  <c r="G676" i="1"/>
  <c r="H676" i="1" s="1"/>
  <c r="G1955" i="1"/>
  <c r="H1955" i="1" s="1"/>
  <c r="G1947" i="1"/>
  <c r="H1947" i="1" s="1"/>
  <c r="G1939" i="1"/>
  <c r="H1939" i="1" s="1"/>
  <c r="G1931" i="1"/>
  <c r="H1931" i="1" s="1"/>
  <c r="G1923" i="1"/>
  <c r="H1923" i="1" s="1"/>
  <c r="G1915" i="1"/>
  <c r="H1915" i="1" s="1"/>
  <c r="G1907" i="1"/>
  <c r="H1907" i="1" s="1"/>
  <c r="G1899" i="1"/>
  <c r="H1899" i="1" s="1"/>
  <c r="G1891" i="1"/>
  <c r="H1891" i="1" s="1"/>
  <c r="G1883" i="1"/>
  <c r="H1883" i="1" s="1"/>
  <c r="G1875" i="1"/>
  <c r="H1875" i="1" s="1"/>
  <c r="G1867" i="1"/>
  <c r="H1867" i="1" s="1"/>
  <c r="G1859" i="1"/>
  <c r="H1859" i="1" s="1"/>
  <c r="G1851" i="1"/>
  <c r="H1851" i="1" s="1"/>
  <c r="G1843" i="1"/>
  <c r="H1843" i="1" s="1"/>
  <c r="G1835" i="1"/>
  <c r="H1835" i="1" s="1"/>
  <c r="G1827" i="1"/>
  <c r="H1827" i="1" s="1"/>
  <c r="G1819" i="1"/>
  <c r="H1819" i="1" s="1"/>
  <c r="G1811" i="1"/>
  <c r="H1811" i="1" s="1"/>
  <c r="G1803" i="1"/>
  <c r="H1803" i="1" s="1"/>
  <c r="G1795" i="1"/>
  <c r="H1795" i="1" s="1"/>
  <c r="G1787" i="1"/>
  <c r="H1787" i="1" s="1"/>
  <c r="G1779" i="1"/>
  <c r="H1779" i="1" s="1"/>
  <c r="G1771" i="1"/>
  <c r="H1771" i="1" s="1"/>
  <c r="G1763" i="1"/>
  <c r="H1763" i="1" s="1"/>
  <c r="G1755" i="1"/>
  <c r="H1755" i="1" s="1"/>
  <c r="G1747" i="1"/>
  <c r="H1747" i="1" s="1"/>
  <c r="G1739" i="1"/>
  <c r="H1739" i="1" s="1"/>
  <c r="G1731" i="1"/>
  <c r="H1731" i="1" s="1"/>
  <c r="G1723" i="1"/>
  <c r="H1723" i="1" s="1"/>
  <c r="G1715" i="1"/>
  <c r="H1715" i="1" s="1"/>
  <c r="G1707" i="1"/>
  <c r="H1707" i="1" s="1"/>
  <c r="G1699" i="1"/>
  <c r="H1699" i="1" s="1"/>
  <c r="G1691" i="1"/>
  <c r="H1691" i="1" s="1"/>
  <c r="G1683" i="1"/>
  <c r="H1683" i="1" s="1"/>
  <c r="G1675" i="1"/>
  <c r="H1675" i="1" s="1"/>
  <c r="G1667" i="1"/>
  <c r="H1667" i="1" s="1"/>
  <c r="G1659" i="1"/>
  <c r="H1659" i="1" s="1"/>
  <c r="G1651" i="1"/>
  <c r="H1651" i="1" s="1"/>
  <c r="G1643" i="1"/>
  <c r="H1643" i="1" s="1"/>
  <c r="G1635" i="1"/>
  <c r="H1635" i="1" s="1"/>
  <c r="G1627" i="1"/>
  <c r="H1627" i="1" s="1"/>
  <c r="G1619" i="1"/>
  <c r="H1619" i="1" s="1"/>
  <c r="G1611" i="1"/>
  <c r="H1611" i="1" s="1"/>
  <c r="G1603" i="1"/>
  <c r="H1603" i="1" s="1"/>
  <c r="G1595" i="1"/>
  <c r="H1595" i="1" s="1"/>
  <c r="G1587" i="1"/>
  <c r="H1587" i="1" s="1"/>
  <c r="G1579" i="1"/>
  <c r="H1579" i="1" s="1"/>
  <c r="G1571" i="1"/>
  <c r="H1571" i="1" s="1"/>
  <c r="G1563" i="1"/>
  <c r="H1563" i="1" s="1"/>
  <c r="G1555" i="1"/>
  <c r="H1555" i="1" s="1"/>
  <c r="G1547" i="1"/>
  <c r="H1547" i="1" s="1"/>
  <c r="G1539" i="1"/>
  <c r="H1539" i="1" s="1"/>
  <c r="G1531" i="1"/>
  <c r="H1531" i="1" s="1"/>
  <c r="G1523" i="1"/>
  <c r="H1523" i="1" s="1"/>
  <c r="G1515" i="1"/>
  <c r="H1515" i="1" s="1"/>
  <c r="G1507" i="1"/>
  <c r="H1507" i="1" s="1"/>
  <c r="G1499" i="1"/>
  <c r="H1499" i="1" s="1"/>
  <c r="G1491" i="1"/>
  <c r="H1491" i="1" s="1"/>
  <c r="G1483" i="1"/>
  <c r="H1483" i="1" s="1"/>
  <c r="G1475" i="1"/>
  <c r="H1475" i="1" s="1"/>
  <c r="G1467" i="1"/>
  <c r="H1467" i="1" s="1"/>
  <c r="G1459" i="1"/>
  <c r="H1459" i="1" s="1"/>
  <c r="G1451" i="1"/>
  <c r="H1451" i="1" s="1"/>
  <c r="G1443" i="1"/>
  <c r="H1443" i="1" s="1"/>
  <c r="G1435" i="1"/>
  <c r="H1435" i="1" s="1"/>
  <c r="G1427" i="1"/>
  <c r="H1427" i="1" s="1"/>
  <c r="G1419" i="1"/>
  <c r="H1419" i="1" s="1"/>
  <c r="G1411" i="1"/>
  <c r="H1411" i="1" s="1"/>
  <c r="G1403" i="1"/>
  <c r="H1403" i="1" s="1"/>
  <c r="G1395" i="1"/>
  <c r="H1395" i="1" s="1"/>
  <c r="G1387" i="1"/>
  <c r="H1387" i="1" s="1"/>
  <c r="G1379" i="1"/>
  <c r="H1379" i="1" s="1"/>
  <c r="G1371" i="1"/>
  <c r="H1371" i="1" s="1"/>
  <c r="G1363" i="1"/>
  <c r="H1363" i="1" s="1"/>
  <c r="G1355" i="1"/>
  <c r="H1355" i="1" s="1"/>
  <c r="G1347" i="1"/>
  <c r="H1347" i="1" s="1"/>
  <c r="G1339" i="1"/>
  <c r="H1339" i="1" s="1"/>
  <c r="G1331" i="1"/>
  <c r="H1331" i="1" s="1"/>
  <c r="G1323" i="1"/>
  <c r="H1323" i="1" s="1"/>
  <c r="G1315" i="1"/>
  <c r="H1315" i="1" s="1"/>
  <c r="G1307" i="1"/>
  <c r="H1307" i="1" s="1"/>
  <c r="G1299" i="1"/>
  <c r="H1299" i="1" s="1"/>
  <c r="G1291" i="1"/>
  <c r="H1291" i="1" s="1"/>
  <c r="G1283" i="1"/>
  <c r="H1283" i="1" s="1"/>
  <c r="G1275" i="1"/>
  <c r="H1275" i="1" s="1"/>
  <c r="G1267" i="1"/>
  <c r="H1267" i="1" s="1"/>
  <c r="G1259" i="1"/>
  <c r="H1259" i="1" s="1"/>
  <c r="G1251" i="1"/>
  <c r="H1251" i="1" s="1"/>
  <c r="G1243" i="1"/>
  <c r="H1243" i="1" s="1"/>
  <c r="G1235" i="1"/>
  <c r="H1235" i="1" s="1"/>
  <c r="G1227" i="1"/>
  <c r="H1227" i="1" s="1"/>
  <c r="G1219" i="1"/>
  <c r="H1219" i="1" s="1"/>
  <c r="G1211" i="1"/>
  <c r="H1211" i="1" s="1"/>
  <c r="G1203" i="1"/>
  <c r="H1203" i="1" s="1"/>
  <c r="G1195" i="1"/>
  <c r="H1195" i="1" s="1"/>
  <c r="G1187" i="1"/>
  <c r="H1187" i="1" s="1"/>
  <c r="G1179" i="1"/>
  <c r="H1179" i="1" s="1"/>
  <c r="G1171" i="1"/>
  <c r="H1171" i="1" s="1"/>
  <c r="G1163" i="1"/>
  <c r="H1163" i="1" s="1"/>
  <c r="G1155" i="1"/>
  <c r="H1155" i="1" s="1"/>
  <c r="G1147" i="1"/>
  <c r="H1147" i="1" s="1"/>
  <c r="G1139" i="1"/>
  <c r="H1139" i="1" s="1"/>
  <c r="G1131" i="1"/>
  <c r="H1131" i="1" s="1"/>
  <c r="G1123" i="1"/>
  <c r="H1123" i="1" s="1"/>
  <c r="G1115" i="1"/>
  <c r="H1115" i="1" s="1"/>
  <c r="G1107" i="1"/>
  <c r="H1107" i="1" s="1"/>
  <c r="G1099" i="1"/>
  <c r="H1099" i="1" s="1"/>
  <c r="G1091" i="1"/>
  <c r="H1091" i="1" s="1"/>
  <c r="G1083" i="1"/>
  <c r="H1083" i="1" s="1"/>
  <c r="G1075" i="1"/>
  <c r="H1075" i="1" s="1"/>
  <c r="G1067" i="1"/>
  <c r="H1067" i="1" s="1"/>
  <c r="G1059" i="1"/>
  <c r="H1059" i="1" s="1"/>
  <c r="G1051" i="1"/>
  <c r="H1051" i="1" s="1"/>
  <c r="G1043" i="1"/>
  <c r="H1043" i="1" s="1"/>
  <c r="G1035" i="1"/>
  <c r="H1035" i="1" s="1"/>
  <c r="G1027" i="1"/>
  <c r="H1027" i="1" s="1"/>
  <c r="G1019" i="1"/>
  <c r="H1019" i="1" s="1"/>
  <c r="G1011" i="1"/>
  <c r="H1011" i="1" s="1"/>
  <c r="G1003" i="1"/>
  <c r="H1003" i="1" s="1"/>
  <c r="G995" i="1"/>
  <c r="H995" i="1" s="1"/>
  <c r="G987" i="1"/>
  <c r="H987" i="1" s="1"/>
  <c r="G979" i="1"/>
  <c r="H979" i="1" s="1"/>
  <c r="G971" i="1"/>
  <c r="H971" i="1" s="1"/>
  <c r="G963" i="1"/>
  <c r="H963" i="1" s="1"/>
  <c r="G955" i="1"/>
  <c r="H955" i="1" s="1"/>
  <c r="G947" i="1"/>
  <c r="H947" i="1" s="1"/>
  <c r="G939" i="1"/>
  <c r="H939" i="1" s="1"/>
  <c r="G931" i="1"/>
  <c r="H931" i="1" s="1"/>
  <c r="G923" i="1"/>
  <c r="H923" i="1" s="1"/>
  <c r="G915" i="1"/>
  <c r="H915" i="1" s="1"/>
  <c r="G907" i="1"/>
  <c r="H907" i="1" s="1"/>
  <c r="G899" i="1"/>
  <c r="H899" i="1" s="1"/>
  <c r="G891" i="1"/>
  <c r="H891" i="1" s="1"/>
  <c r="G883" i="1"/>
  <c r="H883" i="1" s="1"/>
  <c r="G875" i="1"/>
  <c r="H875" i="1" s="1"/>
  <c r="G867" i="1"/>
  <c r="H867" i="1" s="1"/>
  <c r="G859" i="1"/>
  <c r="H859" i="1" s="1"/>
  <c r="G851" i="1"/>
  <c r="H851" i="1" s="1"/>
  <c r="G843" i="1"/>
  <c r="H843" i="1" s="1"/>
  <c r="G835" i="1"/>
  <c r="H835" i="1" s="1"/>
  <c r="G827" i="1"/>
  <c r="H827" i="1" s="1"/>
  <c r="G819" i="1"/>
  <c r="H819" i="1" s="1"/>
  <c r="G811" i="1"/>
  <c r="H811" i="1" s="1"/>
  <c r="G803" i="1"/>
  <c r="H803" i="1" s="1"/>
  <c r="G795" i="1"/>
  <c r="H795" i="1" s="1"/>
  <c r="G787" i="1"/>
  <c r="H787" i="1" s="1"/>
  <c r="G779" i="1"/>
  <c r="H779" i="1" s="1"/>
  <c r="G771" i="1"/>
  <c r="H771" i="1" s="1"/>
  <c r="G763" i="1"/>
  <c r="H763" i="1" s="1"/>
  <c r="G755" i="1"/>
  <c r="H755" i="1" s="1"/>
  <c r="G747" i="1"/>
  <c r="H747" i="1" s="1"/>
  <c r="G739" i="1"/>
  <c r="H739" i="1" s="1"/>
  <c r="G1290" i="1"/>
  <c r="H1290" i="1" s="1"/>
  <c r="G1282" i="1"/>
  <c r="H1282" i="1" s="1"/>
  <c r="G1274" i="1"/>
  <c r="H1274" i="1" s="1"/>
  <c r="G1266" i="1"/>
  <c r="H1266" i="1" s="1"/>
  <c r="G1258" i="1"/>
  <c r="H1258" i="1" s="1"/>
  <c r="G1250" i="1"/>
  <c r="H1250" i="1" s="1"/>
  <c r="G1242" i="1"/>
  <c r="H1242" i="1" s="1"/>
  <c r="G1234" i="1"/>
  <c r="H1234" i="1" s="1"/>
  <c r="G1226" i="1"/>
  <c r="H1226" i="1" s="1"/>
  <c r="G1218" i="1"/>
  <c r="H1218" i="1" s="1"/>
  <c r="G1210" i="1"/>
  <c r="H1210" i="1" s="1"/>
  <c r="G1202" i="1"/>
  <c r="H1202" i="1" s="1"/>
  <c r="G1194" i="1"/>
  <c r="H1194" i="1" s="1"/>
  <c r="G1186" i="1"/>
  <c r="H1186" i="1" s="1"/>
  <c r="G1178" i="1"/>
  <c r="H1178" i="1" s="1"/>
  <c r="G1170" i="1"/>
  <c r="H1170" i="1" s="1"/>
  <c r="G1162" i="1"/>
  <c r="H1162" i="1" s="1"/>
  <c r="G1154" i="1"/>
  <c r="H1154" i="1" s="1"/>
  <c r="G1146" i="1"/>
  <c r="H1146" i="1" s="1"/>
  <c r="G1138" i="1"/>
  <c r="H1138" i="1" s="1"/>
  <c r="G1130" i="1"/>
  <c r="H1130" i="1" s="1"/>
  <c r="G1122" i="1"/>
  <c r="H1122" i="1" s="1"/>
  <c r="G1114" i="1"/>
  <c r="H1114" i="1" s="1"/>
  <c r="G1106" i="1"/>
  <c r="H1106" i="1" s="1"/>
  <c r="G1098" i="1"/>
  <c r="H1098" i="1" s="1"/>
  <c r="G1090" i="1"/>
  <c r="H1090" i="1" s="1"/>
  <c r="G1082" i="1"/>
  <c r="H1082" i="1" s="1"/>
  <c r="G1074" i="1"/>
  <c r="H1074" i="1" s="1"/>
  <c r="G1066" i="1"/>
  <c r="H1066" i="1" s="1"/>
  <c r="G1058" i="1"/>
  <c r="H1058" i="1" s="1"/>
  <c r="G1050" i="1"/>
  <c r="H1050" i="1" s="1"/>
  <c r="G1042" i="1"/>
  <c r="H1042" i="1" s="1"/>
  <c r="G1034" i="1"/>
  <c r="H1034" i="1" s="1"/>
  <c r="G1026" i="1"/>
  <c r="H1026" i="1" s="1"/>
  <c r="G1018" i="1"/>
  <c r="H1018" i="1" s="1"/>
  <c r="G1010" i="1"/>
  <c r="H1010" i="1" s="1"/>
  <c r="G1002" i="1"/>
  <c r="H1002" i="1" s="1"/>
  <c r="G994" i="1"/>
  <c r="H994" i="1" s="1"/>
  <c r="G986" i="1"/>
  <c r="H986" i="1" s="1"/>
  <c r="G978" i="1"/>
  <c r="H978" i="1" s="1"/>
  <c r="G970" i="1"/>
  <c r="H970" i="1" s="1"/>
  <c r="G962" i="1"/>
  <c r="H962" i="1" s="1"/>
  <c r="G954" i="1"/>
  <c r="H954" i="1" s="1"/>
  <c r="G946" i="1"/>
  <c r="H946" i="1" s="1"/>
  <c r="G938" i="1"/>
  <c r="H938" i="1" s="1"/>
  <c r="G930" i="1"/>
  <c r="H930" i="1" s="1"/>
  <c r="G922" i="1"/>
  <c r="H922" i="1" s="1"/>
  <c r="G914" i="1"/>
  <c r="H914" i="1" s="1"/>
  <c r="G906" i="1"/>
  <c r="H906" i="1" s="1"/>
  <c r="G898" i="1"/>
  <c r="H898" i="1" s="1"/>
  <c r="G890" i="1"/>
  <c r="H890" i="1" s="1"/>
  <c r="G882" i="1"/>
  <c r="H882" i="1" s="1"/>
  <c r="G874" i="1"/>
  <c r="H874" i="1" s="1"/>
  <c r="G866" i="1"/>
  <c r="H866" i="1" s="1"/>
  <c r="G858" i="1"/>
  <c r="H858" i="1" s="1"/>
  <c r="G850" i="1"/>
  <c r="H850" i="1" s="1"/>
  <c r="G842" i="1"/>
  <c r="H842" i="1" s="1"/>
  <c r="G834" i="1"/>
  <c r="H834" i="1" s="1"/>
  <c r="G826" i="1"/>
  <c r="H826" i="1" s="1"/>
  <c r="G818" i="1"/>
  <c r="H818" i="1" s="1"/>
  <c r="G810" i="1"/>
  <c r="H810" i="1" s="1"/>
  <c r="G802" i="1"/>
  <c r="H802" i="1" s="1"/>
  <c r="G794" i="1"/>
  <c r="H794" i="1" s="1"/>
  <c r="G786" i="1"/>
  <c r="H786" i="1" s="1"/>
  <c r="G778" i="1"/>
  <c r="H778" i="1" s="1"/>
  <c r="G770" i="1"/>
  <c r="H770" i="1" s="1"/>
  <c r="G762" i="1"/>
  <c r="H762" i="1" s="1"/>
  <c r="G754" i="1"/>
  <c r="H754" i="1" s="1"/>
  <c r="G746" i="1"/>
  <c r="H746" i="1" s="1"/>
  <c r="G738" i="1"/>
  <c r="H738" i="1" s="1"/>
  <c r="G730" i="1"/>
  <c r="H730" i="1" s="1"/>
  <c r="G722" i="1"/>
  <c r="H722" i="1" s="1"/>
  <c r="G714" i="1"/>
  <c r="H714" i="1" s="1"/>
  <c r="G706" i="1"/>
  <c r="H706" i="1" s="1"/>
  <c r="G698" i="1"/>
  <c r="H698" i="1" s="1"/>
  <c r="G690" i="1"/>
  <c r="H690" i="1" s="1"/>
  <c r="G682" i="1"/>
  <c r="H682" i="1" s="1"/>
  <c r="G674" i="1"/>
  <c r="H674" i="1" s="1"/>
  <c r="G666" i="1"/>
  <c r="H666" i="1" s="1"/>
  <c r="G658" i="1"/>
  <c r="H658" i="1" s="1"/>
  <c r="G650" i="1"/>
  <c r="H650" i="1" s="1"/>
  <c r="G642" i="1"/>
  <c r="H642" i="1" s="1"/>
  <c r="G634" i="1"/>
  <c r="H634" i="1" s="1"/>
  <c r="G626" i="1"/>
  <c r="H626" i="1" s="1"/>
  <c r="G618" i="1"/>
  <c r="H618" i="1" s="1"/>
  <c r="G610" i="1"/>
  <c r="H610" i="1" s="1"/>
  <c r="G602" i="1"/>
  <c r="H602" i="1" s="1"/>
  <c r="G594" i="1"/>
  <c r="H594" i="1" s="1"/>
  <c r="G586" i="1"/>
  <c r="H586" i="1" s="1"/>
  <c r="G578" i="1"/>
  <c r="H578" i="1" s="1"/>
  <c r="G570" i="1"/>
  <c r="H570" i="1" s="1"/>
  <c r="G562" i="1"/>
  <c r="H562" i="1" s="1"/>
  <c r="G554" i="1"/>
  <c r="H554" i="1" s="1"/>
  <c r="G546" i="1"/>
  <c r="H546" i="1" s="1"/>
  <c r="G538" i="1"/>
  <c r="H538" i="1" s="1"/>
  <c r="G530" i="1"/>
  <c r="H530" i="1" s="1"/>
  <c r="G522" i="1"/>
  <c r="H522" i="1" s="1"/>
  <c r="G514" i="1"/>
  <c r="H514" i="1" s="1"/>
  <c r="G506" i="1"/>
  <c r="H506" i="1" s="1"/>
  <c r="G498" i="1"/>
  <c r="H498" i="1" s="1"/>
  <c r="G490" i="1"/>
  <c r="H490" i="1" s="1"/>
  <c r="G482" i="1"/>
  <c r="H482" i="1" s="1"/>
  <c r="G474" i="1"/>
  <c r="H474" i="1" s="1"/>
  <c r="G466" i="1"/>
  <c r="H466" i="1" s="1"/>
  <c r="G458" i="1"/>
  <c r="H458" i="1" s="1"/>
  <c r="G450" i="1"/>
  <c r="H450" i="1" s="1"/>
  <c r="G442" i="1"/>
  <c r="H442" i="1" s="1"/>
  <c r="G434" i="1"/>
  <c r="H434" i="1" s="1"/>
  <c r="G426" i="1"/>
  <c r="H426" i="1" s="1"/>
  <c r="G418" i="1"/>
  <c r="H418" i="1" s="1"/>
  <c r="G410" i="1"/>
  <c r="H410" i="1" s="1"/>
  <c r="G402" i="1"/>
  <c r="H402" i="1" s="1"/>
  <c r="G394" i="1"/>
  <c r="H394" i="1" s="1"/>
  <c r="G386" i="1"/>
  <c r="H386" i="1" s="1"/>
  <c r="G378" i="1"/>
  <c r="H378" i="1" s="1"/>
  <c r="G370" i="1"/>
  <c r="H370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306" i="1"/>
  <c r="H306" i="1" s="1"/>
  <c r="G298" i="1"/>
  <c r="H298" i="1" s="1"/>
  <c r="G290" i="1"/>
  <c r="H290" i="1" s="1"/>
  <c r="G282" i="1"/>
  <c r="H282" i="1" s="1"/>
  <c r="G274" i="1"/>
  <c r="H274" i="1" s="1"/>
  <c r="G266" i="1"/>
  <c r="H266" i="1" s="1"/>
  <c r="G258" i="1"/>
  <c r="H258" i="1" s="1"/>
  <c r="G250" i="1"/>
  <c r="H250" i="1" s="1"/>
  <c r="G242" i="1"/>
  <c r="H242" i="1" s="1"/>
  <c r="G234" i="1"/>
  <c r="H234" i="1" s="1"/>
  <c r="G226" i="1"/>
  <c r="H226" i="1" s="1"/>
  <c r="G218" i="1"/>
  <c r="H218" i="1" s="1"/>
  <c r="G210" i="1"/>
  <c r="H210" i="1" s="1"/>
  <c r="G202" i="1"/>
  <c r="H202" i="1" s="1"/>
  <c r="G194" i="1"/>
  <c r="H194" i="1" s="1"/>
  <c r="G186" i="1"/>
  <c r="H186" i="1" s="1"/>
  <c r="G178" i="1"/>
  <c r="H178" i="1" s="1"/>
  <c r="G170" i="1"/>
  <c r="H170" i="1" s="1"/>
  <c r="G162" i="1"/>
  <c r="H162" i="1" s="1"/>
  <c r="G154" i="1"/>
  <c r="H154" i="1" s="1"/>
  <c r="G146" i="1"/>
  <c r="H146" i="1" s="1"/>
  <c r="G138" i="1"/>
  <c r="H138" i="1" s="1"/>
  <c r="G130" i="1"/>
  <c r="H130" i="1" s="1"/>
  <c r="G122" i="1"/>
  <c r="H122" i="1" s="1"/>
  <c r="G114" i="1"/>
  <c r="H114" i="1" s="1"/>
  <c r="G106" i="1"/>
  <c r="H106" i="1" s="1"/>
  <c r="G98" i="1"/>
  <c r="H98" i="1" s="1"/>
  <c r="G90" i="1"/>
  <c r="H90" i="1" s="1"/>
  <c r="G82" i="1"/>
  <c r="H82" i="1" s="1"/>
  <c r="G74" i="1"/>
  <c r="H74" i="1" s="1"/>
  <c r="G66" i="1"/>
  <c r="H66" i="1" s="1"/>
  <c r="G58" i="1"/>
  <c r="H58" i="1" s="1"/>
  <c r="G50" i="1"/>
  <c r="H50" i="1" s="1"/>
  <c r="G42" i="1"/>
  <c r="H42" i="1" s="1"/>
  <c r="G34" i="1"/>
  <c r="H34" i="1" s="1"/>
  <c r="G26" i="1"/>
  <c r="H26" i="1" s="1"/>
  <c r="G18" i="1"/>
  <c r="H18" i="1" s="1"/>
  <c r="G10" i="1"/>
  <c r="H10" i="1" s="1"/>
  <c r="G1753" i="1"/>
  <c r="H1753" i="1" s="1"/>
  <c r="G1745" i="1"/>
  <c r="H1745" i="1" s="1"/>
  <c r="G1737" i="1"/>
  <c r="H1737" i="1" s="1"/>
  <c r="G1729" i="1"/>
  <c r="H1729" i="1" s="1"/>
  <c r="G1721" i="1"/>
  <c r="H1721" i="1" s="1"/>
  <c r="G1713" i="1"/>
  <c r="H1713" i="1" s="1"/>
  <c r="G1705" i="1"/>
  <c r="H1705" i="1" s="1"/>
  <c r="G1697" i="1"/>
  <c r="H1697" i="1" s="1"/>
  <c r="G1689" i="1"/>
  <c r="H1689" i="1" s="1"/>
  <c r="G1681" i="1"/>
  <c r="H1681" i="1" s="1"/>
  <c r="G1673" i="1"/>
  <c r="H1673" i="1" s="1"/>
  <c r="G1665" i="1"/>
  <c r="H1665" i="1" s="1"/>
  <c r="G1657" i="1"/>
  <c r="H1657" i="1" s="1"/>
  <c r="G1649" i="1"/>
  <c r="H1649" i="1" s="1"/>
  <c r="G1641" i="1"/>
  <c r="H1641" i="1" s="1"/>
  <c r="G1633" i="1"/>
  <c r="H1633" i="1" s="1"/>
  <c r="G1625" i="1"/>
  <c r="H1625" i="1" s="1"/>
  <c r="G1617" i="1"/>
  <c r="H1617" i="1" s="1"/>
  <c r="G1609" i="1"/>
  <c r="H1609" i="1" s="1"/>
  <c r="G1601" i="1"/>
  <c r="H1601" i="1" s="1"/>
  <c r="G1593" i="1"/>
  <c r="H1593" i="1" s="1"/>
  <c r="G1585" i="1"/>
  <c r="H1585" i="1" s="1"/>
  <c r="G1577" i="1"/>
  <c r="H1577" i="1" s="1"/>
  <c r="G1569" i="1"/>
  <c r="H1569" i="1" s="1"/>
  <c r="G1561" i="1"/>
  <c r="H1561" i="1" s="1"/>
  <c r="G1553" i="1"/>
  <c r="H1553" i="1" s="1"/>
  <c r="G1545" i="1"/>
  <c r="H1545" i="1" s="1"/>
  <c r="G1537" i="1"/>
  <c r="H1537" i="1" s="1"/>
  <c r="G1529" i="1"/>
  <c r="H1529" i="1" s="1"/>
  <c r="G1521" i="1"/>
  <c r="H1521" i="1" s="1"/>
  <c r="G1513" i="1"/>
  <c r="H1513" i="1" s="1"/>
  <c r="G1505" i="1"/>
  <c r="H1505" i="1" s="1"/>
  <c r="G1497" i="1"/>
  <c r="H1497" i="1" s="1"/>
  <c r="G1489" i="1"/>
  <c r="H1489" i="1" s="1"/>
  <c r="G1481" i="1"/>
  <c r="H1481" i="1" s="1"/>
  <c r="G1473" i="1"/>
  <c r="H1473" i="1" s="1"/>
  <c r="G1465" i="1"/>
  <c r="H1465" i="1" s="1"/>
  <c r="G1457" i="1"/>
  <c r="H1457" i="1" s="1"/>
  <c r="G1449" i="1"/>
  <c r="H1449" i="1" s="1"/>
  <c r="G1441" i="1"/>
  <c r="H1441" i="1" s="1"/>
  <c r="G1433" i="1"/>
  <c r="H1433" i="1" s="1"/>
  <c r="G1425" i="1"/>
  <c r="H1425" i="1" s="1"/>
  <c r="G1417" i="1"/>
  <c r="H1417" i="1" s="1"/>
  <c r="G1409" i="1"/>
  <c r="H1409" i="1" s="1"/>
  <c r="G1401" i="1"/>
  <c r="H1401" i="1" s="1"/>
  <c r="G1393" i="1"/>
  <c r="H1393" i="1" s="1"/>
  <c r="G1385" i="1"/>
  <c r="H1385" i="1" s="1"/>
  <c r="G1377" i="1"/>
  <c r="H1377" i="1" s="1"/>
  <c r="G1369" i="1"/>
  <c r="H1369" i="1" s="1"/>
  <c r="G1361" i="1"/>
  <c r="H1361" i="1" s="1"/>
  <c r="G1353" i="1"/>
  <c r="H1353" i="1" s="1"/>
  <c r="G1345" i="1"/>
  <c r="H1345" i="1" s="1"/>
  <c r="G1337" i="1"/>
  <c r="H1337" i="1" s="1"/>
  <c r="G1329" i="1"/>
  <c r="H1329" i="1" s="1"/>
  <c r="G1321" i="1"/>
  <c r="H1321" i="1" s="1"/>
  <c r="G1313" i="1"/>
  <c r="H1313" i="1" s="1"/>
  <c r="G1305" i="1"/>
  <c r="H1305" i="1" s="1"/>
  <c r="G1297" i="1"/>
  <c r="H1297" i="1" s="1"/>
  <c r="G1289" i="1"/>
  <c r="H1289" i="1" s="1"/>
  <c r="G1281" i="1"/>
  <c r="H1281" i="1" s="1"/>
  <c r="G1273" i="1"/>
  <c r="H1273" i="1" s="1"/>
  <c r="G1265" i="1"/>
  <c r="H1265" i="1" s="1"/>
  <c r="G1257" i="1"/>
  <c r="H1257" i="1" s="1"/>
  <c r="G1249" i="1"/>
  <c r="H1249" i="1" s="1"/>
  <c r="G1241" i="1"/>
  <c r="H1241" i="1" s="1"/>
  <c r="G1233" i="1"/>
  <c r="H1233" i="1" s="1"/>
  <c r="G1225" i="1"/>
  <c r="H1225" i="1" s="1"/>
  <c r="G1217" i="1"/>
  <c r="H1217" i="1" s="1"/>
  <c r="G1209" i="1"/>
  <c r="H1209" i="1" s="1"/>
  <c r="G1201" i="1"/>
  <c r="H1201" i="1" s="1"/>
  <c r="G1193" i="1"/>
  <c r="H1193" i="1" s="1"/>
  <c r="G1185" i="1"/>
  <c r="H1185" i="1" s="1"/>
  <c r="G1177" i="1"/>
  <c r="H1177" i="1" s="1"/>
  <c r="G1169" i="1"/>
  <c r="H1169" i="1" s="1"/>
  <c r="G1161" i="1"/>
  <c r="H1161" i="1" s="1"/>
  <c r="G1153" i="1"/>
  <c r="H1153" i="1" s="1"/>
  <c r="G1145" i="1"/>
  <c r="H1145" i="1" s="1"/>
  <c r="G1137" i="1"/>
  <c r="H1137" i="1" s="1"/>
  <c r="G1129" i="1"/>
  <c r="H1129" i="1" s="1"/>
  <c r="G1121" i="1"/>
  <c r="H1121" i="1" s="1"/>
  <c r="G1113" i="1"/>
  <c r="H1113" i="1" s="1"/>
  <c r="G1105" i="1"/>
  <c r="H1105" i="1" s="1"/>
  <c r="G1097" i="1"/>
  <c r="H1097" i="1" s="1"/>
  <c r="G1089" i="1"/>
  <c r="H1089" i="1" s="1"/>
  <c r="G1081" i="1"/>
  <c r="H1081" i="1" s="1"/>
  <c r="G1073" i="1"/>
  <c r="H1073" i="1" s="1"/>
  <c r="G1065" i="1"/>
  <c r="H1065" i="1" s="1"/>
  <c r="G1057" i="1"/>
  <c r="H1057" i="1" s="1"/>
  <c r="G1049" i="1"/>
  <c r="H1049" i="1" s="1"/>
  <c r="G1041" i="1"/>
  <c r="H1041" i="1" s="1"/>
  <c r="G1033" i="1"/>
  <c r="H1033" i="1" s="1"/>
  <c r="G1025" i="1"/>
  <c r="H1025" i="1" s="1"/>
  <c r="G1017" i="1"/>
  <c r="H1017" i="1" s="1"/>
  <c r="G1009" i="1"/>
  <c r="H1009" i="1" s="1"/>
  <c r="G1001" i="1"/>
  <c r="H1001" i="1" s="1"/>
  <c r="G993" i="1"/>
  <c r="H993" i="1" s="1"/>
  <c r="G985" i="1"/>
  <c r="H985" i="1" s="1"/>
  <c r="G977" i="1"/>
  <c r="H977" i="1" s="1"/>
  <c r="G969" i="1"/>
  <c r="H969" i="1" s="1"/>
  <c r="G961" i="1"/>
  <c r="H961" i="1" s="1"/>
  <c r="G953" i="1"/>
  <c r="H953" i="1" s="1"/>
  <c r="G945" i="1"/>
  <c r="H945" i="1" s="1"/>
  <c r="G937" i="1"/>
  <c r="H937" i="1" s="1"/>
  <c r="G929" i="1"/>
  <c r="H929" i="1" s="1"/>
  <c r="G921" i="1"/>
  <c r="H921" i="1" s="1"/>
  <c r="G913" i="1"/>
  <c r="H913" i="1" s="1"/>
  <c r="G905" i="1"/>
  <c r="H905" i="1" s="1"/>
  <c r="G897" i="1"/>
  <c r="H897" i="1" s="1"/>
  <c r="G889" i="1"/>
  <c r="H889" i="1" s="1"/>
  <c r="G881" i="1"/>
  <c r="H881" i="1" s="1"/>
  <c r="G873" i="1"/>
  <c r="H873" i="1" s="1"/>
  <c r="G865" i="1"/>
  <c r="H865" i="1" s="1"/>
  <c r="G857" i="1"/>
  <c r="H857" i="1" s="1"/>
  <c r="G849" i="1"/>
  <c r="H849" i="1" s="1"/>
  <c r="G841" i="1"/>
  <c r="H841" i="1" s="1"/>
  <c r="G833" i="1"/>
  <c r="H833" i="1" s="1"/>
  <c r="G825" i="1"/>
  <c r="H825" i="1" s="1"/>
  <c r="G817" i="1"/>
  <c r="H817" i="1" s="1"/>
  <c r="G809" i="1"/>
  <c r="H809" i="1" s="1"/>
  <c r="G801" i="1"/>
  <c r="H801" i="1" s="1"/>
  <c r="G793" i="1"/>
  <c r="H793" i="1" s="1"/>
  <c r="G785" i="1"/>
  <c r="H785" i="1" s="1"/>
  <c r="G777" i="1"/>
  <c r="H777" i="1" s="1"/>
  <c r="G769" i="1"/>
  <c r="H769" i="1" s="1"/>
  <c r="G761" i="1"/>
  <c r="H761" i="1" s="1"/>
  <c r="G753" i="1"/>
  <c r="H753" i="1" s="1"/>
  <c r="G745" i="1"/>
  <c r="H745" i="1" s="1"/>
  <c r="G737" i="1"/>
  <c r="H737" i="1" s="1"/>
  <c r="G729" i="1"/>
  <c r="H729" i="1" s="1"/>
  <c r="G721" i="1"/>
  <c r="H721" i="1" s="1"/>
  <c r="G713" i="1"/>
  <c r="H713" i="1" s="1"/>
  <c r="G705" i="1"/>
  <c r="H705" i="1" s="1"/>
  <c r="G697" i="1"/>
  <c r="H697" i="1" s="1"/>
  <c r="G689" i="1"/>
  <c r="H689" i="1" s="1"/>
  <c r="G681" i="1"/>
  <c r="H681" i="1" s="1"/>
  <c r="G673" i="1"/>
  <c r="H673" i="1" s="1"/>
  <c r="G665" i="1"/>
  <c r="H665" i="1" s="1"/>
  <c r="G657" i="1"/>
  <c r="H657" i="1" s="1"/>
  <c r="G649" i="1"/>
  <c r="H649" i="1" s="1"/>
  <c r="G641" i="1"/>
  <c r="H641" i="1" s="1"/>
  <c r="G633" i="1"/>
  <c r="H633" i="1" s="1"/>
  <c r="G625" i="1"/>
  <c r="H625" i="1" s="1"/>
  <c r="G617" i="1"/>
  <c r="H617" i="1" s="1"/>
  <c r="G609" i="1"/>
  <c r="H609" i="1" s="1"/>
  <c r="G601" i="1"/>
  <c r="H601" i="1" s="1"/>
  <c r="G593" i="1"/>
  <c r="H593" i="1" s="1"/>
  <c r="G585" i="1"/>
  <c r="H585" i="1" s="1"/>
  <c r="G577" i="1"/>
  <c r="H577" i="1" s="1"/>
  <c r="G569" i="1"/>
  <c r="H569" i="1" s="1"/>
  <c r="G561" i="1"/>
  <c r="H561" i="1" s="1"/>
  <c r="G553" i="1"/>
  <c r="H553" i="1" s="1"/>
  <c r="G545" i="1"/>
  <c r="H545" i="1" s="1"/>
  <c r="G537" i="1"/>
  <c r="H537" i="1" s="1"/>
  <c r="G529" i="1"/>
  <c r="H529" i="1" s="1"/>
  <c r="G521" i="1"/>
  <c r="H521" i="1" s="1"/>
  <c r="G513" i="1"/>
  <c r="H513" i="1" s="1"/>
  <c r="G2080" i="1"/>
  <c r="H2080" i="1" s="1"/>
  <c r="G2072" i="1"/>
  <c r="H2072" i="1" s="1"/>
  <c r="G2064" i="1"/>
  <c r="H2064" i="1" s="1"/>
  <c r="G2056" i="1"/>
  <c r="H2056" i="1" s="1"/>
  <c r="G2048" i="1"/>
  <c r="H2048" i="1" s="1"/>
  <c r="G2040" i="1"/>
  <c r="H2040" i="1" s="1"/>
  <c r="G2032" i="1"/>
  <c r="H2032" i="1" s="1"/>
  <c r="G2024" i="1"/>
  <c r="H2024" i="1" s="1"/>
  <c r="G2016" i="1"/>
  <c r="H2016" i="1" s="1"/>
  <c r="G2008" i="1"/>
  <c r="H2008" i="1" s="1"/>
  <c r="G2000" i="1"/>
  <c r="H2000" i="1" s="1"/>
  <c r="G1992" i="1"/>
  <c r="H1992" i="1" s="1"/>
  <c r="G1984" i="1"/>
  <c r="H1984" i="1" s="1"/>
  <c r="G1976" i="1"/>
  <c r="H1976" i="1" s="1"/>
  <c r="G1968" i="1"/>
  <c r="H1968" i="1" s="1"/>
  <c r="G1960" i="1"/>
  <c r="H1960" i="1" s="1"/>
  <c r="G1952" i="1"/>
  <c r="H1952" i="1" s="1"/>
  <c r="G1944" i="1"/>
  <c r="H1944" i="1" s="1"/>
  <c r="G1936" i="1"/>
  <c r="H1936" i="1" s="1"/>
  <c r="G1928" i="1"/>
  <c r="H1928" i="1" s="1"/>
  <c r="G1920" i="1"/>
  <c r="H1920" i="1" s="1"/>
  <c r="G1912" i="1"/>
  <c r="H1912" i="1" s="1"/>
  <c r="G1904" i="1"/>
  <c r="H1904" i="1" s="1"/>
  <c r="G1896" i="1"/>
  <c r="H1896" i="1" s="1"/>
  <c r="G1888" i="1"/>
  <c r="H1888" i="1" s="1"/>
  <c r="G1880" i="1"/>
  <c r="H1880" i="1" s="1"/>
  <c r="G1872" i="1"/>
  <c r="H1872" i="1" s="1"/>
  <c r="G1864" i="1"/>
  <c r="H1864" i="1" s="1"/>
  <c r="G1856" i="1"/>
  <c r="H1856" i="1" s="1"/>
  <c r="G1848" i="1"/>
  <c r="H1848" i="1" s="1"/>
  <c r="G1840" i="1"/>
  <c r="H1840" i="1" s="1"/>
  <c r="G1832" i="1"/>
  <c r="H1832" i="1" s="1"/>
  <c r="G1824" i="1"/>
  <c r="H1824" i="1" s="1"/>
  <c r="G1816" i="1"/>
  <c r="H1816" i="1" s="1"/>
  <c r="G1808" i="1"/>
  <c r="H1808" i="1" s="1"/>
  <c r="G1800" i="1"/>
  <c r="H1800" i="1" s="1"/>
  <c r="G1792" i="1"/>
  <c r="H1792" i="1" s="1"/>
  <c r="G1784" i="1"/>
  <c r="H1784" i="1" s="1"/>
  <c r="G1776" i="1"/>
  <c r="H1776" i="1" s="1"/>
  <c r="G1768" i="1"/>
  <c r="H1768" i="1" s="1"/>
  <c r="G1760" i="1"/>
  <c r="H1760" i="1" s="1"/>
  <c r="G1752" i="1"/>
  <c r="H1752" i="1" s="1"/>
  <c r="G1744" i="1"/>
  <c r="H1744" i="1" s="1"/>
  <c r="G1736" i="1"/>
  <c r="H1736" i="1" s="1"/>
  <c r="G1728" i="1"/>
  <c r="H1728" i="1" s="1"/>
  <c r="G1720" i="1"/>
  <c r="H1720" i="1" s="1"/>
  <c r="G1712" i="1"/>
  <c r="H1712" i="1" s="1"/>
  <c r="G1704" i="1"/>
  <c r="H1704" i="1" s="1"/>
  <c r="G1696" i="1"/>
  <c r="H1696" i="1" s="1"/>
  <c r="G1688" i="1"/>
  <c r="H1688" i="1" s="1"/>
  <c r="G1680" i="1"/>
  <c r="H1680" i="1" s="1"/>
  <c r="G1672" i="1"/>
  <c r="H1672" i="1" s="1"/>
  <c r="G1664" i="1"/>
  <c r="H1664" i="1" s="1"/>
  <c r="G1656" i="1"/>
  <c r="H1656" i="1" s="1"/>
  <c r="G1648" i="1"/>
  <c r="H1648" i="1" s="1"/>
  <c r="G1640" i="1"/>
  <c r="H1640" i="1" s="1"/>
  <c r="G1632" i="1"/>
  <c r="H1632" i="1" s="1"/>
  <c r="G1624" i="1"/>
  <c r="H1624" i="1" s="1"/>
  <c r="G1616" i="1"/>
  <c r="H1616" i="1" s="1"/>
  <c r="G1608" i="1"/>
  <c r="H1608" i="1" s="1"/>
  <c r="G1600" i="1"/>
  <c r="H1600" i="1" s="1"/>
  <c r="G1592" i="1"/>
  <c r="H1592" i="1" s="1"/>
  <c r="G1584" i="1"/>
  <c r="H1584" i="1" s="1"/>
  <c r="G1576" i="1"/>
  <c r="H1576" i="1" s="1"/>
  <c r="G1568" i="1"/>
  <c r="H1568" i="1" s="1"/>
  <c r="G1560" i="1"/>
  <c r="H1560" i="1" s="1"/>
  <c r="G1552" i="1"/>
  <c r="H1552" i="1" s="1"/>
  <c r="G1544" i="1"/>
  <c r="H1544" i="1" s="1"/>
  <c r="G1536" i="1"/>
  <c r="H1536" i="1" s="1"/>
  <c r="G1528" i="1"/>
  <c r="H1528" i="1" s="1"/>
  <c r="G1520" i="1"/>
  <c r="H1520" i="1" s="1"/>
  <c r="G1512" i="1"/>
  <c r="H1512" i="1" s="1"/>
  <c r="G1504" i="1"/>
  <c r="H1504" i="1" s="1"/>
  <c r="G1496" i="1"/>
  <c r="H1496" i="1" s="1"/>
  <c r="G1488" i="1"/>
  <c r="H1488" i="1" s="1"/>
  <c r="G1480" i="1"/>
  <c r="H1480" i="1" s="1"/>
  <c r="G1472" i="1"/>
  <c r="H1472" i="1" s="1"/>
  <c r="G1464" i="1"/>
  <c r="H1464" i="1" s="1"/>
  <c r="G1456" i="1"/>
  <c r="H1456" i="1" s="1"/>
  <c r="G1448" i="1"/>
  <c r="H1448" i="1" s="1"/>
  <c r="G1440" i="1"/>
  <c r="H1440" i="1" s="1"/>
  <c r="G1432" i="1"/>
  <c r="H1432" i="1" s="1"/>
  <c r="G1424" i="1"/>
  <c r="H1424" i="1" s="1"/>
  <c r="G1416" i="1"/>
  <c r="H1416" i="1" s="1"/>
  <c r="G1408" i="1"/>
  <c r="H1408" i="1" s="1"/>
  <c r="G1400" i="1"/>
  <c r="H1400" i="1" s="1"/>
  <c r="G1392" i="1"/>
  <c r="H1392" i="1" s="1"/>
  <c r="G1384" i="1"/>
  <c r="H1384" i="1" s="1"/>
  <c r="G1376" i="1"/>
  <c r="H1376" i="1" s="1"/>
  <c r="G1368" i="1"/>
  <c r="H1368" i="1" s="1"/>
  <c r="G1360" i="1"/>
  <c r="H1360" i="1" s="1"/>
  <c r="G1352" i="1"/>
  <c r="H1352" i="1" s="1"/>
  <c r="G1344" i="1"/>
  <c r="H1344" i="1" s="1"/>
  <c r="G1336" i="1"/>
  <c r="H1336" i="1" s="1"/>
  <c r="G1328" i="1"/>
  <c r="H1328" i="1" s="1"/>
  <c r="G1320" i="1"/>
  <c r="H1320" i="1" s="1"/>
  <c r="G1312" i="1"/>
  <c r="H1312" i="1" s="1"/>
  <c r="G1304" i="1"/>
  <c r="H1304" i="1" s="1"/>
  <c r="G1296" i="1"/>
  <c r="H1296" i="1" s="1"/>
  <c r="G1288" i="1"/>
  <c r="H1288" i="1" s="1"/>
  <c r="G1280" i="1"/>
  <c r="H1280" i="1" s="1"/>
  <c r="G1272" i="1"/>
  <c r="H1272" i="1" s="1"/>
  <c r="G1264" i="1"/>
  <c r="H1264" i="1" s="1"/>
  <c r="G1256" i="1"/>
  <c r="H1256" i="1" s="1"/>
  <c r="G1248" i="1"/>
  <c r="H1248" i="1" s="1"/>
  <c r="G1240" i="1"/>
  <c r="H1240" i="1" s="1"/>
  <c r="G1232" i="1"/>
  <c r="H1232" i="1" s="1"/>
  <c r="G1224" i="1"/>
  <c r="H1224" i="1" s="1"/>
  <c r="G1216" i="1"/>
  <c r="H1216" i="1" s="1"/>
  <c r="G1208" i="1"/>
  <c r="H1208" i="1" s="1"/>
  <c r="G1200" i="1"/>
  <c r="H1200" i="1" s="1"/>
  <c r="G1192" i="1"/>
  <c r="H1192" i="1" s="1"/>
  <c r="G1184" i="1"/>
  <c r="H1184" i="1" s="1"/>
  <c r="G1176" i="1"/>
  <c r="H1176" i="1" s="1"/>
  <c r="G1168" i="1"/>
  <c r="H1168" i="1" s="1"/>
  <c r="G1160" i="1"/>
  <c r="H1160" i="1" s="1"/>
  <c r="G1152" i="1"/>
  <c r="H1152" i="1" s="1"/>
  <c r="G1144" i="1"/>
  <c r="H1144" i="1" s="1"/>
  <c r="G1136" i="1"/>
  <c r="H1136" i="1" s="1"/>
  <c r="G1128" i="1"/>
  <c r="H1128" i="1" s="1"/>
  <c r="G1120" i="1"/>
  <c r="H1120" i="1" s="1"/>
  <c r="G1112" i="1"/>
  <c r="H1112" i="1" s="1"/>
  <c r="G1104" i="1"/>
  <c r="H1104" i="1" s="1"/>
  <c r="G1096" i="1"/>
  <c r="H1096" i="1" s="1"/>
  <c r="G1088" i="1"/>
  <c r="H1088" i="1" s="1"/>
  <c r="G1080" i="1"/>
  <c r="H1080" i="1" s="1"/>
  <c r="G1072" i="1"/>
  <c r="H1072" i="1" s="1"/>
  <c r="G1064" i="1"/>
  <c r="H1064" i="1" s="1"/>
  <c r="G1056" i="1"/>
  <c r="H1056" i="1" s="1"/>
  <c r="G1048" i="1"/>
  <c r="H1048" i="1" s="1"/>
  <c r="G1040" i="1"/>
  <c r="H1040" i="1" s="1"/>
  <c r="G1032" i="1"/>
  <c r="H1032" i="1" s="1"/>
  <c r="G1024" i="1"/>
  <c r="H1024" i="1" s="1"/>
  <c r="G1016" i="1"/>
  <c r="H1016" i="1" s="1"/>
  <c r="G1008" i="1"/>
  <c r="H1008" i="1" s="1"/>
  <c r="G1000" i="1"/>
  <c r="H1000" i="1" s="1"/>
  <c r="G992" i="1"/>
  <c r="H992" i="1" s="1"/>
  <c r="G984" i="1"/>
  <c r="H984" i="1" s="1"/>
  <c r="G976" i="1"/>
  <c r="H976" i="1" s="1"/>
  <c r="G968" i="1"/>
  <c r="H968" i="1" s="1"/>
  <c r="G960" i="1"/>
  <c r="H960" i="1" s="1"/>
  <c r="G952" i="1"/>
  <c r="H952" i="1" s="1"/>
  <c r="G944" i="1"/>
  <c r="H944" i="1" s="1"/>
  <c r="G936" i="1"/>
  <c r="H936" i="1" s="1"/>
  <c r="G928" i="1"/>
  <c r="H928" i="1" s="1"/>
  <c r="G920" i="1"/>
  <c r="H920" i="1" s="1"/>
  <c r="G912" i="1"/>
  <c r="H912" i="1" s="1"/>
  <c r="G904" i="1"/>
  <c r="H904" i="1" s="1"/>
  <c r="G896" i="1"/>
  <c r="H896" i="1" s="1"/>
  <c r="G888" i="1"/>
  <c r="H888" i="1" s="1"/>
  <c r="G880" i="1"/>
  <c r="H880" i="1" s="1"/>
  <c r="G872" i="1"/>
  <c r="H872" i="1" s="1"/>
  <c r="G864" i="1"/>
  <c r="H864" i="1" s="1"/>
  <c r="G856" i="1"/>
  <c r="H856" i="1" s="1"/>
  <c r="G848" i="1"/>
  <c r="H848" i="1" s="1"/>
  <c r="G840" i="1"/>
  <c r="H840" i="1" s="1"/>
  <c r="G832" i="1"/>
  <c r="H832" i="1" s="1"/>
  <c r="G824" i="1"/>
  <c r="H824" i="1" s="1"/>
  <c r="G816" i="1"/>
  <c r="H816" i="1" s="1"/>
  <c r="G808" i="1"/>
  <c r="H808" i="1" s="1"/>
  <c r="G800" i="1"/>
  <c r="H800" i="1" s="1"/>
  <c r="G792" i="1"/>
  <c r="H792" i="1" s="1"/>
  <c r="G784" i="1"/>
  <c r="H784" i="1" s="1"/>
  <c r="G2071" i="1"/>
  <c r="H2071" i="1" s="1"/>
  <c r="G2063" i="1"/>
  <c r="H2063" i="1" s="1"/>
  <c r="G2055" i="1"/>
  <c r="H2055" i="1" s="1"/>
  <c r="G2047" i="1"/>
  <c r="H2047" i="1" s="1"/>
  <c r="G2039" i="1"/>
  <c r="H2039" i="1" s="1"/>
  <c r="G2031" i="1"/>
  <c r="H2031" i="1" s="1"/>
  <c r="G2023" i="1"/>
  <c r="H2023" i="1" s="1"/>
  <c r="G2015" i="1"/>
  <c r="H2015" i="1" s="1"/>
  <c r="G2007" i="1"/>
  <c r="H2007" i="1" s="1"/>
  <c r="G1999" i="1"/>
  <c r="H1999" i="1" s="1"/>
  <c r="G1991" i="1"/>
  <c r="H1991" i="1" s="1"/>
  <c r="G1983" i="1"/>
  <c r="H1983" i="1" s="1"/>
  <c r="G1975" i="1"/>
  <c r="H1975" i="1" s="1"/>
  <c r="G1967" i="1"/>
  <c r="H1967" i="1" s="1"/>
  <c r="G1959" i="1"/>
  <c r="H1959" i="1" s="1"/>
  <c r="G1951" i="1"/>
  <c r="H1951" i="1" s="1"/>
  <c r="G1943" i="1"/>
  <c r="H1943" i="1" s="1"/>
  <c r="G1935" i="1"/>
  <c r="H1935" i="1" s="1"/>
  <c r="G1927" i="1"/>
  <c r="H1927" i="1" s="1"/>
  <c r="G1919" i="1"/>
  <c r="H1919" i="1" s="1"/>
  <c r="G1911" i="1"/>
  <c r="H1911" i="1" s="1"/>
  <c r="G1903" i="1"/>
  <c r="H1903" i="1" s="1"/>
  <c r="G1895" i="1"/>
  <c r="H1895" i="1" s="1"/>
  <c r="G1887" i="1"/>
  <c r="H1887" i="1" s="1"/>
  <c r="G1879" i="1"/>
  <c r="H1879" i="1" s="1"/>
  <c r="G1871" i="1"/>
  <c r="H1871" i="1" s="1"/>
  <c r="G1863" i="1"/>
  <c r="H1863" i="1" s="1"/>
  <c r="G1855" i="1"/>
  <c r="H1855" i="1" s="1"/>
  <c r="G1847" i="1"/>
  <c r="H1847" i="1" s="1"/>
  <c r="G1839" i="1"/>
  <c r="H1839" i="1" s="1"/>
  <c r="G1831" i="1"/>
  <c r="H1831" i="1" s="1"/>
  <c r="G1823" i="1"/>
  <c r="H1823" i="1" s="1"/>
  <c r="G1815" i="1"/>
  <c r="H1815" i="1" s="1"/>
  <c r="G1807" i="1"/>
  <c r="H1807" i="1" s="1"/>
  <c r="G1799" i="1"/>
  <c r="H1799" i="1" s="1"/>
  <c r="G1791" i="1"/>
  <c r="H1791" i="1" s="1"/>
  <c r="G1783" i="1"/>
  <c r="H1783" i="1" s="1"/>
  <c r="G1775" i="1"/>
  <c r="H1775" i="1" s="1"/>
  <c r="G1767" i="1"/>
  <c r="H1767" i="1" s="1"/>
  <c r="G1759" i="1"/>
  <c r="H1759" i="1" s="1"/>
  <c r="G1751" i="1"/>
  <c r="H1751" i="1" s="1"/>
  <c r="G1743" i="1"/>
  <c r="H1743" i="1" s="1"/>
  <c r="G1735" i="1"/>
  <c r="H1735" i="1" s="1"/>
  <c r="G1727" i="1"/>
  <c r="H1727" i="1" s="1"/>
  <c r="G1719" i="1"/>
  <c r="H1719" i="1" s="1"/>
  <c r="G1711" i="1"/>
  <c r="H1711" i="1" s="1"/>
  <c r="G1703" i="1"/>
  <c r="H1703" i="1" s="1"/>
  <c r="G1695" i="1"/>
  <c r="H1695" i="1" s="1"/>
  <c r="G1687" i="1"/>
  <c r="H1687" i="1" s="1"/>
  <c r="G1679" i="1"/>
  <c r="H1679" i="1" s="1"/>
  <c r="G1671" i="1"/>
  <c r="H1671" i="1" s="1"/>
  <c r="G1663" i="1"/>
  <c r="H1663" i="1" s="1"/>
  <c r="G1655" i="1"/>
  <c r="H1655" i="1" s="1"/>
  <c r="G1647" i="1"/>
  <c r="H1647" i="1" s="1"/>
  <c r="G1639" i="1"/>
  <c r="H1639" i="1" s="1"/>
  <c r="G1631" i="1"/>
  <c r="H1631" i="1" s="1"/>
  <c r="G1623" i="1"/>
  <c r="H1623" i="1" s="1"/>
  <c r="G1615" i="1"/>
  <c r="H1615" i="1" s="1"/>
  <c r="G1607" i="1"/>
  <c r="H1607" i="1" s="1"/>
  <c r="G1599" i="1"/>
  <c r="H1599" i="1" s="1"/>
  <c r="G1591" i="1"/>
  <c r="H1591" i="1" s="1"/>
  <c r="G1583" i="1"/>
  <c r="H1583" i="1" s="1"/>
  <c r="G1575" i="1"/>
  <c r="H1575" i="1" s="1"/>
  <c r="G1567" i="1"/>
  <c r="H1567" i="1" s="1"/>
  <c r="G1559" i="1"/>
  <c r="H1559" i="1" s="1"/>
  <c r="G1551" i="1"/>
  <c r="H1551" i="1" s="1"/>
  <c r="G1543" i="1"/>
  <c r="H1543" i="1" s="1"/>
  <c r="G1535" i="1"/>
  <c r="H1535" i="1" s="1"/>
  <c r="G1527" i="1"/>
  <c r="H1527" i="1" s="1"/>
  <c r="G1519" i="1"/>
  <c r="H1519" i="1" s="1"/>
  <c r="G1511" i="1"/>
  <c r="H1511" i="1" s="1"/>
  <c r="G1503" i="1"/>
  <c r="H1503" i="1" s="1"/>
  <c r="G1495" i="1"/>
  <c r="H1495" i="1" s="1"/>
  <c r="G1487" i="1"/>
  <c r="H1487" i="1" s="1"/>
  <c r="G1479" i="1"/>
  <c r="H1479" i="1" s="1"/>
  <c r="G1471" i="1"/>
  <c r="H1471" i="1" s="1"/>
  <c r="G1463" i="1"/>
  <c r="H1463" i="1" s="1"/>
  <c r="G1455" i="1"/>
  <c r="H1455" i="1" s="1"/>
  <c r="G1447" i="1"/>
  <c r="H1447" i="1" s="1"/>
  <c r="G1439" i="1"/>
  <c r="H1439" i="1" s="1"/>
  <c r="G1431" i="1"/>
  <c r="H1431" i="1" s="1"/>
  <c r="G1423" i="1"/>
  <c r="H1423" i="1" s="1"/>
  <c r="G1415" i="1"/>
  <c r="H1415" i="1" s="1"/>
  <c r="G1407" i="1"/>
  <c r="H1407" i="1" s="1"/>
  <c r="G1399" i="1"/>
  <c r="H1399" i="1" s="1"/>
  <c r="G1391" i="1"/>
  <c r="H1391" i="1" s="1"/>
  <c r="G1383" i="1"/>
  <c r="H1383" i="1" s="1"/>
  <c r="G1375" i="1"/>
  <c r="H1375" i="1" s="1"/>
  <c r="G1367" i="1"/>
  <c r="H1367" i="1" s="1"/>
  <c r="G1359" i="1"/>
  <c r="H1359" i="1" s="1"/>
  <c r="G1351" i="1"/>
  <c r="H1351" i="1" s="1"/>
  <c r="G1343" i="1"/>
  <c r="H1343" i="1" s="1"/>
  <c r="G1335" i="1"/>
  <c r="H1335" i="1" s="1"/>
  <c r="G1327" i="1"/>
  <c r="H1327" i="1" s="1"/>
  <c r="G1319" i="1"/>
  <c r="H1319" i="1" s="1"/>
  <c r="G1311" i="1"/>
  <c r="H1311" i="1" s="1"/>
  <c r="G1303" i="1"/>
  <c r="H1303" i="1" s="1"/>
  <c r="G1295" i="1"/>
  <c r="H1295" i="1" s="1"/>
  <c r="G1287" i="1"/>
  <c r="H1287" i="1" s="1"/>
  <c r="G1279" i="1"/>
  <c r="H1279" i="1" s="1"/>
  <c r="G1271" i="1"/>
  <c r="H1271" i="1" s="1"/>
  <c r="G1263" i="1"/>
  <c r="H1263" i="1" s="1"/>
  <c r="G1255" i="1"/>
  <c r="H1255" i="1" s="1"/>
  <c r="G1247" i="1"/>
  <c r="H1247" i="1" s="1"/>
  <c r="G1239" i="1"/>
  <c r="H1239" i="1" s="1"/>
  <c r="G1231" i="1"/>
  <c r="H1231" i="1" s="1"/>
  <c r="G1223" i="1"/>
  <c r="H1223" i="1" s="1"/>
  <c r="G1215" i="1"/>
  <c r="H1215" i="1" s="1"/>
  <c r="G1207" i="1"/>
  <c r="H1207" i="1" s="1"/>
  <c r="G1199" i="1"/>
  <c r="H1199" i="1" s="1"/>
  <c r="G1191" i="1"/>
  <c r="H1191" i="1" s="1"/>
  <c r="G1183" i="1"/>
  <c r="H1183" i="1" s="1"/>
  <c r="G1175" i="1"/>
  <c r="H1175" i="1" s="1"/>
  <c r="G1167" i="1"/>
  <c r="H1167" i="1" s="1"/>
  <c r="G1159" i="1"/>
  <c r="H1159" i="1" s="1"/>
  <c r="G1151" i="1"/>
  <c r="H1151" i="1" s="1"/>
  <c r="G1143" i="1"/>
  <c r="H1143" i="1" s="1"/>
  <c r="G1135" i="1"/>
  <c r="H1135" i="1" s="1"/>
  <c r="G1127" i="1"/>
  <c r="H1127" i="1" s="1"/>
  <c r="G1119" i="1"/>
  <c r="H1119" i="1" s="1"/>
  <c r="G1111" i="1"/>
  <c r="H1111" i="1" s="1"/>
  <c r="G1103" i="1"/>
  <c r="H1103" i="1" s="1"/>
  <c r="G1095" i="1"/>
  <c r="H1095" i="1" s="1"/>
  <c r="G1087" i="1"/>
  <c r="H1087" i="1" s="1"/>
  <c r="G1079" i="1"/>
  <c r="H1079" i="1" s="1"/>
  <c r="G1071" i="1"/>
  <c r="H1071" i="1" s="1"/>
  <c r="G1063" i="1"/>
  <c r="H1063" i="1" s="1"/>
  <c r="G1055" i="1"/>
  <c r="H1055" i="1" s="1"/>
  <c r="G1047" i="1"/>
  <c r="H1047" i="1" s="1"/>
  <c r="G1039" i="1"/>
  <c r="H1039" i="1" s="1"/>
  <c r="G1031" i="1"/>
  <c r="H1031" i="1" s="1"/>
  <c r="G1023" i="1"/>
  <c r="H1023" i="1" s="1"/>
  <c r="G1015" i="1"/>
  <c r="H1015" i="1" s="1"/>
  <c r="G1007" i="1"/>
  <c r="H1007" i="1" s="1"/>
  <c r="G999" i="1"/>
  <c r="H999" i="1" s="1"/>
  <c r="G991" i="1"/>
  <c r="H991" i="1" s="1"/>
  <c r="G983" i="1"/>
  <c r="H983" i="1" s="1"/>
  <c r="G975" i="1"/>
  <c r="H975" i="1" s="1"/>
  <c r="G967" i="1"/>
  <c r="H967" i="1" s="1"/>
  <c r="G959" i="1"/>
  <c r="H959" i="1" s="1"/>
  <c r="G951" i="1"/>
  <c r="H951" i="1" s="1"/>
  <c r="G943" i="1"/>
  <c r="H943" i="1" s="1"/>
  <c r="G935" i="1"/>
  <c r="H935" i="1" s="1"/>
  <c r="G927" i="1"/>
  <c r="H927" i="1" s="1"/>
  <c r="G919" i="1"/>
  <c r="H919" i="1" s="1"/>
  <c r="G911" i="1"/>
  <c r="H911" i="1" s="1"/>
  <c r="G903" i="1"/>
  <c r="H903" i="1" s="1"/>
  <c r="G895" i="1"/>
  <c r="H895" i="1" s="1"/>
  <c r="G887" i="1"/>
  <c r="H887" i="1" s="1"/>
  <c r="G879" i="1"/>
  <c r="H879" i="1" s="1"/>
  <c r="G871" i="1"/>
  <c r="H871" i="1" s="1"/>
  <c r="G863" i="1"/>
  <c r="H863" i="1" s="1"/>
  <c r="G855" i="1"/>
  <c r="H855" i="1" s="1"/>
  <c r="G847" i="1"/>
  <c r="H847" i="1" s="1"/>
  <c r="G839" i="1"/>
  <c r="H839" i="1" s="1"/>
  <c r="G831" i="1"/>
  <c r="H831" i="1" s="1"/>
  <c r="G823" i="1"/>
  <c r="H823" i="1" s="1"/>
  <c r="G815" i="1"/>
  <c r="H815" i="1" s="1"/>
  <c r="G807" i="1"/>
  <c r="H807" i="1" s="1"/>
  <c r="G799" i="1"/>
  <c r="H799" i="1" s="1"/>
  <c r="G791" i="1"/>
  <c r="H791" i="1" s="1"/>
  <c r="G783" i="1"/>
  <c r="H783" i="1" s="1"/>
  <c r="G775" i="1"/>
  <c r="H775" i="1" s="1"/>
  <c r="G2006" i="1"/>
  <c r="H2006" i="1" s="1"/>
  <c r="G1998" i="1"/>
  <c r="H1998" i="1" s="1"/>
  <c r="G1990" i="1"/>
  <c r="H1990" i="1" s="1"/>
  <c r="G1982" i="1"/>
  <c r="H1982" i="1" s="1"/>
  <c r="G1974" i="1"/>
  <c r="H1974" i="1" s="1"/>
  <c r="G1966" i="1"/>
  <c r="H1966" i="1" s="1"/>
  <c r="G1958" i="1"/>
  <c r="H1958" i="1" s="1"/>
  <c r="G1950" i="1"/>
  <c r="H1950" i="1" s="1"/>
  <c r="G1942" i="1"/>
  <c r="H1942" i="1" s="1"/>
  <c r="G1934" i="1"/>
  <c r="H1934" i="1" s="1"/>
  <c r="G1926" i="1"/>
  <c r="H1926" i="1" s="1"/>
  <c r="G1918" i="1"/>
  <c r="H1918" i="1" s="1"/>
  <c r="G1910" i="1"/>
  <c r="H1910" i="1" s="1"/>
  <c r="G1902" i="1"/>
  <c r="H1902" i="1" s="1"/>
  <c r="G1894" i="1"/>
  <c r="H1894" i="1" s="1"/>
  <c r="G1886" i="1"/>
  <c r="H1886" i="1" s="1"/>
  <c r="G1878" i="1"/>
  <c r="H1878" i="1" s="1"/>
  <c r="G1870" i="1"/>
  <c r="H1870" i="1" s="1"/>
  <c r="G1862" i="1"/>
  <c r="H1862" i="1" s="1"/>
  <c r="G1854" i="1"/>
  <c r="H1854" i="1" s="1"/>
  <c r="G1846" i="1"/>
  <c r="H1846" i="1" s="1"/>
  <c r="G1838" i="1"/>
  <c r="H1838" i="1" s="1"/>
  <c r="G1830" i="1"/>
  <c r="H1830" i="1" s="1"/>
  <c r="G1822" i="1"/>
  <c r="H1822" i="1" s="1"/>
  <c r="G1814" i="1"/>
  <c r="H1814" i="1" s="1"/>
  <c r="G1806" i="1"/>
  <c r="H1806" i="1" s="1"/>
  <c r="G1798" i="1"/>
  <c r="H1798" i="1" s="1"/>
  <c r="G1790" i="1"/>
  <c r="H1790" i="1" s="1"/>
  <c r="G1782" i="1"/>
  <c r="H1782" i="1" s="1"/>
  <c r="G1774" i="1"/>
  <c r="H1774" i="1" s="1"/>
  <c r="G1766" i="1"/>
  <c r="H1766" i="1" s="1"/>
  <c r="G1758" i="1"/>
  <c r="H1758" i="1" s="1"/>
  <c r="G1750" i="1"/>
  <c r="H1750" i="1" s="1"/>
  <c r="G1742" i="1"/>
  <c r="H1742" i="1" s="1"/>
  <c r="G1734" i="1"/>
  <c r="H1734" i="1" s="1"/>
  <c r="G1726" i="1"/>
  <c r="H1726" i="1" s="1"/>
  <c r="G1718" i="1"/>
  <c r="H1718" i="1" s="1"/>
  <c r="G1710" i="1"/>
  <c r="H1710" i="1" s="1"/>
  <c r="G1702" i="1"/>
  <c r="H1702" i="1" s="1"/>
  <c r="G1694" i="1"/>
  <c r="H1694" i="1" s="1"/>
  <c r="G1686" i="1"/>
  <c r="H1686" i="1" s="1"/>
  <c r="G1678" i="1"/>
  <c r="H1678" i="1" s="1"/>
  <c r="G1670" i="1"/>
  <c r="H1670" i="1" s="1"/>
  <c r="G1662" i="1"/>
  <c r="H1662" i="1" s="1"/>
  <c r="G1654" i="1"/>
  <c r="H1654" i="1" s="1"/>
  <c r="G1646" i="1"/>
  <c r="H1646" i="1" s="1"/>
  <c r="G1638" i="1"/>
  <c r="H1638" i="1" s="1"/>
  <c r="G1630" i="1"/>
  <c r="H1630" i="1" s="1"/>
  <c r="G1622" i="1"/>
  <c r="H1622" i="1" s="1"/>
  <c r="G1614" i="1"/>
  <c r="H1614" i="1" s="1"/>
  <c r="G1606" i="1"/>
  <c r="H1606" i="1" s="1"/>
  <c r="G1598" i="1"/>
  <c r="H1598" i="1" s="1"/>
  <c r="G1590" i="1"/>
  <c r="H1590" i="1" s="1"/>
  <c r="G1582" i="1"/>
  <c r="H1582" i="1" s="1"/>
  <c r="G1574" i="1"/>
  <c r="H1574" i="1" s="1"/>
  <c r="G1566" i="1"/>
  <c r="H1566" i="1" s="1"/>
  <c r="G1558" i="1"/>
  <c r="H1558" i="1" s="1"/>
  <c r="G1550" i="1"/>
  <c r="H1550" i="1" s="1"/>
  <c r="G1542" i="1"/>
  <c r="H1542" i="1" s="1"/>
  <c r="G1534" i="1"/>
  <c r="H1534" i="1" s="1"/>
  <c r="G1526" i="1"/>
  <c r="H1526" i="1" s="1"/>
  <c r="G1518" i="1"/>
  <c r="H1518" i="1" s="1"/>
  <c r="G1510" i="1"/>
  <c r="H1510" i="1" s="1"/>
  <c r="G1502" i="1"/>
  <c r="H1502" i="1" s="1"/>
  <c r="G1494" i="1"/>
  <c r="H1494" i="1" s="1"/>
  <c r="G1486" i="1"/>
  <c r="H1486" i="1" s="1"/>
  <c r="G1478" i="1"/>
  <c r="H1478" i="1" s="1"/>
  <c r="G1470" i="1"/>
  <c r="H1470" i="1" s="1"/>
  <c r="G1462" i="1"/>
  <c r="H1462" i="1" s="1"/>
  <c r="G1454" i="1"/>
  <c r="H1454" i="1" s="1"/>
  <c r="G1446" i="1"/>
  <c r="H1446" i="1" s="1"/>
  <c r="G1438" i="1"/>
  <c r="H1438" i="1" s="1"/>
  <c r="G1430" i="1"/>
  <c r="H1430" i="1" s="1"/>
  <c r="G1422" i="1"/>
  <c r="H1422" i="1" s="1"/>
  <c r="G1414" i="1"/>
  <c r="H1414" i="1" s="1"/>
  <c r="G1406" i="1"/>
  <c r="H1406" i="1" s="1"/>
  <c r="G1398" i="1"/>
  <c r="H1398" i="1" s="1"/>
  <c r="G1390" i="1"/>
  <c r="H1390" i="1" s="1"/>
  <c r="G1382" i="1"/>
  <c r="H1382" i="1" s="1"/>
  <c r="G1374" i="1"/>
  <c r="H1374" i="1" s="1"/>
  <c r="G1366" i="1"/>
  <c r="H1366" i="1" s="1"/>
  <c r="G1358" i="1"/>
  <c r="H1358" i="1" s="1"/>
  <c r="G1350" i="1"/>
  <c r="H1350" i="1" s="1"/>
  <c r="G1342" i="1"/>
  <c r="H1342" i="1" s="1"/>
  <c r="G1334" i="1"/>
  <c r="H1334" i="1" s="1"/>
  <c r="G1326" i="1"/>
  <c r="H1326" i="1" s="1"/>
  <c r="G1318" i="1"/>
  <c r="H1318" i="1" s="1"/>
  <c r="G1310" i="1"/>
  <c r="H1310" i="1" s="1"/>
  <c r="G1302" i="1"/>
  <c r="H1302" i="1" s="1"/>
  <c r="G1294" i="1"/>
  <c r="H1294" i="1" s="1"/>
  <c r="G1286" i="1"/>
  <c r="H1286" i="1" s="1"/>
  <c r="G1278" i="1"/>
  <c r="H1278" i="1" s="1"/>
  <c r="G1270" i="1"/>
  <c r="H1270" i="1" s="1"/>
  <c r="G1262" i="1"/>
  <c r="H1262" i="1" s="1"/>
  <c r="G1254" i="1"/>
  <c r="H1254" i="1" s="1"/>
  <c r="G1246" i="1"/>
  <c r="H1246" i="1" s="1"/>
  <c r="G1238" i="1"/>
  <c r="H1238" i="1" s="1"/>
  <c r="G1230" i="1"/>
  <c r="H1230" i="1" s="1"/>
  <c r="G1222" i="1"/>
  <c r="H1222" i="1" s="1"/>
  <c r="G1214" i="1"/>
  <c r="H1214" i="1" s="1"/>
  <c r="G1206" i="1"/>
  <c r="H1206" i="1" s="1"/>
  <c r="G1198" i="1"/>
  <c r="H1198" i="1" s="1"/>
  <c r="G1190" i="1"/>
  <c r="H1190" i="1" s="1"/>
  <c r="G1182" i="1"/>
  <c r="H1182" i="1" s="1"/>
  <c r="G1174" i="1"/>
  <c r="H1174" i="1" s="1"/>
  <c r="G1166" i="1"/>
  <c r="H1166" i="1" s="1"/>
  <c r="G1158" i="1"/>
  <c r="H1158" i="1" s="1"/>
  <c r="G1150" i="1"/>
  <c r="H1150" i="1" s="1"/>
  <c r="G1142" i="1"/>
  <c r="H1142" i="1" s="1"/>
  <c r="G1134" i="1"/>
  <c r="H1134" i="1" s="1"/>
  <c r="G1126" i="1"/>
  <c r="H1126" i="1" s="1"/>
  <c r="G1118" i="1"/>
  <c r="H1118" i="1" s="1"/>
  <c r="G1110" i="1"/>
  <c r="H1110" i="1" s="1"/>
  <c r="G1102" i="1"/>
  <c r="H1102" i="1" s="1"/>
  <c r="G1094" i="1"/>
  <c r="H1094" i="1" s="1"/>
  <c r="G1086" i="1"/>
  <c r="H1086" i="1" s="1"/>
  <c r="G1078" i="1"/>
  <c r="H1078" i="1" s="1"/>
  <c r="G1070" i="1"/>
  <c r="H1070" i="1" s="1"/>
  <c r="G1062" i="1"/>
  <c r="H1062" i="1" s="1"/>
  <c r="G1054" i="1"/>
  <c r="H1054" i="1" s="1"/>
  <c r="G1046" i="1"/>
  <c r="H1046" i="1" s="1"/>
  <c r="G1038" i="1"/>
  <c r="H1038" i="1" s="1"/>
  <c r="G1030" i="1"/>
  <c r="H1030" i="1" s="1"/>
  <c r="G1022" i="1"/>
  <c r="H1022" i="1" s="1"/>
  <c r="G1014" i="1"/>
  <c r="H1014" i="1" s="1"/>
  <c r="G1006" i="1"/>
  <c r="H1006" i="1" s="1"/>
  <c r="G998" i="1"/>
  <c r="H998" i="1" s="1"/>
  <c r="G990" i="1"/>
  <c r="H990" i="1" s="1"/>
  <c r="G982" i="1"/>
  <c r="H982" i="1" s="1"/>
  <c r="G974" i="1"/>
  <c r="H974" i="1" s="1"/>
  <c r="G966" i="1"/>
  <c r="H966" i="1" s="1"/>
  <c r="G958" i="1"/>
  <c r="H958" i="1" s="1"/>
  <c r="G950" i="1"/>
  <c r="H950" i="1" s="1"/>
  <c r="G942" i="1"/>
  <c r="H942" i="1" s="1"/>
  <c r="G934" i="1"/>
  <c r="H934" i="1" s="1"/>
  <c r="G926" i="1"/>
  <c r="H926" i="1" s="1"/>
  <c r="G918" i="1"/>
  <c r="H918" i="1" s="1"/>
  <c r="G910" i="1"/>
  <c r="H910" i="1" s="1"/>
  <c r="G902" i="1"/>
  <c r="H902" i="1" s="1"/>
  <c r="G894" i="1"/>
  <c r="H894" i="1" s="1"/>
  <c r="G886" i="1"/>
  <c r="H886" i="1" s="1"/>
  <c r="G878" i="1"/>
  <c r="H878" i="1" s="1"/>
  <c r="G870" i="1"/>
  <c r="H870" i="1" s="1"/>
  <c r="G862" i="1"/>
  <c r="H862" i="1" s="1"/>
  <c r="G854" i="1"/>
  <c r="H854" i="1" s="1"/>
  <c r="G846" i="1"/>
  <c r="H846" i="1" s="1"/>
  <c r="G838" i="1"/>
  <c r="H838" i="1" s="1"/>
  <c r="G830" i="1"/>
  <c r="H830" i="1" s="1"/>
  <c r="G822" i="1"/>
  <c r="H822" i="1" s="1"/>
  <c r="G814" i="1"/>
  <c r="H814" i="1" s="1"/>
  <c r="G806" i="1"/>
  <c r="H806" i="1" s="1"/>
  <c r="G798" i="1"/>
  <c r="H798" i="1" s="1"/>
  <c r="G790" i="1"/>
  <c r="H790" i="1" s="1"/>
  <c r="G782" i="1"/>
  <c r="H782" i="1" s="1"/>
  <c r="G774" i="1"/>
  <c r="H774" i="1" s="1"/>
  <c r="G766" i="1"/>
  <c r="H766" i="1" s="1"/>
  <c r="G758" i="1"/>
  <c r="H758" i="1" s="1"/>
  <c r="G750" i="1"/>
  <c r="H750" i="1" s="1"/>
  <c r="G742" i="1"/>
  <c r="H742" i="1" s="1"/>
  <c r="G731" i="1"/>
  <c r="H731" i="1" s="1"/>
  <c r="G723" i="1"/>
  <c r="H723" i="1" s="1"/>
  <c r="G715" i="1"/>
  <c r="H715" i="1" s="1"/>
  <c r="G707" i="1"/>
  <c r="H707" i="1" s="1"/>
  <c r="G699" i="1"/>
  <c r="H699" i="1" s="1"/>
  <c r="G691" i="1"/>
  <c r="H691" i="1" s="1"/>
  <c r="G683" i="1"/>
  <c r="H683" i="1" s="1"/>
  <c r="G675" i="1"/>
  <c r="H675" i="1" s="1"/>
  <c r="G667" i="1"/>
  <c r="H667" i="1" s="1"/>
  <c r="G659" i="1"/>
  <c r="H659" i="1" s="1"/>
  <c r="G651" i="1"/>
  <c r="H651" i="1" s="1"/>
  <c r="G643" i="1"/>
  <c r="H643" i="1" s="1"/>
  <c r="G635" i="1"/>
  <c r="H635" i="1" s="1"/>
  <c r="G627" i="1"/>
  <c r="H627" i="1" s="1"/>
  <c r="G619" i="1"/>
  <c r="H619" i="1" s="1"/>
  <c r="G611" i="1"/>
  <c r="H611" i="1" s="1"/>
  <c r="G603" i="1"/>
  <c r="H603" i="1" s="1"/>
  <c r="G595" i="1"/>
  <c r="H595" i="1" s="1"/>
  <c r="G587" i="1"/>
  <c r="H587" i="1" s="1"/>
  <c r="G579" i="1"/>
  <c r="H579" i="1" s="1"/>
  <c r="G571" i="1"/>
  <c r="H571" i="1" s="1"/>
  <c r="G563" i="1"/>
  <c r="H563" i="1" s="1"/>
  <c r="G555" i="1"/>
  <c r="H555" i="1" s="1"/>
  <c r="G547" i="1"/>
  <c r="H547" i="1" s="1"/>
  <c r="G539" i="1"/>
  <c r="H539" i="1" s="1"/>
  <c r="G531" i="1"/>
  <c r="H531" i="1" s="1"/>
  <c r="G523" i="1"/>
  <c r="H523" i="1" s="1"/>
  <c r="G515" i="1"/>
  <c r="H515" i="1" s="1"/>
  <c r="G507" i="1"/>
  <c r="H507" i="1" s="1"/>
  <c r="G499" i="1"/>
  <c r="H499" i="1" s="1"/>
  <c r="G491" i="1"/>
  <c r="H491" i="1" s="1"/>
  <c r="G483" i="1"/>
  <c r="H483" i="1" s="1"/>
  <c r="G475" i="1"/>
  <c r="H475" i="1" s="1"/>
  <c r="G467" i="1"/>
  <c r="H467" i="1" s="1"/>
  <c r="G459" i="1"/>
  <c r="H459" i="1" s="1"/>
  <c r="G451" i="1"/>
  <c r="H451" i="1" s="1"/>
  <c r="G443" i="1"/>
  <c r="H443" i="1" s="1"/>
  <c r="G435" i="1"/>
  <c r="H435" i="1" s="1"/>
  <c r="G427" i="1"/>
  <c r="H427" i="1" s="1"/>
  <c r="G419" i="1"/>
  <c r="H419" i="1" s="1"/>
  <c r="G411" i="1"/>
  <c r="H411" i="1" s="1"/>
  <c r="G403" i="1"/>
  <c r="H403" i="1" s="1"/>
  <c r="G395" i="1"/>
  <c r="H395" i="1" s="1"/>
  <c r="G387" i="1"/>
  <c r="H387" i="1" s="1"/>
  <c r="G379" i="1"/>
  <c r="H379" i="1" s="1"/>
  <c r="G371" i="1"/>
  <c r="H371" i="1" s="1"/>
  <c r="G363" i="1"/>
  <c r="H363" i="1" s="1"/>
  <c r="G355" i="1"/>
  <c r="H355" i="1" s="1"/>
  <c r="G347" i="1"/>
  <c r="H347" i="1" s="1"/>
  <c r="G339" i="1"/>
  <c r="H339" i="1" s="1"/>
  <c r="G331" i="1"/>
  <c r="H331" i="1" s="1"/>
  <c r="G323" i="1"/>
  <c r="H323" i="1" s="1"/>
  <c r="G315" i="1"/>
  <c r="H315" i="1" s="1"/>
  <c r="G307" i="1"/>
  <c r="H307" i="1" s="1"/>
  <c r="G299" i="1"/>
  <c r="H299" i="1" s="1"/>
  <c r="G291" i="1"/>
  <c r="H291" i="1" s="1"/>
  <c r="G283" i="1"/>
  <c r="H283" i="1" s="1"/>
  <c r="G275" i="1"/>
  <c r="H275" i="1" s="1"/>
  <c r="G267" i="1"/>
  <c r="H267" i="1" s="1"/>
  <c r="G259" i="1"/>
  <c r="H259" i="1" s="1"/>
  <c r="G251" i="1"/>
  <c r="H251" i="1" s="1"/>
  <c r="G243" i="1"/>
  <c r="H243" i="1" s="1"/>
  <c r="G235" i="1"/>
  <c r="H235" i="1" s="1"/>
  <c r="G227" i="1"/>
  <c r="H227" i="1" s="1"/>
  <c r="G219" i="1"/>
  <c r="H219" i="1" s="1"/>
  <c r="G211" i="1"/>
  <c r="H211" i="1" s="1"/>
  <c r="G203" i="1"/>
  <c r="H203" i="1" s="1"/>
  <c r="G195" i="1"/>
  <c r="H195" i="1" s="1"/>
  <c r="G187" i="1"/>
  <c r="H187" i="1" s="1"/>
  <c r="G179" i="1"/>
  <c r="H179" i="1" s="1"/>
  <c r="G171" i="1"/>
  <c r="H171" i="1" s="1"/>
  <c r="G163" i="1"/>
  <c r="H163" i="1" s="1"/>
  <c r="G155" i="1"/>
  <c r="H155" i="1" s="1"/>
  <c r="G147" i="1"/>
  <c r="H147" i="1" s="1"/>
  <c r="G139" i="1"/>
  <c r="H139" i="1" s="1"/>
  <c r="G131" i="1"/>
  <c r="H131" i="1" s="1"/>
  <c r="G123" i="1"/>
  <c r="H123" i="1" s="1"/>
  <c r="G115" i="1"/>
  <c r="H115" i="1" s="1"/>
  <c r="G107" i="1"/>
  <c r="H107" i="1" s="1"/>
  <c r="G99" i="1"/>
  <c r="H99" i="1" s="1"/>
  <c r="G91" i="1"/>
  <c r="H91" i="1" s="1"/>
  <c r="G83" i="1"/>
  <c r="H83" i="1" s="1"/>
  <c r="G75" i="1"/>
  <c r="H75" i="1" s="1"/>
  <c r="G67" i="1"/>
  <c r="H67" i="1" s="1"/>
  <c r="G59" i="1"/>
  <c r="H59" i="1" s="1"/>
  <c r="G51" i="1"/>
  <c r="H51" i="1" s="1"/>
  <c r="G43" i="1"/>
  <c r="H43" i="1" s="1"/>
  <c r="G35" i="1"/>
  <c r="H35" i="1" s="1"/>
  <c r="G27" i="1"/>
  <c r="H27" i="1" s="1"/>
  <c r="G19" i="1"/>
  <c r="H19" i="1" s="1"/>
  <c r="G11" i="1"/>
  <c r="H11" i="1" s="1"/>
  <c r="G505" i="1"/>
  <c r="H505" i="1" s="1"/>
  <c r="G497" i="1"/>
  <c r="H497" i="1" s="1"/>
  <c r="G489" i="1"/>
  <c r="H489" i="1" s="1"/>
  <c r="G481" i="1"/>
  <c r="H481" i="1" s="1"/>
  <c r="G473" i="1"/>
  <c r="H473" i="1" s="1"/>
  <c r="G465" i="1"/>
  <c r="H465" i="1" s="1"/>
  <c r="G457" i="1"/>
  <c r="H457" i="1" s="1"/>
  <c r="G449" i="1"/>
  <c r="H449" i="1" s="1"/>
  <c r="G441" i="1"/>
  <c r="H441" i="1" s="1"/>
  <c r="G433" i="1"/>
  <c r="H433" i="1" s="1"/>
  <c r="G425" i="1"/>
  <c r="H425" i="1" s="1"/>
  <c r="G417" i="1"/>
  <c r="H417" i="1" s="1"/>
  <c r="G409" i="1"/>
  <c r="H409" i="1" s="1"/>
  <c r="G401" i="1"/>
  <c r="H401" i="1" s="1"/>
  <c r="G393" i="1"/>
  <c r="H393" i="1" s="1"/>
  <c r="G385" i="1"/>
  <c r="H385" i="1" s="1"/>
  <c r="G377" i="1"/>
  <c r="H377" i="1" s="1"/>
  <c r="G369" i="1"/>
  <c r="H369" i="1" s="1"/>
  <c r="G361" i="1"/>
  <c r="H361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297" i="1"/>
  <c r="H297" i="1" s="1"/>
  <c r="G289" i="1"/>
  <c r="H289" i="1" s="1"/>
  <c r="G281" i="1"/>
  <c r="H281" i="1" s="1"/>
  <c r="G273" i="1"/>
  <c r="H273" i="1" s="1"/>
  <c r="G265" i="1"/>
  <c r="H265" i="1" s="1"/>
  <c r="G257" i="1"/>
  <c r="H257" i="1" s="1"/>
  <c r="G249" i="1"/>
  <c r="H249" i="1" s="1"/>
  <c r="G241" i="1"/>
  <c r="H241" i="1" s="1"/>
  <c r="G233" i="1"/>
  <c r="H233" i="1" s="1"/>
  <c r="G225" i="1"/>
  <c r="H225" i="1" s="1"/>
  <c r="G217" i="1"/>
  <c r="H217" i="1" s="1"/>
  <c r="G209" i="1"/>
  <c r="H209" i="1" s="1"/>
  <c r="G201" i="1"/>
  <c r="H201" i="1" s="1"/>
  <c r="G193" i="1"/>
  <c r="H193" i="1" s="1"/>
  <c r="G185" i="1"/>
  <c r="H185" i="1" s="1"/>
  <c r="G177" i="1"/>
  <c r="H177" i="1" s="1"/>
  <c r="G169" i="1"/>
  <c r="H169" i="1" s="1"/>
  <c r="G161" i="1"/>
  <c r="H161" i="1" s="1"/>
  <c r="G153" i="1"/>
  <c r="H153" i="1" s="1"/>
  <c r="G145" i="1"/>
  <c r="H145" i="1" s="1"/>
  <c r="G137" i="1"/>
  <c r="H137" i="1" s="1"/>
  <c r="G129" i="1"/>
  <c r="H129" i="1" s="1"/>
  <c r="G121" i="1"/>
  <c r="H121" i="1" s="1"/>
  <c r="G113" i="1"/>
  <c r="H113" i="1" s="1"/>
  <c r="G105" i="1"/>
  <c r="H105" i="1" s="1"/>
  <c r="G97" i="1"/>
  <c r="H97" i="1" s="1"/>
  <c r="G89" i="1"/>
  <c r="H89" i="1" s="1"/>
  <c r="G81" i="1"/>
  <c r="H81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776" i="1"/>
  <c r="H776" i="1" s="1"/>
  <c r="G768" i="1"/>
  <c r="H768" i="1" s="1"/>
  <c r="G760" i="1"/>
  <c r="H760" i="1" s="1"/>
  <c r="G752" i="1"/>
  <c r="H752" i="1" s="1"/>
  <c r="G744" i="1"/>
  <c r="H744" i="1" s="1"/>
  <c r="G736" i="1"/>
  <c r="H736" i="1" s="1"/>
  <c r="G728" i="1"/>
  <c r="H728" i="1" s="1"/>
  <c r="G720" i="1"/>
  <c r="H720" i="1" s="1"/>
  <c r="G712" i="1"/>
  <c r="H712" i="1" s="1"/>
  <c r="G704" i="1"/>
  <c r="H704" i="1" s="1"/>
  <c r="G696" i="1"/>
  <c r="H696" i="1" s="1"/>
  <c r="G688" i="1"/>
  <c r="H688" i="1" s="1"/>
  <c r="G680" i="1"/>
  <c r="H680" i="1" s="1"/>
  <c r="G672" i="1"/>
  <c r="H672" i="1" s="1"/>
  <c r="G664" i="1"/>
  <c r="H664" i="1" s="1"/>
  <c r="G656" i="1"/>
  <c r="H656" i="1" s="1"/>
  <c r="G648" i="1"/>
  <c r="H648" i="1" s="1"/>
  <c r="G640" i="1"/>
  <c r="H640" i="1" s="1"/>
  <c r="G632" i="1"/>
  <c r="H632" i="1" s="1"/>
  <c r="G624" i="1"/>
  <c r="H624" i="1" s="1"/>
  <c r="G616" i="1"/>
  <c r="H616" i="1" s="1"/>
  <c r="G608" i="1"/>
  <c r="H608" i="1" s="1"/>
  <c r="G600" i="1"/>
  <c r="H600" i="1" s="1"/>
  <c r="G592" i="1"/>
  <c r="H592" i="1" s="1"/>
  <c r="G584" i="1"/>
  <c r="H584" i="1" s="1"/>
  <c r="G576" i="1"/>
  <c r="H576" i="1" s="1"/>
  <c r="G568" i="1"/>
  <c r="H568" i="1" s="1"/>
  <c r="G560" i="1"/>
  <c r="H560" i="1" s="1"/>
  <c r="G552" i="1"/>
  <c r="H552" i="1" s="1"/>
  <c r="G544" i="1"/>
  <c r="H544" i="1" s="1"/>
  <c r="G536" i="1"/>
  <c r="H536" i="1" s="1"/>
  <c r="G528" i="1"/>
  <c r="H528" i="1" s="1"/>
  <c r="G520" i="1"/>
  <c r="H520" i="1" s="1"/>
  <c r="G512" i="1"/>
  <c r="H512" i="1" s="1"/>
  <c r="G504" i="1"/>
  <c r="H504" i="1" s="1"/>
  <c r="G496" i="1"/>
  <c r="H496" i="1" s="1"/>
  <c r="G488" i="1"/>
  <c r="H488" i="1" s="1"/>
  <c r="G480" i="1"/>
  <c r="H480" i="1" s="1"/>
  <c r="G472" i="1"/>
  <c r="H472" i="1" s="1"/>
  <c r="G464" i="1"/>
  <c r="H464" i="1" s="1"/>
  <c r="G456" i="1"/>
  <c r="H456" i="1" s="1"/>
  <c r="G448" i="1"/>
  <c r="H448" i="1" s="1"/>
  <c r="G440" i="1"/>
  <c r="H440" i="1" s="1"/>
  <c r="G432" i="1"/>
  <c r="H432" i="1" s="1"/>
  <c r="G424" i="1"/>
  <c r="H424" i="1" s="1"/>
  <c r="G416" i="1"/>
  <c r="H416" i="1" s="1"/>
  <c r="G408" i="1"/>
  <c r="H408" i="1" s="1"/>
  <c r="G400" i="1"/>
  <c r="H400" i="1" s="1"/>
  <c r="G392" i="1"/>
  <c r="H392" i="1" s="1"/>
  <c r="G384" i="1"/>
  <c r="H384" i="1" s="1"/>
  <c r="G376" i="1"/>
  <c r="H376" i="1" s="1"/>
  <c r="G368" i="1"/>
  <c r="H368" i="1" s="1"/>
  <c r="G360" i="1"/>
  <c r="H360" i="1" s="1"/>
  <c r="G352" i="1"/>
  <c r="H352" i="1" s="1"/>
  <c r="G344" i="1"/>
  <c r="H344" i="1" s="1"/>
  <c r="G336" i="1"/>
  <c r="H336" i="1" s="1"/>
  <c r="G328" i="1"/>
  <c r="H328" i="1" s="1"/>
  <c r="G320" i="1"/>
  <c r="H320" i="1" s="1"/>
  <c r="G312" i="1"/>
  <c r="H312" i="1" s="1"/>
  <c r="G304" i="1"/>
  <c r="H304" i="1" s="1"/>
  <c r="G296" i="1"/>
  <c r="H296" i="1" s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G40" i="1"/>
  <c r="H40" i="1" s="1"/>
  <c r="G32" i="1"/>
  <c r="H32" i="1" s="1"/>
  <c r="G24" i="1"/>
  <c r="H24" i="1" s="1"/>
  <c r="G16" i="1"/>
  <c r="H16" i="1" s="1"/>
  <c r="G8" i="1"/>
  <c r="H8" i="1" s="1"/>
  <c r="G767" i="1"/>
  <c r="H767" i="1" s="1"/>
  <c r="G759" i="1"/>
  <c r="H759" i="1" s="1"/>
  <c r="G751" i="1"/>
  <c r="H751" i="1" s="1"/>
  <c r="G743" i="1"/>
  <c r="H743" i="1" s="1"/>
  <c r="G735" i="1"/>
  <c r="H735" i="1" s="1"/>
  <c r="G727" i="1"/>
  <c r="H727" i="1" s="1"/>
  <c r="G719" i="1"/>
  <c r="H719" i="1" s="1"/>
  <c r="G711" i="1"/>
  <c r="H711" i="1" s="1"/>
  <c r="G703" i="1"/>
  <c r="H703" i="1" s="1"/>
  <c r="G695" i="1"/>
  <c r="H695" i="1" s="1"/>
  <c r="G687" i="1"/>
  <c r="H687" i="1" s="1"/>
  <c r="G679" i="1"/>
  <c r="H679" i="1" s="1"/>
  <c r="G671" i="1"/>
  <c r="H671" i="1" s="1"/>
  <c r="G663" i="1"/>
  <c r="H663" i="1" s="1"/>
  <c r="G655" i="1"/>
  <c r="H655" i="1" s="1"/>
  <c r="G647" i="1"/>
  <c r="H647" i="1" s="1"/>
  <c r="G639" i="1"/>
  <c r="H639" i="1" s="1"/>
  <c r="G631" i="1"/>
  <c r="H631" i="1" s="1"/>
  <c r="G623" i="1"/>
  <c r="H623" i="1" s="1"/>
  <c r="G615" i="1"/>
  <c r="H615" i="1" s="1"/>
  <c r="G607" i="1"/>
  <c r="H607" i="1" s="1"/>
  <c r="G599" i="1"/>
  <c r="H599" i="1" s="1"/>
  <c r="G591" i="1"/>
  <c r="H591" i="1" s="1"/>
  <c r="G583" i="1"/>
  <c r="H583" i="1" s="1"/>
  <c r="G575" i="1"/>
  <c r="H575" i="1" s="1"/>
  <c r="G567" i="1"/>
  <c r="H567" i="1" s="1"/>
  <c r="G559" i="1"/>
  <c r="H559" i="1" s="1"/>
  <c r="G551" i="1"/>
  <c r="H551" i="1" s="1"/>
  <c r="G543" i="1"/>
  <c r="H543" i="1" s="1"/>
  <c r="G535" i="1"/>
  <c r="H535" i="1" s="1"/>
  <c r="G527" i="1"/>
  <c r="H527" i="1" s="1"/>
  <c r="G519" i="1"/>
  <c r="H519" i="1" s="1"/>
  <c r="G511" i="1"/>
  <c r="H511" i="1" s="1"/>
  <c r="G503" i="1"/>
  <c r="H503" i="1" s="1"/>
  <c r="G495" i="1"/>
  <c r="H495" i="1" s="1"/>
  <c r="G487" i="1"/>
  <c r="H487" i="1" s="1"/>
  <c r="G479" i="1"/>
  <c r="H479" i="1" s="1"/>
  <c r="G471" i="1"/>
  <c r="H471" i="1" s="1"/>
  <c r="G463" i="1"/>
  <c r="H463" i="1" s="1"/>
  <c r="G455" i="1"/>
  <c r="H455" i="1" s="1"/>
  <c r="G447" i="1"/>
  <c r="H447" i="1" s="1"/>
  <c r="G439" i="1"/>
  <c r="H439" i="1" s="1"/>
  <c r="G431" i="1"/>
  <c r="H431" i="1" s="1"/>
  <c r="G423" i="1"/>
  <c r="H423" i="1" s="1"/>
  <c r="G415" i="1"/>
  <c r="H415" i="1" s="1"/>
  <c r="G407" i="1"/>
  <c r="H407" i="1" s="1"/>
  <c r="G399" i="1"/>
  <c r="H399" i="1" s="1"/>
  <c r="G391" i="1"/>
  <c r="H391" i="1" s="1"/>
  <c r="G383" i="1"/>
  <c r="H383" i="1" s="1"/>
  <c r="G375" i="1"/>
  <c r="H375" i="1" s="1"/>
  <c r="G367" i="1"/>
  <c r="H367" i="1" s="1"/>
  <c r="G359" i="1"/>
  <c r="H359" i="1" s="1"/>
  <c r="G351" i="1"/>
  <c r="H351" i="1" s="1"/>
  <c r="G343" i="1"/>
  <c r="H343" i="1" s="1"/>
  <c r="G335" i="1"/>
  <c r="H335" i="1" s="1"/>
  <c r="G327" i="1"/>
  <c r="H327" i="1" s="1"/>
  <c r="G319" i="1"/>
  <c r="H319" i="1" s="1"/>
  <c r="G311" i="1"/>
  <c r="H311" i="1" s="1"/>
  <c r="G303" i="1"/>
  <c r="H303" i="1" s="1"/>
  <c r="G295" i="1"/>
  <c r="H295" i="1" s="1"/>
  <c r="G287" i="1"/>
  <c r="H287" i="1" s="1"/>
  <c r="G279" i="1"/>
  <c r="H279" i="1" s="1"/>
  <c r="G271" i="1"/>
  <c r="H271" i="1" s="1"/>
  <c r="G263" i="1"/>
  <c r="H263" i="1" s="1"/>
  <c r="G255" i="1"/>
  <c r="H255" i="1" s="1"/>
  <c r="G247" i="1"/>
  <c r="H247" i="1" s="1"/>
  <c r="G239" i="1"/>
  <c r="H239" i="1" s="1"/>
  <c r="G231" i="1"/>
  <c r="H231" i="1" s="1"/>
  <c r="G223" i="1"/>
  <c r="H223" i="1" s="1"/>
  <c r="G215" i="1"/>
  <c r="H215" i="1" s="1"/>
  <c r="G207" i="1"/>
  <c r="H207" i="1" s="1"/>
  <c r="G199" i="1"/>
  <c r="H199" i="1" s="1"/>
  <c r="G191" i="1"/>
  <c r="H191" i="1" s="1"/>
  <c r="G183" i="1"/>
  <c r="H183" i="1" s="1"/>
  <c r="G175" i="1"/>
  <c r="H175" i="1" s="1"/>
  <c r="G167" i="1"/>
  <c r="H167" i="1" s="1"/>
  <c r="G159" i="1"/>
  <c r="H159" i="1" s="1"/>
  <c r="G151" i="1"/>
  <c r="H151" i="1" s="1"/>
  <c r="G143" i="1"/>
  <c r="H143" i="1" s="1"/>
  <c r="G135" i="1"/>
  <c r="H135" i="1" s="1"/>
  <c r="G127" i="1"/>
  <c r="H127" i="1" s="1"/>
  <c r="G119" i="1"/>
  <c r="H119" i="1" s="1"/>
  <c r="G111" i="1"/>
  <c r="H111" i="1" s="1"/>
  <c r="G103" i="1"/>
  <c r="H103" i="1" s="1"/>
  <c r="G95" i="1"/>
  <c r="H95" i="1" s="1"/>
  <c r="G87" i="1"/>
  <c r="H87" i="1" s="1"/>
  <c r="G79" i="1"/>
  <c r="H79" i="1" s="1"/>
  <c r="G71" i="1"/>
  <c r="H71" i="1" s="1"/>
  <c r="G63" i="1"/>
  <c r="H63" i="1" s="1"/>
  <c r="G55" i="1"/>
  <c r="H55" i="1" s="1"/>
  <c r="G47" i="1"/>
  <c r="H47" i="1" s="1"/>
  <c r="G39" i="1"/>
  <c r="H39" i="1" s="1"/>
  <c r="G31" i="1"/>
  <c r="H31" i="1" s="1"/>
  <c r="G23" i="1"/>
  <c r="H23" i="1" s="1"/>
  <c r="G15" i="1"/>
  <c r="H15" i="1" s="1"/>
  <c r="G7" i="1"/>
  <c r="H7" i="1" s="1"/>
  <c r="G734" i="1"/>
  <c r="H734" i="1" s="1"/>
  <c r="G726" i="1"/>
  <c r="H726" i="1" s="1"/>
  <c r="G718" i="1"/>
  <c r="H718" i="1" s="1"/>
  <c r="G710" i="1"/>
  <c r="H710" i="1" s="1"/>
  <c r="G702" i="1"/>
  <c r="H702" i="1" s="1"/>
  <c r="G694" i="1"/>
  <c r="H694" i="1" s="1"/>
  <c r="G686" i="1"/>
  <c r="H686" i="1" s="1"/>
  <c r="G678" i="1"/>
  <c r="H678" i="1" s="1"/>
  <c r="G670" i="1"/>
  <c r="H670" i="1" s="1"/>
  <c r="G662" i="1"/>
  <c r="H662" i="1" s="1"/>
  <c r="G654" i="1"/>
  <c r="H654" i="1" s="1"/>
  <c r="G646" i="1"/>
  <c r="H646" i="1" s="1"/>
  <c r="G638" i="1"/>
  <c r="H638" i="1" s="1"/>
  <c r="G630" i="1"/>
  <c r="H630" i="1" s="1"/>
  <c r="G622" i="1"/>
  <c r="H622" i="1" s="1"/>
  <c r="G614" i="1"/>
  <c r="H614" i="1" s="1"/>
  <c r="G606" i="1"/>
  <c r="H606" i="1" s="1"/>
  <c r="G598" i="1"/>
  <c r="H598" i="1" s="1"/>
  <c r="G590" i="1"/>
  <c r="H590" i="1" s="1"/>
  <c r="G582" i="1"/>
  <c r="H582" i="1" s="1"/>
  <c r="G574" i="1"/>
  <c r="H574" i="1" s="1"/>
  <c r="G566" i="1"/>
  <c r="H566" i="1" s="1"/>
  <c r="G558" i="1"/>
  <c r="H558" i="1" s="1"/>
  <c r="G550" i="1"/>
  <c r="H550" i="1" s="1"/>
  <c r="G542" i="1"/>
  <c r="H542" i="1" s="1"/>
  <c r="G534" i="1"/>
  <c r="H534" i="1" s="1"/>
  <c r="G526" i="1"/>
  <c r="H526" i="1" s="1"/>
  <c r="G518" i="1"/>
  <c r="H518" i="1" s="1"/>
  <c r="G510" i="1"/>
  <c r="H510" i="1" s="1"/>
  <c r="G502" i="1"/>
  <c r="H502" i="1" s="1"/>
  <c r="G494" i="1"/>
  <c r="H494" i="1" s="1"/>
  <c r="G486" i="1"/>
  <c r="H486" i="1" s="1"/>
  <c r="G478" i="1"/>
  <c r="H478" i="1" s="1"/>
  <c r="G470" i="1"/>
  <c r="H470" i="1" s="1"/>
  <c r="G462" i="1"/>
  <c r="H462" i="1" s="1"/>
  <c r="G454" i="1"/>
  <c r="H454" i="1" s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H406" i="1" s="1"/>
  <c r="G398" i="1"/>
  <c r="H398" i="1" s="1"/>
  <c r="G390" i="1"/>
  <c r="H390" i="1" s="1"/>
  <c r="G382" i="1"/>
  <c r="H382" i="1" s="1"/>
  <c r="G374" i="1"/>
  <c r="H374" i="1" s="1"/>
  <c r="G366" i="1"/>
  <c r="H366" i="1" s="1"/>
  <c r="G358" i="1"/>
  <c r="H358" i="1" s="1"/>
  <c r="G350" i="1"/>
  <c r="H350" i="1" s="1"/>
  <c r="G342" i="1"/>
  <c r="H342" i="1" s="1"/>
  <c r="G334" i="1"/>
  <c r="H334" i="1" s="1"/>
  <c r="G326" i="1"/>
  <c r="H326" i="1" s="1"/>
  <c r="G318" i="1"/>
  <c r="H318" i="1" s="1"/>
  <c r="G310" i="1"/>
  <c r="H310" i="1" s="1"/>
  <c r="G302" i="1"/>
  <c r="H302" i="1" s="1"/>
  <c r="G294" i="1"/>
  <c r="H294" i="1" s="1"/>
  <c r="G286" i="1"/>
  <c r="H286" i="1" s="1"/>
  <c r="G278" i="1"/>
  <c r="H278" i="1" s="1"/>
  <c r="G270" i="1"/>
  <c r="H270" i="1" s="1"/>
  <c r="G262" i="1"/>
  <c r="H262" i="1" s="1"/>
  <c r="G254" i="1"/>
  <c r="H254" i="1" s="1"/>
  <c r="G246" i="1"/>
  <c r="H246" i="1" s="1"/>
  <c r="G238" i="1"/>
  <c r="H238" i="1" s="1"/>
  <c r="G230" i="1"/>
  <c r="H230" i="1" s="1"/>
  <c r="G222" i="1"/>
  <c r="H222" i="1" s="1"/>
  <c r="G214" i="1"/>
  <c r="H214" i="1" s="1"/>
  <c r="G206" i="1"/>
  <c r="H206" i="1" s="1"/>
  <c r="G198" i="1"/>
  <c r="H198" i="1" s="1"/>
  <c r="G190" i="1"/>
  <c r="H190" i="1" s="1"/>
  <c r="G182" i="1"/>
  <c r="H182" i="1" s="1"/>
  <c r="G174" i="1"/>
  <c r="H174" i="1" s="1"/>
  <c r="G166" i="1"/>
  <c r="H166" i="1" s="1"/>
  <c r="G158" i="1"/>
  <c r="H158" i="1" s="1"/>
  <c r="G150" i="1"/>
  <c r="H150" i="1" s="1"/>
  <c r="G142" i="1"/>
  <c r="H142" i="1" s="1"/>
  <c r="G134" i="1"/>
  <c r="H134" i="1" s="1"/>
  <c r="G126" i="1"/>
  <c r="H126" i="1" s="1"/>
  <c r="G118" i="1"/>
  <c r="H118" i="1" s="1"/>
  <c r="G110" i="1"/>
  <c r="H110" i="1" s="1"/>
  <c r="G102" i="1"/>
  <c r="H102" i="1" s="1"/>
  <c r="G94" i="1"/>
  <c r="H94" i="1" s="1"/>
  <c r="G86" i="1"/>
  <c r="H86" i="1" s="1"/>
  <c r="G78" i="1"/>
  <c r="H78" i="1" s="1"/>
  <c r="G70" i="1"/>
  <c r="H70" i="1" s="1"/>
  <c r="G62" i="1"/>
  <c r="H62" i="1" s="1"/>
  <c r="G54" i="1"/>
  <c r="H54" i="1" s="1"/>
  <c r="G46" i="1"/>
  <c r="H46" i="1" s="1"/>
  <c r="G38" i="1"/>
  <c r="H38" i="1" s="1"/>
  <c r="G30" i="1"/>
  <c r="H30" i="1" s="1"/>
  <c r="G22" i="1"/>
  <c r="H22" i="1" s="1"/>
  <c r="G14" i="1"/>
  <c r="H14" i="1" s="1"/>
  <c r="G6" i="1"/>
  <c r="H6" i="1" s="1"/>
  <c r="G757" i="1"/>
  <c r="H757" i="1" s="1"/>
  <c r="G749" i="1"/>
  <c r="H749" i="1" s="1"/>
  <c r="G741" i="1"/>
  <c r="H741" i="1" s="1"/>
  <c r="G733" i="1"/>
  <c r="H733" i="1" s="1"/>
  <c r="G725" i="1"/>
  <c r="H725" i="1" s="1"/>
  <c r="G717" i="1"/>
  <c r="H717" i="1" s="1"/>
  <c r="G709" i="1"/>
  <c r="H709" i="1" s="1"/>
  <c r="G701" i="1"/>
  <c r="H701" i="1" s="1"/>
  <c r="G693" i="1"/>
  <c r="H693" i="1" s="1"/>
  <c r="G685" i="1"/>
  <c r="H685" i="1" s="1"/>
  <c r="G677" i="1"/>
  <c r="H677" i="1" s="1"/>
  <c r="G669" i="1"/>
  <c r="H669" i="1" s="1"/>
  <c r="G661" i="1"/>
  <c r="H661" i="1" s="1"/>
  <c r="G653" i="1"/>
  <c r="H653" i="1" s="1"/>
  <c r="G645" i="1"/>
  <c r="H645" i="1" s="1"/>
  <c r="G637" i="1"/>
  <c r="H637" i="1" s="1"/>
  <c r="G629" i="1"/>
  <c r="H629" i="1" s="1"/>
  <c r="G621" i="1"/>
  <c r="H621" i="1" s="1"/>
  <c r="G613" i="1"/>
  <c r="H613" i="1" s="1"/>
  <c r="G605" i="1"/>
  <c r="H605" i="1" s="1"/>
  <c r="G597" i="1"/>
  <c r="H597" i="1" s="1"/>
  <c r="G589" i="1"/>
  <c r="H589" i="1" s="1"/>
  <c r="G581" i="1"/>
  <c r="H581" i="1" s="1"/>
  <c r="G573" i="1"/>
  <c r="H573" i="1" s="1"/>
  <c r="G565" i="1"/>
  <c r="H565" i="1" s="1"/>
  <c r="G557" i="1"/>
  <c r="H557" i="1" s="1"/>
  <c r="G549" i="1"/>
  <c r="H549" i="1" s="1"/>
  <c r="G541" i="1"/>
  <c r="H541" i="1" s="1"/>
  <c r="G533" i="1"/>
  <c r="H533" i="1" s="1"/>
  <c r="G525" i="1"/>
  <c r="H525" i="1" s="1"/>
  <c r="G517" i="1"/>
  <c r="H517" i="1" s="1"/>
  <c r="G509" i="1"/>
  <c r="H509" i="1" s="1"/>
  <c r="G501" i="1"/>
  <c r="H501" i="1" s="1"/>
  <c r="G493" i="1"/>
  <c r="H493" i="1" s="1"/>
  <c r="G485" i="1"/>
  <c r="H485" i="1" s="1"/>
  <c r="G477" i="1"/>
  <c r="H477" i="1" s="1"/>
  <c r="G469" i="1"/>
  <c r="H469" i="1" s="1"/>
  <c r="G461" i="1"/>
  <c r="H461" i="1" s="1"/>
  <c r="G453" i="1"/>
  <c r="H453" i="1" s="1"/>
  <c r="G445" i="1"/>
  <c r="H445" i="1" s="1"/>
  <c r="G437" i="1"/>
  <c r="H437" i="1" s="1"/>
  <c r="G429" i="1"/>
  <c r="H429" i="1" s="1"/>
  <c r="G421" i="1"/>
  <c r="H421" i="1" s="1"/>
  <c r="G413" i="1"/>
  <c r="H413" i="1" s="1"/>
  <c r="G405" i="1"/>
  <c r="H405" i="1" s="1"/>
  <c r="G397" i="1"/>
  <c r="H397" i="1" s="1"/>
  <c r="G389" i="1"/>
  <c r="H389" i="1" s="1"/>
  <c r="G381" i="1"/>
  <c r="H381" i="1" s="1"/>
  <c r="G373" i="1"/>
  <c r="H373" i="1" s="1"/>
  <c r="G365" i="1"/>
  <c r="H365" i="1" s="1"/>
  <c r="G357" i="1"/>
  <c r="H357" i="1" s="1"/>
  <c r="G349" i="1"/>
  <c r="H349" i="1" s="1"/>
  <c r="G341" i="1"/>
  <c r="H341" i="1" s="1"/>
  <c r="G333" i="1"/>
  <c r="H333" i="1" s="1"/>
  <c r="G325" i="1"/>
  <c r="H325" i="1" s="1"/>
  <c r="G317" i="1"/>
  <c r="H317" i="1" s="1"/>
  <c r="G309" i="1"/>
  <c r="H309" i="1" s="1"/>
  <c r="G301" i="1"/>
  <c r="H301" i="1" s="1"/>
  <c r="G293" i="1"/>
  <c r="H293" i="1" s="1"/>
  <c r="G285" i="1"/>
  <c r="H285" i="1" s="1"/>
  <c r="G277" i="1"/>
  <c r="H277" i="1" s="1"/>
  <c r="G269" i="1"/>
  <c r="H269" i="1" s="1"/>
  <c r="G261" i="1"/>
  <c r="H261" i="1" s="1"/>
  <c r="G253" i="1"/>
  <c r="H253" i="1" s="1"/>
  <c r="G245" i="1"/>
  <c r="H245" i="1" s="1"/>
  <c r="G237" i="1"/>
  <c r="H237" i="1" s="1"/>
  <c r="G229" i="1"/>
  <c r="H229" i="1" s="1"/>
  <c r="G221" i="1"/>
  <c r="H221" i="1" s="1"/>
  <c r="G213" i="1"/>
  <c r="H213" i="1" s="1"/>
  <c r="G205" i="1"/>
  <c r="H205" i="1" s="1"/>
  <c r="G197" i="1"/>
  <c r="H197" i="1" s="1"/>
  <c r="G189" i="1"/>
  <c r="H189" i="1" s="1"/>
  <c r="G181" i="1"/>
  <c r="H181" i="1" s="1"/>
  <c r="G173" i="1"/>
  <c r="H173" i="1" s="1"/>
  <c r="G165" i="1"/>
  <c r="H165" i="1" s="1"/>
  <c r="G157" i="1"/>
  <c r="H157" i="1" s="1"/>
  <c r="G149" i="1"/>
  <c r="H149" i="1" s="1"/>
  <c r="G141" i="1"/>
  <c r="H141" i="1" s="1"/>
  <c r="G133" i="1"/>
  <c r="H133" i="1" s="1"/>
  <c r="G125" i="1"/>
  <c r="H125" i="1" s="1"/>
  <c r="G117" i="1"/>
  <c r="H117" i="1" s="1"/>
  <c r="G109" i="1"/>
  <c r="H109" i="1" s="1"/>
  <c r="G101" i="1"/>
  <c r="H101" i="1" s="1"/>
  <c r="G93" i="1"/>
  <c r="H93" i="1" s="1"/>
  <c r="G85" i="1"/>
  <c r="H85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G21" i="1"/>
  <c r="H21" i="1" s="1"/>
  <c r="G13" i="1"/>
  <c r="H13" i="1" s="1"/>
  <c r="G5" i="1"/>
  <c r="H5" i="1" s="1"/>
  <c r="G668" i="1"/>
  <c r="H668" i="1" s="1"/>
  <c r="G660" i="1"/>
  <c r="H660" i="1" s="1"/>
  <c r="G652" i="1"/>
  <c r="H652" i="1" s="1"/>
  <c r="G644" i="1"/>
  <c r="H644" i="1" s="1"/>
  <c r="G636" i="1"/>
  <c r="H636" i="1" s="1"/>
  <c r="G628" i="1"/>
  <c r="H628" i="1" s="1"/>
  <c r="G620" i="1"/>
  <c r="H620" i="1" s="1"/>
  <c r="G612" i="1"/>
  <c r="H612" i="1" s="1"/>
  <c r="G604" i="1"/>
  <c r="H604" i="1" s="1"/>
  <c r="G596" i="1"/>
  <c r="H596" i="1" s="1"/>
  <c r="G588" i="1"/>
  <c r="H588" i="1" s="1"/>
  <c r="G580" i="1"/>
  <c r="H580" i="1" s="1"/>
  <c r="G572" i="1"/>
  <c r="H572" i="1" s="1"/>
  <c r="G564" i="1"/>
  <c r="H564" i="1" s="1"/>
  <c r="G556" i="1"/>
  <c r="H556" i="1" s="1"/>
  <c r="G548" i="1"/>
  <c r="H548" i="1" s="1"/>
  <c r="G540" i="1"/>
  <c r="H540" i="1" s="1"/>
  <c r="G532" i="1"/>
  <c r="H532" i="1" s="1"/>
  <c r="G524" i="1"/>
  <c r="H524" i="1" s="1"/>
  <c r="G516" i="1"/>
  <c r="H516" i="1" s="1"/>
  <c r="G508" i="1"/>
  <c r="H508" i="1" s="1"/>
  <c r="G500" i="1"/>
  <c r="H500" i="1" s="1"/>
  <c r="G492" i="1"/>
  <c r="H492" i="1" s="1"/>
  <c r="G484" i="1"/>
  <c r="H484" i="1" s="1"/>
  <c r="G476" i="1"/>
  <c r="H476" i="1" s="1"/>
  <c r="G468" i="1"/>
  <c r="H468" i="1" s="1"/>
  <c r="G460" i="1"/>
  <c r="H460" i="1" s="1"/>
  <c r="G452" i="1"/>
  <c r="H452" i="1" s="1"/>
  <c r="G444" i="1"/>
  <c r="H444" i="1" s="1"/>
  <c r="G436" i="1"/>
  <c r="H436" i="1" s="1"/>
  <c r="G428" i="1"/>
  <c r="H428" i="1" s="1"/>
  <c r="G420" i="1"/>
  <c r="H420" i="1" s="1"/>
  <c r="G412" i="1"/>
  <c r="H412" i="1" s="1"/>
  <c r="G404" i="1"/>
  <c r="H404" i="1" s="1"/>
  <c r="G396" i="1"/>
  <c r="H396" i="1" s="1"/>
  <c r="G388" i="1"/>
  <c r="H388" i="1" s="1"/>
  <c r="G380" i="1"/>
  <c r="H380" i="1" s="1"/>
  <c r="G372" i="1"/>
  <c r="H372" i="1" s="1"/>
  <c r="G364" i="1"/>
  <c r="H364" i="1" s="1"/>
  <c r="G356" i="1"/>
  <c r="H356" i="1" s="1"/>
  <c r="G348" i="1"/>
  <c r="H348" i="1" s="1"/>
  <c r="G340" i="1"/>
  <c r="H340" i="1" s="1"/>
  <c r="G332" i="1"/>
  <c r="H332" i="1" s="1"/>
  <c r="G324" i="1"/>
  <c r="H324" i="1" s="1"/>
  <c r="G316" i="1"/>
  <c r="H316" i="1" s="1"/>
  <c r="G308" i="1"/>
  <c r="H308" i="1" s="1"/>
  <c r="G300" i="1"/>
  <c r="H300" i="1" s="1"/>
  <c r="G292" i="1"/>
  <c r="H292" i="1" s="1"/>
  <c r="G284" i="1"/>
  <c r="H284" i="1" s="1"/>
  <c r="G276" i="1"/>
  <c r="H276" i="1" s="1"/>
  <c r="G268" i="1"/>
  <c r="H268" i="1" s="1"/>
  <c r="G260" i="1"/>
  <c r="H260" i="1" s="1"/>
  <c r="G252" i="1"/>
  <c r="H252" i="1" s="1"/>
  <c r="G244" i="1"/>
  <c r="H244" i="1" s="1"/>
  <c r="G236" i="1"/>
  <c r="H236" i="1" s="1"/>
  <c r="G228" i="1"/>
  <c r="H228" i="1" s="1"/>
  <c r="G220" i="1"/>
  <c r="H220" i="1" s="1"/>
  <c r="G212" i="1"/>
  <c r="H212" i="1" s="1"/>
  <c r="G204" i="1"/>
  <c r="H204" i="1" s="1"/>
  <c r="G196" i="1"/>
  <c r="H196" i="1" s="1"/>
  <c r="G188" i="1"/>
  <c r="H188" i="1" s="1"/>
  <c r="G180" i="1"/>
  <c r="H180" i="1" s="1"/>
  <c r="G172" i="1"/>
  <c r="H172" i="1" s="1"/>
  <c r="G164" i="1"/>
  <c r="H164" i="1" s="1"/>
  <c r="G156" i="1"/>
  <c r="H156" i="1" s="1"/>
  <c r="G148" i="1"/>
  <c r="H148" i="1" s="1"/>
  <c r="G140" i="1"/>
  <c r="H140" i="1" s="1"/>
  <c r="G132" i="1"/>
  <c r="H132" i="1" s="1"/>
  <c r="G124" i="1"/>
  <c r="H124" i="1" s="1"/>
  <c r="G116" i="1"/>
  <c r="H116" i="1" s="1"/>
  <c r="G108" i="1"/>
  <c r="H108" i="1" s="1"/>
  <c r="G100" i="1"/>
  <c r="H100" i="1" s="1"/>
  <c r="G92" i="1"/>
  <c r="H92" i="1" s="1"/>
  <c r="G84" i="1"/>
  <c r="H84" i="1" s="1"/>
  <c r="G76" i="1"/>
  <c r="H76" i="1" s="1"/>
  <c r="G68" i="1"/>
  <c r="H68" i="1" s="1"/>
  <c r="G60" i="1"/>
  <c r="H60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3101" i="1" l="1"/>
  <c r="H3101" i="1" s="1"/>
  <c r="G3165" i="1"/>
  <c r="H3165" i="1" s="1"/>
  <c r="G3229" i="1"/>
  <c r="H3229" i="1" s="1"/>
  <c r="G3293" i="1"/>
  <c r="H3293" i="1" s="1"/>
  <c r="G2022" i="1"/>
  <c r="H2022" i="1" s="1"/>
  <c r="G2086" i="1"/>
  <c r="H2086" i="1" s="1"/>
  <c r="G2150" i="1"/>
  <c r="H2150" i="1" s="1"/>
  <c r="G2214" i="1"/>
  <c r="H2214" i="1" s="1"/>
  <c r="G2278" i="1"/>
  <c r="H2278" i="1" s="1"/>
  <c r="G2342" i="1"/>
  <c r="H2342" i="1" s="1"/>
  <c r="G2406" i="1"/>
  <c r="H2406" i="1" s="1"/>
  <c r="G2470" i="1"/>
  <c r="H2470" i="1" s="1"/>
  <c r="G2534" i="1"/>
  <c r="H2534" i="1" s="1"/>
  <c r="G2598" i="1"/>
  <c r="H2598" i="1" s="1"/>
  <c r="G2662" i="1"/>
  <c r="H2662" i="1" s="1"/>
  <c r="G2726" i="1"/>
  <c r="H2726" i="1" s="1"/>
  <c r="G2790" i="1"/>
  <c r="H2790" i="1" s="1"/>
  <c r="G2854" i="1"/>
  <c r="H2854" i="1" s="1"/>
  <c r="G2918" i="1"/>
  <c r="H2918" i="1" s="1"/>
  <c r="G2982" i="1"/>
  <c r="H2982" i="1" s="1"/>
  <c r="G3046" i="1"/>
  <c r="H3046" i="1" s="1"/>
  <c r="G3110" i="1"/>
  <c r="H3110" i="1" s="1"/>
  <c r="G3174" i="1"/>
  <c r="H3174" i="1" s="1"/>
  <c r="G3238" i="1"/>
  <c r="H3238" i="1" s="1"/>
  <c r="G3302" i="1"/>
  <c r="H3302" i="1" s="1"/>
  <c r="G3366" i="1"/>
  <c r="H3366" i="1" s="1"/>
  <c r="G2135" i="1"/>
  <c r="H2135" i="1" s="1"/>
  <c r="G2199" i="1"/>
  <c r="H2199" i="1" s="1"/>
  <c r="G2263" i="1"/>
  <c r="H2263" i="1" s="1"/>
  <c r="G2327" i="1"/>
  <c r="H2327" i="1" s="1"/>
  <c r="G2391" i="1"/>
  <c r="H2391" i="1" s="1"/>
  <c r="G2455" i="1"/>
  <c r="H2455" i="1" s="1"/>
  <c r="G2519" i="1"/>
  <c r="H2519" i="1" s="1"/>
  <c r="G2583" i="1"/>
  <c r="H2583" i="1" s="1"/>
  <c r="G2647" i="1"/>
  <c r="H2647" i="1" s="1"/>
  <c r="G2711" i="1"/>
  <c r="H2711" i="1" s="1"/>
  <c r="G2775" i="1"/>
  <c r="H2775" i="1" s="1"/>
  <c r="G2839" i="1"/>
  <c r="H2839" i="1" s="1"/>
  <c r="G2903" i="1"/>
  <c r="H2903" i="1" s="1"/>
  <c r="G2967" i="1"/>
  <c r="H2967" i="1" s="1"/>
  <c r="G3031" i="1"/>
  <c r="H3031" i="1" s="1"/>
  <c r="G3095" i="1"/>
  <c r="H3095" i="1" s="1"/>
  <c r="G3159" i="1"/>
  <c r="H3159" i="1" s="1"/>
  <c r="G3223" i="1"/>
  <c r="H3223" i="1" s="1"/>
  <c r="G3287" i="1"/>
  <c r="H3287" i="1" s="1"/>
  <c r="G3351" i="1"/>
  <c r="H3351" i="1" s="1"/>
  <c r="G3415" i="1"/>
  <c r="H3415" i="1" s="1"/>
  <c r="G2136" i="1"/>
  <c r="H2136" i="1" s="1"/>
  <c r="G2200" i="1"/>
  <c r="H2200" i="1" s="1"/>
  <c r="G2264" i="1"/>
  <c r="H2264" i="1" s="1"/>
  <c r="G2328" i="1"/>
  <c r="H2328" i="1" s="1"/>
  <c r="G2392" i="1"/>
  <c r="H2392" i="1" s="1"/>
  <c r="G2456" i="1"/>
  <c r="H2456" i="1" s="1"/>
  <c r="G2520" i="1"/>
  <c r="H2520" i="1" s="1"/>
  <c r="G2584" i="1"/>
  <c r="H2584" i="1" s="1"/>
  <c r="G2648" i="1"/>
  <c r="H2648" i="1" s="1"/>
  <c r="G2712" i="1"/>
  <c r="H2712" i="1" s="1"/>
  <c r="G2776" i="1"/>
  <c r="H2776" i="1" s="1"/>
  <c r="G2840" i="1"/>
  <c r="H2840" i="1" s="1"/>
  <c r="G2904" i="1"/>
  <c r="H2904" i="1" s="1"/>
  <c r="G2968" i="1"/>
  <c r="H2968" i="1" s="1"/>
  <c r="G3032" i="1"/>
  <c r="H3032" i="1" s="1"/>
  <c r="G3096" i="1"/>
  <c r="H3096" i="1" s="1"/>
  <c r="G3160" i="1"/>
  <c r="H3160" i="1" s="1"/>
  <c r="G3224" i="1"/>
  <c r="H3224" i="1" s="1"/>
  <c r="G3288" i="1"/>
  <c r="H3288" i="1" s="1"/>
  <c r="G3352" i="1"/>
  <c r="H3352" i="1" s="1"/>
  <c r="G1809" i="1"/>
  <c r="H1809" i="1" s="1"/>
  <c r="G1873" i="1"/>
  <c r="H1873" i="1" s="1"/>
  <c r="G1937" i="1"/>
  <c r="H1937" i="1" s="1"/>
  <c r="G2001" i="1"/>
  <c r="H2001" i="1" s="1"/>
  <c r="G2065" i="1"/>
  <c r="H2065" i="1" s="1"/>
  <c r="G2129" i="1"/>
  <c r="H2129" i="1" s="1"/>
  <c r="G2193" i="1"/>
  <c r="H2193" i="1" s="1"/>
  <c r="G2257" i="1"/>
  <c r="H2257" i="1" s="1"/>
  <c r="G2321" i="1"/>
  <c r="H2321" i="1" s="1"/>
  <c r="G2385" i="1"/>
  <c r="H2385" i="1" s="1"/>
  <c r="G2449" i="1"/>
  <c r="H2449" i="1" s="1"/>
  <c r="G2513" i="1"/>
  <c r="H2513" i="1" s="1"/>
  <c r="G2577" i="1"/>
  <c r="H2577" i="1" s="1"/>
  <c r="G2641" i="1"/>
  <c r="H2641" i="1" s="1"/>
  <c r="G2705" i="1"/>
  <c r="H2705" i="1" s="1"/>
  <c r="G2769" i="1"/>
  <c r="H2769" i="1" s="1"/>
  <c r="G2833" i="1"/>
  <c r="H2833" i="1" s="1"/>
  <c r="G2897" i="1"/>
  <c r="H2897" i="1" s="1"/>
  <c r="G2961" i="1"/>
  <c r="H2961" i="1" s="1"/>
  <c r="G3025" i="1"/>
  <c r="H3025" i="1" s="1"/>
  <c r="G3089" i="1"/>
  <c r="H3089" i="1" s="1"/>
  <c r="G1330" i="1"/>
  <c r="H1330" i="1" s="1"/>
  <c r="G1394" i="1"/>
  <c r="H1394" i="1" s="1"/>
  <c r="G1458" i="1"/>
  <c r="H1458" i="1" s="1"/>
  <c r="G1522" i="1"/>
  <c r="H1522" i="1" s="1"/>
  <c r="G1586" i="1"/>
  <c r="H1586" i="1" s="1"/>
  <c r="G1650" i="1"/>
  <c r="H1650" i="1" s="1"/>
  <c r="G1714" i="1"/>
  <c r="H1714" i="1" s="1"/>
  <c r="G1778" i="1"/>
  <c r="H1778" i="1" s="1"/>
  <c r="G1842" i="1"/>
  <c r="H1842" i="1" s="1"/>
  <c r="G1906" i="1"/>
  <c r="H1906" i="1" s="1"/>
  <c r="G1970" i="1"/>
  <c r="H1970" i="1" s="1"/>
  <c r="G2034" i="1"/>
  <c r="H2034" i="1" s="1"/>
  <c r="G2098" i="1"/>
  <c r="H2098" i="1" s="1"/>
  <c r="G2162" i="1"/>
  <c r="H2162" i="1" s="1"/>
  <c r="G2226" i="1"/>
  <c r="H2226" i="1" s="1"/>
  <c r="G2290" i="1"/>
  <c r="H2290" i="1" s="1"/>
  <c r="G2354" i="1"/>
  <c r="H2354" i="1" s="1"/>
  <c r="G2418" i="1"/>
  <c r="H2418" i="1" s="1"/>
  <c r="G2482" i="1"/>
  <c r="H2482" i="1" s="1"/>
  <c r="G2546" i="1"/>
  <c r="H2546" i="1" s="1"/>
  <c r="G1979" i="1"/>
  <c r="H1979" i="1" s="1"/>
  <c r="G2043" i="1"/>
  <c r="H2043" i="1" s="1"/>
  <c r="G2107" i="1"/>
  <c r="H2107" i="1" s="1"/>
  <c r="G2171" i="1"/>
  <c r="H2171" i="1" s="1"/>
  <c r="G2235" i="1"/>
  <c r="H2235" i="1" s="1"/>
  <c r="G2299" i="1"/>
  <c r="H2299" i="1" s="1"/>
  <c r="G2363" i="1"/>
  <c r="H2363" i="1" s="1"/>
  <c r="G2427" i="1"/>
  <c r="H2427" i="1" s="1"/>
  <c r="G2491" i="1"/>
  <c r="H2491" i="1" s="1"/>
  <c r="G2555" i="1"/>
  <c r="H2555" i="1" s="1"/>
  <c r="G2619" i="1"/>
  <c r="H2619" i="1" s="1"/>
  <c r="G2683" i="1"/>
  <c r="H2683" i="1" s="1"/>
  <c r="G2747" i="1"/>
  <c r="H2747" i="1" s="1"/>
  <c r="G2811" i="1"/>
  <c r="H2811" i="1" s="1"/>
  <c r="G2875" i="1"/>
  <c r="H2875" i="1" s="1"/>
  <c r="G2939" i="1"/>
  <c r="H2939" i="1" s="1"/>
  <c r="G3003" i="1"/>
  <c r="H3003" i="1" s="1"/>
  <c r="G3067" i="1"/>
  <c r="H3067" i="1" s="1"/>
  <c r="G3308" i="1"/>
  <c r="H3308" i="1" s="1"/>
  <c r="G3372" i="1"/>
  <c r="H3372" i="1" s="1"/>
  <c r="G3436" i="1"/>
  <c r="H3436" i="1" s="1"/>
  <c r="G3500" i="1"/>
  <c r="H3500" i="1" s="1"/>
  <c r="G3564" i="1"/>
  <c r="H3564" i="1" s="1"/>
  <c r="G3628" i="1"/>
  <c r="H3628" i="1" s="1"/>
  <c r="G3692" i="1"/>
  <c r="H3692" i="1" s="1"/>
  <c r="G3756" i="1"/>
  <c r="H3756" i="1" s="1"/>
  <c r="G3298" i="1"/>
  <c r="H3298" i="1" s="1"/>
  <c r="G3746" i="1"/>
  <c r="H3746" i="1" s="1"/>
  <c r="G3405" i="1"/>
  <c r="H3405" i="1" s="1"/>
  <c r="G3469" i="1"/>
  <c r="H3469" i="1" s="1"/>
  <c r="G3533" i="1"/>
  <c r="H3533" i="1" s="1"/>
  <c r="G3597" i="1"/>
  <c r="H3597" i="1" s="1"/>
  <c r="G3661" i="1"/>
  <c r="H3661" i="1" s="1"/>
  <c r="G3725" i="1"/>
  <c r="H3725" i="1" s="1"/>
  <c r="G3705" i="1"/>
  <c r="H3705" i="1" s="1"/>
  <c r="G2954" i="1"/>
  <c r="H2954" i="1" s="1"/>
  <c r="G3386" i="1"/>
  <c r="H3386" i="1" s="1"/>
  <c r="G3382" i="1"/>
  <c r="H3382" i="1" s="1"/>
  <c r="G3446" i="1"/>
  <c r="H3446" i="1" s="1"/>
  <c r="G3510" i="1"/>
  <c r="H3510" i="1" s="1"/>
  <c r="G3574" i="1"/>
  <c r="H3574" i="1" s="1"/>
  <c r="G3638" i="1"/>
  <c r="H3638" i="1" s="1"/>
  <c r="G3702" i="1"/>
  <c r="H3702" i="1" s="1"/>
  <c r="G3766" i="1"/>
  <c r="H3766" i="1" s="1"/>
  <c r="G2642" i="1"/>
  <c r="H2642" i="1" s="1"/>
  <c r="G3058" i="1"/>
  <c r="H3058" i="1" s="1"/>
  <c r="G3506" i="1"/>
  <c r="H3506" i="1" s="1"/>
  <c r="G3455" i="1"/>
  <c r="H3455" i="1" s="1"/>
  <c r="G3519" i="1"/>
  <c r="H3519" i="1" s="1"/>
  <c r="G3583" i="1"/>
  <c r="H3583" i="1" s="1"/>
  <c r="G3647" i="1"/>
  <c r="H3647" i="1" s="1"/>
  <c r="G3711" i="1"/>
  <c r="H3711" i="1" s="1"/>
  <c r="G3775" i="1"/>
  <c r="H3775" i="1" s="1"/>
  <c r="G2650" i="1"/>
  <c r="H2650" i="1" s="1"/>
  <c r="G3042" i="1"/>
  <c r="H3042" i="1" s="1"/>
  <c r="G3474" i="1"/>
  <c r="H3474" i="1" s="1"/>
  <c r="G3384" i="1"/>
  <c r="H3384" i="1" s="1"/>
  <c r="G3448" i="1"/>
  <c r="H3448" i="1" s="1"/>
  <c r="G3512" i="1"/>
  <c r="H3512" i="1" s="1"/>
  <c r="G3576" i="1"/>
  <c r="H3576" i="1" s="1"/>
  <c r="G3640" i="1"/>
  <c r="H3640" i="1" s="1"/>
  <c r="G3704" i="1"/>
  <c r="H3704" i="1" s="1"/>
  <c r="G3768" i="1"/>
  <c r="H3768" i="1" s="1"/>
  <c r="G3777" i="1"/>
  <c r="H3777" i="1" s="1"/>
  <c r="G3018" i="1"/>
  <c r="H3018" i="1" s="1"/>
  <c r="G3458" i="1"/>
  <c r="H3458" i="1" s="1"/>
  <c r="G3137" i="1"/>
  <c r="H3137" i="1" s="1"/>
  <c r="G3201" i="1"/>
  <c r="H3201" i="1" s="1"/>
  <c r="G3265" i="1"/>
  <c r="H3265" i="1" s="1"/>
  <c r="G3329" i="1"/>
  <c r="H3329" i="1" s="1"/>
  <c r="G3393" i="1"/>
  <c r="H3393" i="1" s="1"/>
  <c r="G3457" i="1"/>
  <c r="H3457" i="1" s="1"/>
  <c r="G3521" i="1"/>
  <c r="H3521" i="1" s="1"/>
  <c r="G3609" i="1"/>
  <c r="H3609" i="1" s="1"/>
  <c r="G2818" i="1"/>
  <c r="H2818" i="1" s="1"/>
  <c r="G3258" i="1"/>
  <c r="H3258" i="1" s="1"/>
  <c r="G3706" i="1"/>
  <c r="H3706" i="1" s="1"/>
  <c r="G2682" i="1"/>
  <c r="H2682" i="1" s="1"/>
  <c r="G3034" i="1"/>
  <c r="H3034" i="1" s="1"/>
  <c r="G3490" i="1"/>
  <c r="H3490" i="1" s="1"/>
  <c r="G3099" i="1"/>
  <c r="H3099" i="1" s="1"/>
  <c r="G3163" i="1"/>
  <c r="H3163" i="1" s="1"/>
  <c r="G3227" i="1"/>
  <c r="H3227" i="1" s="1"/>
  <c r="G3291" i="1"/>
  <c r="H3291" i="1" s="1"/>
  <c r="G3355" i="1"/>
  <c r="H3355" i="1" s="1"/>
  <c r="G3419" i="1"/>
  <c r="H3419" i="1" s="1"/>
  <c r="G3483" i="1"/>
  <c r="H3483" i="1" s="1"/>
  <c r="G3547" i="1"/>
  <c r="H3547" i="1" s="1"/>
  <c r="G3611" i="1"/>
  <c r="H3611" i="1" s="1"/>
  <c r="G3675" i="1"/>
  <c r="H3675" i="1" s="1"/>
  <c r="G3739" i="1"/>
  <c r="H3739" i="1" s="1"/>
  <c r="G2714" i="1"/>
  <c r="H2714" i="1" s="1"/>
  <c r="G3098" i="1"/>
  <c r="H3098" i="1" s="1"/>
  <c r="G3522" i="1"/>
  <c r="H3522" i="1" s="1"/>
  <c r="G3392" i="1"/>
  <c r="H3392" i="1" s="1"/>
  <c r="G3456" i="1"/>
  <c r="H3456" i="1" s="1"/>
  <c r="G3520" i="1"/>
  <c r="H3520" i="1" s="1"/>
  <c r="G3584" i="1"/>
  <c r="H3584" i="1" s="1"/>
  <c r="G3648" i="1"/>
  <c r="H3648" i="1" s="1"/>
  <c r="G3712" i="1"/>
  <c r="H3712" i="1" s="1"/>
  <c r="G3776" i="1"/>
  <c r="H3776" i="1" s="1"/>
  <c r="G2666" i="1"/>
  <c r="H2666" i="1" s="1"/>
  <c r="G3066" i="1"/>
  <c r="H3066" i="1" s="1"/>
  <c r="G3514" i="1"/>
  <c r="H3514" i="1" s="1"/>
  <c r="G3145" i="1"/>
  <c r="H3145" i="1" s="1"/>
  <c r="G3209" i="1"/>
  <c r="H3209" i="1" s="1"/>
  <c r="G3273" i="1"/>
  <c r="H3273" i="1" s="1"/>
  <c r="G3337" i="1"/>
  <c r="H3337" i="1" s="1"/>
  <c r="G3401" i="1"/>
  <c r="H3401" i="1" s="1"/>
  <c r="G3465" i="1"/>
  <c r="H3465" i="1" s="1"/>
  <c r="G3529" i="1"/>
  <c r="H3529" i="1" s="1"/>
  <c r="G3649" i="1"/>
  <c r="H3649" i="1" s="1"/>
  <c r="G2874" i="1"/>
  <c r="H2874" i="1" s="1"/>
  <c r="G3314" i="1"/>
  <c r="H3314" i="1" s="1"/>
  <c r="G3762" i="1"/>
  <c r="H3762" i="1" s="1"/>
  <c r="G2690" i="1"/>
  <c r="H2690" i="1" s="1"/>
  <c r="G3082" i="1"/>
  <c r="H3082" i="1" s="1"/>
  <c r="G3546" i="1"/>
  <c r="H3546" i="1" s="1"/>
  <c r="G3107" i="1"/>
  <c r="H3107" i="1" s="1"/>
  <c r="G3171" i="1"/>
  <c r="H3171" i="1" s="1"/>
  <c r="G3235" i="1"/>
  <c r="H3235" i="1" s="1"/>
  <c r="G3299" i="1"/>
  <c r="H3299" i="1" s="1"/>
  <c r="G3363" i="1"/>
  <c r="H3363" i="1" s="1"/>
  <c r="G3427" i="1"/>
  <c r="H3427" i="1" s="1"/>
  <c r="G3491" i="1"/>
  <c r="H3491" i="1" s="1"/>
  <c r="G3555" i="1"/>
  <c r="H3555" i="1" s="1"/>
  <c r="G3619" i="1"/>
  <c r="H3619" i="1" s="1"/>
  <c r="G3683" i="1"/>
  <c r="H3683" i="1" s="1"/>
  <c r="G3747" i="1"/>
  <c r="H3747" i="1" s="1"/>
  <c r="G2722" i="1"/>
  <c r="H2722" i="1" s="1"/>
  <c r="G3114" i="1"/>
  <c r="H3114" i="1" s="1"/>
  <c r="G3570" i="1"/>
  <c r="H3570" i="1" s="1"/>
  <c r="G3153" i="1"/>
  <c r="H3153" i="1" s="1"/>
  <c r="G3217" i="1"/>
  <c r="H3217" i="1" s="1"/>
  <c r="G3281" i="1"/>
  <c r="H3281" i="1" s="1"/>
  <c r="G3345" i="1"/>
  <c r="H3345" i="1" s="1"/>
  <c r="G3409" i="1"/>
  <c r="H3409" i="1" s="1"/>
  <c r="G3473" i="1"/>
  <c r="H3473" i="1" s="1"/>
  <c r="G3537" i="1"/>
  <c r="H3537" i="1" s="1"/>
  <c r="G3681" i="1"/>
  <c r="H3681" i="1" s="1"/>
  <c r="G2922" i="1"/>
  <c r="H2922" i="1" s="1"/>
  <c r="G3370" i="1"/>
  <c r="H3370" i="1" s="1"/>
  <c r="G2594" i="1"/>
  <c r="H2594" i="1" s="1"/>
  <c r="G2738" i="1"/>
  <c r="H2738" i="1" s="1"/>
  <c r="G3154" i="1"/>
  <c r="H3154" i="1" s="1"/>
  <c r="G3602" i="1"/>
  <c r="H3602" i="1" s="1"/>
  <c r="G3115" i="1"/>
  <c r="H3115" i="1" s="1"/>
  <c r="G3179" i="1"/>
  <c r="H3179" i="1" s="1"/>
  <c r="G3243" i="1"/>
  <c r="H3243" i="1" s="1"/>
  <c r="G3307" i="1"/>
  <c r="H3307" i="1" s="1"/>
  <c r="G3371" i="1"/>
  <c r="H3371" i="1" s="1"/>
  <c r="G3435" i="1"/>
  <c r="H3435" i="1" s="1"/>
  <c r="G3499" i="1"/>
  <c r="H3499" i="1" s="1"/>
  <c r="G3563" i="1"/>
  <c r="H3563" i="1" s="1"/>
  <c r="G3627" i="1"/>
  <c r="H3627" i="1" s="1"/>
  <c r="G3691" i="1"/>
  <c r="H3691" i="1" s="1"/>
  <c r="G3755" i="1"/>
  <c r="H3755" i="1" s="1"/>
  <c r="G3247" i="1"/>
  <c r="H3247" i="1" s="1"/>
  <c r="G3311" i="1"/>
  <c r="H3311" i="1" s="1"/>
  <c r="G3375" i="1"/>
  <c r="H3375" i="1" s="1"/>
  <c r="G2096" i="1"/>
  <c r="H2096" i="1" s="1"/>
  <c r="G2160" i="1"/>
  <c r="H2160" i="1" s="1"/>
  <c r="G2224" i="1"/>
  <c r="H2224" i="1" s="1"/>
  <c r="G2288" i="1"/>
  <c r="H2288" i="1" s="1"/>
  <c r="G2352" i="1"/>
  <c r="H2352" i="1" s="1"/>
  <c r="G2416" i="1"/>
  <c r="H2416" i="1" s="1"/>
  <c r="G2480" i="1"/>
  <c r="H2480" i="1" s="1"/>
  <c r="G2544" i="1"/>
  <c r="H2544" i="1" s="1"/>
  <c r="G2608" i="1"/>
  <c r="H2608" i="1" s="1"/>
  <c r="G2672" i="1"/>
  <c r="H2672" i="1" s="1"/>
  <c r="G2736" i="1"/>
  <c r="H2736" i="1" s="1"/>
  <c r="G2800" i="1"/>
  <c r="H2800" i="1" s="1"/>
  <c r="G2864" i="1"/>
  <c r="H2864" i="1" s="1"/>
  <c r="G2928" i="1"/>
  <c r="H2928" i="1" s="1"/>
  <c r="G2992" i="1"/>
  <c r="H2992" i="1" s="1"/>
  <c r="G3056" i="1"/>
  <c r="H3056" i="1" s="1"/>
  <c r="G3120" i="1"/>
  <c r="H3120" i="1" s="1"/>
  <c r="G3184" i="1"/>
  <c r="H3184" i="1" s="1"/>
  <c r="G3248" i="1"/>
  <c r="H3248" i="1" s="1"/>
  <c r="G3312" i="1"/>
  <c r="H3312" i="1" s="1"/>
  <c r="G1769" i="1"/>
  <c r="H1769" i="1" s="1"/>
  <c r="G1833" i="1"/>
  <c r="H1833" i="1" s="1"/>
  <c r="G1897" i="1"/>
  <c r="H1897" i="1" s="1"/>
  <c r="G1961" i="1"/>
  <c r="H1961" i="1" s="1"/>
  <c r="G2025" i="1"/>
  <c r="H2025" i="1" s="1"/>
  <c r="G2089" i="1"/>
  <c r="H2089" i="1" s="1"/>
  <c r="G2153" i="1"/>
  <c r="H2153" i="1" s="1"/>
  <c r="G2217" i="1"/>
  <c r="H2217" i="1" s="1"/>
  <c r="G2281" i="1"/>
  <c r="H2281" i="1" s="1"/>
  <c r="G2345" i="1"/>
  <c r="H2345" i="1" s="1"/>
  <c r="G2409" i="1"/>
  <c r="H2409" i="1" s="1"/>
  <c r="G2473" i="1"/>
  <c r="H2473" i="1" s="1"/>
  <c r="G2537" i="1"/>
  <c r="H2537" i="1" s="1"/>
  <c r="G2601" i="1"/>
  <c r="H2601" i="1" s="1"/>
  <c r="G2665" i="1"/>
  <c r="H2665" i="1" s="1"/>
  <c r="G2729" i="1"/>
  <c r="H2729" i="1" s="1"/>
  <c r="G2793" i="1"/>
  <c r="H2793" i="1" s="1"/>
  <c r="G2857" i="1"/>
  <c r="H2857" i="1" s="1"/>
  <c r="G2921" i="1"/>
  <c r="H2921" i="1" s="1"/>
  <c r="G2985" i="1"/>
  <c r="H2985" i="1" s="1"/>
  <c r="G3049" i="1"/>
  <c r="H3049" i="1" s="1"/>
  <c r="G3113" i="1"/>
  <c r="H3113" i="1" s="1"/>
  <c r="G1354" i="1"/>
  <c r="H1354" i="1" s="1"/>
  <c r="G1418" i="1"/>
  <c r="H1418" i="1" s="1"/>
  <c r="G1482" i="1"/>
  <c r="H1482" i="1" s="1"/>
  <c r="G1546" i="1"/>
  <c r="H1546" i="1" s="1"/>
  <c r="G1610" i="1"/>
  <c r="H1610" i="1" s="1"/>
  <c r="G1674" i="1"/>
  <c r="H1674" i="1" s="1"/>
  <c r="G1738" i="1"/>
  <c r="H1738" i="1" s="1"/>
  <c r="G1802" i="1"/>
  <c r="H1802" i="1" s="1"/>
  <c r="G1866" i="1"/>
  <c r="H1866" i="1" s="1"/>
  <c r="G1930" i="1"/>
  <c r="H1930" i="1" s="1"/>
  <c r="G1994" i="1"/>
  <c r="H1994" i="1" s="1"/>
  <c r="G2058" i="1"/>
  <c r="H2058" i="1" s="1"/>
  <c r="G2122" i="1"/>
  <c r="H2122" i="1" s="1"/>
  <c r="G2186" i="1"/>
  <c r="H2186" i="1" s="1"/>
  <c r="G2250" i="1"/>
  <c r="H2250" i="1" s="1"/>
  <c r="G2314" i="1"/>
  <c r="H2314" i="1" s="1"/>
  <c r="G2378" i="1"/>
  <c r="H2378" i="1" s="1"/>
  <c r="G2442" i="1"/>
  <c r="H2442" i="1" s="1"/>
  <c r="G2506" i="1"/>
  <c r="H2506" i="1" s="1"/>
  <c r="G2570" i="1"/>
  <c r="H2570" i="1" s="1"/>
  <c r="G2003" i="1"/>
  <c r="H2003" i="1" s="1"/>
  <c r="G2067" i="1"/>
  <c r="H2067" i="1" s="1"/>
  <c r="G2131" i="1"/>
  <c r="H2131" i="1" s="1"/>
  <c r="G2195" i="1"/>
  <c r="H2195" i="1" s="1"/>
  <c r="G2259" i="1"/>
  <c r="H2259" i="1" s="1"/>
  <c r="G2323" i="1"/>
  <c r="H2323" i="1" s="1"/>
  <c r="G2387" i="1"/>
  <c r="H2387" i="1" s="1"/>
  <c r="G2451" i="1"/>
  <c r="H2451" i="1" s="1"/>
  <c r="G2515" i="1"/>
  <c r="H2515" i="1" s="1"/>
  <c r="G2579" i="1"/>
  <c r="H2579" i="1" s="1"/>
  <c r="G2643" i="1"/>
  <c r="H2643" i="1" s="1"/>
  <c r="G2707" i="1"/>
  <c r="H2707" i="1" s="1"/>
  <c r="G2771" i="1"/>
  <c r="H2771" i="1" s="1"/>
  <c r="G2835" i="1"/>
  <c r="H2835" i="1" s="1"/>
  <c r="G2899" i="1"/>
  <c r="H2899" i="1" s="1"/>
  <c r="G2963" i="1"/>
  <c r="H2963" i="1" s="1"/>
  <c r="G3027" i="1"/>
  <c r="H3027" i="1" s="1"/>
  <c r="G3268" i="1"/>
  <c r="H3268" i="1" s="1"/>
  <c r="G3332" i="1"/>
  <c r="H3332" i="1" s="1"/>
  <c r="G3396" i="1"/>
  <c r="H3396" i="1" s="1"/>
  <c r="G3460" i="1"/>
  <c r="H3460" i="1" s="1"/>
  <c r="G3524" i="1"/>
  <c r="H3524" i="1" s="1"/>
  <c r="G3588" i="1"/>
  <c r="H3588" i="1" s="1"/>
  <c r="G3652" i="1"/>
  <c r="H3652" i="1" s="1"/>
  <c r="G3716" i="1"/>
  <c r="H3716" i="1" s="1"/>
  <c r="G2938" i="1"/>
  <c r="H2938" i="1" s="1"/>
  <c r="G3466" i="1"/>
  <c r="H3466" i="1" s="1"/>
  <c r="G3365" i="1"/>
  <c r="H3365" i="1" s="1"/>
  <c r="G3429" i="1"/>
  <c r="H3429" i="1" s="1"/>
  <c r="G3493" i="1"/>
  <c r="H3493" i="1" s="1"/>
  <c r="G3557" i="1"/>
  <c r="H3557" i="1" s="1"/>
  <c r="G3621" i="1"/>
  <c r="H3621" i="1" s="1"/>
  <c r="G3685" i="1"/>
  <c r="H3685" i="1" s="1"/>
  <c r="G3749" i="1"/>
  <c r="H3749" i="1" s="1"/>
  <c r="G2698" i="1"/>
  <c r="H2698" i="1" s="1"/>
  <c r="G3106" i="1"/>
  <c r="H3106" i="1" s="1"/>
  <c r="G3554" i="1"/>
  <c r="H3554" i="1" s="1"/>
  <c r="G3406" i="1"/>
  <c r="H3406" i="1" s="1"/>
  <c r="G3470" i="1"/>
  <c r="H3470" i="1" s="1"/>
  <c r="G3534" i="1"/>
  <c r="H3534" i="1" s="1"/>
  <c r="G3598" i="1"/>
  <c r="H3598" i="1" s="1"/>
  <c r="G3662" i="1"/>
  <c r="H3662" i="1" s="1"/>
  <c r="G3726" i="1"/>
  <c r="H3726" i="1" s="1"/>
  <c r="G3593" i="1"/>
  <c r="H3593" i="1" s="1"/>
  <c r="G2802" i="1"/>
  <c r="H2802" i="1" s="1"/>
  <c r="G3218" i="1"/>
  <c r="H3218" i="1" s="1"/>
  <c r="G3674" i="1"/>
  <c r="H3674" i="1" s="1"/>
  <c r="G3479" i="1"/>
  <c r="H3479" i="1" s="1"/>
  <c r="G3543" i="1"/>
  <c r="H3543" i="1" s="1"/>
  <c r="G3607" i="1"/>
  <c r="H3607" i="1" s="1"/>
  <c r="G3671" i="1"/>
  <c r="H3671" i="1" s="1"/>
  <c r="G3735" i="1"/>
  <c r="H3735" i="1" s="1"/>
  <c r="G3625" i="1"/>
  <c r="H3625" i="1" s="1"/>
  <c r="G2810" i="1"/>
  <c r="H2810" i="1" s="1"/>
  <c r="G3202" i="1"/>
  <c r="H3202" i="1" s="1"/>
  <c r="G3634" i="1"/>
  <c r="H3634" i="1" s="1"/>
  <c r="G3408" i="1"/>
  <c r="H3408" i="1" s="1"/>
  <c r="G3472" i="1"/>
  <c r="H3472" i="1" s="1"/>
  <c r="G3536" i="1"/>
  <c r="H3536" i="1" s="1"/>
  <c r="G3600" i="1"/>
  <c r="H3600" i="1" s="1"/>
  <c r="G3664" i="1"/>
  <c r="H3664" i="1" s="1"/>
  <c r="G3728" i="1"/>
  <c r="H3728" i="1" s="1"/>
  <c r="G3577" i="1"/>
  <c r="H3577" i="1" s="1"/>
  <c r="G2786" i="1"/>
  <c r="H2786" i="1" s="1"/>
  <c r="G3178" i="1"/>
  <c r="H3178" i="1" s="1"/>
  <c r="G3626" i="1"/>
  <c r="H3626" i="1" s="1"/>
  <c r="G3161" i="1"/>
  <c r="H3161" i="1" s="1"/>
  <c r="G3225" i="1"/>
  <c r="H3225" i="1" s="1"/>
  <c r="G3289" i="1"/>
  <c r="H3289" i="1" s="1"/>
  <c r="G3353" i="1"/>
  <c r="H3353" i="1" s="1"/>
  <c r="G3417" i="1"/>
  <c r="H3417" i="1" s="1"/>
  <c r="G3481" i="1"/>
  <c r="H3481" i="1" s="1"/>
  <c r="G3545" i="1"/>
  <c r="H3545" i="1" s="1"/>
  <c r="G3721" i="1"/>
  <c r="H3721" i="1" s="1"/>
  <c r="G2986" i="1"/>
  <c r="H2986" i="1" s="1"/>
  <c r="G3426" i="1"/>
  <c r="H3426" i="1" s="1"/>
  <c r="G2602" i="1"/>
  <c r="H2602" i="1" s="1"/>
  <c r="G2770" i="1"/>
  <c r="H2770" i="1" s="1"/>
  <c r="G3210" i="1"/>
  <c r="H3210" i="1" s="1"/>
  <c r="G3650" i="1"/>
  <c r="H3650" i="1" s="1"/>
  <c r="G3123" i="1"/>
  <c r="H3123" i="1" s="1"/>
  <c r="G3187" i="1"/>
  <c r="H3187" i="1" s="1"/>
  <c r="G3251" i="1"/>
  <c r="H3251" i="1" s="1"/>
  <c r="G3315" i="1"/>
  <c r="H3315" i="1" s="1"/>
  <c r="G3379" i="1"/>
  <c r="H3379" i="1" s="1"/>
  <c r="G3443" i="1"/>
  <c r="H3443" i="1" s="1"/>
  <c r="G3507" i="1"/>
  <c r="H3507" i="1" s="1"/>
  <c r="G3571" i="1"/>
  <c r="H3571" i="1" s="1"/>
  <c r="G3635" i="1"/>
  <c r="H3635" i="1" s="1"/>
  <c r="G3699" i="1"/>
  <c r="H3699" i="1" s="1"/>
  <c r="G3763" i="1"/>
  <c r="H3763" i="1" s="1"/>
  <c r="G3325" i="1"/>
  <c r="H3325" i="1" s="1"/>
  <c r="G2054" i="1"/>
  <c r="H2054" i="1" s="1"/>
  <c r="G2118" i="1"/>
  <c r="H2118" i="1" s="1"/>
  <c r="G2182" i="1"/>
  <c r="H2182" i="1" s="1"/>
  <c r="G2246" i="1"/>
  <c r="H2246" i="1" s="1"/>
  <c r="G2310" i="1"/>
  <c r="H2310" i="1" s="1"/>
  <c r="G2374" i="1"/>
  <c r="H2374" i="1" s="1"/>
  <c r="G2438" i="1"/>
  <c r="H2438" i="1" s="1"/>
  <c r="G2502" i="1"/>
  <c r="H2502" i="1" s="1"/>
  <c r="G2566" i="1"/>
  <c r="H2566" i="1" s="1"/>
  <c r="G2630" i="1"/>
  <c r="H2630" i="1" s="1"/>
  <c r="G2694" i="1"/>
  <c r="H2694" i="1" s="1"/>
  <c r="G2758" i="1"/>
  <c r="H2758" i="1" s="1"/>
  <c r="G2822" i="1"/>
  <c r="H2822" i="1" s="1"/>
  <c r="G2886" i="1"/>
  <c r="H2886" i="1" s="1"/>
  <c r="G2950" i="1"/>
  <c r="H2950" i="1" s="1"/>
  <c r="G3014" i="1"/>
  <c r="H3014" i="1" s="1"/>
  <c r="G3078" i="1"/>
  <c r="H3078" i="1" s="1"/>
  <c r="G3142" i="1"/>
  <c r="H3142" i="1" s="1"/>
  <c r="G3206" i="1"/>
  <c r="H3206" i="1" s="1"/>
  <c r="G3270" i="1"/>
  <c r="H3270" i="1" s="1"/>
  <c r="G3334" i="1"/>
  <c r="H3334" i="1" s="1"/>
  <c r="G2103" i="1"/>
  <c r="H2103" i="1" s="1"/>
  <c r="G2167" i="1"/>
  <c r="H2167" i="1" s="1"/>
  <c r="G2231" i="1"/>
  <c r="H2231" i="1" s="1"/>
  <c r="G2295" i="1"/>
  <c r="H2295" i="1" s="1"/>
  <c r="G2359" i="1"/>
  <c r="H2359" i="1" s="1"/>
  <c r="G2423" i="1"/>
  <c r="H2423" i="1" s="1"/>
  <c r="G2487" i="1"/>
  <c r="H2487" i="1" s="1"/>
  <c r="G2551" i="1"/>
  <c r="H2551" i="1" s="1"/>
  <c r="G2615" i="1"/>
  <c r="H2615" i="1" s="1"/>
  <c r="G2679" i="1"/>
  <c r="H2679" i="1" s="1"/>
  <c r="G2743" i="1"/>
  <c r="H2743" i="1" s="1"/>
  <c r="G2807" i="1"/>
  <c r="H2807" i="1" s="1"/>
  <c r="G2871" i="1"/>
  <c r="H2871" i="1" s="1"/>
  <c r="G2935" i="1"/>
  <c r="H2935" i="1" s="1"/>
  <c r="G2999" i="1"/>
  <c r="H2999" i="1" s="1"/>
  <c r="G3063" i="1"/>
  <c r="H3063" i="1" s="1"/>
  <c r="G3127" i="1"/>
  <c r="H3127" i="1" s="1"/>
  <c r="G3191" i="1"/>
  <c r="H3191" i="1" s="1"/>
  <c r="G3255" i="1"/>
  <c r="H3255" i="1" s="1"/>
  <c r="G3319" i="1"/>
  <c r="H3319" i="1" s="1"/>
  <c r="G3383" i="1"/>
  <c r="H3383" i="1" s="1"/>
  <c r="G2104" i="1"/>
  <c r="H2104" i="1" s="1"/>
  <c r="G2168" i="1"/>
  <c r="H2168" i="1" s="1"/>
  <c r="G2232" i="1"/>
  <c r="H2232" i="1" s="1"/>
  <c r="G2296" i="1"/>
  <c r="H2296" i="1" s="1"/>
  <c r="G2360" i="1"/>
  <c r="H2360" i="1" s="1"/>
  <c r="G2424" i="1"/>
  <c r="H2424" i="1" s="1"/>
  <c r="G2488" i="1"/>
  <c r="H2488" i="1" s="1"/>
  <c r="G2552" i="1"/>
  <c r="H2552" i="1" s="1"/>
  <c r="G2616" i="1"/>
  <c r="H2616" i="1" s="1"/>
  <c r="G2680" i="1"/>
  <c r="H2680" i="1" s="1"/>
  <c r="G2744" i="1"/>
  <c r="H2744" i="1" s="1"/>
  <c r="G2808" i="1"/>
  <c r="H2808" i="1" s="1"/>
  <c r="G2872" i="1"/>
  <c r="H2872" i="1" s="1"/>
  <c r="G2936" i="1"/>
  <c r="H2936" i="1" s="1"/>
  <c r="G3000" i="1"/>
  <c r="H3000" i="1" s="1"/>
  <c r="G3064" i="1"/>
  <c r="H3064" i="1" s="1"/>
  <c r="G3128" i="1"/>
  <c r="H3128" i="1" s="1"/>
  <c r="G3192" i="1"/>
  <c r="H3192" i="1" s="1"/>
  <c r="G3256" i="1"/>
  <c r="H3256" i="1" s="1"/>
  <c r="G3320" i="1"/>
  <c r="H3320" i="1" s="1"/>
  <c r="G1777" i="1"/>
  <c r="H1777" i="1" s="1"/>
  <c r="G1841" i="1"/>
  <c r="H1841" i="1" s="1"/>
  <c r="G1905" i="1"/>
  <c r="H1905" i="1" s="1"/>
  <c r="G1969" i="1"/>
  <c r="H1969" i="1" s="1"/>
  <c r="G2033" i="1"/>
  <c r="H2033" i="1" s="1"/>
  <c r="G2097" i="1"/>
  <c r="H2097" i="1" s="1"/>
  <c r="G2161" i="1"/>
  <c r="H2161" i="1" s="1"/>
  <c r="G2225" i="1"/>
  <c r="H2225" i="1" s="1"/>
  <c r="G2289" i="1"/>
  <c r="H2289" i="1" s="1"/>
  <c r="G2353" i="1"/>
  <c r="H2353" i="1" s="1"/>
  <c r="G2417" i="1"/>
  <c r="H2417" i="1" s="1"/>
  <c r="G2481" i="1"/>
  <c r="H2481" i="1" s="1"/>
  <c r="G2545" i="1"/>
  <c r="H2545" i="1" s="1"/>
  <c r="G2609" i="1"/>
  <c r="H2609" i="1" s="1"/>
  <c r="G2673" i="1"/>
  <c r="H2673" i="1" s="1"/>
  <c r="G2737" i="1"/>
  <c r="H2737" i="1" s="1"/>
  <c r="G2801" i="1"/>
  <c r="H2801" i="1" s="1"/>
  <c r="G2865" i="1"/>
  <c r="H2865" i="1" s="1"/>
  <c r="G2929" i="1"/>
  <c r="H2929" i="1" s="1"/>
  <c r="G2993" i="1"/>
  <c r="H2993" i="1" s="1"/>
  <c r="G3057" i="1"/>
  <c r="H3057" i="1" s="1"/>
  <c r="G1298" i="1"/>
  <c r="H1298" i="1" s="1"/>
  <c r="S13" i="1" s="1"/>
  <c r="S14" i="1" s="1"/>
  <c r="G1362" i="1"/>
  <c r="H1362" i="1" s="1"/>
  <c r="G1426" i="1"/>
  <c r="H1426" i="1" s="1"/>
  <c r="G1490" i="1"/>
  <c r="H1490" i="1" s="1"/>
  <c r="G1554" i="1"/>
  <c r="H1554" i="1" s="1"/>
  <c r="G1618" i="1"/>
  <c r="H1618" i="1" s="1"/>
  <c r="G1682" i="1"/>
  <c r="H1682" i="1" s="1"/>
  <c r="G1746" i="1"/>
  <c r="H1746" i="1" s="1"/>
  <c r="G1810" i="1"/>
  <c r="H1810" i="1" s="1"/>
  <c r="G1874" i="1"/>
  <c r="H1874" i="1" s="1"/>
  <c r="G1938" i="1"/>
  <c r="H1938" i="1" s="1"/>
  <c r="G2002" i="1"/>
  <c r="H2002" i="1" s="1"/>
  <c r="G2066" i="1"/>
  <c r="H2066" i="1" s="1"/>
  <c r="G2130" i="1"/>
  <c r="H2130" i="1" s="1"/>
  <c r="G2194" i="1"/>
  <c r="H2194" i="1" s="1"/>
  <c r="G2258" i="1"/>
  <c r="H2258" i="1" s="1"/>
  <c r="G2322" i="1"/>
  <c r="H2322" i="1" s="1"/>
  <c r="G2386" i="1"/>
  <c r="H2386" i="1" s="1"/>
  <c r="G2450" i="1"/>
  <c r="H2450" i="1" s="1"/>
  <c r="G2514" i="1"/>
  <c r="H2514" i="1" s="1"/>
  <c r="G2578" i="1"/>
  <c r="H2578" i="1" s="1"/>
  <c r="G2011" i="1"/>
  <c r="H2011" i="1" s="1"/>
  <c r="G2075" i="1"/>
  <c r="H2075" i="1" s="1"/>
  <c r="G2139" i="1"/>
  <c r="H2139" i="1" s="1"/>
  <c r="G2203" i="1"/>
  <c r="H2203" i="1" s="1"/>
  <c r="G2267" i="1"/>
  <c r="H2267" i="1" s="1"/>
  <c r="G2331" i="1"/>
  <c r="H2331" i="1" s="1"/>
  <c r="G2395" i="1"/>
  <c r="H2395" i="1" s="1"/>
  <c r="G2459" i="1"/>
  <c r="H2459" i="1" s="1"/>
  <c r="G2523" i="1"/>
  <c r="H2523" i="1" s="1"/>
  <c r="G2587" i="1"/>
  <c r="H2587" i="1" s="1"/>
  <c r="G2651" i="1"/>
  <c r="H2651" i="1" s="1"/>
  <c r="G2715" i="1"/>
  <c r="H2715" i="1" s="1"/>
  <c r="G2779" i="1"/>
  <c r="H2779" i="1" s="1"/>
  <c r="G2843" i="1"/>
  <c r="H2843" i="1" s="1"/>
  <c r="G2907" i="1"/>
  <c r="H2907" i="1" s="1"/>
  <c r="G2971" i="1"/>
  <c r="H2971" i="1" s="1"/>
  <c r="G3035" i="1"/>
  <c r="H3035" i="1" s="1"/>
  <c r="G3276" i="1"/>
  <c r="H3276" i="1" s="1"/>
  <c r="G3340" i="1"/>
  <c r="H3340" i="1" s="1"/>
  <c r="G3404" i="1"/>
  <c r="H3404" i="1" s="1"/>
  <c r="G3468" i="1"/>
  <c r="H3468" i="1" s="1"/>
  <c r="G3532" i="1"/>
  <c r="H3532" i="1" s="1"/>
  <c r="G3596" i="1"/>
  <c r="H3596" i="1" s="1"/>
  <c r="G3660" i="1"/>
  <c r="H3660" i="1" s="1"/>
  <c r="G3724" i="1"/>
  <c r="H3724" i="1" s="1"/>
  <c r="G3090" i="1"/>
  <c r="H3090" i="1" s="1"/>
  <c r="G3530" i="1"/>
  <c r="H3530" i="1" s="1"/>
  <c r="G3373" i="1"/>
  <c r="H3373" i="1" s="1"/>
  <c r="G3437" i="1"/>
  <c r="H3437" i="1" s="1"/>
  <c r="G3501" i="1"/>
  <c r="H3501" i="1" s="1"/>
  <c r="G3565" i="1"/>
  <c r="H3565" i="1" s="1"/>
  <c r="G3629" i="1"/>
  <c r="H3629" i="1" s="1"/>
  <c r="G3693" i="1"/>
  <c r="H3693" i="1" s="1"/>
  <c r="G3757" i="1"/>
  <c r="H3757" i="1" s="1"/>
  <c r="G2754" i="1"/>
  <c r="H2754" i="1" s="1"/>
  <c r="G3162" i="1"/>
  <c r="H3162" i="1" s="1"/>
  <c r="G3618" i="1"/>
  <c r="H3618" i="1" s="1"/>
  <c r="G3414" i="1"/>
  <c r="H3414" i="1" s="1"/>
  <c r="G3478" i="1"/>
  <c r="H3478" i="1" s="1"/>
  <c r="G3542" i="1"/>
  <c r="H3542" i="1" s="1"/>
  <c r="G3606" i="1"/>
  <c r="H3606" i="1" s="1"/>
  <c r="G3670" i="1"/>
  <c r="H3670" i="1" s="1"/>
  <c r="G3734" i="1"/>
  <c r="H3734" i="1" s="1"/>
  <c r="G3641" i="1"/>
  <c r="H3641" i="1" s="1"/>
  <c r="G2850" i="1"/>
  <c r="H2850" i="1" s="1"/>
  <c r="G3282" i="1"/>
  <c r="H3282" i="1" s="1"/>
  <c r="G3738" i="1"/>
  <c r="H3738" i="1" s="1"/>
  <c r="G3487" i="1"/>
  <c r="H3487" i="1" s="1"/>
  <c r="G3551" i="1"/>
  <c r="H3551" i="1" s="1"/>
  <c r="G3615" i="1"/>
  <c r="H3615" i="1" s="1"/>
  <c r="G3679" i="1"/>
  <c r="H3679" i="1" s="1"/>
  <c r="G3743" i="1"/>
  <c r="H3743" i="1" s="1"/>
  <c r="G3657" i="1"/>
  <c r="H3657" i="1" s="1"/>
  <c r="G2858" i="1"/>
  <c r="H2858" i="1" s="1"/>
  <c r="G3250" i="1"/>
  <c r="H3250" i="1" s="1"/>
  <c r="G3698" i="1"/>
  <c r="H3698" i="1" s="1"/>
  <c r="G3416" i="1"/>
  <c r="H3416" i="1" s="1"/>
  <c r="G3480" i="1"/>
  <c r="H3480" i="1" s="1"/>
  <c r="G3544" i="1"/>
  <c r="H3544" i="1" s="1"/>
  <c r="G3608" i="1"/>
  <c r="H3608" i="1" s="1"/>
  <c r="G3672" i="1"/>
  <c r="H3672" i="1" s="1"/>
  <c r="G3736" i="1"/>
  <c r="H3736" i="1" s="1"/>
  <c r="G3633" i="1"/>
  <c r="H3633" i="1" s="1"/>
  <c r="G2834" i="1"/>
  <c r="H2834" i="1" s="1"/>
  <c r="G3234" i="1"/>
  <c r="H3234" i="1" s="1"/>
  <c r="G3682" i="1"/>
  <c r="H3682" i="1" s="1"/>
  <c r="G3169" i="1"/>
  <c r="H3169" i="1" s="1"/>
  <c r="G3233" i="1"/>
  <c r="H3233" i="1" s="1"/>
  <c r="G3297" i="1"/>
  <c r="H3297" i="1" s="1"/>
  <c r="G3361" i="1"/>
  <c r="H3361" i="1" s="1"/>
  <c r="G3425" i="1"/>
  <c r="H3425" i="1" s="1"/>
  <c r="G3489" i="1"/>
  <c r="H3489" i="1" s="1"/>
  <c r="G3553" i="1"/>
  <c r="H3553" i="1" s="1"/>
  <c r="G3761" i="1"/>
  <c r="H3761" i="1" s="1"/>
  <c r="G3026" i="1"/>
  <c r="H3026" i="1" s="1"/>
  <c r="G3482" i="1"/>
  <c r="H3482" i="1" s="1"/>
  <c r="G2610" i="1"/>
  <c r="H2610" i="1" s="1"/>
  <c r="G2826" i="1"/>
  <c r="H2826" i="1" s="1"/>
  <c r="G3266" i="1"/>
  <c r="H3266" i="1" s="1"/>
  <c r="G3714" i="1"/>
  <c r="H3714" i="1" s="1"/>
  <c r="G3131" i="1"/>
  <c r="H3131" i="1" s="1"/>
  <c r="G3195" i="1"/>
  <c r="H3195" i="1" s="1"/>
  <c r="G3259" i="1"/>
  <c r="H3259" i="1" s="1"/>
  <c r="G3323" i="1"/>
  <c r="H3323" i="1" s="1"/>
  <c r="G3387" i="1"/>
  <c r="H3387" i="1" s="1"/>
  <c r="G3451" i="1"/>
  <c r="H3451" i="1" s="1"/>
  <c r="G3515" i="1"/>
  <c r="H3515" i="1" s="1"/>
  <c r="G3579" i="1"/>
  <c r="H3579" i="1" s="1"/>
  <c r="G3643" i="1"/>
  <c r="H3643" i="1" s="1"/>
  <c r="G3707" i="1"/>
  <c r="H3707" i="1" s="1"/>
  <c r="G3771" i="1"/>
  <c r="H3771" i="1" s="1"/>
  <c r="G2367" i="1"/>
  <c r="H2367" i="1" s="1"/>
  <c r="G2431" i="1"/>
  <c r="H2431" i="1" s="1"/>
  <c r="G2495" i="1"/>
  <c r="H2495" i="1" s="1"/>
  <c r="G2559" i="1"/>
  <c r="H2559" i="1" s="1"/>
  <c r="G2623" i="1"/>
  <c r="H2623" i="1" s="1"/>
  <c r="G2687" i="1"/>
  <c r="H2687" i="1" s="1"/>
  <c r="G2751" i="1"/>
  <c r="H2751" i="1" s="1"/>
  <c r="G2815" i="1"/>
  <c r="H2815" i="1" s="1"/>
  <c r="G2879" i="1"/>
  <c r="H2879" i="1" s="1"/>
  <c r="G2943" i="1"/>
  <c r="H2943" i="1" s="1"/>
  <c r="G3007" i="1"/>
  <c r="H3007" i="1" s="1"/>
  <c r="G3071" i="1"/>
  <c r="H3071" i="1" s="1"/>
  <c r="G3135" i="1"/>
  <c r="H3135" i="1" s="1"/>
  <c r="G3199" i="1"/>
  <c r="H3199" i="1" s="1"/>
  <c r="G3263" i="1"/>
  <c r="H3263" i="1" s="1"/>
  <c r="G3327" i="1"/>
  <c r="H3327" i="1" s="1"/>
  <c r="G3391" i="1"/>
  <c r="H3391" i="1" s="1"/>
  <c r="G2112" i="1"/>
  <c r="H2112" i="1" s="1"/>
  <c r="G2176" i="1"/>
  <c r="H2176" i="1" s="1"/>
  <c r="G2240" i="1"/>
  <c r="H2240" i="1" s="1"/>
  <c r="G2304" i="1"/>
  <c r="H2304" i="1" s="1"/>
  <c r="G2368" i="1"/>
  <c r="H2368" i="1" s="1"/>
  <c r="G2432" i="1"/>
  <c r="H2432" i="1" s="1"/>
  <c r="G2496" i="1"/>
  <c r="H2496" i="1" s="1"/>
  <c r="G2560" i="1"/>
  <c r="H2560" i="1" s="1"/>
  <c r="G2624" i="1"/>
  <c r="H2624" i="1" s="1"/>
  <c r="G2688" i="1"/>
  <c r="H2688" i="1" s="1"/>
  <c r="G2752" i="1"/>
  <c r="H2752" i="1" s="1"/>
  <c r="G2816" i="1"/>
  <c r="H2816" i="1" s="1"/>
  <c r="G2880" i="1"/>
  <c r="H2880" i="1" s="1"/>
  <c r="G2944" i="1"/>
  <c r="H2944" i="1" s="1"/>
  <c r="G3008" i="1"/>
  <c r="H3008" i="1" s="1"/>
  <c r="G3072" i="1"/>
  <c r="H3072" i="1" s="1"/>
  <c r="G3136" i="1"/>
  <c r="H3136" i="1" s="1"/>
  <c r="G3200" i="1"/>
  <c r="H3200" i="1" s="1"/>
  <c r="G3264" i="1"/>
  <c r="H3264" i="1" s="1"/>
  <c r="G3328" i="1"/>
  <c r="H3328" i="1" s="1"/>
  <c r="G1785" i="1"/>
  <c r="H1785" i="1" s="1"/>
  <c r="G1849" i="1"/>
  <c r="H1849" i="1" s="1"/>
  <c r="G1913" i="1"/>
  <c r="H1913" i="1" s="1"/>
  <c r="G1977" i="1"/>
  <c r="H1977" i="1" s="1"/>
  <c r="G2041" i="1"/>
  <c r="H2041" i="1" s="1"/>
  <c r="G2105" i="1"/>
  <c r="H2105" i="1" s="1"/>
  <c r="G2169" i="1"/>
  <c r="H2169" i="1" s="1"/>
  <c r="G2233" i="1"/>
  <c r="H2233" i="1" s="1"/>
  <c r="G2297" i="1"/>
  <c r="H2297" i="1" s="1"/>
  <c r="G2361" i="1"/>
  <c r="H2361" i="1" s="1"/>
  <c r="G2425" i="1"/>
  <c r="H2425" i="1" s="1"/>
  <c r="G2489" i="1"/>
  <c r="H2489" i="1" s="1"/>
  <c r="G2553" i="1"/>
  <c r="H2553" i="1" s="1"/>
  <c r="G2617" i="1"/>
  <c r="H2617" i="1" s="1"/>
  <c r="G2681" i="1"/>
  <c r="H2681" i="1" s="1"/>
  <c r="G2745" i="1"/>
  <c r="H2745" i="1" s="1"/>
  <c r="G2809" i="1"/>
  <c r="H2809" i="1" s="1"/>
  <c r="G2873" i="1"/>
  <c r="H2873" i="1" s="1"/>
  <c r="G2937" i="1"/>
  <c r="H2937" i="1" s="1"/>
  <c r="G3001" i="1"/>
  <c r="H3001" i="1" s="1"/>
  <c r="G3065" i="1"/>
  <c r="H3065" i="1" s="1"/>
  <c r="G1306" i="1"/>
  <c r="H1306" i="1" s="1"/>
  <c r="G1370" i="1"/>
  <c r="H1370" i="1" s="1"/>
  <c r="G1434" i="1"/>
  <c r="H1434" i="1" s="1"/>
  <c r="G1498" i="1"/>
  <c r="H1498" i="1" s="1"/>
  <c r="G1562" i="1"/>
  <c r="H1562" i="1" s="1"/>
  <c r="G1626" i="1"/>
  <c r="H1626" i="1" s="1"/>
  <c r="G1690" i="1"/>
  <c r="H1690" i="1" s="1"/>
  <c r="G1754" i="1"/>
  <c r="H1754" i="1" s="1"/>
  <c r="G1818" i="1"/>
  <c r="H1818" i="1" s="1"/>
  <c r="G1882" i="1"/>
  <c r="H1882" i="1" s="1"/>
  <c r="G1946" i="1"/>
  <c r="H1946" i="1" s="1"/>
  <c r="G2010" i="1"/>
  <c r="H2010" i="1" s="1"/>
  <c r="G2074" i="1"/>
  <c r="H2074" i="1" s="1"/>
  <c r="G2138" i="1"/>
  <c r="H2138" i="1" s="1"/>
  <c r="G2202" i="1"/>
  <c r="H2202" i="1" s="1"/>
  <c r="G2266" i="1"/>
  <c r="H2266" i="1" s="1"/>
  <c r="G2330" i="1"/>
  <c r="H2330" i="1" s="1"/>
  <c r="G2394" i="1"/>
  <c r="H2394" i="1" s="1"/>
  <c r="G2458" i="1"/>
  <c r="H2458" i="1" s="1"/>
  <c r="G2522" i="1"/>
  <c r="H2522" i="1" s="1"/>
  <c r="G2586" i="1"/>
  <c r="H2586" i="1" s="1"/>
  <c r="G2019" i="1"/>
  <c r="H2019" i="1" s="1"/>
  <c r="G2083" i="1"/>
  <c r="H2083" i="1" s="1"/>
  <c r="G2147" i="1"/>
  <c r="H2147" i="1" s="1"/>
  <c r="G2211" i="1"/>
  <c r="H2211" i="1" s="1"/>
  <c r="G2275" i="1"/>
  <c r="H2275" i="1" s="1"/>
  <c r="G2339" i="1"/>
  <c r="H2339" i="1" s="1"/>
  <c r="G2403" i="1"/>
  <c r="H2403" i="1" s="1"/>
  <c r="G2467" i="1"/>
  <c r="H2467" i="1" s="1"/>
  <c r="G2531" i="1"/>
  <c r="H2531" i="1" s="1"/>
  <c r="G2595" i="1"/>
  <c r="H2595" i="1" s="1"/>
  <c r="G2659" i="1"/>
  <c r="H2659" i="1" s="1"/>
  <c r="G2723" i="1"/>
  <c r="H2723" i="1" s="1"/>
  <c r="G2787" i="1"/>
  <c r="H2787" i="1" s="1"/>
  <c r="G2851" i="1"/>
  <c r="H2851" i="1" s="1"/>
  <c r="G2915" i="1"/>
  <c r="H2915" i="1" s="1"/>
  <c r="G2979" i="1"/>
  <c r="H2979" i="1" s="1"/>
  <c r="G3043" i="1"/>
  <c r="H3043" i="1" s="1"/>
  <c r="G3284" i="1"/>
  <c r="H3284" i="1" s="1"/>
  <c r="G3348" i="1"/>
  <c r="H3348" i="1" s="1"/>
  <c r="G3412" i="1"/>
  <c r="H3412" i="1" s="1"/>
  <c r="G3476" i="1"/>
  <c r="H3476" i="1" s="1"/>
  <c r="G3540" i="1"/>
  <c r="H3540" i="1" s="1"/>
  <c r="G3604" i="1"/>
  <c r="H3604" i="1" s="1"/>
  <c r="G3668" i="1"/>
  <c r="H3668" i="1" s="1"/>
  <c r="G3732" i="1"/>
  <c r="H3732" i="1" s="1"/>
  <c r="G3138" i="1"/>
  <c r="H3138" i="1" s="1"/>
  <c r="G3578" i="1"/>
  <c r="H3578" i="1" s="1"/>
  <c r="G3381" i="1"/>
  <c r="H3381" i="1" s="1"/>
  <c r="G3445" i="1"/>
  <c r="H3445" i="1" s="1"/>
  <c r="G3509" i="1"/>
  <c r="H3509" i="1" s="1"/>
  <c r="G3573" i="1"/>
  <c r="H3573" i="1" s="1"/>
  <c r="G3637" i="1"/>
  <c r="H3637" i="1" s="1"/>
  <c r="G3701" i="1"/>
  <c r="H3701" i="1" s="1"/>
  <c r="G3765" i="1"/>
  <c r="H3765" i="1" s="1"/>
  <c r="G2794" i="1"/>
  <c r="H2794" i="1" s="1"/>
  <c r="G3226" i="1"/>
  <c r="H3226" i="1" s="1"/>
  <c r="G3666" i="1"/>
  <c r="H3666" i="1" s="1"/>
  <c r="G3422" i="1"/>
  <c r="H3422" i="1" s="1"/>
  <c r="G3486" i="1"/>
  <c r="H3486" i="1" s="1"/>
  <c r="G3550" i="1"/>
  <c r="H3550" i="1" s="1"/>
  <c r="G3614" i="1"/>
  <c r="H3614" i="1" s="1"/>
  <c r="G3678" i="1"/>
  <c r="H3678" i="1" s="1"/>
  <c r="G3742" i="1"/>
  <c r="H3742" i="1" s="1"/>
  <c r="G3673" i="1"/>
  <c r="H3673" i="1" s="1"/>
  <c r="G2890" i="1"/>
  <c r="H2890" i="1" s="1"/>
  <c r="G3338" i="1"/>
  <c r="H3338" i="1" s="1"/>
  <c r="G3431" i="1"/>
  <c r="H3431" i="1" s="1"/>
  <c r="G3495" i="1"/>
  <c r="H3495" i="1" s="1"/>
  <c r="G3559" i="1"/>
  <c r="H3559" i="1" s="1"/>
  <c r="G3623" i="1"/>
  <c r="H3623" i="1" s="1"/>
  <c r="G3687" i="1"/>
  <c r="H3687" i="1" s="1"/>
  <c r="G3751" i="1"/>
  <c r="H3751" i="1" s="1"/>
  <c r="G3689" i="1"/>
  <c r="H3689" i="1" s="1"/>
  <c r="G2906" i="1"/>
  <c r="H2906" i="1" s="1"/>
  <c r="G3306" i="1"/>
  <c r="H3306" i="1" s="1"/>
  <c r="G3754" i="1"/>
  <c r="H3754" i="1" s="1"/>
  <c r="G3424" i="1"/>
  <c r="H3424" i="1" s="1"/>
  <c r="G3488" i="1"/>
  <c r="H3488" i="1" s="1"/>
  <c r="G3552" i="1"/>
  <c r="H3552" i="1" s="1"/>
  <c r="G3616" i="1"/>
  <c r="H3616" i="1" s="1"/>
  <c r="G3680" i="1"/>
  <c r="H3680" i="1" s="1"/>
  <c r="G3744" i="1"/>
  <c r="H3744" i="1" s="1"/>
  <c r="G3665" i="1"/>
  <c r="H3665" i="1" s="1"/>
  <c r="G2866" i="1"/>
  <c r="H2866" i="1" s="1"/>
  <c r="G3290" i="1"/>
  <c r="H3290" i="1" s="1"/>
  <c r="G3722" i="1"/>
  <c r="H3722" i="1" s="1"/>
  <c r="G3177" i="1"/>
  <c r="H3177" i="1" s="1"/>
  <c r="G3241" i="1"/>
  <c r="H3241" i="1" s="1"/>
  <c r="G3305" i="1"/>
  <c r="H3305" i="1" s="1"/>
  <c r="G3369" i="1"/>
  <c r="H3369" i="1" s="1"/>
  <c r="G3433" i="1"/>
  <c r="H3433" i="1" s="1"/>
  <c r="G3497" i="1"/>
  <c r="H3497" i="1" s="1"/>
  <c r="G3561" i="1"/>
  <c r="H3561" i="1" s="1"/>
  <c r="G2658" i="1"/>
  <c r="H2658" i="1" s="1"/>
  <c r="G3074" i="1"/>
  <c r="H3074" i="1" s="1"/>
  <c r="G3538" i="1"/>
  <c r="H3538" i="1" s="1"/>
  <c r="G2618" i="1"/>
  <c r="H2618" i="1" s="1"/>
  <c r="G2882" i="1"/>
  <c r="H2882" i="1" s="1"/>
  <c r="G3322" i="1"/>
  <c r="H3322" i="1" s="1"/>
  <c r="G3770" i="1"/>
  <c r="H3770" i="1" s="1"/>
  <c r="G3139" i="1"/>
  <c r="H3139" i="1" s="1"/>
  <c r="G3203" i="1"/>
  <c r="H3203" i="1" s="1"/>
  <c r="G3267" i="1"/>
  <c r="H3267" i="1" s="1"/>
  <c r="G3331" i="1"/>
  <c r="H3331" i="1" s="1"/>
  <c r="G3395" i="1"/>
  <c r="H3395" i="1" s="1"/>
  <c r="G3459" i="1"/>
  <c r="H3459" i="1" s="1"/>
  <c r="G3523" i="1"/>
  <c r="H3523" i="1" s="1"/>
  <c r="G3587" i="1"/>
  <c r="H3587" i="1" s="1"/>
  <c r="G3651" i="1"/>
  <c r="H3651" i="1" s="1"/>
  <c r="G3715" i="1"/>
  <c r="H37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F4EBE-73DF-428C-85C2-ABA33E1A5528}" keepAlive="1" name="Requête - AAPL (5)" description="Connexion à la requête « AAPL (5) » dans le classeur." type="5" refreshedVersion="8" background="1" saveData="1">
    <dbPr connection="Provider=Microsoft.Mashup.OleDb.1;Data Source=$Workbook$;Location=&quot;AAPL (5)&quot;;Extended Properties=&quot;&quot;" command="SELECT * FROM [AAPL (5)]"/>
  </connection>
</connections>
</file>

<file path=xl/sharedStrings.xml><?xml version="1.0" encoding="utf-8"?>
<sst xmlns="http://schemas.openxmlformats.org/spreadsheetml/2006/main" count="18908" uniqueCount="16549">
  <si>
    <t>Date</t>
  </si>
  <si>
    <t>Open</t>
  </si>
  <si>
    <t>High</t>
  </si>
  <si>
    <t>Low</t>
  </si>
  <si>
    <t>Close</t>
  </si>
  <si>
    <t>Adj Close</t>
  </si>
  <si>
    <t>Volume</t>
  </si>
  <si>
    <t>4.402857</t>
  </si>
  <si>
    <t>4.470714</t>
  </si>
  <si>
    <t>4.376429</t>
  </si>
  <si>
    <t>4.467500</t>
  </si>
  <si>
    <t>3.819794</t>
  </si>
  <si>
    <t>4.453214</t>
  </si>
  <si>
    <t>4.464643</t>
  </si>
  <si>
    <t>4.389643</t>
  </si>
  <si>
    <t>4.416429</t>
  </si>
  <si>
    <t>3.776126</t>
  </si>
  <si>
    <t>4.423929</t>
  </si>
  <si>
    <t>4.452143</t>
  </si>
  <si>
    <t>4.339286</t>
  </si>
  <si>
    <t>4.341071</t>
  </si>
  <si>
    <t>3.711694</t>
  </si>
  <si>
    <t>4.346429</t>
  </si>
  <si>
    <t>4.438929</t>
  </si>
  <si>
    <t>4.311429</t>
  </si>
  <si>
    <t>4.425000</t>
  </si>
  <si>
    <t>3.783455</t>
  </si>
  <si>
    <t>4.423214</t>
  </si>
  <si>
    <t>4.444643</t>
  </si>
  <si>
    <t>4.370714</t>
  </si>
  <si>
    <t>4.392857</t>
  </si>
  <si>
    <t>3.755972</t>
  </si>
  <si>
    <t>4.435357</t>
  </si>
  <si>
    <t>4.323571</t>
  </si>
  <si>
    <t>4.369286</t>
  </si>
  <si>
    <t>3.735819</t>
  </si>
  <si>
    <t>4.427857</t>
  </si>
  <si>
    <t>4.428571</t>
  </si>
  <si>
    <t>4.240000</t>
  </si>
  <si>
    <t>4.273214</t>
  </si>
  <si>
    <t>3.653675</t>
  </si>
  <si>
    <t>4.307500</t>
  </si>
  <si>
    <t>4.358571</t>
  </si>
  <si>
    <t>4.259286</t>
  </si>
  <si>
    <t>4.353214</t>
  </si>
  <si>
    <t>3.722075</t>
  </si>
  <si>
    <t>4.370000</t>
  </si>
  <si>
    <t>4.374643</t>
  </si>
  <si>
    <t>4.285714</t>
  </si>
  <si>
    <t>4.305714</t>
  </si>
  <si>
    <t>3.681463</t>
  </si>
  <si>
    <t>4.356071</t>
  </si>
  <si>
    <t>4.324643</t>
  </si>
  <si>
    <t>3.726657</t>
  </si>
  <si>
    <t>4.323214</t>
  </si>
  <si>
    <t>4.360357</t>
  </si>
  <si>
    <t>4.260714</t>
  </si>
  <si>
    <t>4.330714</t>
  </si>
  <si>
    <t>3.702838</t>
  </si>
  <si>
    <t>4.357143</t>
  </si>
  <si>
    <t>4.550000</t>
  </si>
  <si>
    <t>4.541786</t>
  </si>
  <si>
    <t>3.883310</t>
  </si>
  <si>
    <t>4.600000</t>
  </si>
  <si>
    <t>4.748929</t>
  </si>
  <si>
    <t>4.596071</t>
  </si>
  <si>
    <t>4.741071</t>
  </si>
  <si>
    <t>4.053699</t>
  </si>
  <si>
    <t>4.754643</t>
  </si>
  <si>
    <t>4.762143</t>
  </si>
  <si>
    <t>4.657143</t>
  </si>
  <si>
    <t>4.725000</t>
  </si>
  <si>
    <t>4.039959</t>
  </si>
  <si>
    <t>4.727857</t>
  </si>
  <si>
    <t>4.746429</t>
  </si>
  <si>
    <t>4.613571</t>
  </si>
  <si>
    <t>4.654643</t>
  </si>
  <si>
    <t>3.979804</t>
  </si>
  <si>
    <t>4.602857</t>
  </si>
  <si>
    <t>4.803571</t>
  </si>
  <si>
    <t>4.600357</t>
  </si>
  <si>
    <t>4.726786</t>
  </si>
  <si>
    <t>4.041488</t>
  </si>
  <si>
    <t>4.716786</t>
  </si>
  <si>
    <t>4.775000</t>
  </si>
  <si>
    <t>4.689643</t>
  </si>
  <si>
    <t>4.728214</t>
  </si>
  <si>
    <t>4.042707</t>
  </si>
  <si>
    <t>4.780357</t>
  </si>
  <si>
    <t>4.794286</t>
  </si>
  <si>
    <t>4.788214</t>
  </si>
  <si>
    <t>4.094008</t>
  </si>
  <si>
    <t>4.822500</t>
  </si>
  <si>
    <t>4.923214</t>
  </si>
  <si>
    <t>4.804286</t>
  </si>
  <si>
    <t>4.918929</t>
  </si>
  <si>
    <t>4.205770</t>
  </si>
  <si>
    <t>4.942500</t>
  </si>
  <si>
    <t>4.999286</t>
  </si>
  <si>
    <t>4.910714</t>
  </si>
  <si>
    <t>4.932143</t>
  </si>
  <si>
    <t>4.217073</t>
  </si>
  <si>
    <t>4.939286</t>
  </si>
  <si>
    <t>4.985714</t>
  </si>
  <si>
    <t>4.961071</t>
  </si>
  <si>
    <t>4.241804</t>
  </si>
  <si>
    <t>4.935357</t>
  </si>
  <si>
    <t>4.944286</t>
  </si>
  <si>
    <t>4.858571</t>
  </si>
  <si>
    <t>4.932857</t>
  </si>
  <si>
    <t>4.217682</t>
  </si>
  <si>
    <t>5.010714</t>
  </si>
  <si>
    <t>5.028929</t>
  </si>
  <si>
    <t>4.987500</t>
  </si>
  <si>
    <t>5.000000</t>
  </si>
  <si>
    <t>4.275089</t>
  </si>
  <si>
    <t>5.058929</t>
  </si>
  <si>
    <t>5.149286</t>
  </si>
  <si>
    <t>5.133929</t>
  </si>
  <si>
    <t>4.389602</t>
  </si>
  <si>
    <t>5.118214</t>
  </si>
  <si>
    <t>5.186429</t>
  </si>
  <si>
    <t>5.033214</t>
  </si>
  <si>
    <t>5.132143</t>
  </si>
  <si>
    <t>4.388072</t>
  </si>
  <si>
    <t>4.960000</t>
  </si>
  <si>
    <t>5.035714</t>
  </si>
  <si>
    <t>4.791071</t>
  </si>
  <si>
    <t>4.817500</t>
  </si>
  <si>
    <t>4.119048</t>
  </si>
  <si>
    <t>4.905357</t>
  </si>
  <si>
    <t>4.941429</t>
  </si>
  <si>
    <t>4.821429</t>
  </si>
  <si>
    <t>4.902143</t>
  </si>
  <si>
    <t>4.191420</t>
  </si>
  <si>
    <t>5.211071</t>
  </si>
  <si>
    <t>5.303571</t>
  </si>
  <si>
    <t>4.891429</t>
  </si>
  <si>
    <t>5.214286</t>
  </si>
  <si>
    <t>4.458309</t>
  </si>
  <si>
    <t>5.221071</t>
  </si>
  <si>
    <t>5.318571</t>
  </si>
  <si>
    <t>5.135000</t>
  </si>
  <si>
    <t>5.137500</t>
  </si>
  <si>
    <t>4.392654</t>
  </si>
  <si>
    <t>5.154643</t>
  </si>
  <si>
    <t>5.194643</t>
  </si>
  <si>
    <t>4.984643</t>
  </si>
  <si>
    <t>5.051071</t>
  </si>
  <si>
    <t>4.318756</t>
  </si>
  <si>
    <t>5.106071</t>
  </si>
  <si>
    <t>5.124286</t>
  </si>
  <si>
    <t>4.697143</t>
  </si>
  <si>
    <t>4.705714</t>
  </si>
  <si>
    <t>4.023469</t>
  </si>
  <si>
    <t>4.772857</t>
  </si>
  <si>
    <t>4.835000</t>
  </si>
  <si>
    <t>4.563214</t>
  </si>
  <si>
    <t>4.122407</t>
  </si>
  <si>
    <t>4.880357</t>
  </si>
  <si>
    <t>4.874643</t>
  </si>
  <si>
    <t>4.167906</t>
  </si>
  <si>
    <t>4.830714</t>
  </si>
  <si>
    <t>4.855357</t>
  </si>
  <si>
    <t>4.696429</t>
  </si>
  <si>
    <t>4.708929</t>
  </si>
  <si>
    <t>4.026218</t>
  </si>
  <si>
    <t>4.831071</t>
  </si>
  <si>
    <t>4.582143</t>
  </si>
  <si>
    <t>4.830357</t>
  </si>
  <si>
    <t>4.130042</t>
  </si>
  <si>
    <t>4.819286</t>
  </si>
  <si>
    <t>4.901429</t>
  </si>
  <si>
    <t>4.736786</t>
  </si>
  <si>
    <t>4.123323</t>
  </si>
  <si>
    <t>4.884286</t>
  </si>
  <si>
    <t>4.887857</t>
  </si>
  <si>
    <t>4.714286</t>
  </si>
  <si>
    <t>4.786071</t>
  </si>
  <si>
    <t>4.092176</t>
  </si>
  <si>
    <t>4.682500</t>
  </si>
  <si>
    <t>4.750000</t>
  </si>
  <si>
    <t>4.513929</t>
  </si>
  <si>
    <t>3.859490</t>
  </si>
  <si>
    <t>4.397143</t>
  </si>
  <si>
    <t>4.562500</t>
  </si>
  <si>
    <t>4.296429</t>
  </si>
  <si>
    <t>4.464286</t>
  </si>
  <si>
    <t>3.817045</t>
  </si>
  <si>
    <t>4.582857</t>
  </si>
  <si>
    <t>4.619643</t>
  </si>
  <si>
    <t>4.517857</t>
  </si>
  <si>
    <t>4.563929</t>
  </si>
  <si>
    <t>3.902242</t>
  </si>
  <si>
    <t>4.581786</t>
  </si>
  <si>
    <t>4.418214</t>
  </si>
  <si>
    <t>4.429643</t>
  </si>
  <si>
    <t>3.787426</t>
  </si>
  <si>
    <t>4.383571</t>
  </si>
  <si>
    <t>4.459286</t>
  </si>
  <si>
    <t>4.282143</t>
  </si>
  <si>
    <t>3.661309</t>
  </si>
  <si>
    <t>4.178929</t>
  </si>
  <si>
    <t>4.232143</t>
  </si>
  <si>
    <t>3.986429</t>
  </si>
  <si>
    <t>4.180357</t>
  </si>
  <si>
    <t>3.574281</t>
  </si>
  <si>
    <t>4.357500</t>
  </si>
  <si>
    <t>4.410714</t>
  </si>
  <si>
    <t>4.279286</t>
  </si>
  <si>
    <t>4.359286</t>
  </si>
  <si>
    <t>3.727268</t>
  </si>
  <si>
    <t>4.427143</t>
  </si>
  <si>
    <t>4.446429</t>
  </si>
  <si>
    <t>4.303571</t>
  </si>
  <si>
    <t>4.365000</t>
  </si>
  <si>
    <t>3.732153</t>
  </si>
  <si>
    <t>4.364643</t>
  </si>
  <si>
    <t>4.605714</t>
  </si>
  <si>
    <t>4.321429</t>
  </si>
  <si>
    <t>4.556071</t>
  </si>
  <si>
    <t>3.895522</t>
  </si>
  <si>
    <t>4.686429</t>
  </si>
  <si>
    <t>4.732500</t>
  </si>
  <si>
    <t>4.046371</t>
  </si>
  <si>
    <t>4.753214</t>
  </si>
  <si>
    <t>4.634286</t>
  </si>
  <si>
    <t>4.681071</t>
  </si>
  <si>
    <t>4.002399</t>
  </si>
  <si>
    <t>4.661786</t>
  </si>
  <si>
    <t>4.834643</t>
  </si>
  <si>
    <t>4.636071</t>
  </si>
  <si>
    <t>4.832143</t>
  </si>
  <si>
    <t>4.131568</t>
  </si>
  <si>
    <t>4.763929</t>
  </si>
  <si>
    <t>4.809286</t>
  </si>
  <si>
    <t>4.717857</t>
  </si>
  <si>
    <t>4.723214</t>
  </si>
  <si>
    <t>4.038433</t>
  </si>
  <si>
    <t>4.678214</t>
  </si>
  <si>
    <t>4.728929</t>
  </si>
  <si>
    <t>4.522500</t>
  </si>
  <si>
    <t>4.529286</t>
  </si>
  <si>
    <t>3.872622</t>
  </si>
  <si>
    <t>4.638571</t>
  </si>
  <si>
    <t>4.792143</t>
  </si>
  <si>
    <t>4.626429</t>
  </si>
  <si>
    <t>4.788571</t>
  </si>
  <si>
    <t>4.094316</t>
  </si>
  <si>
    <t>4.738214</t>
  </si>
  <si>
    <t>4.937500</t>
  </si>
  <si>
    <t>4.866071</t>
  </si>
  <si>
    <t>4.160580</t>
  </si>
  <si>
    <t>4.981786</t>
  </si>
  <si>
    <t>4.907500</t>
  </si>
  <si>
    <t>4.945714</t>
  </si>
  <si>
    <t>4.228673</t>
  </si>
  <si>
    <t>4.997857</t>
  </si>
  <si>
    <t>5.204643</t>
  </si>
  <si>
    <t>4.994286</t>
  </si>
  <si>
    <t>5.148571</t>
  </si>
  <si>
    <t>4.402121</t>
  </si>
  <si>
    <t>5.177500</t>
  </si>
  <si>
    <t>5.208571</t>
  </si>
  <si>
    <t>4.860714</t>
  </si>
  <si>
    <t>4.176153</t>
  </si>
  <si>
    <t>4.841429</t>
  </si>
  <si>
    <t>4.913214</t>
  </si>
  <si>
    <t>4.739643</t>
  </si>
  <si>
    <t>4.821786</t>
  </si>
  <si>
    <t>4.122713</t>
  </si>
  <si>
    <t>4.714643</t>
  </si>
  <si>
    <t>4.642857</t>
  </si>
  <si>
    <t>4.706071</t>
  </si>
  <si>
    <t>4.023774</t>
  </si>
  <si>
    <t>4.892500</t>
  </si>
  <si>
    <t>4.930000</t>
  </si>
  <si>
    <t>4.783929</t>
  </si>
  <si>
    <t>4.882500</t>
  </si>
  <si>
    <t>4.174626</t>
  </si>
  <si>
    <t>4.925000</t>
  </si>
  <si>
    <t>4.776786</t>
  </si>
  <si>
    <t>4.838929</t>
  </si>
  <si>
    <t>4.137370</t>
  </si>
  <si>
    <t>4.856786</t>
  </si>
  <si>
    <t>4.978571</t>
  </si>
  <si>
    <t>4.848214</t>
  </si>
  <si>
    <t>4.887500</t>
  </si>
  <si>
    <t>4.178899</t>
  </si>
  <si>
    <t>4.958214</t>
  </si>
  <si>
    <t>4.964286</t>
  </si>
  <si>
    <t>4.900000</t>
  </si>
  <si>
    <t>4.189588</t>
  </si>
  <si>
    <t>4.877500</t>
  </si>
  <si>
    <t>4.963571</t>
  </si>
  <si>
    <t>4.864286</t>
  </si>
  <si>
    <t>4.957500</t>
  </si>
  <si>
    <t>4.238751</t>
  </si>
  <si>
    <t>4.963929</t>
  </si>
  <si>
    <t>5.021071</t>
  </si>
  <si>
    <t>4.914286</t>
  </si>
  <si>
    <t>4.943214</t>
  </si>
  <si>
    <t>4.226539</t>
  </si>
  <si>
    <t>4.966429</t>
  </si>
  <si>
    <t>5.101786</t>
  </si>
  <si>
    <t>4.922500</t>
  </si>
  <si>
    <t>5.032857</t>
  </si>
  <si>
    <t>4.303182</t>
  </si>
  <si>
    <t>5.107857</t>
  </si>
  <si>
    <t>5.112857</t>
  </si>
  <si>
    <t>5.027500</t>
  </si>
  <si>
    <t>4.298601</t>
  </si>
  <si>
    <t>5.005357</t>
  </si>
  <si>
    <t>5.063929</t>
  </si>
  <si>
    <t>4.975714</t>
  </si>
  <si>
    <t>5.011071</t>
  </si>
  <si>
    <t>4.284556</t>
  </si>
  <si>
    <t>5.040714</t>
  </si>
  <si>
    <t>5.166071</t>
  </si>
  <si>
    <t>5.148214</t>
  </si>
  <si>
    <t>4.401815</t>
  </si>
  <si>
    <t>5.240357</t>
  </si>
  <si>
    <t>5.351786</t>
  </si>
  <si>
    <t>5.237500</t>
  </si>
  <si>
    <t>5.295714</t>
  </si>
  <si>
    <t>4.527931</t>
  </si>
  <si>
    <t>5.244286</t>
  </si>
  <si>
    <t>5.472143</t>
  </si>
  <si>
    <t>5.243571</t>
  </si>
  <si>
    <t>5.470714</t>
  </si>
  <si>
    <t>4.677558</t>
  </si>
  <si>
    <t>5.516786</t>
  </si>
  <si>
    <t>5.535714</t>
  </si>
  <si>
    <t>5.401786</t>
  </si>
  <si>
    <t>5.456071</t>
  </si>
  <si>
    <t>4.665039</t>
  </si>
  <si>
    <t>5.491786</t>
  </si>
  <si>
    <t>5.518571</t>
  </si>
  <si>
    <t>5.440000</t>
  </si>
  <si>
    <t>5.517857</t>
  </si>
  <si>
    <t>4.717867</t>
  </si>
  <si>
    <t>5.480000</t>
  </si>
  <si>
    <t>5.521429</t>
  </si>
  <si>
    <t>5.455357</t>
  </si>
  <si>
    <t>5.481071</t>
  </si>
  <si>
    <t>4.686415</t>
  </si>
  <si>
    <t>5.522500</t>
  </si>
  <si>
    <t>5.621786</t>
  </si>
  <si>
    <t>5.461786</t>
  </si>
  <si>
    <t>5.583571</t>
  </si>
  <si>
    <t>4.774054</t>
  </si>
  <si>
    <t>5.591071</t>
  </si>
  <si>
    <t>5.663929</t>
  </si>
  <si>
    <t>5.567500</t>
  </si>
  <si>
    <t>5.658929</t>
  </si>
  <si>
    <t>4.838487</t>
  </si>
  <si>
    <t>5.635000</t>
  </si>
  <si>
    <t>5.685000</t>
  </si>
  <si>
    <t>5.607500</t>
  </si>
  <si>
    <t>5.640000</t>
  </si>
  <si>
    <t>4.822300</t>
  </si>
  <si>
    <t>5.642857</t>
  </si>
  <si>
    <t>5.645714</t>
  </si>
  <si>
    <t>5.482143</t>
  </si>
  <si>
    <t>5.580000</t>
  </si>
  <si>
    <t>4.770999</t>
  </si>
  <si>
    <t>5.656071</t>
  </si>
  <si>
    <t>5.770714</t>
  </si>
  <si>
    <t>5.632143</t>
  </si>
  <si>
    <t>5.766071</t>
  </si>
  <si>
    <t>4.930094</t>
  </si>
  <si>
    <t>5.838929</t>
  </si>
  <si>
    <t>5.996786</t>
  </si>
  <si>
    <t>5.820357</t>
  </si>
  <si>
    <t>5.127359</t>
  </si>
  <si>
    <t>6.078571</t>
  </si>
  <si>
    <t>6.111071</t>
  </si>
  <si>
    <t>5.952857</t>
  </si>
  <si>
    <t>5.995000</t>
  </si>
  <si>
    <t>5.125831</t>
  </si>
  <si>
    <t>5.983929</t>
  </si>
  <si>
    <t>5.995714</t>
  </si>
  <si>
    <t>5.914286</t>
  </si>
  <si>
    <t>5.956786</t>
  </si>
  <si>
    <t>5.093159</t>
  </si>
  <si>
    <t>6.053214</t>
  </si>
  <si>
    <t>6.138571</t>
  </si>
  <si>
    <t>5.471786</t>
  </si>
  <si>
    <t>5.793929</t>
  </si>
  <si>
    <t>4.953913</t>
  </si>
  <si>
    <t>5.821786</t>
  </si>
  <si>
    <t>5.974286</t>
  </si>
  <si>
    <t>5.778571</t>
  </si>
  <si>
    <t>5.973214</t>
  </si>
  <si>
    <t>5.107205</t>
  </si>
  <si>
    <t>5.999286</t>
  </si>
  <si>
    <t>6.056071</t>
  </si>
  <si>
    <t>5.839286</t>
  </si>
  <si>
    <t>5.963571</t>
  </si>
  <si>
    <t>5.098961</t>
  </si>
  <si>
    <t>5.912143</t>
  </si>
  <si>
    <t>6.077857</t>
  </si>
  <si>
    <t>5.898214</t>
  </si>
  <si>
    <t>6.056429</t>
  </si>
  <si>
    <t>5.178356</t>
  </si>
  <si>
    <t>6.167500</t>
  </si>
  <si>
    <t>6.180000</t>
  </si>
  <si>
    <t>6.042143</t>
  </si>
  <si>
    <t>6.169643</t>
  </si>
  <si>
    <t>5.275153</t>
  </si>
  <si>
    <t>6.125000</t>
  </si>
  <si>
    <t>6.221071</t>
  </si>
  <si>
    <t>6.108929</t>
  </si>
  <si>
    <t>6.196429</t>
  </si>
  <si>
    <t>5.298058</t>
  </si>
  <si>
    <t>6.222857</t>
  </si>
  <si>
    <t>6.236786</t>
  </si>
  <si>
    <t>6.071429</t>
  </si>
  <si>
    <t>6.086429</t>
  </si>
  <si>
    <t>5.204006</t>
  </si>
  <si>
    <t>6.083929</t>
  </si>
  <si>
    <t>6.246429</t>
  </si>
  <si>
    <t>6.070000</t>
  </si>
  <si>
    <t>6.227143</t>
  </si>
  <si>
    <t>5.324318</t>
  </si>
  <si>
    <t>6.734286</t>
  </si>
  <si>
    <t>6.735714</t>
  </si>
  <si>
    <t>6.527143</t>
  </si>
  <si>
    <t>6.648571</t>
  </si>
  <si>
    <t>5.684649</t>
  </si>
  <si>
    <t>6.636071</t>
  </si>
  <si>
    <t>6.686071</t>
  </si>
  <si>
    <t>6.401429</t>
  </si>
  <si>
    <t>6.640357</t>
  </si>
  <si>
    <t>5.677623</t>
  </si>
  <si>
    <t>6.602500</t>
  </si>
  <si>
    <t>6.639286</t>
  </si>
  <si>
    <t>6.487857</t>
  </si>
  <si>
    <t>6.527857</t>
  </si>
  <si>
    <t>5.581435</t>
  </si>
  <si>
    <t>6.617500</t>
  </si>
  <si>
    <t>6.620357</t>
  </si>
  <si>
    <t>6.531429</t>
  </si>
  <si>
    <t>6.596429</t>
  </si>
  <si>
    <t>5.640065</t>
  </si>
  <si>
    <t>6.623214</t>
  </si>
  <si>
    <t>6.663929</t>
  </si>
  <si>
    <t>6.610357</t>
  </si>
  <si>
    <t>5.651975</t>
  </si>
  <si>
    <t>6.649286</t>
  </si>
  <si>
    <t>6.763214</t>
  </si>
  <si>
    <t>6.597500</t>
  </si>
  <si>
    <t>6.678571</t>
  </si>
  <si>
    <t>5.710299</t>
  </si>
  <si>
    <t>6.701071</t>
  </si>
  <si>
    <t>6.790000</t>
  </si>
  <si>
    <t>6.605357</t>
  </si>
  <si>
    <t>6.783929</t>
  </si>
  <si>
    <t>5.800381</t>
  </si>
  <si>
    <t>6.789286</t>
  </si>
  <si>
    <t>6.428571</t>
  </si>
  <si>
    <t>6.694286</t>
  </si>
  <si>
    <t>5.723734</t>
  </si>
  <si>
    <t>6.757500</t>
  </si>
  <si>
    <t>6.765714</t>
  </si>
  <si>
    <t>6.553214</t>
  </si>
  <si>
    <t>6.709643</t>
  </si>
  <si>
    <t>5.736866</t>
  </si>
  <si>
    <t>6.748571</t>
  </si>
  <si>
    <t>6.580000</t>
  </si>
  <si>
    <t>5.685258</t>
  </si>
  <si>
    <t>6.680357</t>
  </si>
  <si>
    <t>6.857143</t>
  </si>
  <si>
    <t>6.616786</t>
  </si>
  <si>
    <t>6.849643</t>
  </si>
  <si>
    <t>5.856565</t>
  </si>
  <si>
    <t>6.807500</t>
  </si>
  <si>
    <t>6.881429</t>
  </si>
  <si>
    <t>6.647500</t>
  </si>
  <si>
    <t>6.653571</t>
  </si>
  <si>
    <t>5.688922</t>
  </si>
  <si>
    <t>6.666786</t>
  </si>
  <si>
    <t>6.675000</t>
  </si>
  <si>
    <t>5.991786</t>
  </si>
  <si>
    <t>6.266786</t>
  </si>
  <si>
    <t>5.358215</t>
  </si>
  <si>
    <t>6.112500</t>
  </si>
  <si>
    <t>6.254286</t>
  </si>
  <si>
    <t>5.900357</t>
  </si>
  <si>
    <t>5.906071</t>
  </si>
  <si>
    <t>5.049797</t>
  </si>
  <si>
    <t>5.902857</t>
  </si>
  <si>
    <t>5.989286</t>
  </si>
  <si>
    <t>5.379643</t>
  </si>
  <si>
    <t>5.491429</t>
  </si>
  <si>
    <t>4.695270</t>
  </si>
  <si>
    <t>5.744643</t>
  </si>
  <si>
    <t>6.106429</t>
  </si>
  <si>
    <t>5.189959</t>
  </si>
  <si>
    <t>6.327143</t>
  </si>
  <si>
    <t>6.341786</t>
  </si>
  <si>
    <t>5.847857</t>
  </si>
  <si>
    <t>5.932500</t>
  </si>
  <si>
    <t>5.072394</t>
  </si>
  <si>
    <t>5.942500</t>
  </si>
  <si>
    <t>6.056786</t>
  </si>
  <si>
    <t>5.725000</t>
  </si>
  <si>
    <t>5.867857</t>
  </si>
  <si>
    <t>5.017123</t>
  </si>
  <si>
    <t>5.903571</t>
  </si>
  <si>
    <t>5.965000</t>
  </si>
  <si>
    <t>5.690357</t>
  </si>
  <si>
    <t>5.080944</t>
  </si>
  <si>
    <t>5.932143</t>
  </si>
  <si>
    <t>6.007143</t>
  </si>
  <si>
    <t>5.789286</t>
  </si>
  <si>
    <t>5.855357</t>
  </si>
  <si>
    <t>5.006435</t>
  </si>
  <si>
    <t>5.916786</t>
  </si>
  <si>
    <t>6.135357</t>
  </si>
  <si>
    <t>5.840357</t>
  </si>
  <si>
    <t>6.030357</t>
  </si>
  <si>
    <t>5.156063</t>
  </si>
  <si>
    <t>5.922857</t>
  </si>
  <si>
    <t>6.155357</t>
  </si>
  <si>
    <t>5.881071</t>
  </si>
  <si>
    <t>6.016429</t>
  </si>
  <si>
    <t>5.144156</t>
  </si>
  <si>
    <t>6.142857</t>
  </si>
  <si>
    <t>6.144643</t>
  </si>
  <si>
    <t>6.062500</t>
  </si>
  <si>
    <t>6.126429</t>
  </si>
  <si>
    <t>5.238206</t>
  </si>
  <si>
    <t>6.199643</t>
  </si>
  <si>
    <t>6.331071</t>
  </si>
  <si>
    <t>6.162143</t>
  </si>
  <si>
    <t>5.268743</t>
  </si>
  <si>
    <t>6.257857</t>
  </si>
  <si>
    <t>6.278214</t>
  </si>
  <si>
    <t>6.071786</t>
  </si>
  <si>
    <t>6.243214</t>
  </si>
  <si>
    <t>5.338060</t>
  </si>
  <si>
    <t>6.315000</t>
  </si>
  <si>
    <t>6.450000</t>
  </si>
  <si>
    <t>6.262500</t>
  </si>
  <si>
    <t>6.436429</t>
  </si>
  <si>
    <t>5.503262</t>
  </si>
  <si>
    <t>6.408214</t>
  </si>
  <si>
    <t>6.613214</t>
  </si>
  <si>
    <t>6.398214</t>
  </si>
  <si>
    <t>6.581786</t>
  </si>
  <si>
    <t>5.627546</t>
  </si>
  <si>
    <t>6.690714</t>
  </si>
  <si>
    <t>6.703571</t>
  </si>
  <si>
    <t>6.417857</t>
  </si>
  <si>
    <t>6.507857</t>
  </si>
  <si>
    <t>5.564334</t>
  </si>
  <si>
    <t>6.495000</t>
  </si>
  <si>
    <t>6.576429</t>
  </si>
  <si>
    <t>6.346429</t>
  </si>
  <si>
    <t>6.387857</t>
  </si>
  <si>
    <t>5.461733</t>
  </si>
  <si>
    <t>6.326786</t>
  </si>
  <si>
    <t>6.460714</t>
  </si>
  <si>
    <t>6.321071</t>
  </si>
  <si>
    <t>6.421786</t>
  </si>
  <si>
    <t>5.490743</t>
  </si>
  <si>
    <t>6.531786</t>
  </si>
  <si>
    <t>6.642857</t>
  </si>
  <si>
    <t>6.514643</t>
  </si>
  <si>
    <t>6.625000</t>
  </si>
  <si>
    <t>5.664494</t>
  </si>
  <si>
    <t>6.649643</t>
  </si>
  <si>
    <t>6.647143</t>
  </si>
  <si>
    <t>6.805000</t>
  </si>
  <si>
    <t>6.963929</t>
  </si>
  <si>
    <t>6.715714</t>
  </si>
  <si>
    <t>6.939286</t>
  </si>
  <si>
    <t>5.933216</t>
  </si>
  <si>
    <t>6.913929</t>
  </si>
  <si>
    <t>6.987857</t>
  </si>
  <si>
    <t>6.881786</t>
  </si>
  <si>
    <t>6.936071</t>
  </si>
  <si>
    <t>5.930464</t>
  </si>
  <si>
    <t>6.955357</t>
  </si>
  <si>
    <t>7.029643</t>
  </si>
  <si>
    <t>6.692500</t>
  </si>
  <si>
    <t>6.733571</t>
  </si>
  <si>
    <t>5.757325</t>
  </si>
  <si>
    <t>6.908571</t>
  </si>
  <si>
    <t>6.945714</t>
  </si>
  <si>
    <t>6.634286</t>
  </si>
  <si>
    <t>6.816429</t>
  </si>
  <si>
    <t>5.828169</t>
  </si>
  <si>
    <t>6.792500</t>
  </si>
  <si>
    <t>6.861429</t>
  </si>
  <si>
    <t>6.707857</t>
  </si>
  <si>
    <t>6.851071</t>
  </si>
  <si>
    <t>5.857789</t>
  </si>
  <si>
    <t>6.798929</t>
  </si>
  <si>
    <t>6.900000</t>
  </si>
  <si>
    <t>6.769286</t>
  </si>
  <si>
    <t>6.799643</t>
  </si>
  <si>
    <t>5.813817</t>
  </si>
  <si>
    <t>6.811429</t>
  </si>
  <si>
    <t>6.880357</t>
  </si>
  <si>
    <t>6.535000</t>
  </si>
  <si>
    <t>6.585714</t>
  </si>
  <si>
    <t>5.630904</t>
  </si>
  <si>
    <t>6.661429</t>
  </si>
  <si>
    <t>6.690357</t>
  </si>
  <si>
    <t>6.378571</t>
  </si>
  <si>
    <t>5.587543</t>
  </si>
  <si>
    <t>6.594286</t>
  </si>
  <si>
    <t>6.540000</t>
  </si>
  <si>
    <t>5.591816</t>
  </si>
  <si>
    <t>6.622500</t>
  </si>
  <si>
    <t>6.708214</t>
  </si>
  <si>
    <t>6.547500</t>
  </si>
  <si>
    <t>5.716711</t>
  </si>
  <si>
    <t>6.925357</t>
  </si>
  <si>
    <t>6.781786</t>
  </si>
  <si>
    <t>5.921303</t>
  </si>
  <si>
    <t>6.965357</t>
  </si>
  <si>
    <t>7.118929</t>
  </si>
  <si>
    <t>6.956786</t>
  </si>
  <si>
    <t>7.100000</t>
  </si>
  <si>
    <t>6.070628</t>
  </si>
  <si>
    <t>7.107500</t>
  </si>
  <si>
    <t>7.177143</t>
  </si>
  <si>
    <t>7.029286</t>
  </si>
  <si>
    <t>7.105357</t>
  </si>
  <si>
    <t>6.075208</t>
  </si>
  <si>
    <t>7.248571</t>
  </si>
  <si>
    <t>7.064286</t>
  </si>
  <si>
    <t>7.091786</t>
  </si>
  <si>
    <t>6.063604</t>
  </si>
  <si>
    <t>7.163929</t>
  </si>
  <si>
    <t>7.198571</t>
  </si>
  <si>
    <t>7.031429</t>
  </si>
  <si>
    <t>7.136786</t>
  </si>
  <si>
    <t>6.102079</t>
  </si>
  <si>
    <t>7.125000</t>
  </si>
  <si>
    <t>7.160714</t>
  </si>
  <si>
    <t>7.062500</t>
  </si>
  <si>
    <t>7.074286</t>
  </si>
  <si>
    <t>6.048641</t>
  </si>
  <si>
    <t>7.116786</t>
  </si>
  <si>
    <t>7.152143</t>
  </si>
  <si>
    <t>6.876786</t>
  </si>
  <si>
    <t>6.958571</t>
  </si>
  <si>
    <t>5.949703</t>
  </si>
  <si>
    <t>6.978929</t>
  </si>
  <si>
    <t>7.049643</t>
  </si>
  <si>
    <t>6.961786</t>
  </si>
  <si>
    <t>5.952451</t>
  </si>
  <si>
    <t>6.837500</t>
  </si>
  <si>
    <t>6.892857</t>
  </si>
  <si>
    <t>6.388929</t>
  </si>
  <si>
    <t>6.430357</t>
  </si>
  <si>
    <t>5.498071</t>
  </si>
  <si>
    <t>6.473214</t>
  </si>
  <si>
    <t>6.557143</t>
  </si>
  <si>
    <t>6.079643</t>
  </si>
  <si>
    <t>6.344286</t>
  </si>
  <si>
    <t>5.424479</t>
  </si>
  <si>
    <t>6.433571</t>
  </si>
  <si>
    <t>6.516429</t>
  </si>
  <si>
    <t>6.100000</t>
  </si>
  <si>
    <t>6.116071</t>
  </si>
  <si>
    <t>5.229351</t>
  </si>
  <si>
    <t>6.117857</t>
  </si>
  <si>
    <t>6.410714</t>
  </si>
  <si>
    <t>6.010714</t>
  </si>
  <si>
    <t>6.407143</t>
  </si>
  <si>
    <t>5.478222</t>
  </si>
  <si>
    <t>6.342143</t>
  </si>
  <si>
    <t>6.464286</t>
  </si>
  <si>
    <t>6.264643</t>
  </si>
  <si>
    <t>6.357857</t>
  </si>
  <si>
    <t>5.436081</t>
  </si>
  <si>
    <t>6.285714</t>
  </si>
  <si>
    <t>6.351786</t>
  </si>
  <si>
    <t>5.273323</t>
  </si>
  <si>
    <t>6.340000</t>
  </si>
  <si>
    <t>6.407857</t>
  </si>
  <si>
    <t>6.256071</t>
  </si>
  <si>
    <t>6.385000</t>
  </si>
  <si>
    <t>5.459290</t>
  </si>
  <si>
    <t>6.347143</t>
  </si>
  <si>
    <t>6.400714</t>
  </si>
  <si>
    <t>5.880714</t>
  </si>
  <si>
    <t>6.037143</t>
  </si>
  <si>
    <t>5.161866</t>
  </si>
  <si>
    <t>5.901071</t>
  </si>
  <si>
    <t>6.036071</t>
  </si>
  <si>
    <t>5.596429</t>
  </si>
  <si>
    <t>5.701429</t>
  </si>
  <si>
    <t>4.874824</t>
  </si>
  <si>
    <t>5.768214</t>
  </si>
  <si>
    <t>5.905714</t>
  </si>
  <si>
    <t>5.657857</t>
  </si>
  <si>
    <t>5.746071</t>
  </si>
  <si>
    <t>4.912994</t>
  </si>
  <si>
    <t>5.775357</t>
  </si>
  <si>
    <t>5.919643</t>
  </si>
  <si>
    <t>5.700357</t>
  </si>
  <si>
    <t>5.762857</t>
  </si>
  <si>
    <t>4.927345</t>
  </si>
  <si>
    <t>5.287857</t>
  </si>
  <si>
    <t>5.713571</t>
  </si>
  <si>
    <t>5.558571</t>
  </si>
  <si>
    <t>4.752677</t>
  </si>
  <si>
    <t>4.863929</t>
  </si>
  <si>
    <t>4.505000</t>
  </si>
  <si>
    <t>4.966786</t>
  </si>
  <si>
    <t>4.246692</t>
  </si>
  <si>
    <t>4.999643</t>
  </si>
  <si>
    <t>5.025000</t>
  </si>
  <si>
    <t>4.842857</t>
  </si>
  <si>
    <t>4.140729</t>
  </si>
  <si>
    <t>4.967500</t>
  </si>
  <si>
    <t>4.628929</t>
  </si>
  <si>
    <t>4.643214</t>
  </si>
  <si>
    <t>3.970031</t>
  </si>
  <si>
    <t>4.577143</t>
  </si>
  <si>
    <t>4.757143</t>
  </si>
  <si>
    <t>4.516071</t>
  </si>
  <si>
    <t>4.683929</t>
  </si>
  <si>
    <t>4.742500</t>
  </si>
  <si>
    <t>4.608929</t>
  </si>
  <si>
    <t>4.697857</t>
  </si>
  <si>
    <t>4.016752</t>
  </si>
  <si>
    <t>4.691786</t>
  </si>
  <si>
    <t>4.837500</t>
  </si>
  <si>
    <t>4.720714</t>
  </si>
  <si>
    <t>4.036296</t>
  </si>
  <si>
    <t>4.623214</t>
  </si>
  <si>
    <t>4.621429</t>
  </si>
  <si>
    <t>4.834286</t>
  </si>
  <si>
    <t>4.133401</t>
  </si>
  <si>
    <t>4.865714</t>
  </si>
  <si>
    <t>4.878214</t>
  </si>
  <si>
    <t>4.084239</t>
  </si>
  <si>
    <t>4.793214</t>
  </si>
  <si>
    <t>4.853571</t>
  </si>
  <si>
    <t>4.693571</t>
  </si>
  <si>
    <t>4.701786</t>
  </si>
  <si>
    <t>4.020111</t>
  </si>
  <si>
    <t>4.658214</t>
  </si>
  <si>
    <t>4.785714</t>
  </si>
  <si>
    <t>4.603571</t>
  </si>
  <si>
    <t>4.620000</t>
  </si>
  <si>
    <t>3.950183</t>
  </si>
  <si>
    <t>4.672500</t>
  </si>
  <si>
    <t>4.711429</t>
  </si>
  <si>
    <t>4.348929</t>
  </si>
  <si>
    <t>3.725436</t>
  </si>
  <si>
    <t>4.284643</t>
  </si>
  <si>
    <t>4.456429</t>
  </si>
  <si>
    <t>4.188214</t>
  </si>
  <si>
    <t>4.330000</t>
  </si>
  <si>
    <t>3.702228</t>
  </si>
  <si>
    <t>4.360000</t>
  </si>
  <si>
    <t>4.489286</t>
  </si>
  <si>
    <t>4.342857</t>
  </si>
  <si>
    <t>4.481429</t>
  </si>
  <si>
    <t>3.831702</t>
  </si>
  <si>
    <t>4.571786</t>
  </si>
  <si>
    <t>4.642143</t>
  </si>
  <si>
    <t>4.542857</t>
  </si>
  <si>
    <t>3.952931</t>
  </si>
  <si>
    <t>4.667857</t>
  </si>
  <si>
    <t>4.678571</t>
  </si>
  <si>
    <t>4.415000</t>
  </si>
  <si>
    <t>3.812770</t>
  </si>
  <si>
    <t>4.524286</t>
  </si>
  <si>
    <t>4.635000</t>
  </si>
  <si>
    <t>4.486786</t>
  </si>
  <si>
    <t>3.951405</t>
  </si>
  <si>
    <t>4.671429</t>
  </si>
  <si>
    <t>4.536071</t>
  </si>
  <si>
    <t>4.552143</t>
  </si>
  <si>
    <t>3.892164</t>
  </si>
  <si>
    <t>4.509643</t>
  </si>
  <si>
    <t>4.538571</t>
  </si>
  <si>
    <t>4.430714</t>
  </si>
  <si>
    <t>4.451071</t>
  </si>
  <si>
    <t>3.805745</t>
  </si>
  <si>
    <t>4.499643</t>
  </si>
  <si>
    <t>4.526786</t>
  </si>
  <si>
    <t>4.337143</t>
  </si>
  <si>
    <t>4.363571</t>
  </si>
  <si>
    <t>3.730932</t>
  </si>
  <si>
    <t>4.364286</t>
  </si>
  <si>
    <t>4.450000</t>
  </si>
  <si>
    <t>4.345714</t>
  </si>
  <si>
    <t>4.422143</t>
  </si>
  <si>
    <t>3.781011</t>
  </si>
  <si>
    <t>4.501786</t>
  </si>
  <si>
    <t>4.516786</t>
  </si>
  <si>
    <t>4.316429</t>
  </si>
  <si>
    <t>4.340714</t>
  </si>
  <si>
    <t>3.711388</t>
  </si>
  <si>
    <t>4.374286</t>
  </si>
  <si>
    <t>4.375357</t>
  </si>
  <si>
    <t>4.138214</t>
  </si>
  <si>
    <t>4.266429</t>
  </si>
  <si>
    <t>3.647873</t>
  </si>
  <si>
    <t>4.235357</t>
  </si>
  <si>
    <t>4.291786</t>
  </si>
  <si>
    <t>4.166429</t>
  </si>
  <si>
    <t>4.276429</t>
  </si>
  <si>
    <t>3.656423</t>
  </si>
  <si>
    <t>4.201429</t>
  </si>
  <si>
    <t>4.122857</t>
  </si>
  <si>
    <t>4.255357</t>
  </si>
  <si>
    <t>3.638407</t>
  </si>
  <si>
    <t>4.222500</t>
  </si>
  <si>
    <t>4.394643</t>
  </si>
  <si>
    <t>4.217500</t>
  </si>
  <si>
    <t>4.391429</t>
  </si>
  <si>
    <t>3.754750</t>
  </si>
  <si>
    <t>4.721429</t>
  </si>
  <si>
    <t>4.491786</t>
  </si>
  <si>
    <t>4.639643</t>
  </si>
  <si>
    <t>3.966979</t>
  </si>
  <si>
    <t>4.617500</t>
  </si>
  <si>
    <t>4.650357</t>
  </si>
  <si>
    <t>4.457143</t>
  </si>
  <si>
    <t>4.465000</t>
  </si>
  <si>
    <t>3.817655</t>
  </si>
  <si>
    <t>4.444286</t>
  </si>
  <si>
    <t>4.499286</t>
  </si>
  <si>
    <t>4.214286</t>
  </si>
  <si>
    <t>4.347500</t>
  </si>
  <si>
    <t>3.717191</t>
  </si>
  <si>
    <t>4.356786</t>
  </si>
  <si>
    <t>4.460000</t>
  </si>
  <si>
    <t>4.300000</t>
  </si>
  <si>
    <t>4.450714</t>
  </si>
  <si>
    <t>3.805440</t>
  </si>
  <si>
    <t>4.413571</t>
  </si>
  <si>
    <t>4.469286</t>
  </si>
  <si>
    <t>4.366071</t>
  </si>
  <si>
    <t>4.446071</t>
  </si>
  <si>
    <t>3.801470</t>
  </si>
  <si>
    <t>4.450357</t>
  </si>
  <si>
    <t>4.553571</t>
  </si>
  <si>
    <t>4.314643</t>
  </si>
  <si>
    <t>4.318929</t>
  </si>
  <si>
    <t>3.692761</t>
  </si>
  <si>
    <t>4.300357</t>
  </si>
  <si>
    <t>4.392143</t>
  </si>
  <si>
    <t>4.251786</t>
  </si>
  <si>
    <t>3.733070</t>
  </si>
  <si>
    <t>4.356429</t>
  </si>
  <si>
    <t>4.409286</t>
  </si>
  <si>
    <t>4.263214</t>
  </si>
  <si>
    <t>4.274643</t>
  </si>
  <si>
    <t>3.654896</t>
  </si>
  <si>
    <t>4.432143</t>
  </si>
  <si>
    <t>4.552857</t>
  </si>
  <si>
    <t>4.548214</t>
  </si>
  <si>
    <t>3.888804</t>
  </si>
  <si>
    <t>4.537143</t>
  </si>
  <si>
    <t>4.595714</t>
  </si>
  <si>
    <t>4.470357</t>
  </si>
  <si>
    <t>4.501071</t>
  </si>
  <si>
    <t>3.848497</t>
  </si>
  <si>
    <t>4.625000</t>
  </si>
  <si>
    <t>4.569286</t>
  </si>
  <si>
    <t>3.906821</t>
  </si>
  <si>
    <t>4.653571</t>
  </si>
  <si>
    <t>4.435714</t>
  </si>
  <si>
    <t>4.521786</t>
  </si>
  <si>
    <t>3.866208</t>
  </si>
  <si>
    <t>4.376786</t>
  </si>
  <si>
    <t>4.592500</t>
  </si>
  <si>
    <t>4.526071</t>
  </si>
  <si>
    <t>3.869872</t>
  </si>
  <si>
    <t>4.595357</t>
  </si>
  <si>
    <t>4.743571</t>
  </si>
  <si>
    <t>4.055838</t>
  </si>
  <si>
    <t>4.754286</t>
  </si>
  <si>
    <t>4.796071</t>
  </si>
  <si>
    <t>4.631071</t>
  </si>
  <si>
    <t>3.959648</t>
  </si>
  <si>
    <t>4.682857</t>
  </si>
  <si>
    <t>4.760357</t>
  </si>
  <si>
    <t>4.759643</t>
  </si>
  <si>
    <t>4.069580</t>
  </si>
  <si>
    <t>5.030357</t>
  </si>
  <si>
    <t>4.983214</t>
  </si>
  <si>
    <t>4.260736</t>
  </si>
  <si>
    <t>4.998571</t>
  </si>
  <si>
    <t>5.110714</t>
  </si>
  <si>
    <t>4.904643</t>
  </si>
  <si>
    <t>5.035000</t>
  </si>
  <si>
    <t>4.305015</t>
  </si>
  <si>
    <t>5.031071</t>
  </si>
  <si>
    <t>5.205000</t>
  </si>
  <si>
    <t>5.022857</t>
  </si>
  <si>
    <t>5.180714</t>
  </si>
  <si>
    <t>4.429603</t>
  </si>
  <si>
    <t>5.176786</t>
  </si>
  <si>
    <t>5.189643</t>
  </si>
  <si>
    <t>5.008929</t>
  </si>
  <si>
    <t>4.282724</t>
  </si>
  <si>
    <t>5.064286</t>
  </si>
  <si>
    <t>5.057143</t>
  </si>
  <si>
    <t>5.107500</t>
  </si>
  <si>
    <t>4.367003</t>
  </si>
  <si>
    <t>5.116786</t>
  </si>
  <si>
    <t>5.203929</t>
  </si>
  <si>
    <t>5.090000</t>
  </si>
  <si>
    <t>5.125000</t>
  </si>
  <si>
    <t>4.381967</t>
  </si>
  <si>
    <t>5.225000</t>
  </si>
  <si>
    <t>5.345000</t>
  </si>
  <si>
    <t>5.128929</t>
  </si>
  <si>
    <t>5.340357</t>
  </si>
  <si>
    <t>4.566101</t>
  </si>
  <si>
    <t>5.313571</t>
  </si>
  <si>
    <t>5.400000</t>
  </si>
  <si>
    <t>5.208929</t>
  </si>
  <si>
    <t>5.267500</t>
  </si>
  <si>
    <t>4.503806</t>
  </si>
  <si>
    <t>5.252143</t>
  </si>
  <si>
    <t>5.486786</t>
  </si>
  <si>
    <t>5.250000</t>
  </si>
  <si>
    <t>5.414643</t>
  </si>
  <si>
    <t>4.629617</t>
  </si>
  <si>
    <t>5.435357</t>
  </si>
  <si>
    <t>5.525357</t>
  </si>
  <si>
    <t>5.383929</t>
  </si>
  <si>
    <t>5.467143</t>
  </si>
  <si>
    <t>4.674505</t>
  </si>
  <si>
    <t>5.576071</t>
  </si>
  <si>
    <t>5.703214</t>
  </si>
  <si>
    <t>5.539643</t>
  </si>
  <si>
    <t>4.760313</t>
  </si>
  <si>
    <t>5.483929</t>
  </si>
  <si>
    <t>5.587500</t>
  </si>
  <si>
    <t>5.458571</t>
  </si>
  <si>
    <t>4.667176</t>
  </si>
  <si>
    <t>5.475357</t>
  </si>
  <si>
    <t>5.496071</t>
  </si>
  <si>
    <t>5.373571</t>
  </si>
  <si>
    <t>5.408571</t>
  </si>
  <si>
    <t>4.624425</t>
  </si>
  <si>
    <t>5.397500</t>
  </si>
  <si>
    <t>5.550714</t>
  </si>
  <si>
    <t>5.378571</t>
  </si>
  <si>
    <t>5.519643</t>
  </si>
  <si>
    <t>4.719395</t>
  </si>
  <si>
    <t>5.454286</t>
  </si>
  <si>
    <t>5.475000</t>
  </si>
  <si>
    <t>5.228571</t>
  </si>
  <si>
    <t>5.255000</t>
  </si>
  <si>
    <t>4.493121</t>
  </si>
  <si>
    <t>5.241786</t>
  </si>
  <si>
    <t>5.330357</t>
  </si>
  <si>
    <t>5.162143</t>
  </si>
  <si>
    <t>5.277857</t>
  </si>
  <si>
    <t>4.512663</t>
  </si>
  <si>
    <t>5.335714</t>
  </si>
  <si>
    <t>5.347143</t>
  </si>
  <si>
    <t>5.204286</t>
  </si>
  <si>
    <t>5.299286</t>
  </si>
  <si>
    <t>4.530985</t>
  </si>
  <si>
    <t>5.418571</t>
  </si>
  <si>
    <t>5.503571</t>
  </si>
  <si>
    <t>5.379286</t>
  </si>
  <si>
    <t>5.489286</t>
  </si>
  <si>
    <t>4.693438</t>
  </si>
  <si>
    <t>5.506071</t>
  </si>
  <si>
    <t>5.571429</t>
  </si>
  <si>
    <t>5.476786</t>
  </si>
  <si>
    <t>5.517500</t>
  </si>
  <si>
    <t>4.717563</t>
  </si>
  <si>
    <t>5.682857</t>
  </si>
  <si>
    <t>5.795000</t>
  </si>
  <si>
    <t>5.656429</t>
  </si>
  <si>
    <t>5.751429</t>
  </si>
  <si>
    <t>4.917574</t>
  </si>
  <si>
    <t>5.793214</t>
  </si>
  <si>
    <t>6.017857</t>
  </si>
  <si>
    <t>5.777143</t>
  </si>
  <si>
    <t>6.005714</t>
  </si>
  <si>
    <t>5.134993</t>
  </si>
  <si>
    <t>5.978571</t>
  </si>
  <si>
    <t>6.000000</t>
  </si>
  <si>
    <t>5.646071</t>
  </si>
  <si>
    <t>5.721429</t>
  </si>
  <si>
    <t>4.891925</t>
  </si>
  <si>
    <t>5.858929</t>
  </si>
  <si>
    <t>5.887143</t>
  </si>
  <si>
    <t>5.752857</t>
  </si>
  <si>
    <t>5.817500</t>
  </si>
  <si>
    <t>4.974066</t>
  </si>
  <si>
    <t>5.905000</t>
  </si>
  <si>
    <t>6.070714</t>
  </si>
  <si>
    <t>5.685357</t>
  </si>
  <si>
    <t>6.033571</t>
  </si>
  <si>
    <t>5.158811</t>
  </si>
  <si>
    <t>6.096429</t>
  </si>
  <si>
    <t>6.110714</t>
  </si>
  <si>
    <t>5.943571</t>
  </si>
  <si>
    <t>6.061786</t>
  </si>
  <si>
    <t>5.182936</t>
  </si>
  <si>
    <t>6.205357</t>
  </si>
  <si>
    <t>6.040357</t>
  </si>
  <si>
    <t>6.151429</t>
  </si>
  <si>
    <t>5.259582</t>
  </si>
  <si>
    <t>6.273571</t>
  </si>
  <si>
    <t>6.080357</t>
  </si>
  <si>
    <t>6.251786</t>
  </si>
  <si>
    <t>5.345390</t>
  </si>
  <si>
    <t>6.292500</t>
  </si>
  <si>
    <t>6.175714</t>
  </si>
  <si>
    <t>6.212500</t>
  </si>
  <si>
    <t>5.311798</t>
  </si>
  <si>
    <t>6.248571</t>
  </si>
  <si>
    <t>6.245000</t>
  </si>
  <si>
    <t>5.496542</t>
  </si>
  <si>
    <t>6.435357</t>
  </si>
  <si>
    <t>6.497143</t>
  </si>
  <si>
    <t>6.376786</t>
  </si>
  <si>
    <t>6.462143</t>
  </si>
  <si>
    <t>5.525248</t>
  </si>
  <si>
    <t>6.618214</t>
  </si>
  <si>
    <t>6.466071</t>
  </si>
  <si>
    <t>5.640981</t>
  </si>
  <si>
    <t>6.595000</t>
  </si>
  <si>
    <t>6.682857</t>
  </si>
  <si>
    <t>6.506429</t>
  </si>
  <si>
    <t>6.666429</t>
  </si>
  <si>
    <t>5.699915</t>
  </si>
  <si>
    <t>6.644643</t>
  </si>
  <si>
    <t>6.721429</t>
  </si>
  <si>
    <t>6.447857</t>
  </si>
  <si>
    <t>6.521071</t>
  </si>
  <si>
    <t>5.575633</t>
  </si>
  <si>
    <t>6.563214</t>
  </si>
  <si>
    <t>6.660714</t>
  </si>
  <si>
    <t>6.538214</t>
  </si>
  <si>
    <t>6.609286</t>
  </si>
  <si>
    <t>5.651058</t>
  </si>
  <si>
    <t>6.541429</t>
  </si>
  <si>
    <t>6.580357</t>
  </si>
  <si>
    <t>6.477500</t>
  </si>
  <si>
    <t>6.551786</t>
  </si>
  <si>
    <t>5.601894</t>
  </si>
  <si>
    <t>6.614643</t>
  </si>
  <si>
    <t>6.745357</t>
  </si>
  <si>
    <t>6.530357</t>
  </si>
  <si>
    <t>6.720000</t>
  </si>
  <si>
    <t>5.745720</t>
  </si>
  <si>
    <t>6.736071</t>
  </si>
  <si>
    <t>6.709286</t>
  </si>
  <si>
    <t>6.784286</t>
  </si>
  <si>
    <t>5.800687</t>
  </si>
  <si>
    <t>6.829643</t>
  </si>
  <si>
    <t>6.865714</t>
  </si>
  <si>
    <t>6.627500</t>
  </si>
  <si>
    <t>6.652143</t>
  </si>
  <si>
    <t>5.687702</t>
  </si>
  <si>
    <t>6.671786</t>
  </si>
  <si>
    <t>6.782143</t>
  </si>
  <si>
    <t>6.578571</t>
  </si>
  <si>
    <t>6.776071</t>
  </si>
  <si>
    <t>5.793662</t>
  </si>
  <si>
    <t>6.789643</t>
  </si>
  <si>
    <t>6.796429</t>
  </si>
  <si>
    <t>6.700714</t>
  </si>
  <si>
    <t>5.729231</t>
  </si>
  <si>
    <t>6.738929</t>
  </si>
  <si>
    <t>6.475000</t>
  </si>
  <si>
    <t>5.606474</t>
  </si>
  <si>
    <t>6.493571</t>
  </si>
  <si>
    <t>6.432857</t>
  </si>
  <si>
    <t>5.676708</t>
  </si>
  <si>
    <t>6.631071</t>
  </si>
  <si>
    <t>6.712500</t>
  </si>
  <si>
    <t>6.294643</t>
  </si>
  <si>
    <t>6.363929</t>
  </si>
  <si>
    <t>5.441273</t>
  </si>
  <si>
    <t>6.402143</t>
  </si>
  <si>
    <t>6.476071</t>
  </si>
  <si>
    <t>6.323214</t>
  </si>
  <si>
    <t>5.406462</t>
  </si>
  <si>
    <t>6.456071</t>
  </si>
  <si>
    <t>6.499643</t>
  </si>
  <si>
    <t>6.350000</t>
  </si>
  <si>
    <t>6.470357</t>
  </si>
  <si>
    <t>5.532272</t>
  </si>
  <si>
    <t>6.526786</t>
  </si>
  <si>
    <t>6.658214</t>
  </si>
  <si>
    <t>6.494286</t>
  </si>
  <si>
    <t>5.692893</t>
  </si>
  <si>
    <t>6.693214</t>
  </si>
  <si>
    <t>6.561429</t>
  </si>
  <si>
    <t>6.678929</t>
  </si>
  <si>
    <t>5.710604</t>
  </si>
  <si>
    <t>6.670000</t>
  </si>
  <si>
    <t>6.667500</t>
  </si>
  <si>
    <t>5.700832</t>
  </si>
  <si>
    <t>6.694643</t>
  </si>
  <si>
    <t>6.692143</t>
  </si>
  <si>
    <t>6.741071</t>
  </si>
  <si>
    <t>5.763736</t>
  </si>
  <si>
    <t>6.773214</t>
  </si>
  <si>
    <t>6.590357</t>
  </si>
  <si>
    <t>6.646429</t>
  </si>
  <si>
    <t>5.682816</t>
  </si>
  <si>
    <t>6.673571</t>
  </si>
  <si>
    <t>6.512143</t>
  </si>
  <si>
    <t>5.660524</t>
  </si>
  <si>
    <t>6.572143</t>
  </si>
  <si>
    <t>6.681786</t>
  </si>
  <si>
    <t>6.543929</t>
  </si>
  <si>
    <t>6.613929</t>
  </si>
  <si>
    <t>5.655028</t>
  </si>
  <si>
    <t>6.655000</t>
  </si>
  <si>
    <t>6.780000</t>
  </si>
  <si>
    <t>6.632143</t>
  </si>
  <si>
    <t>6.765357</t>
  </si>
  <si>
    <t>5.784502</t>
  </si>
  <si>
    <t>6.714286</t>
  </si>
  <si>
    <t>6.626786</t>
  </si>
  <si>
    <t>6.630000</t>
  </si>
  <si>
    <t>5.668769</t>
  </si>
  <si>
    <t>6.599643</t>
  </si>
  <si>
    <t>6.605000</t>
  </si>
  <si>
    <t>6.276786</t>
  </si>
  <si>
    <t>6.486071</t>
  </si>
  <si>
    <t>5.545707</t>
  </si>
  <si>
    <t>6.446786</t>
  </si>
  <si>
    <t>6.670714</t>
  </si>
  <si>
    <t>6.393571</t>
  </si>
  <si>
    <t>6.583571</t>
  </si>
  <si>
    <t>6.413929</t>
  </si>
  <si>
    <t>6.457500</t>
  </si>
  <si>
    <t>5.521278</t>
  </si>
  <si>
    <t>6.481786</t>
  </si>
  <si>
    <t>6.521429</t>
  </si>
  <si>
    <t>6.114286</t>
  </si>
  <si>
    <t>6.187857</t>
  </si>
  <si>
    <t>5.290730</t>
  </si>
  <si>
    <t>6.130000</t>
  </si>
  <si>
    <t>6.220000</t>
  </si>
  <si>
    <t>5.903929</t>
  </si>
  <si>
    <t>6.156071</t>
  </si>
  <si>
    <t>5.263553</t>
  </si>
  <si>
    <t>6.353571</t>
  </si>
  <si>
    <t>6.038214</t>
  </si>
  <si>
    <t>6.315714</t>
  </si>
  <si>
    <t>5.400048</t>
  </si>
  <si>
    <t>6.360714</t>
  </si>
  <si>
    <t>6.336071</t>
  </si>
  <si>
    <t>6.479643</t>
  </si>
  <si>
    <t>5.540210</t>
  </si>
  <si>
    <t>6.468571</t>
  </si>
  <si>
    <t>6.507143</t>
  </si>
  <si>
    <t>6.333929</t>
  </si>
  <si>
    <t>6.383929</t>
  </si>
  <si>
    <t>5.458375</t>
  </si>
  <si>
    <t>6.314286</t>
  </si>
  <si>
    <t>5.524027</t>
  </si>
  <si>
    <t>6.405357</t>
  </si>
  <si>
    <t>6.250000</t>
  </si>
  <si>
    <t>6.259643</t>
  </si>
  <si>
    <t>5.352108</t>
  </si>
  <si>
    <t>6.240714</t>
  </si>
  <si>
    <t>6.281429</t>
  </si>
  <si>
    <t>6.127143</t>
  </si>
  <si>
    <t>6.184286</t>
  </si>
  <si>
    <t>5.287675</t>
  </si>
  <si>
    <t>6.277857</t>
  </si>
  <si>
    <t>6.129643</t>
  </si>
  <si>
    <t>6.187500</t>
  </si>
  <si>
    <t>5.290424</t>
  </si>
  <si>
    <t>6.236071</t>
  </si>
  <si>
    <t>6.386786</t>
  </si>
  <si>
    <t>6.210000</t>
  </si>
  <si>
    <t>6.335357</t>
  </si>
  <si>
    <t>5.416843</t>
  </si>
  <si>
    <t>6.216786</t>
  </si>
  <si>
    <t>6.244286</t>
  </si>
  <si>
    <t>6.000357</t>
  </si>
  <si>
    <t>6.009286</t>
  </si>
  <si>
    <t>5.138048</t>
  </si>
  <si>
    <t>5.946786</t>
  </si>
  <si>
    <t>6.091786</t>
  </si>
  <si>
    <t>5.862500</t>
  </si>
  <si>
    <t>6.074643</t>
  </si>
  <si>
    <t>5.193929</t>
  </si>
  <si>
    <t>6.078214</t>
  </si>
  <si>
    <t>5.950714</t>
  </si>
  <si>
    <t>5.980000</t>
  </si>
  <si>
    <t>5.113008</t>
  </si>
  <si>
    <t>5.865357</t>
  </si>
  <si>
    <t>6.240000</t>
  </si>
  <si>
    <t>5.857143</t>
  </si>
  <si>
    <t>6.238571</t>
  </si>
  <si>
    <t>5.334090</t>
  </si>
  <si>
    <t>6.257143</t>
  </si>
  <si>
    <t>6.337500</t>
  </si>
  <si>
    <t>6.006429</t>
  </si>
  <si>
    <t>5.135604</t>
  </si>
  <si>
    <t>6.148929</t>
  </si>
  <si>
    <t>6.075714</t>
  </si>
  <si>
    <t>5.194845</t>
  </si>
  <si>
    <t>6.326071</t>
  </si>
  <si>
    <t>6.139286</t>
  </si>
  <si>
    <t>6.255714</t>
  </si>
  <si>
    <t>5.348747</t>
  </si>
  <si>
    <t>6.264286</t>
  </si>
  <si>
    <t>6.169286</t>
  </si>
  <si>
    <t>6.412500</t>
  </si>
  <si>
    <t>5.482802</t>
  </si>
  <si>
    <t>6.435714</t>
  </si>
  <si>
    <t>6.461071</t>
  </si>
  <si>
    <t>6.219286</t>
  </si>
  <si>
    <t>6.223214</t>
  </si>
  <si>
    <t>5.320959</t>
  </si>
  <si>
    <t>6.247143</t>
  </si>
  <si>
    <t>6.333571</t>
  </si>
  <si>
    <t>6.120357</t>
  </si>
  <si>
    <t>6.308214</t>
  </si>
  <si>
    <t>5.393637</t>
  </si>
  <si>
    <t>6.325357</t>
  </si>
  <si>
    <t>6.107143</t>
  </si>
  <si>
    <t>6.163571</t>
  </si>
  <si>
    <t>5.269963</t>
  </si>
  <si>
    <t>6.403571</t>
  </si>
  <si>
    <t>6.181429</t>
  </si>
  <si>
    <t>5.309661</t>
  </si>
  <si>
    <t>6.160000</t>
  </si>
  <si>
    <t>6.205000</t>
  </si>
  <si>
    <t>6.058571</t>
  </si>
  <si>
    <t>5.180187</t>
  </si>
  <si>
    <t>6.176071</t>
  </si>
  <si>
    <t>6.021429</t>
  </si>
  <si>
    <t>6.171786</t>
  </si>
  <si>
    <t>5.276987</t>
  </si>
  <si>
    <t>6.217857</t>
  </si>
  <si>
    <t>6.249286</t>
  </si>
  <si>
    <t>6.121071</t>
  </si>
  <si>
    <t>6.136071</t>
  </si>
  <si>
    <t>5.246449</t>
  </si>
  <si>
    <t>6.018571</t>
  </si>
  <si>
    <t>6.058929</t>
  </si>
  <si>
    <t>5.892857</t>
  </si>
  <si>
    <t>5.043079</t>
  </si>
  <si>
    <t>5.960714</t>
  </si>
  <si>
    <t>5.982143</t>
  </si>
  <si>
    <t>5.754286</t>
  </si>
  <si>
    <t>5.938929</t>
  </si>
  <si>
    <t>5.077890</t>
  </si>
  <si>
    <t>5.321429</t>
  </si>
  <si>
    <t>5.812857</t>
  </si>
  <si>
    <t>5.233214</t>
  </si>
  <si>
    <t>5.786429</t>
  </si>
  <si>
    <t>4.947501</t>
  </si>
  <si>
    <t>5.892500</t>
  </si>
  <si>
    <t>6.013214</t>
  </si>
  <si>
    <t>5.770000</t>
  </si>
  <si>
    <t>5.937857</t>
  </si>
  <si>
    <t>5.076974</t>
  </si>
  <si>
    <t>5.868571</t>
  </si>
  <si>
    <t>5.902143</t>
  </si>
  <si>
    <t>5.679643</t>
  </si>
  <si>
    <t>4.856198</t>
  </si>
  <si>
    <t>5.728571</t>
  </si>
  <si>
    <t>5.821429</t>
  </si>
  <si>
    <t>5.666071</t>
  </si>
  <si>
    <t>5.790000</t>
  </si>
  <si>
    <t>4.950553</t>
  </si>
  <si>
    <t>5.797857</t>
  </si>
  <si>
    <t>5.802500</t>
  </si>
  <si>
    <t>5.500714</t>
  </si>
  <si>
    <t>5.514286</t>
  </si>
  <si>
    <t>4.714813</t>
  </si>
  <si>
    <t>5.550357</t>
  </si>
  <si>
    <t>5.694643</t>
  </si>
  <si>
    <t>5.487500</t>
  </si>
  <si>
    <t>5.610000</t>
  </si>
  <si>
    <t>4.796651</t>
  </si>
  <si>
    <t>5.731786</t>
  </si>
  <si>
    <t>5.574286</t>
  </si>
  <si>
    <t>5.710000</t>
  </si>
  <si>
    <t>4.882154</t>
  </si>
  <si>
    <t>5.626429</t>
  </si>
  <si>
    <t>5.792857</t>
  </si>
  <si>
    <t>5.606429</t>
  </si>
  <si>
    <t>5.676786</t>
  </si>
  <si>
    <t>4.853754</t>
  </si>
  <si>
    <t>5.710714</t>
  </si>
  <si>
    <t>5.713929</t>
  </si>
  <si>
    <t>5.562500</t>
  </si>
  <si>
    <t>5.595000</t>
  </si>
  <si>
    <t>4.783826</t>
  </si>
  <si>
    <t>5.592857</t>
  </si>
  <si>
    <t>5.639286</t>
  </si>
  <si>
    <t>5.461071</t>
  </si>
  <si>
    <t>5.472500</t>
  </si>
  <si>
    <t>4.679086</t>
  </si>
  <si>
    <t>5.742857</t>
  </si>
  <si>
    <t>5.529286</t>
  </si>
  <si>
    <t>5.737143</t>
  </si>
  <si>
    <t>4.905360</t>
  </si>
  <si>
    <t>5.713214</t>
  </si>
  <si>
    <t>5.863929</t>
  </si>
  <si>
    <t>5.013764</t>
  </si>
  <si>
    <t>5.811071</t>
  </si>
  <si>
    <t>5.933929</t>
  </si>
  <si>
    <t>5.767857</t>
  </si>
  <si>
    <t>5.841786</t>
  </si>
  <si>
    <t>4.994830</t>
  </si>
  <si>
    <t>5.852143</t>
  </si>
  <si>
    <t>5.848214</t>
  </si>
  <si>
    <t>6.055357</t>
  </si>
  <si>
    <t>5.177439</t>
  </si>
  <si>
    <t>6.073929</t>
  </si>
  <si>
    <t>6.303571</t>
  </si>
  <si>
    <t>6.059643</t>
  </si>
  <si>
    <t>6.198571</t>
  </si>
  <si>
    <t>5.299891</t>
  </si>
  <si>
    <t>6.197143</t>
  </si>
  <si>
    <t>6.403214</t>
  </si>
  <si>
    <t>6.196786</t>
  </si>
  <si>
    <t>6.311786</t>
  </si>
  <si>
    <t>5.396690</t>
  </si>
  <si>
    <t>6.356429</t>
  </si>
  <si>
    <t>6.282143</t>
  </si>
  <si>
    <t>5.475169</t>
  </si>
  <si>
    <t>6.368929</t>
  </si>
  <si>
    <t>6.444643</t>
  </si>
  <si>
    <t>6.351429</t>
  </si>
  <si>
    <t>6.404286</t>
  </si>
  <si>
    <t>5.475780</t>
  </si>
  <si>
    <t>6.394286</t>
  </si>
  <si>
    <t>6.419643</t>
  </si>
  <si>
    <t>6.276429</t>
  </si>
  <si>
    <t>5.366459</t>
  </si>
  <si>
    <t>6.270357</t>
  </si>
  <si>
    <t>6.350357</t>
  </si>
  <si>
    <t>6.207857</t>
  </si>
  <si>
    <t>6.263929</t>
  </si>
  <si>
    <t>5.355771</t>
  </si>
  <si>
    <t>6.233571</t>
  </si>
  <si>
    <t>6.323929</t>
  </si>
  <si>
    <t>6.197500</t>
  </si>
  <si>
    <t>5.298973</t>
  </si>
  <si>
    <t>6.241786</t>
  </si>
  <si>
    <t>6.319286</t>
  </si>
  <si>
    <t>6.200357</t>
  </si>
  <si>
    <t>6.280000</t>
  </si>
  <si>
    <t>5.369513</t>
  </si>
  <si>
    <t>6.231071</t>
  </si>
  <si>
    <t>6.266071</t>
  </si>
  <si>
    <t>6.138929</t>
  </si>
  <si>
    <t>6.224643</t>
  </si>
  <si>
    <t>5.322182</t>
  </si>
  <si>
    <t>6.279286</t>
  </si>
  <si>
    <t>6.339286</t>
  </si>
  <si>
    <t>6.313929</t>
  </si>
  <si>
    <t>5.398523</t>
  </si>
  <si>
    <t>6.291071</t>
  </si>
  <si>
    <t>6.293929</t>
  </si>
  <si>
    <t>6.130714</t>
  </si>
  <si>
    <t>6.162500</t>
  </si>
  <si>
    <t>5.269048</t>
  </si>
  <si>
    <t>6.170000</t>
  </si>
  <si>
    <t>6.245714</t>
  </si>
  <si>
    <t>6.164643</t>
  </si>
  <si>
    <t>6.201429</t>
  </si>
  <si>
    <t>5.302332</t>
  </si>
  <si>
    <t>6.189643</t>
  </si>
  <si>
    <t>6.277143</t>
  </si>
  <si>
    <t>6.149643</t>
  </si>
  <si>
    <t>6.238214</t>
  </si>
  <si>
    <t>5.333785</t>
  </si>
  <si>
    <t>6.260000</t>
  </si>
  <si>
    <t>5.305388</t>
  </si>
  <si>
    <t>6.177143</t>
  </si>
  <si>
    <t>6.054643</t>
  </si>
  <si>
    <t>5.176829</t>
  </si>
  <si>
    <t>6.157143</t>
  </si>
  <si>
    <t>5.935357</t>
  </si>
  <si>
    <t>5.074838</t>
  </si>
  <si>
    <t>5.958571</t>
  </si>
  <si>
    <t>6.024286</t>
  </si>
  <si>
    <t>5.962857</t>
  </si>
  <si>
    <t>5.098349</t>
  </si>
  <si>
    <t>5.923571</t>
  </si>
  <si>
    <t>5.743214</t>
  </si>
  <si>
    <t>5.757857</t>
  </si>
  <si>
    <t>4.923070</t>
  </si>
  <si>
    <t>5.800000</t>
  </si>
  <si>
    <t>5.630357</t>
  </si>
  <si>
    <t>5.720714</t>
  </si>
  <si>
    <t>4.891312</t>
  </si>
  <si>
    <t>5.877500</t>
  </si>
  <si>
    <t>5.888929</t>
  </si>
  <si>
    <t>5.409286</t>
  </si>
  <si>
    <t>5.602143</t>
  </si>
  <si>
    <t>5.712857</t>
  </si>
  <si>
    <t>5.349643</t>
  </si>
  <si>
    <t>5.417143</t>
  </si>
  <si>
    <t>4.631756</t>
  </si>
  <si>
    <t>5.535357</t>
  </si>
  <si>
    <t>5.314286</t>
  </si>
  <si>
    <t>5.292143</t>
  </si>
  <si>
    <t>5.463929</t>
  </si>
  <si>
    <t>5.451786</t>
  </si>
  <si>
    <t>4.661376</t>
  </si>
  <si>
    <t>5.389643</t>
  </si>
  <si>
    <t>5.232143</t>
  </si>
  <si>
    <t>5.319286</t>
  </si>
  <si>
    <t>4.548084</t>
  </si>
  <si>
    <t>5.072500</t>
  </si>
  <si>
    <t>5.274643</t>
  </si>
  <si>
    <t>5.012857</t>
  </si>
  <si>
    <t>4.286083</t>
  </si>
  <si>
    <t>4.780714</t>
  </si>
  <si>
    <t>5.089286</t>
  </si>
  <si>
    <t>4.719643</t>
  </si>
  <si>
    <t>4.995714</t>
  </si>
  <si>
    <t>4.271426</t>
  </si>
  <si>
    <t>4.946071</t>
  </si>
  <si>
    <t>4.946786</t>
  </si>
  <si>
    <t>4.565357</t>
  </si>
  <si>
    <t>3.903462</t>
  </si>
  <si>
    <t>4.663214</t>
  </si>
  <si>
    <t>4.836786</t>
  </si>
  <si>
    <t>4.310000</t>
  </si>
  <si>
    <t>4.788929</t>
  </si>
  <si>
    <t>4.094622</t>
  </si>
  <si>
    <t>5.092857</t>
  </si>
  <si>
    <t>5.150000</t>
  </si>
  <si>
    <t>4.868214</t>
  </si>
  <si>
    <t>5.032500</t>
  </si>
  <si>
    <t>4.302877</t>
  </si>
  <si>
    <t>4.666429</t>
  </si>
  <si>
    <t>4.680357</t>
  </si>
  <si>
    <t>4.001788</t>
  </si>
  <si>
    <t>4.850000</t>
  </si>
  <si>
    <t>4.523571</t>
  </si>
  <si>
    <t>4.530000</t>
  </si>
  <si>
    <t>3.873231</t>
  </si>
  <si>
    <t>4.545357</t>
  </si>
  <si>
    <t>4.676786</t>
  </si>
  <si>
    <t>4.469643</t>
  </si>
  <si>
    <t>4.596786</t>
  </si>
  <si>
    <t>3.930336</t>
  </si>
  <si>
    <t>4.635714</t>
  </si>
  <si>
    <t>4.813929</t>
  </si>
  <si>
    <t>4.590000</t>
  </si>
  <si>
    <t>4.711786</t>
  </si>
  <si>
    <t>4.028663</t>
  </si>
  <si>
    <t>4.461071</t>
  </si>
  <si>
    <t>4.580000</t>
  </si>
  <si>
    <t>3.915982</t>
  </si>
  <si>
    <t>4.272143</t>
  </si>
  <si>
    <t>4.274286</t>
  </si>
  <si>
    <t>3.592500</t>
  </si>
  <si>
    <t>3.759286</t>
  </si>
  <si>
    <t>3.214257</t>
  </si>
  <si>
    <t>3.866071</t>
  </si>
  <si>
    <t>4.107143</t>
  </si>
  <si>
    <t>3.796429</t>
  </si>
  <si>
    <t>4.059286</t>
  </si>
  <si>
    <t>3.470762</t>
  </si>
  <si>
    <t>3.997143</t>
  </si>
  <si>
    <t>4.012857</t>
  </si>
  <si>
    <t>3.835357</t>
  </si>
  <si>
    <t>3.897143</t>
  </si>
  <si>
    <t>3.332127</t>
  </si>
  <si>
    <t>3.857500</t>
  </si>
  <si>
    <t>3.885357</t>
  </si>
  <si>
    <t>3.571429</t>
  </si>
  <si>
    <t>3.575000</t>
  </si>
  <si>
    <t>3.056689</t>
  </si>
  <si>
    <t>3.714286</t>
  </si>
  <si>
    <t>3.803571</t>
  </si>
  <si>
    <t>3.380357</t>
  </si>
  <si>
    <t>3.466786</t>
  </si>
  <si>
    <t>2.964164</t>
  </si>
  <si>
    <t>3.284286</t>
  </si>
  <si>
    <t>3.527857</t>
  </si>
  <si>
    <t>3.126429</t>
  </si>
  <si>
    <t>3.505000</t>
  </si>
  <si>
    <t>2.996838</t>
  </si>
  <si>
    <t>3.588571</t>
  </si>
  <si>
    <t>3.625000</t>
  </si>
  <si>
    <t>3.176786</t>
  </si>
  <si>
    <t>3.184286</t>
  </si>
  <si>
    <t>2.722622</t>
  </si>
  <si>
    <t>3.068214</t>
  </si>
  <si>
    <t>3.440357</t>
  </si>
  <si>
    <t>3.060000</t>
  </si>
  <si>
    <t>3.206786</t>
  </si>
  <si>
    <t>2.741859</t>
  </si>
  <si>
    <t>3.333929</t>
  </si>
  <si>
    <t>3.421429</t>
  </si>
  <si>
    <t>3.092857</t>
  </si>
  <si>
    <t>3.169286</t>
  </si>
  <si>
    <t>2.709796</t>
  </si>
  <si>
    <t>3.060714</t>
  </si>
  <si>
    <t>3.035714</t>
  </si>
  <si>
    <t>3.457143</t>
  </si>
  <si>
    <t>2.955919</t>
  </si>
  <si>
    <t>3.733929</t>
  </si>
  <si>
    <t>3.947500</t>
  </si>
  <si>
    <t>3.607857</t>
  </si>
  <si>
    <t>3.937857</t>
  </si>
  <si>
    <t>3.366938</t>
  </si>
  <si>
    <t>4.152143</t>
  </si>
  <si>
    <t>4.157143</t>
  </si>
  <si>
    <t>3.683571</t>
  </si>
  <si>
    <t>3.717143</t>
  </si>
  <si>
    <t>3.178224</t>
  </si>
  <si>
    <t>3.708571</t>
  </si>
  <si>
    <t>3.821429</t>
  </si>
  <si>
    <t>3.496071</t>
  </si>
  <si>
    <t>3.498214</t>
  </si>
  <si>
    <t>2.991036</t>
  </si>
  <si>
    <t>3.563214</t>
  </si>
  <si>
    <t>3.693929</t>
  </si>
  <si>
    <t>3.276429</t>
  </si>
  <si>
    <t>3.638929</t>
  </si>
  <si>
    <t>3.111350</t>
  </si>
  <si>
    <t>3.557143</t>
  </si>
  <si>
    <t>3.644286</t>
  </si>
  <si>
    <t>3.067500</t>
  </si>
  <si>
    <t>3.478571</t>
  </si>
  <si>
    <t>2.974241</t>
  </si>
  <si>
    <t>3.563571</t>
  </si>
  <si>
    <t>3.572500</t>
  </si>
  <si>
    <t>3.344286</t>
  </si>
  <si>
    <t>3.515714</t>
  </si>
  <si>
    <t>3.005998</t>
  </si>
  <si>
    <t>3.462500</t>
  </si>
  <si>
    <t>3.496429</t>
  </si>
  <si>
    <t>3.255714</t>
  </si>
  <si>
    <t>3.267500</t>
  </si>
  <si>
    <t>2.793771</t>
  </si>
  <si>
    <t>3.477500</t>
  </si>
  <si>
    <t>3.616071</t>
  </si>
  <si>
    <t>3.318929</t>
  </si>
  <si>
    <t>3.459643</t>
  </si>
  <si>
    <t>2.958057</t>
  </si>
  <si>
    <t>3.446786</t>
  </si>
  <si>
    <t>3.544643</t>
  </si>
  <si>
    <t>3.282143</t>
  </si>
  <si>
    <t>3.508214</t>
  </si>
  <si>
    <t>2.999586</t>
  </si>
  <si>
    <t>3.226071</t>
  </si>
  <si>
    <t>3.218214</t>
  </si>
  <si>
    <t>3.442143</t>
  </si>
  <si>
    <t>2.943094</t>
  </si>
  <si>
    <t>3.395357</t>
  </si>
  <si>
    <t>3.486786</t>
  </si>
  <si>
    <t>3.280714</t>
  </si>
  <si>
    <t>3.288929</t>
  </si>
  <si>
    <t>2.812093</t>
  </si>
  <si>
    <t>3.408214</t>
  </si>
  <si>
    <t>3.589286</t>
  </si>
  <si>
    <t>3.298929</t>
  </si>
  <si>
    <t>3.568214</t>
  </si>
  <si>
    <t>3.050887</t>
  </si>
  <si>
    <t>3.602143</t>
  </si>
  <si>
    <t>3.912143</t>
  </si>
  <si>
    <t>3.569286</t>
  </si>
  <si>
    <t>3.192576</t>
  </si>
  <si>
    <t>3.865357</t>
  </si>
  <si>
    <t>4.006786</t>
  </si>
  <si>
    <t>3.843214</t>
  </si>
  <si>
    <t>3.965714</t>
  </si>
  <si>
    <t>3.390756</t>
  </si>
  <si>
    <t>3.835714</t>
  </si>
  <si>
    <t>3.956429</t>
  </si>
  <si>
    <t>3.755000</t>
  </si>
  <si>
    <t>3.842500</t>
  </si>
  <si>
    <t>3.285406</t>
  </si>
  <si>
    <t>3.783214</t>
  </si>
  <si>
    <t>3.896429</t>
  </si>
  <si>
    <t>3.745000</t>
  </si>
  <si>
    <t>3.820000</t>
  </si>
  <si>
    <t>3.266169</t>
  </si>
  <si>
    <t>3.928214</t>
  </si>
  <si>
    <t>3.992500</t>
  </si>
  <si>
    <t>3.809643</t>
  </si>
  <si>
    <t>3.963929</t>
  </si>
  <si>
    <t>3.389230</t>
  </si>
  <si>
    <t>3.889643</t>
  </si>
  <si>
    <t>3.918571</t>
  </si>
  <si>
    <t>3.678214</t>
  </si>
  <si>
    <t>3.689286</t>
  </si>
  <si>
    <t>3.154405</t>
  </si>
  <si>
    <t>3.608929</t>
  </si>
  <si>
    <t>3.670714</t>
  </si>
  <si>
    <t>3.500000</t>
  </si>
  <si>
    <t>3.539286</t>
  </si>
  <si>
    <t>3.026153</t>
  </si>
  <si>
    <t>3.544286</t>
  </si>
  <si>
    <t>3.566071</t>
  </si>
  <si>
    <t>3.418571</t>
  </si>
  <si>
    <t>3.508571</t>
  </si>
  <si>
    <t>2.999891</t>
  </si>
  <si>
    <t>3.577500</t>
  </si>
  <si>
    <t>3.585714</t>
  </si>
  <si>
    <t>3.375000</t>
  </si>
  <si>
    <t>3.424286</t>
  </si>
  <si>
    <t>2.927825</t>
  </si>
  <si>
    <t>3.386071</t>
  </si>
  <si>
    <t>3.470357</t>
  </si>
  <si>
    <t>3.295000</t>
  </si>
  <si>
    <t>3.384643</t>
  </si>
  <si>
    <t>2.893930</t>
  </si>
  <si>
    <t>3.301071</t>
  </si>
  <si>
    <t>3.330000</t>
  </si>
  <si>
    <t>3.214643</t>
  </si>
  <si>
    <t>3.218571</t>
  </si>
  <si>
    <t>2.751936</t>
  </si>
  <si>
    <t>3.209643</t>
  </si>
  <si>
    <t>3.444286</t>
  </si>
  <si>
    <t>3.072143</t>
  </si>
  <si>
    <t>2.944927</t>
  </si>
  <si>
    <t>3.348571</t>
  </si>
  <si>
    <t>3.356786</t>
  </si>
  <si>
    <t>3.214286</t>
  </si>
  <si>
    <t>3.222857</t>
  </si>
  <si>
    <t>2.755601</t>
  </si>
  <si>
    <t>3.160000</t>
  </si>
  <si>
    <t>3.233929</t>
  </si>
  <si>
    <t>3.116429</t>
  </si>
  <si>
    <t>3.147857</t>
  </si>
  <si>
    <t>2.691473</t>
  </si>
  <si>
    <t>3.201429</t>
  </si>
  <si>
    <t>3.249643</t>
  </si>
  <si>
    <t>3.102143</t>
  </si>
  <si>
    <t>3.211071</t>
  </si>
  <si>
    <t>2.745524</t>
  </si>
  <si>
    <t>3.194286</t>
  </si>
  <si>
    <t>3.270714</t>
  </si>
  <si>
    <t>3.078929</t>
  </si>
  <si>
    <t>3.081786</t>
  </si>
  <si>
    <t>2.634982</t>
  </si>
  <si>
    <t>3.044286</t>
  </si>
  <si>
    <t>3.087500</t>
  </si>
  <si>
    <t>2.857143</t>
  </si>
  <si>
    <t>2.874643</t>
  </si>
  <si>
    <t>2.457872</t>
  </si>
  <si>
    <t>2.926071</t>
  </si>
  <si>
    <t>3.004286</t>
  </si>
  <si>
    <t>2.826429</t>
  </si>
  <si>
    <t>2.949286</t>
  </si>
  <si>
    <t>2.521692</t>
  </si>
  <si>
    <t>3.043214</t>
  </si>
  <si>
    <t>3.385357</t>
  </si>
  <si>
    <t>3.030000</t>
  </si>
  <si>
    <t>3.319643</t>
  </si>
  <si>
    <t>2.838354</t>
  </si>
  <si>
    <t>3.379643</t>
  </si>
  <si>
    <t>3.382500</t>
  </si>
  <si>
    <t>3.148571</t>
  </si>
  <si>
    <t>3.242857</t>
  </si>
  <si>
    <t>2.772700</t>
  </si>
  <si>
    <t>3.211429</t>
  </si>
  <si>
    <t>3.401786</t>
  </si>
  <si>
    <t>3.208929</t>
  </si>
  <si>
    <t>3.392857</t>
  </si>
  <si>
    <t>2.900954</t>
  </si>
  <si>
    <t>3.382143</t>
  </si>
  <si>
    <t>3.384286</t>
  </si>
  <si>
    <t>3.309643</t>
  </si>
  <si>
    <t>2.829804</t>
  </si>
  <si>
    <t>3.260714</t>
  </si>
  <si>
    <t>3.295357</t>
  </si>
  <si>
    <t>3.175714</t>
  </si>
  <si>
    <t>3.176071</t>
  </si>
  <si>
    <t>2.715598</t>
  </si>
  <si>
    <t>3.215357</t>
  </si>
  <si>
    <t>3.308929</t>
  </si>
  <si>
    <t>3.089286</t>
  </si>
  <si>
    <t>3.302500</t>
  </si>
  <si>
    <t>2.823697</t>
  </si>
  <si>
    <t>3.192857</t>
  </si>
  <si>
    <t>3.436786</t>
  </si>
  <si>
    <t>3.171429</t>
  </si>
  <si>
    <t>3.425000</t>
  </si>
  <si>
    <t>2.928436</t>
  </si>
  <si>
    <t>3.372500</t>
  </si>
  <si>
    <t>3.400357</t>
  </si>
  <si>
    <t>3.180714</t>
  </si>
  <si>
    <t>3.264643</t>
  </si>
  <si>
    <t>2.791329</t>
  </si>
  <si>
    <t>3.226786</t>
  </si>
  <si>
    <t>3.374643</t>
  </si>
  <si>
    <t>3.173571</t>
  </si>
  <si>
    <t>3.357143</t>
  </si>
  <si>
    <t>2.870418</t>
  </si>
  <si>
    <t>3.474286</t>
  </si>
  <si>
    <t>3.600000</t>
  </si>
  <si>
    <t>3.561429</t>
  </si>
  <si>
    <t>3.045086</t>
  </si>
  <si>
    <t>3.501429</t>
  </si>
  <si>
    <t>3.700000</t>
  </si>
  <si>
    <t>3.471786</t>
  </si>
  <si>
    <t>3.573571</t>
  </si>
  <si>
    <t>3.055467</t>
  </si>
  <si>
    <t>3.495357</t>
  </si>
  <si>
    <t>3.553214</t>
  </si>
  <si>
    <t>3.446429</t>
  </si>
  <si>
    <t>3.507500</t>
  </si>
  <si>
    <t>2.998975</t>
  </si>
  <si>
    <t>3.476786</t>
  </si>
  <si>
    <t>3.615714</t>
  </si>
  <si>
    <t>3.386786</t>
  </si>
  <si>
    <t>3.314286</t>
  </si>
  <si>
    <t>3.535714</t>
  </si>
  <si>
    <t>3.304643</t>
  </si>
  <si>
    <t>3.509643</t>
  </si>
  <si>
    <t>3.000808</t>
  </si>
  <si>
    <t>3.428214</t>
  </si>
  <si>
    <t>3.436071</t>
  </si>
  <si>
    <t>3.321429</t>
  </si>
  <si>
    <t>3.383929</t>
  </si>
  <si>
    <t>2.893321</t>
  </si>
  <si>
    <t>3.356429</t>
  </si>
  <si>
    <t>3.445714</t>
  </si>
  <si>
    <t>3.312500</t>
  </si>
  <si>
    <t>2.914084</t>
  </si>
  <si>
    <t>3.251071</t>
  </si>
  <si>
    <t>3.253571</t>
  </si>
  <si>
    <t>3.143571</t>
  </si>
  <si>
    <t>3.189643</t>
  </si>
  <si>
    <t>3.243929</t>
  </si>
  <si>
    <t>3.158571</t>
  </si>
  <si>
    <t>3.193929</t>
  </si>
  <si>
    <t>2.730867</t>
  </si>
  <si>
    <t>3.212143</t>
  </si>
  <si>
    <t>3.247857</t>
  </si>
  <si>
    <t>2.748271</t>
  </si>
  <si>
    <t>3.215000</t>
  </si>
  <si>
    <t>3.024643</t>
  </si>
  <si>
    <t>3.062143</t>
  </si>
  <si>
    <t>2.618187</t>
  </si>
  <si>
    <t>3.102500</t>
  </si>
  <si>
    <t>3.138214</t>
  </si>
  <si>
    <t>3.067857</t>
  </si>
  <si>
    <t>3.085000</t>
  </si>
  <si>
    <t>2.637730</t>
  </si>
  <si>
    <t>3.076429</t>
  </si>
  <si>
    <t>3.080357</t>
  </si>
  <si>
    <t>3.019643</t>
  </si>
  <si>
    <t>3.037143</t>
  </si>
  <si>
    <t>2.596811</t>
  </si>
  <si>
    <t>3.094286</t>
  </si>
  <si>
    <t>3.122143</t>
  </si>
  <si>
    <t>3.064643</t>
  </si>
  <si>
    <t>2.620325</t>
  </si>
  <si>
    <t>3.090000</t>
  </si>
  <si>
    <t>3.129286</t>
  </si>
  <si>
    <t>3.038214</t>
  </si>
  <si>
    <t>3.093214</t>
  </si>
  <si>
    <t>2.644753</t>
  </si>
  <si>
    <t>3.144643</t>
  </si>
  <si>
    <t>3.025714</t>
  </si>
  <si>
    <t>3.070357</t>
  </si>
  <si>
    <t>3.133571</t>
  </si>
  <si>
    <t>3.047857</t>
  </si>
  <si>
    <t>3.048214</t>
  </si>
  <si>
    <t>2.606278</t>
  </si>
  <si>
    <t>3.067143</t>
  </si>
  <si>
    <t>3.251429</t>
  </si>
  <si>
    <t>3.041429</t>
  </si>
  <si>
    <t>3.241071</t>
  </si>
  <si>
    <t>2.771173</t>
  </si>
  <si>
    <t>3.327500</t>
  </si>
  <si>
    <t>3.435000</t>
  </si>
  <si>
    <t>3.311071</t>
  </si>
  <si>
    <t>3.377857</t>
  </si>
  <si>
    <t>2.888129</t>
  </si>
  <si>
    <t>3.426786</t>
  </si>
  <si>
    <t>3.299643</t>
  </si>
  <si>
    <t>3.322143</t>
  </si>
  <si>
    <t>2.840492</t>
  </si>
  <si>
    <t>3.278929</t>
  </si>
  <si>
    <t>3.303571</t>
  </si>
  <si>
    <t>3.223571</t>
  </si>
  <si>
    <t>3.250357</t>
  </si>
  <si>
    <t>2.779114</t>
  </si>
  <si>
    <t>3.229643</t>
  </si>
  <si>
    <t>3.326786</t>
  </si>
  <si>
    <t>3.215714</t>
  </si>
  <si>
    <t>3.310714</t>
  </si>
  <si>
    <t>2.830720</t>
  </si>
  <si>
    <t>3.328929</t>
  </si>
  <si>
    <t>3.335000</t>
  </si>
  <si>
    <t>3.219286</t>
  </si>
  <si>
    <t>3.235000</t>
  </si>
  <si>
    <t>2.765983</t>
  </si>
  <si>
    <t>3.230714</t>
  </si>
  <si>
    <t>3.126786</t>
  </si>
  <si>
    <t>3.166429</t>
  </si>
  <si>
    <t>2.707353</t>
  </si>
  <si>
    <t>3.151429</t>
  </si>
  <si>
    <t>3.205000</t>
  </si>
  <si>
    <t>3.083929</t>
  </si>
  <si>
    <t>3.132500</t>
  </si>
  <si>
    <t>2.678344</t>
  </si>
  <si>
    <t>3.080000</t>
  </si>
  <si>
    <t>3.116071</t>
  </si>
  <si>
    <t>3.047500</t>
  </si>
  <si>
    <t>2.605667</t>
  </si>
  <si>
    <t>2.877500</t>
  </si>
  <si>
    <t>2.858929</t>
  </si>
  <si>
    <t>2.977857</t>
  </si>
  <si>
    <t>2.546122</t>
  </si>
  <si>
    <t>3.010714</t>
  </si>
  <si>
    <t>3.013571</t>
  </si>
  <si>
    <t>2.871429</t>
  </si>
  <si>
    <t>2.940357</t>
  </si>
  <si>
    <t>2.514057</t>
  </si>
  <si>
    <t>2.928571</t>
  </si>
  <si>
    <t>2.792857</t>
  </si>
  <si>
    <t>2.387943</t>
  </si>
  <si>
    <t>2.835357</t>
  </si>
  <si>
    <t>2.960000</t>
  </si>
  <si>
    <t>2.832500</t>
  </si>
  <si>
    <t>2.958214</t>
  </si>
  <si>
    <t>2.529326</t>
  </si>
  <si>
    <t>3.144286</t>
  </si>
  <si>
    <t>3.065000</t>
  </si>
  <si>
    <t>3.155714</t>
  </si>
  <si>
    <t>2.698192</t>
  </si>
  <si>
    <t>3.100714</t>
  </si>
  <si>
    <t>3.248929</t>
  </si>
  <si>
    <t>3.153571</t>
  </si>
  <si>
    <t>2.737279</t>
  </si>
  <si>
    <t>3.221071</t>
  </si>
  <si>
    <t>3.269643</t>
  </si>
  <si>
    <t>3.240357</t>
  </si>
  <si>
    <t>2.770564</t>
  </si>
  <si>
    <t>3.290000</t>
  </si>
  <si>
    <t>3.267857</t>
  </si>
  <si>
    <t>3.364286</t>
  </si>
  <si>
    <t>2.876525</t>
  </si>
  <si>
    <t>3.324643</t>
  </si>
  <si>
    <t>3.369286</t>
  </si>
  <si>
    <t>3.307143</t>
  </si>
  <si>
    <t>2.839881</t>
  </si>
  <si>
    <t>3.343571</t>
  </si>
  <si>
    <t>3.218929</t>
  </si>
  <si>
    <t>2.752243</t>
  </si>
  <si>
    <t>3.182143</t>
  </si>
  <si>
    <t>3.285714</t>
  </si>
  <si>
    <t>3.175000</t>
  </si>
  <si>
    <t>3.268214</t>
  </si>
  <si>
    <t>2.794381</t>
  </si>
  <si>
    <t>3.282857</t>
  </si>
  <si>
    <t>3.224286</t>
  </si>
  <si>
    <t>3.320714</t>
  </si>
  <si>
    <t>2.839270</t>
  </si>
  <si>
    <t>3.329286</t>
  </si>
  <si>
    <t>3.437500</t>
  </si>
  <si>
    <t>3.325000</t>
  </si>
  <si>
    <t>3.341071</t>
  </si>
  <si>
    <t>2.856676</t>
  </si>
  <si>
    <t>3.313214</t>
  </si>
  <si>
    <t>3.473214</t>
  </si>
  <si>
    <t>3.307857</t>
  </si>
  <si>
    <t>3.445000</t>
  </si>
  <si>
    <t>2.945537</t>
  </si>
  <si>
    <t>3.465000</t>
  </si>
  <si>
    <t>3.464286</t>
  </si>
  <si>
    <t>3.678571</t>
  </si>
  <si>
    <t>3.553571</t>
  </si>
  <si>
    <t>3.661071</t>
  </si>
  <si>
    <t>3.130282</t>
  </si>
  <si>
    <t>3.618929</t>
  </si>
  <si>
    <t>3.466429</t>
  </si>
  <si>
    <t>3.493929</t>
  </si>
  <si>
    <t>2.987372</t>
  </si>
  <si>
    <t>3.441786</t>
  </si>
  <si>
    <t>3.511071</t>
  </si>
  <si>
    <t>3.420357</t>
  </si>
  <si>
    <t>3.457857</t>
  </si>
  <si>
    <t>2.956530</t>
  </si>
  <si>
    <t>3.422500</t>
  </si>
  <si>
    <t>3.562500</t>
  </si>
  <si>
    <t>3.545357</t>
  </si>
  <si>
    <t>3.031343</t>
  </si>
  <si>
    <t>3.535357</t>
  </si>
  <si>
    <t>3.504286</t>
  </si>
  <si>
    <t>3.541429</t>
  </si>
  <si>
    <t>3.027985</t>
  </si>
  <si>
    <t>3.465714</t>
  </si>
  <si>
    <t>3.367143</t>
  </si>
  <si>
    <t>3.376071</t>
  </si>
  <si>
    <t>2.886601</t>
  </si>
  <si>
    <t>3.394643</t>
  </si>
  <si>
    <t>3.423214</t>
  </si>
  <si>
    <t>3.311429</t>
  </si>
  <si>
    <t>3.370357</t>
  </si>
  <si>
    <t>2.881716</t>
  </si>
  <si>
    <t>3.334643</t>
  </si>
  <si>
    <t>3.366071</t>
  </si>
  <si>
    <t>3.237143</t>
  </si>
  <si>
    <t>2.767816</t>
  </si>
  <si>
    <t>3.300000</t>
  </si>
  <si>
    <t>3.178571</t>
  </si>
  <si>
    <t>3.257143</t>
  </si>
  <si>
    <t>2.784916</t>
  </si>
  <si>
    <t>3.273214</t>
  </si>
  <si>
    <t>3.089643</t>
  </si>
  <si>
    <t>3.105357</t>
  </si>
  <si>
    <t>2.655135</t>
  </si>
  <si>
    <t>3.123214</t>
  </si>
  <si>
    <t>3.246071</t>
  </si>
  <si>
    <t>3.107143</t>
  </si>
  <si>
    <t>3.223214</t>
  </si>
  <si>
    <t>2.755906</t>
  </si>
  <si>
    <t>3.209286</t>
  </si>
  <si>
    <t>3.318571</t>
  </si>
  <si>
    <t>3.187500</t>
  </si>
  <si>
    <t>2.783694</t>
  </si>
  <si>
    <t>3.177143</t>
  </si>
  <si>
    <t>3.185357</t>
  </si>
  <si>
    <t>2.723538</t>
  </si>
  <si>
    <t>3.140357</t>
  </si>
  <si>
    <t>3.131071</t>
  </si>
  <si>
    <t>2.727202</t>
  </si>
  <si>
    <t>3.147143</t>
  </si>
  <si>
    <t>3.140714</t>
  </si>
  <si>
    <t>2.685367</t>
  </si>
  <si>
    <t>3.240714</t>
  </si>
  <si>
    <t>3.138571</t>
  </si>
  <si>
    <t>3.156071</t>
  </si>
  <si>
    <t>2.698497</t>
  </si>
  <si>
    <t>3.220714</t>
  </si>
  <si>
    <t>3.194643</t>
  </si>
  <si>
    <t>3.256071</t>
  </si>
  <si>
    <t>2.784000</t>
  </si>
  <si>
    <t>3.281071</t>
  </si>
  <si>
    <t>3.158929</t>
  </si>
  <si>
    <t>3.172857</t>
  </si>
  <si>
    <t>2.712850</t>
  </si>
  <si>
    <t>3.155000</t>
  </si>
  <si>
    <t>3.157143</t>
  </si>
  <si>
    <t>3.046429</t>
  </si>
  <si>
    <t>2.604752</t>
  </si>
  <si>
    <t>3.006429</t>
  </si>
  <si>
    <t>3.128571</t>
  </si>
  <si>
    <t>2.948929</t>
  </si>
  <si>
    <t>2.968214</t>
  </si>
  <si>
    <t>2.537877</t>
  </si>
  <si>
    <t>3.031071</t>
  </si>
  <si>
    <t>3.184643</t>
  </si>
  <si>
    <t>3.012857</t>
  </si>
  <si>
    <t>3.165357</t>
  </si>
  <si>
    <t>2.706437</t>
  </si>
  <si>
    <t>3.207500</t>
  </si>
  <si>
    <t>3.359643</t>
  </si>
  <si>
    <t>3.199286</t>
  </si>
  <si>
    <t>3.310000</t>
  </si>
  <si>
    <t>2.830109</t>
  </si>
  <si>
    <t>3.317857</t>
  </si>
  <si>
    <t>3.449286</t>
  </si>
  <si>
    <t>3.441071</t>
  </si>
  <si>
    <t>2.942177</t>
  </si>
  <si>
    <t>3.439286</t>
  </si>
  <si>
    <t>3.471429</t>
  </si>
  <si>
    <t>3.393214</t>
  </si>
  <si>
    <t>3.426071</t>
  </si>
  <si>
    <t>2.929352</t>
  </si>
  <si>
    <t>3.447500</t>
  </si>
  <si>
    <t>3.478214</t>
  </si>
  <si>
    <t>3.363571</t>
  </si>
  <si>
    <t>3.407857</t>
  </si>
  <si>
    <t>2.913778</t>
  </si>
  <si>
    <t>3.401429</t>
  </si>
  <si>
    <t>3.560357</t>
  </si>
  <si>
    <t>3.559286</t>
  </si>
  <si>
    <t>3.043253</t>
  </si>
  <si>
    <t>3.695714</t>
  </si>
  <si>
    <t>3.625714</t>
  </si>
  <si>
    <t>3.100050</t>
  </si>
  <si>
    <t>3.637500</t>
  </si>
  <si>
    <t>3.685714</t>
  </si>
  <si>
    <t>3.580357</t>
  </si>
  <si>
    <t>3.629286</t>
  </si>
  <si>
    <t>3.103105</t>
  </si>
  <si>
    <t>3.646071</t>
  </si>
  <si>
    <t>3.682500</t>
  </si>
  <si>
    <t>3.591786</t>
  </si>
  <si>
    <t>3.628214</t>
  </si>
  <si>
    <t>3.102187</t>
  </si>
  <si>
    <t>3.668214</t>
  </si>
  <si>
    <t>3.862857</t>
  </si>
  <si>
    <t>3.633929</t>
  </si>
  <si>
    <t>3.845000</t>
  </si>
  <si>
    <t>3.287544</t>
  </si>
  <si>
    <t>3.798571</t>
  </si>
  <si>
    <t>3.908571</t>
  </si>
  <si>
    <t>3.763929</t>
  </si>
  <si>
    <t>3.252121</t>
  </si>
  <si>
    <t>3.842143</t>
  </si>
  <si>
    <t>3.870000</t>
  </si>
  <si>
    <t>3.709286</t>
  </si>
  <si>
    <t>3.803214</t>
  </si>
  <si>
    <t>3.251817</t>
  </si>
  <si>
    <t>3.851071</t>
  </si>
  <si>
    <t>3.927857</t>
  </si>
  <si>
    <t>3.923929</t>
  </si>
  <si>
    <t>3.355029</t>
  </si>
  <si>
    <t>3.876071</t>
  </si>
  <si>
    <t>3.800000</t>
  </si>
  <si>
    <t>3.816071</t>
  </si>
  <si>
    <t>3.262810</t>
  </si>
  <si>
    <t>3.732500</t>
  </si>
  <si>
    <t>3.750357</t>
  </si>
  <si>
    <t>3.664643</t>
  </si>
  <si>
    <t>3.731786</t>
  </si>
  <si>
    <t>3.190744</t>
  </si>
  <si>
    <t>3.766071</t>
  </si>
  <si>
    <t>3.837500</t>
  </si>
  <si>
    <t>3.750000</t>
  </si>
  <si>
    <t>3.754286</t>
  </si>
  <si>
    <t>3.209983</t>
  </si>
  <si>
    <t>3.717500</t>
  </si>
  <si>
    <t>3.892857</t>
  </si>
  <si>
    <t>3.710357</t>
  </si>
  <si>
    <t>3.881786</t>
  </si>
  <si>
    <t>3.318996</t>
  </si>
  <si>
    <t>3.933571</t>
  </si>
  <si>
    <t>4.098214</t>
  </si>
  <si>
    <t>3.920714</t>
  </si>
  <si>
    <t>4.025357</t>
  </si>
  <si>
    <t>3.441752</t>
  </si>
  <si>
    <t>4.078214</t>
  </si>
  <si>
    <t>4.147500</t>
  </si>
  <si>
    <t>4.054286</t>
  </si>
  <si>
    <t>4.142500</t>
  </si>
  <si>
    <t>3.541912</t>
  </si>
  <si>
    <t>4.105000</t>
  </si>
  <si>
    <t>4.241071</t>
  </si>
  <si>
    <t>4.045714</t>
  </si>
  <si>
    <t>4.230357</t>
  </si>
  <si>
    <t>3.617031</t>
  </si>
  <si>
    <t>4.161786</t>
  </si>
  <si>
    <t>4.166786</t>
  </si>
  <si>
    <t>3.511681</t>
  </si>
  <si>
    <t>4.122500</t>
  </si>
  <si>
    <t>4.171071</t>
  </si>
  <si>
    <t>4.092143</t>
  </si>
  <si>
    <t>4.154286</t>
  </si>
  <si>
    <t>3.551989</t>
  </si>
  <si>
    <t>4.229286</t>
  </si>
  <si>
    <t>4.212857</t>
  </si>
  <si>
    <t>4.270357</t>
  </si>
  <si>
    <t>3.651231</t>
  </si>
  <si>
    <t>4.286071</t>
  </si>
  <si>
    <t>4.320714</t>
  </si>
  <si>
    <t>4.250000</t>
  </si>
  <si>
    <t>4.293571</t>
  </si>
  <si>
    <t>3.671079</t>
  </si>
  <si>
    <t>4.187500</t>
  </si>
  <si>
    <t>4.225357</t>
  </si>
  <si>
    <t>3.612757</t>
  </si>
  <si>
    <t>4.185714</t>
  </si>
  <si>
    <t>4.223214</t>
  </si>
  <si>
    <t>4.134286</t>
  </si>
  <si>
    <t>3.592297</t>
  </si>
  <si>
    <t>4.256786</t>
  </si>
  <si>
    <t>4.398214</t>
  </si>
  <si>
    <t>4.242500</t>
  </si>
  <si>
    <t>4.337500</t>
  </si>
  <si>
    <t>3.708641</t>
  </si>
  <si>
    <t>4.327857</t>
  </si>
  <si>
    <t>4.437500</t>
  </si>
  <si>
    <t>4.294643</t>
  </si>
  <si>
    <t>4.407857</t>
  </si>
  <si>
    <t>3.768797</t>
  </si>
  <si>
    <t>4.392500</t>
  </si>
  <si>
    <t>4.255714</t>
  </si>
  <si>
    <t>3.679631</t>
  </si>
  <si>
    <t>4.246071</t>
  </si>
  <si>
    <t>4.362143</t>
  </si>
  <si>
    <t>4.235714</t>
  </si>
  <si>
    <t>4.348571</t>
  </si>
  <si>
    <t>3.718107</t>
  </si>
  <si>
    <t>4.379643</t>
  </si>
  <si>
    <t>4.476786</t>
  </si>
  <si>
    <t>4.328571</t>
  </si>
  <si>
    <t>4.339643</t>
  </si>
  <si>
    <t>3.710472</t>
  </si>
  <si>
    <t>4.522143</t>
  </si>
  <si>
    <t>4.411071</t>
  </si>
  <si>
    <t>4.478571</t>
  </si>
  <si>
    <t>3.829258</t>
  </si>
  <si>
    <t>4.451429</t>
  </si>
  <si>
    <t>4.391786</t>
  </si>
  <si>
    <t>4.389286</t>
  </si>
  <si>
    <t>4.380714</t>
  </si>
  <si>
    <t>4.454643</t>
  </si>
  <si>
    <t>3.808800</t>
  </si>
  <si>
    <t>4.405357</t>
  </si>
  <si>
    <t>4.507500</t>
  </si>
  <si>
    <t>4.402143</t>
  </si>
  <si>
    <t>4.458929</t>
  </si>
  <si>
    <t>4.530357</t>
  </si>
  <si>
    <t>4.422500</t>
  </si>
  <si>
    <t>3.821320</t>
  </si>
  <si>
    <t>4.507857</t>
  </si>
  <si>
    <t>4.535714</t>
  </si>
  <si>
    <t>4.461429</t>
  </si>
  <si>
    <t>4.493929</t>
  </si>
  <si>
    <t>3.842389</t>
  </si>
  <si>
    <t>4.492857</t>
  </si>
  <si>
    <t>4.569643</t>
  </si>
  <si>
    <t>4.544286</t>
  </si>
  <si>
    <t>3.885447</t>
  </si>
  <si>
    <t>4.560000</t>
  </si>
  <si>
    <t>4.032937</t>
  </si>
  <si>
    <t>4.705357</t>
  </si>
  <si>
    <t>4.745000</t>
  </si>
  <si>
    <t>4.052481</t>
  </si>
  <si>
    <t>4.761786</t>
  </si>
  <si>
    <t>4.767857</t>
  </si>
  <si>
    <t>4.650714</t>
  </si>
  <si>
    <t>4.732143</t>
  </si>
  <si>
    <t>4.046067</t>
  </si>
  <si>
    <t>4.726071</t>
  </si>
  <si>
    <t>4.567857</t>
  </si>
  <si>
    <t>4.609286</t>
  </si>
  <si>
    <t>3.941023</t>
  </si>
  <si>
    <t>4.608571</t>
  </si>
  <si>
    <t>4.686786</t>
  </si>
  <si>
    <t>4.509286</t>
  </si>
  <si>
    <t>4.613929</t>
  </si>
  <si>
    <t>3.944992</t>
  </si>
  <si>
    <t>4.548929</t>
  </si>
  <si>
    <t>4.677143</t>
  </si>
  <si>
    <t>4.540000</t>
  </si>
  <si>
    <t>4.627500</t>
  </si>
  <si>
    <t>3.956595</t>
  </si>
  <si>
    <t>4.627143</t>
  </si>
  <si>
    <t>4.632500</t>
  </si>
  <si>
    <t>4.401786</t>
  </si>
  <si>
    <t>4.443571</t>
  </si>
  <si>
    <t>3.799333</t>
  </si>
  <si>
    <t>4.400357</t>
  </si>
  <si>
    <t>4.429286</t>
  </si>
  <si>
    <t>4.263571</t>
  </si>
  <si>
    <t>4.267500</t>
  </si>
  <si>
    <t>3.648789</t>
  </si>
  <si>
    <t>4.277857</t>
  </si>
  <si>
    <t>4.411786</t>
  </si>
  <si>
    <t>4.275000</t>
  </si>
  <si>
    <t>4.391071</t>
  </si>
  <si>
    <t>3.754443</t>
  </si>
  <si>
    <t>4.368571</t>
  </si>
  <si>
    <t>4.343214</t>
  </si>
  <si>
    <t>4.372143</t>
  </si>
  <si>
    <t>3.738260</t>
  </si>
  <si>
    <t>4.418929</t>
  </si>
  <si>
    <t>4.525000</t>
  </si>
  <si>
    <t>4.341786</t>
  </si>
  <si>
    <t>4.523214</t>
  </si>
  <si>
    <t>3.867429</t>
  </si>
  <si>
    <t>4.618214</t>
  </si>
  <si>
    <t>4.490714</t>
  </si>
  <si>
    <t>4.551786</t>
  </si>
  <si>
    <t>3.891859</t>
  </si>
  <si>
    <t>4.558214</t>
  </si>
  <si>
    <t>4.614643</t>
  </si>
  <si>
    <t>4.475000</t>
  </si>
  <si>
    <t>4.495357</t>
  </si>
  <si>
    <t>3.843612</t>
  </si>
  <si>
    <t>4.527857</t>
  </si>
  <si>
    <t>4.388929</t>
  </si>
  <si>
    <t>4.435000</t>
  </si>
  <si>
    <t>3.792004</t>
  </si>
  <si>
    <t>4.430357</t>
  </si>
  <si>
    <t>4.348214</t>
  </si>
  <si>
    <t>4.375000</t>
  </si>
  <si>
    <t>3.740704</t>
  </si>
  <si>
    <t>4.455714</t>
  </si>
  <si>
    <t>4.448214</t>
  </si>
  <si>
    <t>4.670714</t>
  </si>
  <si>
    <t>3.993543</t>
  </si>
  <si>
    <t>4.706429</t>
  </si>
  <si>
    <t>4.820714</t>
  </si>
  <si>
    <t>4.675357</t>
  </si>
  <si>
    <t>4.751786</t>
  </si>
  <si>
    <t>4.062861</t>
  </si>
  <si>
    <t>4.766071</t>
  </si>
  <si>
    <t>4.835357</t>
  </si>
  <si>
    <t>4.715357</t>
  </si>
  <si>
    <t>4.823929</t>
  </si>
  <si>
    <t>4.124546</t>
  </si>
  <si>
    <t>4.850357</t>
  </si>
  <si>
    <t>4.147143</t>
  </si>
  <si>
    <t>4.873929</t>
  </si>
  <si>
    <t>4.857143</t>
  </si>
  <si>
    <t>4.976786</t>
  </si>
  <si>
    <t>4.255241</t>
  </si>
  <si>
    <t>5.047857</t>
  </si>
  <si>
    <t>4.941071</t>
  </si>
  <si>
    <t>4.259517</t>
  </si>
  <si>
    <t>5.039643</t>
  </si>
  <si>
    <t>5.033929</t>
  </si>
  <si>
    <t>4.304100</t>
  </si>
  <si>
    <t>5.004643</t>
  </si>
  <si>
    <t>5.001429</t>
  </si>
  <si>
    <t>5.133571</t>
  </si>
  <si>
    <t>4.389295</t>
  </si>
  <si>
    <t>5.114643</t>
  </si>
  <si>
    <t>5.166786</t>
  </si>
  <si>
    <t>4.417694</t>
  </si>
  <si>
    <t>5.136429</t>
  </si>
  <si>
    <t>5.151071</t>
  </si>
  <si>
    <t>4.979643</t>
  </si>
  <si>
    <t>5.136071</t>
  </si>
  <si>
    <t>5.162857</t>
  </si>
  <si>
    <t>5.019643</t>
  </si>
  <si>
    <t>5.097143</t>
  </si>
  <si>
    <t>4.358149</t>
  </si>
  <si>
    <t>5.081429</t>
  </si>
  <si>
    <t>5.083929</t>
  </si>
  <si>
    <t>4.983929</t>
  </si>
  <si>
    <t>5.055714</t>
  </si>
  <si>
    <t>4.948214</t>
  </si>
  <si>
    <t>4.998214</t>
  </si>
  <si>
    <t>4.273564</t>
  </si>
  <si>
    <t>4.967857</t>
  </si>
  <si>
    <t>4.891786</t>
  </si>
  <si>
    <t>4.182565</t>
  </si>
  <si>
    <t>4.857500</t>
  </si>
  <si>
    <t>4.890357</t>
  </si>
  <si>
    <t>4.860357</t>
  </si>
  <si>
    <t>4.155693</t>
  </si>
  <si>
    <t>4.880714</t>
  </si>
  <si>
    <t>4.945357</t>
  </si>
  <si>
    <t>4.869643</t>
  </si>
  <si>
    <t>4.163633</t>
  </si>
  <si>
    <t>4.881071</t>
  </si>
  <si>
    <t>4.908929</t>
  </si>
  <si>
    <t>4.804643</t>
  </si>
  <si>
    <t>4.842143</t>
  </si>
  <si>
    <t>4.140119</t>
  </si>
  <si>
    <t>4.861071</t>
  </si>
  <si>
    <t>4.928571</t>
  </si>
  <si>
    <t>4.842500</t>
  </si>
  <si>
    <t>4.852857</t>
  </si>
  <si>
    <t>4.149278</t>
  </si>
  <si>
    <t>4.931071</t>
  </si>
  <si>
    <t>4.982143</t>
  </si>
  <si>
    <t>4.889286</t>
  </si>
  <si>
    <t>4.981429</t>
  </si>
  <si>
    <t>4.259210</t>
  </si>
  <si>
    <t>5.023929</t>
  </si>
  <si>
    <t>4.868929</t>
  </si>
  <si>
    <t>4.906071</t>
  </si>
  <si>
    <t>4.194778</t>
  </si>
  <si>
    <t>4.871429</t>
  </si>
  <si>
    <t>4.891071</t>
  </si>
  <si>
    <t>4.745714</t>
  </si>
  <si>
    <t>4.836429</t>
  </si>
  <si>
    <t>4.816429</t>
  </si>
  <si>
    <t>4.865000</t>
  </si>
  <si>
    <t>4.159662</t>
  </si>
  <si>
    <t>5.007143</t>
  </si>
  <si>
    <t>4.828929</t>
  </si>
  <si>
    <t>4.995000</t>
  </si>
  <si>
    <t>4.270815</t>
  </si>
  <si>
    <t>4.992500</t>
  </si>
  <si>
    <t>5.127143</t>
  </si>
  <si>
    <t>4.990714</t>
  </si>
  <si>
    <t>5.087143</t>
  </si>
  <si>
    <t>4.349598</t>
  </si>
  <si>
    <t>5.123571</t>
  </si>
  <si>
    <t>5.141071</t>
  </si>
  <si>
    <t>5.055000</t>
  </si>
  <si>
    <t>5.070357</t>
  </si>
  <si>
    <t>4.335245</t>
  </si>
  <si>
    <t>5.092143</t>
  </si>
  <si>
    <t>5.135714</t>
  </si>
  <si>
    <t>5.086786</t>
  </si>
  <si>
    <t>4.349294</t>
  </si>
  <si>
    <t>5.166429</t>
  </si>
  <si>
    <t>5.101071</t>
  </si>
  <si>
    <t>4.361506</t>
  </si>
  <si>
    <t>5.044643</t>
  </si>
  <si>
    <t>5.000714</t>
  </si>
  <si>
    <t>4.275699</t>
  </si>
  <si>
    <t>4.953571</t>
  </si>
  <si>
    <t>4.950357</t>
  </si>
  <si>
    <t>4.232643</t>
  </si>
  <si>
    <t>4.988571</t>
  </si>
  <si>
    <t>4.827857</t>
  </si>
  <si>
    <t>4.835714</t>
  </si>
  <si>
    <t>4.134624</t>
  </si>
  <si>
    <t>4.854286</t>
  </si>
  <si>
    <t>4.800714</t>
  </si>
  <si>
    <t>4.900714</t>
  </si>
  <si>
    <t>4.190197</t>
  </si>
  <si>
    <t>4.920000</t>
  </si>
  <si>
    <t>4.928214</t>
  </si>
  <si>
    <t>4.854643</t>
  </si>
  <si>
    <t>4.870000</t>
  </si>
  <si>
    <t>4.163938</t>
  </si>
  <si>
    <t>4.869286</t>
  </si>
  <si>
    <t>4.963214</t>
  </si>
  <si>
    <t>4.868571</t>
  </si>
  <si>
    <t>4.947143</t>
  </si>
  <si>
    <t>4.229897</t>
  </si>
  <si>
    <t>4.983571</t>
  </si>
  <si>
    <t>5.083571</t>
  </si>
  <si>
    <t>4.911786</t>
  </si>
  <si>
    <t>4.346545</t>
  </si>
  <si>
    <t>5.113571</t>
  </si>
  <si>
    <t>5.041429</t>
  </si>
  <si>
    <t>5.081071</t>
  </si>
  <si>
    <t>4.344406</t>
  </si>
  <si>
    <t>5.180000</t>
  </si>
  <si>
    <t>5.154286</t>
  </si>
  <si>
    <t>5.245714</t>
  </si>
  <si>
    <t>4.485179</t>
  </si>
  <si>
    <t>5.205714</t>
  </si>
  <si>
    <t>5.286429</t>
  </si>
  <si>
    <t>5.198929</t>
  </si>
  <si>
    <t>5.268571</t>
  </si>
  <si>
    <t>4.504722</t>
  </si>
  <si>
    <t>5.324286</t>
  </si>
  <si>
    <t>5.429286</t>
  </si>
  <si>
    <t>5.308214</t>
  </si>
  <si>
    <t>5.419643</t>
  </si>
  <si>
    <t>4.633892</t>
  </si>
  <si>
    <t>5.473929</t>
  </si>
  <si>
    <t>5.537143</t>
  </si>
  <si>
    <t>5.388929</t>
  </si>
  <si>
    <t>4.669314</t>
  </si>
  <si>
    <t>5.474643</t>
  </si>
  <si>
    <t>5.479643</t>
  </si>
  <si>
    <t>5.348214</t>
  </si>
  <si>
    <t>5.411071</t>
  </si>
  <si>
    <t>4.626563</t>
  </si>
  <si>
    <t>5.635357</t>
  </si>
  <si>
    <t>5.668929</t>
  </si>
  <si>
    <t>5.575357</t>
  </si>
  <si>
    <t>5.597857</t>
  </si>
  <si>
    <t>4.786269</t>
  </si>
  <si>
    <t>5.593929</t>
  </si>
  <si>
    <t>5.658571</t>
  </si>
  <si>
    <t>5.555714</t>
  </si>
  <si>
    <t>5.636429</t>
  </si>
  <si>
    <t>4.819247</t>
  </si>
  <si>
    <t>5.605357</t>
  </si>
  <si>
    <t>5.714286</t>
  </si>
  <si>
    <t>5.589286</t>
  </si>
  <si>
    <t>4.885512</t>
  </si>
  <si>
    <t>5.720357</t>
  </si>
  <si>
    <t>5.745714</t>
  </si>
  <si>
    <t>5.616429</t>
  </si>
  <si>
    <t>5.717857</t>
  </si>
  <si>
    <t>4.888871</t>
  </si>
  <si>
    <t>5.674286</t>
  </si>
  <si>
    <t>5.628571</t>
  </si>
  <si>
    <t>4.885818</t>
  </si>
  <si>
    <t>5.675000</t>
  </si>
  <si>
    <t>5.730357</t>
  </si>
  <si>
    <t>5.651786</t>
  </si>
  <si>
    <t>5.715357</t>
  </si>
  <si>
    <t>4.886733</t>
  </si>
  <si>
    <t>5.775000</t>
  </si>
  <si>
    <t>5.882857</t>
  </si>
  <si>
    <t>5.813929</t>
  </si>
  <si>
    <t>4.971013</t>
  </si>
  <si>
    <t>5.821071</t>
  </si>
  <si>
    <t>5.818214</t>
  </si>
  <si>
    <t>5.835357</t>
  </si>
  <si>
    <t>4.989335</t>
  </si>
  <si>
    <t>5.951429</t>
  </si>
  <si>
    <t>5.888214</t>
  </si>
  <si>
    <t>5.943929</t>
  </si>
  <si>
    <t>5.082166</t>
  </si>
  <si>
    <t>5.890357</t>
  </si>
  <si>
    <t>5.913214</t>
  </si>
  <si>
    <t>5.864643</t>
  </si>
  <si>
    <t>5.912500</t>
  </si>
  <si>
    <t>5.055295</t>
  </si>
  <si>
    <t>5.978214</t>
  </si>
  <si>
    <t>5.896786</t>
  </si>
  <si>
    <t>5.041858</t>
  </si>
  <si>
    <t>5.913571</t>
  </si>
  <si>
    <t>5.824643</t>
  </si>
  <si>
    <t>5.853929</t>
  </si>
  <si>
    <t>5.005215</t>
  </si>
  <si>
    <t>5.910357</t>
  </si>
  <si>
    <t>5.950000</t>
  </si>
  <si>
    <t>5.885714</t>
  </si>
  <si>
    <t>5.911071</t>
  </si>
  <si>
    <t>5.054071</t>
  </si>
  <si>
    <t>5.916429</t>
  </si>
  <si>
    <t>5.845000</t>
  </si>
  <si>
    <t>5.029947</t>
  </si>
  <si>
    <t>5.846071</t>
  </si>
  <si>
    <t>5.870714</t>
  </si>
  <si>
    <t>5.781429</t>
  </si>
  <si>
    <t>5.815357</t>
  </si>
  <si>
    <t>4.972236</t>
  </si>
  <si>
    <t>5.805357</t>
  </si>
  <si>
    <t>5.953929</t>
  </si>
  <si>
    <t>5.802143</t>
  </si>
  <si>
    <t>5.047966</t>
  </si>
  <si>
    <t>5.951786</t>
  </si>
  <si>
    <t>6.023929</t>
  </si>
  <si>
    <t>5.946429</t>
  </si>
  <si>
    <t>6.015000</t>
  </si>
  <si>
    <t>5.142933</t>
  </si>
  <si>
    <t>5.997857</t>
  </si>
  <si>
    <t>6.008214</t>
  </si>
  <si>
    <t>5.911786</t>
  </si>
  <si>
    <t>5.956429</t>
  </si>
  <si>
    <t>5.092853</t>
  </si>
  <si>
    <t>5.841071</t>
  </si>
  <si>
    <t>5.842500</t>
  </si>
  <si>
    <t>5.693571</t>
  </si>
  <si>
    <t>5.699643</t>
  </si>
  <si>
    <t>4.873298</t>
  </si>
  <si>
    <t>5.772500</t>
  </si>
  <si>
    <t>5.865714</t>
  </si>
  <si>
    <t>5.764643</t>
  </si>
  <si>
    <t>5.007961</t>
  </si>
  <si>
    <t>5.812500</t>
  </si>
  <si>
    <t>5.801786</t>
  </si>
  <si>
    <t>5.878571</t>
  </si>
  <si>
    <t>5.026283</t>
  </si>
  <si>
    <t>5.892143</t>
  </si>
  <si>
    <t>5.954286</t>
  </si>
  <si>
    <t>5.878929</t>
  </si>
  <si>
    <t>5.940357</t>
  </si>
  <si>
    <t>5.079113</t>
  </si>
  <si>
    <t>5.987500</t>
  </si>
  <si>
    <t>6.048929</t>
  </si>
  <si>
    <t>5.957143</t>
  </si>
  <si>
    <t>6.043571</t>
  </si>
  <si>
    <t>5.167361</t>
  </si>
  <si>
    <t>6.096786</t>
  </si>
  <si>
    <t>6.009643</t>
  </si>
  <si>
    <t>6.037857</t>
  </si>
  <si>
    <t>5.162476</t>
  </si>
  <si>
    <t>6.052143</t>
  </si>
  <si>
    <t>6.105000</t>
  </si>
  <si>
    <t>6.050000</t>
  </si>
  <si>
    <t>5.172859</t>
  </si>
  <si>
    <t>6.032857</t>
  </si>
  <si>
    <t>5.955714</t>
  </si>
  <si>
    <t>5.978929</t>
  </si>
  <si>
    <t>5.112092</t>
  </si>
  <si>
    <t>6.026786</t>
  </si>
  <si>
    <t>5.886786</t>
  </si>
  <si>
    <t>6.051786</t>
  </si>
  <si>
    <t>5.174386</t>
  </si>
  <si>
    <t>6.152500</t>
  </si>
  <si>
    <t>6.160357</t>
  </si>
  <si>
    <t>6.018929</t>
  </si>
  <si>
    <t>6.073214</t>
  </si>
  <si>
    <t>5.192708</t>
  </si>
  <si>
    <t>6.007500</t>
  </si>
  <si>
    <t>5.136520</t>
  </si>
  <si>
    <t>5.999643</t>
  </si>
  <si>
    <t>5.890714</t>
  </si>
  <si>
    <t>5.047660</t>
  </si>
  <si>
    <t>5.879286</t>
  </si>
  <si>
    <t>5.986071</t>
  </si>
  <si>
    <t>5.861071</t>
  </si>
  <si>
    <t>5.899286</t>
  </si>
  <si>
    <t>5.043993</t>
  </si>
  <si>
    <t>5.944286</t>
  </si>
  <si>
    <t>5.967857</t>
  </si>
  <si>
    <t>5.948214</t>
  </si>
  <si>
    <t>5.085830</t>
  </si>
  <si>
    <t>5.967500</t>
  </si>
  <si>
    <t>6.082500</t>
  </si>
  <si>
    <t>5.200646</t>
  </si>
  <si>
    <t>6.177857</t>
  </si>
  <si>
    <t>6.183571</t>
  </si>
  <si>
    <t>5.280651</t>
  </si>
  <si>
    <t>6.170714</t>
  </si>
  <si>
    <t>6.060714</t>
  </si>
  <si>
    <t>6.112143</t>
  </si>
  <si>
    <t>5.225993</t>
  </si>
  <si>
    <t>6.145000</t>
  </si>
  <si>
    <t>6.100357</t>
  </si>
  <si>
    <t>6.162857</t>
  </si>
  <si>
    <t>5.269353</t>
  </si>
  <si>
    <t>6.175357</t>
  </si>
  <si>
    <t>6.185000</t>
  </si>
  <si>
    <t>6.102500</t>
  </si>
  <si>
    <t>6.148571</t>
  </si>
  <si>
    <t>5.257138</t>
  </si>
  <si>
    <t>6.101071</t>
  </si>
  <si>
    <t>6.210714</t>
  </si>
  <si>
    <t>6.204286</t>
  </si>
  <si>
    <t>5.304775</t>
  </si>
  <si>
    <t>6.215714</t>
  </si>
  <si>
    <t>6.273214</t>
  </si>
  <si>
    <t>6.356786</t>
  </si>
  <si>
    <t>6.352857</t>
  </si>
  <si>
    <t>6.495357</t>
  </si>
  <si>
    <t>5.553647</t>
  </si>
  <si>
    <t>6.499286</t>
  </si>
  <si>
    <t>6.671071</t>
  </si>
  <si>
    <t>6.498929</t>
  </si>
  <si>
    <t>6.591071</t>
  </si>
  <si>
    <t>5.635485</t>
  </si>
  <si>
    <t>6.636786</t>
  </si>
  <si>
    <t>6.662500</t>
  </si>
  <si>
    <t>6.598571</t>
  </si>
  <si>
    <t>6.607857</t>
  </si>
  <si>
    <t>5.649837</t>
  </si>
  <si>
    <t>6.612857</t>
  </si>
  <si>
    <t>6.486429</t>
  </si>
  <si>
    <t>5.619300</t>
  </si>
  <si>
    <t>6.620714</t>
  </si>
  <si>
    <t>6.588571</t>
  </si>
  <si>
    <t>5.633348</t>
  </si>
  <si>
    <t>6.621429</t>
  </si>
  <si>
    <t>6.746429</t>
  </si>
  <si>
    <t>6.608214</t>
  </si>
  <si>
    <t>6.685714</t>
  </si>
  <si>
    <t>6.527500</t>
  </si>
  <si>
    <t>6.565000</t>
  </si>
  <si>
    <t>5.613194</t>
  </si>
  <si>
    <t>6.500357</t>
  </si>
  <si>
    <t>6.480000</t>
  </si>
  <si>
    <t>6.513214</t>
  </si>
  <si>
    <t>5.568916</t>
  </si>
  <si>
    <t>6.566786</t>
  </si>
  <si>
    <t>6.667143</t>
  </si>
  <si>
    <t>6.648214</t>
  </si>
  <si>
    <t>5.684343</t>
  </si>
  <si>
    <t>6.668929</t>
  </si>
  <si>
    <t>6.692857</t>
  </si>
  <si>
    <t>6.582500</t>
  </si>
  <si>
    <t>5.660830</t>
  </si>
  <si>
    <t>6.658929</t>
  </si>
  <si>
    <t>6.521786</t>
  </si>
  <si>
    <t>6.619643</t>
  </si>
  <si>
    <t>5.659914</t>
  </si>
  <si>
    <t>6.650714</t>
  </si>
  <si>
    <t>6.453571</t>
  </si>
  <si>
    <t>6.459286</t>
  </si>
  <si>
    <t>5.522804</t>
  </si>
  <si>
    <t>6.478929</t>
  </si>
  <si>
    <t>6.640714</t>
  </si>
  <si>
    <t>6.476786</t>
  </si>
  <si>
    <t>6.603571</t>
  </si>
  <si>
    <t>5.646172</t>
  </si>
  <si>
    <t>6.650000</t>
  </si>
  <si>
    <t>6.581071</t>
  </si>
  <si>
    <t>6.643571</t>
  </si>
  <si>
    <t>5.680373</t>
  </si>
  <si>
    <t>6.705000</t>
  </si>
  <si>
    <t>6.786071</t>
  </si>
  <si>
    <t>6.689286</t>
  </si>
  <si>
    <t>5.802213</t>
  </si>
  <si>
    <t>6.777143</t>
  </si>
  <si>
    <t>6.805357</t>
  </si>
  <si>
    <t>6.751071</t>
  </si>
  <si>
    <t>6.794643</t>
  </si>
  <si>
    <t>5.809542</t>
  </si>
  <si>
    <t>6.809286</t>
  </si>
  <si>
    <t>6.746071</t>
  </si>
  <si>
    <t>6.759643</t>
  </si>
  <si>
    <t>5.779616</t>
  </si>
  <si>
    <t>6.748929</t>
  </si>
  <si>
    <t>6.810714</t>
  </si>
  <si>
    <t>6.736429</t>
  </si>
  <si>
    <t>6.802500</t>
  </si>
  <si>
    <t>5.816259</t>
  </si>
  <si>
    <t>6.822143</t>
  </si>
  <si>
    <t>6.839643</t>
  </si>
  <si>
    <t>6.772857</t>
  </si>
  <si>
    <t>6.814643</t>
  </si>
  <si>
    <t>5.826643</t>
  </si>
  <si>
    <t>6.808214</t>
  </si>
  <si>
    <t>6.827500</t>
  </si>
  <si>
    <t>6.775000</t>
  </si>
  <si>
    <t>6.786429</t>
  </si>
  <si>
    <t>5.802518</t>
  </si>
  <si>
    <t>6.866071</t>
  </si>
  <si>
    <t>6.868571</t>
  </si>
  <si>
    <t>6.793929</t>
  </si>
  <si>
    <t>6.831786</t>
  </si>
  <si>
    <t>5.841300</t>
  </si>
  <si>
    <t>6.772500</t>
  </si>
  <si>
    <t>6.818571</t>
  </si>
  <si>
    <t>6.768929</t>
  </si>
  <si>
    <t>6.805714</t>
  </si>
  <si>
    <t>5.819007</t>
  </si>
  <si>
    <t>6.762500</t>
  </si>
  <si>
    <t>6.798571</t>
  </si>
  <si>
    <t>6.708571</t>
  </si>
  <si>
    <t>6.716071</t>
  </si>
  <si>
    <t>5.742360</t>
  </si>
  <si>
    <t>6.708929</t>
  </si>
  <si>
    <t>6.785714</t>
  </si>
  <si>
    <t>6.780714</t>
  </si>
  <si>
    <t>5.797633</t>
  </si>
  <si>
    <t>7.164286</t>
  </si>
  <si>
    <t>7.205357</t>
  </si>
  <si>
    <t>7.066071</t>
  </si>
  <si>
    <t>7.098571</t>
  </si>
  <si>
    <t>6.069405</t>
  </si>
  <si>
    <t>7.125714</t>
  </si>
  <si>
    <t>7.453929</t>
  </si>
  <si>
    <t>7.115357</t>
  </si>
  <si>
    <t>7.318571</t>
  </si>
  <si>
    <t>6.257509</t>
  </si>
  <si>
    <t>7.310714</t>
  </si>
  <si>
    <t>7.423214</t>
  </si>
  <si>
    <t>7.232500</t>
  </si>
  <si>
    <t>7.328571</t>
  </si>
  <si>
    <t>6.266058</t>
  </si>
  <si>
    <t>7.346429</t>
  </si>
  <si>
    <t>7.350000</t>
  </si>
  <si>
    <t>7.258214</t>
  </si>
  <si>
    <t>7.283571</t>
  </si>
  <si>
    <t>6.227585</t>
  </si>
  <si>
    <t>7.273929</t>
  </si>
  <si>
    <t>7.383929</t>
  </si>
  <si>
    <t>7.146429</t>
  </si>
  <si>
    <t>7.231429</t>
  </si>
  <si>
    <t>6.183002</t>
  </si>
  <si>
    <t>7.202143</t>
  </si>
  <si>
    <t>7.243214</t>
  </si>
  <si>
    <t>7.016071</t>
  </si>
  <si>
    <t>7.048929</t>
  </si>
  <si>
    <t>6.026960</t>
  </si>
  <si>
    <t>7.061071</t>
  </si>
  <si>
    <t>7.072143</t>
  </si>
  <si>
    <t>6.825000</t>
  </si>
  <si>
    <t>6.871429</t>
  </si>
  <si>
    <t>5.875194</t>
  </si>
  <si>
    <t>6.964286</t>
  </si>
  <si>
    <t>7.028929</t>
  </si>
  <si>
    <t>6.862143</t>
  </si>
  <si>
    <t>7.012500</t>
  </si>
  <si>
    <t>5.995814</t>
  </si>
  <si>
    <t>7.002143</t>
  </si>
  <si>
    <t>7.028571</t>
  </si>
  <si>
    <t>6.720357</t>
  </si>
  <si>
    <t>6.732143</t>
  </si>
  <si>
    <t>5.756104</t>
  </si>
  <si>
    <t>6.778571</t>
  </si>
  <si>
    <t>6.888571</t>
  </si>
  <si>
    <t>6.761071</t>
  </si>
  <si>
    <t>5.780837</t>
  </si>
  <si>
    <t>6.768571</t>
  </si>
  <si>
    <t>6.640000</t>
  </si>
  <si>
    <t>6.811786</t>
  </si>
  <si>
    <t>6.923214</t>
  </si>
  <si>
    <t>6.850714</t>
  </si>
  <si>
    <t>6.929643</t>
  </si>
  <si>
    <t>5.924969</t>
  </si>
  <si>
    <t>6.875357</t>
  </si>
  <si>
    <t>6.971071</t>
  </si>
  <si>
    <t>6.940714</t>
  </si>
  <si>
    <t>5.934435</t>
  </si>
  <si>
    <t>7.033571</t>
  </si>
  <si>
    <t>7.210714</t>
  </si>
  <si>
    <t>7.009286</t>
  </si>
  <si>
    <t>7.195000</t>
  </si>
  <si>
    <t>6.151854</t>
  </si>
  <si>
    <t>7.179286</t>
  </si>
  <si>
    <t>7.320714</t>
  </si>
  <si>
    <t>7.178929</t>
  </si>
  <si>
    <t>7.249286</t>
  </si>
  <si>
    <t>6.198269</t>
  </si>
  <si>
    <t>7.305714</t>
  </si>
  <si>
    <t>7.321429</t>
  </si>
  <si>
    <t>7.208214</t>
  </si>
  <si>
    <t>7.258929</t>
  </si>
  <si>
    <t>6.206514</t>
  </si>
  <si>
    <t>7.255000</t>
  </si>
  <si>
    <t>7.316786</t>
  </si>
  <si>
    <t>7.193929</t>
  </si>
  <si>
    <t>7.213929</t>
  </si>
  <si>
    <t>6.168038</t>
  </si>
  <si>
    <t>7.245357</t>
  </si>
  <si>
    <t>7.315357</t>
  </si>
  <si>
    <t>7.216786</t>
  </si>
  <si>
    <t>7.301786</t>
  </si>
  <si>
    <t>6.243157</t>
  </si>
  <si>
    <t>7.338571</t>
  </si>
  <si>
    <t>7.428571</t>
  </si>
  <si>
    <t>7.321786</t>
  </si>
  <si>
    <t>7.379643</t>
  </si>
  <si>
    <t>6.309729</t>
  </si>
  <si>
    <t>7.360000</t>
  </si>
  <si>
    <t>7.408571</t>
  </si>
  <si>
    <t>7.392857</t>
  </si>
  <si>
    <t>6.321024</t>
  </si>
  <si>
    <t>7.376429</t>
  </si>
  <si>
    <t>7.285714</t>
  </si>
  <si>
    <t>7.355714</t>
  </si>
  <si>
    <t>6.289268</t>
  </si>
  <si>
    <t>7.307500</t>
  </si>
  <si>
    <t>7.135714</t>
  </si>
  <si>
    <t>7.161071</t>
  </si>
  <si>
    <t>6.122844</t>
  </si>
  <si>
    <t>7.112500</t>
  </si>
  <si>
    <t>7.156786</t>
  </si>
  <si>
    <t>7.062857</t>
  </si>
  <si>
    <t>7.140000</t>
  </si>
  <si>
    <t>6.104829</t>
  </si>
  <si>
    <t>7.250000</t>
  </si>
  <si>
    <t>7.357143</t>
  </si>
  <si>
    <t>7.248214</t>
  </si>
  <si>
    <t>7.352857</t>
  </si>
  <si>
    <t>6.286824</t>
  </si>
  <si>
    <t>7.333214</t>
  </si>
  <si>
    <t>7.246429</t>
  </si>
  <si>
    <t>7.301429</t>
  </si>
  <si>
    <t>6.242851</t>
  </si>
  <si>
    <t>7.335714</t>
  </si>
  <si>
    <t>7.344643</t>
  </si>
  <si>
    <t>7.277143</t>
  </si>
  <si>
    <t>7.292500</t>
  </si>
  <si>
    <t>6.235219</t>
  </si>
  <si>
    <t>7.115000</t>
  </si>
  <si>
    <t>7.084643</t>
  </si>
  <si>
    <t>6.125288</t>
  </si>
  <si>
    <t>7.182500</t>
  </si>
  <si>
    <t>7.202857</t>
  </si>
  <si>
    <t>7.098929</t>
  </si>
  <si>
    <t>7.139643</t>
  </si>
  <si>
    <t>6.104523</t>
  </si>
  <si>
    <t>7.222857</t>
  </si>
  <si>
    <t>7.241786</t>
  </si>
  <si>
    <t>7.034643</t>
  </si>
  <si>
    <t>6.014746</t>
  </si>
  <si>
    <t>7.105714</t>
  </si>
  <si>
    <t>7.193571</t>
  </si>
  <si>
    <t>6.991071</t>
  </si>
  <si>
    <t>7.008214</t>
  </si>
  <si>
    <t>5.992149</t>
  </si>
  <si>
    <t>7.050714</t>
  </si>
  <si>
    <t>7.106429</t>
  </si>
  <si>
    <t>7.009643</t>
  </si>
  <si>
    <t>7.017143</t>
  </si>
  <si>
    <t>5.999783</t>
  </si>
  <si>
    <t>7.132143</t>
  </si>
  <si>
    <t>7.138571</t>
  </si>
  <si>
    <t>6.795714</t>
  </si>
  <si>
    <t>6.904286</t>
  </si>
  <si>
    <t>5.903288</t>
  </si>
  <si>
    <t>6.920357</t>
  </si>
  <si>
    <t>6.738571</t>
  </si>
  <si>
    <t>6.748214</t>
  </si>
  <si>
    <t>5.769845</t>
  </si>
  <si>
    <t>6.762857</t>
  </si>
  <si>
    <t>6.869643</t>
  </si>
  <si>
    <t>6.739286</t>
  </si>
  <si>
    <t>6.781071</t>
  </si>
  <si>
    <t>5.797938</t>
  </si>
  <si>
    <t>6.831429</t>
  </si>
  <si>
    <t>7.077143</t>
  </si>
  <si>
    <t>6.796786</t>
  </si>
  <si>
    <t>6.040092</t>
  </si>
  <si>
    <t>7.004286</t>
  </si>
  <si>
    <t>7.015357</t>
  </si>
  <si>
    <t>5.998256</t>
  </si>
  <si>
    <t>7.063571</t>
  </si>
  <si>
    <t>7.071429</t>
  </si>
  <si>
    <t>6.908214</t>
  </si>
  <si>
    <t>6.952500</t>
  </si>
  <si>
    <t>5.944512</t>
  </si>
  <si>
    <t>6.977500</t>
  </si>
  <si>
    <t>7.051071</t>
  </si>
  <si>
    <t>6.877143</t>
  </si>
  <si>
    <t>7.035000</t>
  </si>
  <si>
    <t>6.015049</t>
  </si>
  <si>
    <t>6.993929</t>
  </si>
  <si>
    <t>7.053929</t>
  </si>
  <si>
    <t>6.902500</t>
  </si>
  <si>
    <t>6.934643</t>
  </si>
  <si>
    <t>5.929244</t>
  </si>
  <si>
    <t>6.967857</t>
  </si>
  <si>
    <t>7.017857</t>
  </si>
  <si>
    <t>6.948214</t>
  </si>
  <si>
    <t>5.955505</t>
  </si>
  <si>
    <t>6.937857</t>
  </si>
  <si>
    <t>6.821429</t>
  </si>
  <si>
    <t>6.852143</t>
  </si>
  <si>
    <t>5.858704</t>
  </si>
  <si>
    <t>6.898929</t>
  </si>
  <si>
    <t>6.982143</t>
  </si>
  <si>
    <t>6.878571</t>
  </si>
  <si>
    <t>6.979643</t>
  </si>
  <si>
    <t>5.967720</t>
  </si>
  <si>
    <t>7.001786</t>
  </si>
  <si>
    <t>7.133929</t>
  </si>
  <si>
    <t>6.988214</t>
  </si>
  <si>
    <t>7.079643</t>
  </si>
  <si>
    <t>6.053222</t>
  </si>
  <si>
    <t>7.122857</t>
  </si>
  <si>
    <t>7.173214</t>
  </si>
  <si>
    <t>7.095000</t>
  </si>
  <si>
    <t>7.155714</t>
  </si>
  <si>
    <t>6.118265</t>
  </si>
  <si>
    <t>7.185714</t>
  </si>
  <si>
    <t>7.227857</t>
  </si>
  <si>
    <t>7.171786</t>
  </si>
  <si>
    <t>7.217857</t>
  </si>
  <si>
    <t>6.171397</t>
  </si>
  <si>
    <t>7.269643</t>
  </si>
  <si>
    <t>7.476786</t>
  </si>
  <si>
    <t>7.262500</t>
  </si>
  <si>
    <t>7.465714</t>
  </si>
  <si>
    <t>6.383319</t>
  </si>
  <si>
    <t>7.561429</t>
  </si>
  <si>
    <t>7.641071</t>
  </si>
  <si>
    <t>7.486071</t>
  </si>
  <si>
    <t>7.557500</t>
  </si>
  <si>
    <t>6.461798</t>
  </si>
  <si>
    <t>7.593929</t>
  </si>
  <si>
    <t>7.597143</t>
  </si>
  <si>
    <t>7.454643</t>
  </si>
  <si>
    <t>7.467857</t>
  </si>
  <si>
    <t>6.385152</t>
  </si>
  <si>
    <t>7.458214</t>
  </si>
  <si>
    <t>7.571429</t>
  </si>
  <si>
    <t>7.439643</t>
  </si>
  <si>
    <t>7.558571</t>
  </si>
  <si>
    <t>6.462715</t>
  </si>
  <si>
    <t>7.611786</t>
  </si>
  <si>
    <t>7.619643</t>
  </si>
  <si>
    <t>7.520000</t>
  </si>
  <si>
    <t>7.526071</t>
  </si>
  <si>
    <t>6.434927</t>
  </si>
  <si>
    <t>7.622500</t>
  </si>
  <si>
    <t>7.660714</t>
  </si>
  <si>
    <t>7.585000</t>
  </si>
  <si>
    <t>7.643214</t>
  </si>
  <si>
    <t>6.535086</t>
  </si>
  <si>
    <t>7.664286</t>
  </si>
  <si>
    <t>7.699643</t>
  </si>
  <si>
    <t>7.616071</t>
  </si>
  <si>
    <t>7.656429</t>
  </si>
  <si>
    <t>6.546383</t>
  </si>
  <si>
    <t>7.686786</t>
  </si>
  <si>
    <t>7.526786</t>
  </si>
  <si>
    <t>7.534643</t>
  </si>
  <si>
    <t>6.442255</t>
  </si>
  <si>
    <t>7.562500</t>
  </si>
  <si>
    <t>7.466071</t>
  </si>
  <si>
    <t>7.520714</t>
  </si>
  <si>
    <t>6.430345</t>
  </si>
  <si>
    <t>7.510714</t>
  </si>
  <si>
    <t>7.466429</t>
  </si>
  <si>
    <t>7.570714</t>
  </si>
  <si>
    <t>6.473097</t>
  </si>
  <si>
    <t>7.600000</t>
  </si>
  <si>
    <t>7.607143</t>
  </si>
  <si>
    <t>7.444643</t>
  </si>
  <si>
    <t>7.503929</t>
  </si>
  <si>
    <t>6.415994</t>
  </si>
  <si>
    <t>7.471071</t>
  </si>
  <si>
    <t>7.491786</t>
  </si>
  <si>
    <t>7.372143</t>
  </si>
  <si>
    <t>7.418571</t>
  </si>
  <si>
    <t>6.343011</t>
  </si>
  <si>
    <t>7.423929</t>
  </si>
  <si>
    <t>7.533214</t>
  </si>
  <si>
    <t>7.289286</t>
  </si>
  <si>
    <t>7.523214</t>
  </si>
  <si>
    <t>6.432483</t>
  </si>
  <si>
    <t>7.516429</t>
  </si>
  <si>
    <t>7.465000</t>
  </si>
  <si>
    <t>7.479643</t>
  </si>
  <si>
    <t>6.395229</t>
  </si>
  <si>
    <t>7.557143</t>
  </si>
  <si>
    <t>7.352500</t>
  </si>
  <si>
    <t>7.354643</t>
  </si>
  <si>
    <t>6.288352</t>
  </si>
  <si>
    <t>7.440357</t>
  </si>
  <si>
    <t>7.685357</t>
  </si>
  <si>
    <t>7.401429</t>
  </si>
  <si>
    <t>7.680000</t>
  </si>
  <si>
    <t>6.566539</t>
  </si>
  <si>
    <t>7.675357</t>
  </si>
  <si>
    <t>7.698214</t>
  </si>
  <si>
    <t>7.482143</t>
  </si>
  <si>
    <t>7.561786</t>
  </si>
  <si>
    <t>6.465463</t>
  </si>
  <si>
    <t>7.574286</t>
  </si>
  <si>
    <t>7.618214</t>
  </si>
  <si>
    <t>7.400357</t>
  </si>
  <si>
    <t>7.431071</t>
  </si>
  <si>
    <t>6.353699</t>
  </si>
  <si>
    <t>7.385000</t>
  </si>
  <si>
    <t>7.410714</t>
  </si>
  <si>
    <t>7.041429</t>
  </si>
  <si>
    <t>6.038564</t>
  </si>
  <si>
    <t>7.149643</t>
  </si>
  <si>
    <t>7.252500</t>
  </si>
  <si>
    <t>6.201016</t>
  </si>
  <si>
    <t>7.355357</t>
  </si>
  <si>
    <t>7.632500</t>
  </si>
  <si>
    <t>7.235000</t>
  </si>
  <si>
    <t>7.355000</t>
  </si>
  <si>
    <t>6.288657</t>
  </si>
  <si>
    <t>7.387500</t>
  </si>
  <si>
    <t>7.126071</t>
  </si>
  <si>
    <t>7.424286</t>
  </si>
  <si>
    <t>6.347898</t>
  </si>
  <si>
    <t>7.318929</t>
  </si>
  <si>
    <t>7.339286</t>
  </si>
  <si>
    <t>7.096429</t>
  </si>
  <si>
    <t>7.117500</t>
  </si>
  <si>
    <t>6.085589</t>
  </si>
  <si>
    <t>7.181429</t>
  </si>
  <si>
    <t>7.221429</t>
  </si>
  <si>
    <t>6.859286</t>
  </si>
  <si>
    <t>5.864812</t>
  </si>
  <si>
    <t>6.870357</t>
  </si>
  <si>
    <t>7.000000</t>
  </si>
  <si>
    <t>6.832143</t>
  </si>
  <si>
    <t>6.954643</t>
  </si>
  <si>
    <t>5.946345</t>
  </si>
  <si>
    <t>6.996786</t>
  </si>
  <si>
    <t>7.011429</t>
  </si>
  <si>
    <t>6.906429</t>
  </si>
  <si>
    <t>6.995000</t>
  </si>
  <si>
    <t>5.980851</t>
  </si>
  <si>
    <t>6.970357</t>
  </si>
  <si>
    <t>7.150000</t>
  </si>
  <si>
    <t>6.943571</t>
  </si>
  <si>
    <t>6.083758</t>
  </si>
  <si>
    <t>7.026071</t>
  </si>
  <si>
    <t>6.841786</t>
  </si>
  <si>
    <t>6.858929</t>
  </si>
  <si>
    <t>5.864507</t>
  </si>
  <si>
    <t>6.879643</t>
  </si>
  <si>
    <t>6.816071</t>
  </si>
  <si>
    <t>6.980714</t>
  </si>
  <si>
    <t>5.968635</t>
  </si>
  <si>
    <t>6.988929</t>
  </si>
  <si>
    <t>7.067143</t>
  </si>
  <si>
    <t>6.928571</t>
  </si>
  <si>
    <t>6.932857</t>
  </si>
  <si>
    <t>5.927715</t>
  </si>
  <si>
    <t>7.015000</t>
  </si>
  <si>
    <t>7.053571</t>
  </si>
  <si>
    <t>7.006786</t>
  </si>
  <si>
    <t>5.990927</t>
  </si>
  <si>
    <t>6.996071</t>
  </si>
  <si>
    <t>7.021429</t>
  </si>
  <si>
    <t>6.968571</t>
  </si>
  <si>
    <t>5.958252</t>
  </si>
  <si>
    <t>6.960000</t>
  </si>
  <si>
    <t>6.930714</t>
  </si>
  <si>
    <t>7.095357</t>
  </si>
  <si>
    <t>6.066656</t>
  </si>
  <si>
    <t>7.075357</t>
  </si>
  <si>
    <t>7.201429</t>
  </si>
  <si>
    <t>7.156429</t>
  </si>
  <si>
    <t>6.118875</t>
  </si>
  <si>
    <t>7.212143</t>
  </si>
  <si>
    <t>7.274643</t>
  </si>
  <si>
    <t>7.197143</t>
  </si>
  <si>
    <t>7.264286</t>
  </si>
  <si>
    <t>6.211095</t>
  </si>
  <si>
    <t>7.296786</t>
  </si>
  <si>
    <t>7.173571</t>
  </si>
  <si>
    <t>7.233929</t>
  </si>
  <si>
    <t>6.185139</t>
  </si>
  <si>
    <t>7.201071</t>
  </si>
  <si>
    <t>7.281786</t>
  </si>
  <si>
    <t>7.175714</t>
  </si>
  <si>
    <t>7.247500</t>
  </si>
  <si>
    <t>6.196743</t>
  </si>
  <si>
    <t>7.209286</t>
  </si>
  <si>
    <t>7.257143</t>
  </si>
  <si>
    <t>7.202500</t>
  </si>
  <si>
    <t>6.158266</t>
  </si>
  <si>
    <t>7.226429</t>
  </si>
  <si>
    <t>7.232143</t>
  </si>
  <si>
    <t>7.113929</t>
  </si>
  <si>
    <t>7.157857</t>
  </si>
  <si>
    <t>6.120095</t>
  </si>
  <si>
    <t>7.142857</t>
  </si>
  <si>
    <t>7.190357</t>
  </si>
  <si>
    <t>6.989643</t>
  </si>
  <si>
    <t>7.037857</t>
  </si>
  <si>
    <t>6.017494</t>
  </si>
  <si>
    <t>7.194286</t>
  </si>
  <si>
    <t>7.065714</t>
  </si>
  <si>
    <t>7.166429</t>
  </si>
  <si>
    <t>6.127426</t>
  </si>
  <si>
    <t>7.049286</t>
  </si>
  <si>
    <t>7.245000</t>
  </si>
  <si>
    <t>7.031786</t>
  </si>
  <si>
    <t>7.214286</t>
  </si>
  <si>
    <t>6.168345</t>
  </si>
  <si>
    <t>7.327500</t>
  </si>
  <si>
    <t>7.307857</t>
  </si>
  <si>
    <t>6.248348</t>
  </si>
  <si>
    <t>7.348214</t>
  </si>
  <si>
    <t>7.337500</t>
  </si>
  <si>
    <t>7.463929</t>
  </si>
  <si>
    <t>6.381794</t>
  </si>
  <si>
    <t>7.497500</t>
  </si>
  <si>
    <t>7.529643</t>
  </si>
  <si>
    <t>7.419286</t>
  </si>
  <si>
    <t>7.458929</t>
  </si>
  <si>
    <t>6.377518</t>
  </si>
  <si>
    <t>7.462143</t>
  </si>
  <si>
    <t>7.495357</t>
  </si>
  <si>
    <t>7.426429</t>
  </si>
  <si>
    <t>7.476071</t>
  </si>
  <si>
    <t>6.392173</t>
  </si>
  <si>
    <t>7.474286</t>
  </si>
  <si>
    <t>7.532857</t>
  </si>
  <si>
    <t>7.451071</t>
  </si>
  <si>
    <t>7.525357</t>
  </si>
  <si>
    <t>6.434315</t>
  </si>
  <si>
    <t>7.676429</t>
  </si>
  <si>
    <t>7.846429</t>
  </si>
  <si>
    <t>7.665357</t>
  </si>
  <si>
    <t>7.819643</t>
  </si>
  <si>
    <t>6.685934</t>
  </si>
  <si>
    <t>7.857500</t>
  </si>
  <si>
    <t>7.860357</t>
  </si>
  <si>
    <t>7.794643</t>
  </si>
  <si>
    <t>7.824286</t>
  </si>
  <si>
    <t>6.689906</t>
  </si>
  <si>
    <t>7.796786</t>
  </si>
  <si>
    <t>8.035714</t>
  </si>
  <si>
    <t>7.781786</t>
  </si>
  <si>
    <t>7.965000</t>
  </si>
  <si>
    <t>6.810217</t>
  </si>
  <si>
    <t>7.993929</t>
  </si>
  <si>
    <t>8.052857</t>
  </si>
  <si>
    <t>7.971429</t>
  </si>
  <si>
    <t>8.030000</t>
  </si>
  <si>
    <t>6.865792</t>
  </si>
  <si>
    <t>7.996786</t>
  </si>
  <si>
    <t>8.053571</t>
  </si>
  <si>
    <t>7.975714</t>
  </si>
  <si>
    <t>6.885947</t>
  </si>
  <si>
    <t>8.120357</t>
  </si>
  <si>
    <t>8.133214</t>
  </si>
  <si>
    <t>8.062500</t>
  </si>
  <si>
    <t>8.092857</t>
  </si>
  <si>
    <t>6.919538</t>
  </si>
  <si>
    <t>8.049286</t>
  </si>
  <si>
    <t>7.866071</t>
  </si>
  <si>
    <t>7.994286</t>
  </si>
  <si>
    <t>6.835258</t>
  </si>
  <si>
    <t>8.006429</t>
  </si>
  <si>
    <t>8.035000</t>
  </si>
  <si>
    <t>7.946786</t>
  </si>
  <si>
    <t>8.016071</t>
  </si>
  <si>
    <t>6.853885</t>
  </si>
  <si>
    <t>8.032143</t>
  </si>
  <si>
    <t>8.087500</t>
  </si>
  <si>
    <t>7.973929</t>
  </si>
  <si>
    <t>8.004286</t>
  </si>
  <si>
    <t>6.843808</t>
  </si>
  <si>
    <t>8.003571</t>
  </si>
  <si>
    <t>7.950357</t>
  </si>
  <si>
    <t>8.023214</t>
  </si>
  <si>
    <t>6.859992</t>
  </si>
  <si>
    <t>8.028214</t>
  </si>
  <si>
    <t>8.044286</t>
  </si>
  <si>
    <t>7.901071</t>
  </si>
  <si>
    <t>7.937500</t>
  </si>
  <si>
    <t>6.786704</t>
  </si>
  <si>
    <t>7.873929</t>
  </si>
  <si>
    <t>8.071429</t>
  </si>
  <si>
    <t>7.862500</t>
  </si>
  <si>
    <t>8.026786</t>
  </si>
  <si>
    <t>6.863045</t>
  </si>
  <si>
    <t>8.058571</t>
  </si>
  <si>
    <t>8.170714</t>
  </si>
  <si>
    <t>8.155714</t>
  </si>
  <si>
    <t>6.973283</t>
  </si>
  <si>
    <t>8.130000</t>
  </si>
  <si>
    <t>8.221429</t>
  </si>
  <si>
    <t>8.125357</t>
  </si>
  <si>
    <t>8.191786</t>
  </si>
  <si>
    <t>7.004124</t>
  </si>
  <si>
    <t>8.247143</t>
  </si>
  <si>
    <t>8.248929</t>
  </si>
  <si>
    <t>8.080357</t>
  </si>
  <si>
    <t>8.094643</t>
  </si>
  <si>
    <t>6.921064</t>
  </si>
  <si>
    <t>8.176786</t>
  </si>
  <si>
    <t>8.283929</t>
  </si>
  <si>
    <t>8.162500</t>
  </si>
  <si>
    <t>8.246429</t>
  </si>
  <si>
    <t>7.050845</t>
  </si>
  <si>
    <t>8.321429</t>
  </si>
  <si>
    <t>8.352500</t>
  </si>
  <si>
    <t>8.272143</t>
  </si>
  <si>
    <t>8.299643</t>
  </si>
  <si>
    <t>7.096343</t>
  </si>
  <si>
    <t>8.450000</t>
  </si>
  <si>
    <t>8.481429</t>
  </si>
  <si>
    <t>8.366071</t>
  </si>
  <si>
    <t>8.423214</t>
  </si>
  <si>
    <t>7.202000</t>
  </si>
  <si>
    <t>8.410357</t>
  </si>
  <si>
    <t>8.450357</t>
  </si>
  <si>
    <t>8.373571</t>
  </si>
  <si>
    <t>8.392857</t>
  </si>
  <si>
    <t>7.176044</t>
  </si>
  <si>
    <t>8.478929</t>
  </si>
  <si>
    <t>8.526071</t>
  </si>
  <si>
    <t>8.312500</t>
  </si>
  <si>
    <t>8.427500</t>
  </si>
  <si>
    <t>7.205663</t>
  </si>
  <si>
    <t>8.392143</t>
  </si>
  <si>
    <t>8.518214</t>
  </si>
  <si>
    <t>8.384643</t>
  </si>
  <si>
    <t>8.517500</t>
  </si>
  <si>
    <t>7.282615</t>
  </si>
  <si>
    <t>8.507143</t>
  </si>
  <si>
    <t>8.580000</t>
  </si>
  <si>
    <t>8.464286</t>
  </si>
  <si>
    <t>8.555000</t>
  </si>
  <si>
    <t>7.314679</t>
  </si>
  <si>
    <t>8.555357</t>
  </si>
  <si>
    <t>8.640000</t>
  </si>
  <si>
    <t>8.523571</t>
  </si>
  <si>
    <t>8.592857</t>
  </si>
  <si>
    <t>7.347047</t>
  </si>
  <si>
    <t>8.587143</t>
  </si>
  <si>
    <t>8.626429</t>
  </si>
  <si>
    <t>8.501429</t>
  </si>
  <si>
    <t>8.569643</t>
  </si>
  <si>
    <t>7.327199</t>
  </si>
  <si>
    <t>8.622500</t>
  </si>
  <si>
    <t>8.638929</t>
  </si>
  <si>
    <t>8.587857</t>
  </si>
  <si>
    <t>8.635357</t>
  </si>
  <si>
    <t>7.383385</t>
  </si>
  <si>
    <t>8.650000</t>
  </si>
  <si>
    <t>8.681071</t>
  </si>
  <si>
    <t>8.636071</t>
  </si>
  <si>
    <t>8.653214</t>
  </si>
  <si>
    <t>7.398651</t>
  </si>
  <si>
    <t>8.637857</t>
  </si>
  <si>
    <t>8.671429</t>
  </si>
  <si>
    <t>8.611071</t>
  </si>
  <si>
    <t>8.658214</t>
  </si>
  <si>
    <t>7.402926</t>
  </si>
  <si>
    <t>8.760000</t>
  </si>
  <si>
    <t>8.778929</t>
  </si>
  <si>
    <t>8.716786</t>
  </si>
  <si>
    <t>8.774643</t>
  </si>
  <si>
    <t>7.502476</t>
  </si>
  <si>
    <t>8.777857</t>
  </si>
  <si>
    <t>8.893929</t>
  </si>
  <si>
    <t>8.768214</t>
  </si>
  <si>
    <t>8.890000</t>
  </si>
  <si>
    <t>7.601110</t>
  </si>
  <si>
    <t>8.877500</t>
  </si>
  <si>
    <t>8.969286</t>
  </si>
  <si>
    <t>8.733929</t>
  </si>
  <si>
    <t>8.835714</t>
  </si>
  <si>
    <t>7.554693</t>
  </si>
  <si>
    <t>8.822500</t>
  </si>
  <si>
    <t>8.853214</t>
  </si>
  <si>
    <t>8.634643</t>
  </si>
  <si>
    <t>8.823929</t>
  </si>
  <si>
    <t>7.544616</t>
  </si>
  <si>
    <t>8.876429</t>
  </si>
  <si>
    <t>8.901786</t>
  </si>
  <si>
    <t>8.677143</t>
  </si>
  <si>
    <t>8.735357</t>
  </si>
  <si>
    <t>7.468886</t>
  </si>
  <si>
    <t>9.242857</t>
  </si>
  <si>
    <t>9.294643</t>
  </si>
  <si>
    <t>9.133214</t>
  </si>
  <si>
    <t>9.257857</t>
  </si>
  <si>
    <t>7.915634</t>
  </si>
  <si>
    <t>9.222857</t>
  </si>
  <si>
    <t>9.526786</t>
  </si>
  <si>
    <t>9.150000</t>
  </si>
  <si>
    <t>9.516786</t>
  </si>
  <si>
    <t>8.137023</t>
  </si>
  <si>
    <t>9.571071</t>
  </si>
  <si>
    <t>9.720714</t>
  </si>
  <si>
    <t>9.535714</t>
  </si>
  <si>
    <t>9.672500</t>
  </si>
  <si>
    <t>8.270162</t>
  </si>
  <si>
    <t>9.710000</t>
  </si>
  <si>
    <t>9.730714</t>
  </si>
  <si>
    <t>9.578214</t>
  </si>
  <si>
    <t>9.625000</t>
  </si>
  <si>
    <t>8.229548</t>
  </si>
  <si>
    <t>9.545357</t>
  </si>
  <si>
    <t>9.565714</t>
  </si>
  <si>
    <t>9.304286</t>
  </si>
  <si>
    <t>9.358571</t>
  </si>
  <si>
    <t>8.001747</t>
  </si>
  <si>
    <t>9.401786</t>
  </si>
  <si>
    <t>9.428571</t>
  </si>
  <si>
    <t>9.157500</t>
  </si>
  <si>
    <t>9.342857</t>
  </si>
  <si>
    <t>7.988311</t>
  </si>
  <si>
    <t>9.393571</t>
  </si>
  <si>
    <t>9.642857</t>
  </si>
  <si>
    <t>9.357500</t>
  </si>
  <si>
    <t>9.594286</t>
  </si>
  <si>
    <t>8.203286</t>
  </si>
  <si>
    <t>9.618214</t>
  </si>
  <si>
    <t>9.663214</t>
  </si>
  <si>
    <t>9.321429</t>
  </si>
  <si>
    <t>9.324643</t>
  </si>
  <si>
    <t>7.972734</t>
  </si>
  <si>
    <t>9.422857</t>
  </si>
  <si>
    <t>9.567143</t>
  </si>
  <si>
    <t>9.388571</t>
  </si>
  <si>
    <t>9.512500</t>
  </si>
  <si>
    <t>8.133358</t>
  </si>
  <si>
    <t>9.388929</t>
  </si>
  <si>
    <t>9.403214</t>
  </si>
  <si>
    <t>9.169643</t>
  </si>
  <si>
    <t>9.238571</t>
  </si>
  <si>
    <t>7.899142</t>
  </si>
  <si>
    <t>9.036786</t>
  </si>
  <si>
    <t>9.219286</t>
  </si>
  <si>
    <t>8.883214</t>
  </si>
  <si>
    <t>9.142500</t>
  </si>
  <si>
    <t>7.817000</t>
  </si>
  <si>
    <t>9.065357</t>
  </si>
  <si>
    <t>9.223214</t>
  </si>
  <si>
    <t>7.116071</t>
  </si>
  <si>
    <t>8.794643</t>
  </si>
  <si>
    <t>7.519578</t>
  </si>
  <si>
    <t>8.703929</t>
  </si>
  <si>
    <t>8.806071</t>
  </si>
  <si>
    <t>8.043214</t>
  </si>
  <si>
    <t>8.423571</t>
  </si>
  <si>
    <t>7.202306</t>
  </si>
  <si>
    <t>8.937500</t>
  </si>
  <si>
    <t>9.094643</t>
  </si>
  <si>
    <t>8.876071</t>
  </si>
  <si>
    <t>9.071071</t>
  </si>
  <si>
    <t>7.755926</t>
  </si>
  <si>
    <t>8.994286</t>
  </si>
  <si>
    <t>9.281786</t>
  </si>
  <si>
    <t>8.946429</t>
  </si>
  <si>
    <t>9.161429</t>
  </si>
  <si>
    <t>7.833185</t>
  </si>
  <si>
    <t>9.258571</t>
  </si>
  <si>
    <t>9.397500</t>
  </si>
  <si>
    <t>9.239286</t>
  </si>
  <si>
    <t>9.360357</t>
  </si>
  <si>
    <t>8.003274</t>
  </si>
  <si>
    <t>9.400714</t>
  </si>
  <si>
    <t>9.464286</t>
  </si>
  <si>
    <t>9.157143</t>
  </si>
  <si>
    <t>9.227143</t>
  </si>
  <si>
    <t>7.889373</t>
  </si>
  <si>
    <t>9.112857</t>
  </si>
  <si>
    <t>9.160000</t>
  </si>
  <si>
    <t>8.910714</t>
  </si>
  <si>
    <t>9.065000</t>
  </si>
  <si>
    <t>7.750737</t>
  </si>
  <si>
    <t>9.096429</t>
  </si>
  <si>
    <t>9.149286</t>
  </si>
  <si>
    <t>8.846786</t>
  </si>
  <si>
    <t>9.079286</t>
  </si>
  <si>
    <t>7.762951</t>
  </si>
  <si>
    <t>9.177857</t>
  </si>
  <si>
    <t>9.233929</t>
  </si>
  <si>
    <t>8.937857</t>
  </si>
  <si>
    <t>9.012857</t>
  </si>
  <si>
    <t>7.706153</t>
  </si>
  <si>
    <t>9.032857</t>
  </si>
  <si>
    <t>8.744643</t>
  </si>
  <si>
    <t>8.869286</t>
  </si>
  <si>
    <t>7.583399</t>
  </si>
  <si>
    <t>8.638571</t>
  </si>
  <si>
    <t>8.708929</t>
  </si>
  <si>
    <t>8.436071</t>
  </si>
  <si>
    <t>8.491429</t>
  </si>
  <si>
    <t>7.260326</t>
  </si>
  <si>
    <t>8.315000</t>
  </si>
  <si>
    <t>8.732143</t>
  </si>
  <si>
    <t>8.262500</t>
  </si>
  <si>
    <t>8.654286</t>
  </si>
  <si>
    <t>7.399571</t>
  </si>
  <si>
    <t>8.831429</t>
  </si>
  <si>
    <t>8.960714</t>
  </si>
  <si>
    <t>8.795000</t>
  </si>
  <si>
    <t>8.812857</t>
  </si>
  <si>
    <t>7.535150</t>
  </si>
  <si>
    <t>8.548214</t>
  </si>
  <si>
    <t>8.470000</t>
  </si>
  <si>
    <t>8.757857</t>
  </si>
  <si>
    <t>7.488122</t>
  </si>
  <si>
    <t>8.931429</t>
  </si>
  <si>
    <t>9.004643</t>
  </si>
  <si>
    <t>8.705357</t>
  </si>
  <si>
    <t>8.718214</t>
  </si>
  <si>
    <t>7.454232</t>
  </si>
  <si>
    <t>8.950000</t>
  </si>
  <si>
    <t>9.067500</t>
  </si>
  <si>
    <t>8.896786</t>
  </si>
  <si>
    <t>9.048214</t>
  </si>
  <si>
    <t>7.736384</t>
  </si>
  <si>
    <t>9.263929</t>
  </si>
  <si>
    <t>9.264286</t>
  </si>
  <si>
    <t>9.174286</t>
  </si>
  <si>
    <t>7.844180</t>
  </si>
  <si>
    <t>9.274643</t>
  </si>
  <si>
    <t>9.497857</t>
  </si>
  <si>
    <t>9.248571</t>
  </si>
  <si>
    <t>9.315357</t>
  </si>
  <si>
    <t>7.964797</t>
  </si>
  <si>
    <t>9.447857</t>
  </si>
  <si>
    <t>9.457143</t>
  </si>
  <si>
    <t>9.297500</t>
  </si>
  <si>
    <t>9.426786</t>
  </si>
  <si>
    <t>8.060074</t>
  </si>
  <si>
    <t>9.470714</t>
  </si>
  <si>
    <t>9.483929</t>
  </si>
  <si>
    <t>9.300357</t>
  </si>
  <si>
    <t>9.397143</t>
  </si>
  <si>
    <t>8.034729</t>
  </si>
  <si>
    <t>9.221786</t>
  </si>
  <si>
    <t>9.353571</t>
  </si>
  <si>
    <t>9.093929</t>
  </si>
  <si>
    <t>9.141429</t>
  </si>
  <si>
    <t>7.816086</t>
  </si>
  <si>
    <t>9.224643</t>
  </si>
  <si>
    <t>9.255357</t>
  </si>
  <si>
    <t>8.948214</t>
  </si>
  <si>
    <t>8.962143</t>
  </si>
  <si>
    <t>7.662794</t>
  </si>
  <si>
    <t>9.044286</t>
  </si>
  <si>
    <t>9.064286</t>
  </si>
  <si>
    <t>8.773214</t>
  </si>
  <si>
    <t>8.904643</t>
  </si>
  <si>
    <t>7.613631</t>
  </si>
  <si>
    <t>8.981071</t>
  </si>
  <si>
    <t>8.996429</t>
  </si>
  <si>
    <t>8.660357</t>
  </si>
  <si>
    <t>8.685714</t>
  </si>
  <si>
    <t>7.426439</t>
  </si>
  <si>
    <t>8.744286</t>
  </si>
  <si>
    <t>8.963571</t>
  </si>
  <si>
    <t>8.946786</t>
  </si>
  <si>
    <t>7.649664</t>
  </si>
  <si>
    <t>8.865357</t>
  </si>
  <si>
    <t>9.066429</t>
  </si>
  <si>
    <t>8.834643</t>
  </si>
  <si>
    <t>9.053929</t>
  </si>
  <si>
    <t>7.741274</t>
  </si>
  <si>
    <t>9.071786</t>
  </si>
  <si>
    <t>9.081429</t>
  </si>
  <si>
    <t>7.764784</t>
  </si>
  <si>
    <t>9.130000</t>
  </si>
  <si>
    <t>9.280357</t>
  </si>
  <si>
    <t>9.125000</t>
  </si>
  <si>
    <t>7.929985</t>
  </si>
  <si>
    <t>9.325000</t>
  </si>
  <si>
    <t>9.562500</t>
  </si>
  <si>
    <t>9.308214</t>
  </si>
  <si>
    <t>9.544643</t>
  </si>
  <si>
    <t>8.160840</t>
  </si>
  <si>
    <t>9.664286</t>
  </si>
  <si>
    <t>9.746429</t>
  </si>
  <si>
    <t>9.709643</t>
  </si>
  <si>
    <t>8.301917</t>
  </si>
  <si>
    <t>9.723214</t>
  </si>
  <si>
    <t>9.821429</t>
  </si>
  <si>
    <t>9.693571</t>
  </si>
  <si>
    <t>9.788214</t>
  </si>
  <si>
    <t>8.369096</t>
  </si>
  <si>
    <t>9.917500</t>
  </si>
  <si>
    <t>9.964643</t>
  </si>
  <si>
    <t>9.597500</t>
  </si>
  <si>
    <t>9.648929</t>
  </si>
  <si>
    <t>8.250008</t>
  </si>
  <si>
    <t>9.720000</t>
  </si>
  <si>
    <t>9.856071</t>
  </si>
  <si>
    <t>9.696429</t>
  </si>
  <si>
    <t>9.780357</t>
  </si>
  <si>
    <t>8.362380</t>
  </si>
  <si>
    <t>9.806429</t>
  </si>
  <si>
    <t>9.809286</t>
  </si>
  <si>
    <t>9.567857</t>
  </si>
  <si>
    <t>9.677500</t>
  </si>
  <si>
    <t>8.274433</t>
  </si>
  <si>
    <t>9.678571</t>
  </si>
  <si>
    <t>9.757143</t>
  </si>
  <si>
    <t>9.575000</t>
  </si>
  <si>
    <t>9.607143</t>
  </si>
  <si>
    <t>8.214281</t>
  </si>
  <si>
    <t>9.645000</t>
  </si>
  <si>
    <t>9.652500</t>
  </si>
  <si>
    <t>9.493214</t>
  </si>
  <si>
    <t>9.525000</t>
  </si>
  <si>
    <t>8.144049</t>
  </si>
  <si>
    <t>9.533214</t>
  </si>
  <si>
    <t>9.633929</t>
  </si>
  <si>
    <t>9.447143</t>
  </si>
  <si>
    <t>9.582143</t>
  </si>
  <si>
    <t>8.192905</t>
  </si>
  <si>
    <t>9.432857</t>
  </si>
  <si>
    <t>9.442500</t>
  </si>
  <si>
    <t>9.082143</t>
  </si>
  <si>
    <t>9.148929</t>
  </si>
  <si>
    <t>7.822498</t>
  </si>
  <si>
    <t>9.168214</t>
  </si>
  <si>
    <t>9.213214</t>
  </si>
  <si>
    <t>8.928929</t>
  </si>
  <si>
    <t>8.983214</t>
  </si>
  <si>
    <t>7.680809</t>
  </si>
  <si>
    <t>9.100000</t>
  </si>
  <si>
    <t>8.686429</t>
  </si>
  <si>
    <t>8.874286</t>
  </si>
  <si>
    <t>7.587672</t>
  </si>
  <si>
    <t>8.946071</t>
  </si>
  <si>
    <t>8.961786</t>
  </si>
  <si>
    <t>8.819286</t>
  </si>
  <si>
    <t>7.540646</t>
  </si>
  <si>
    <t>8.964286</t>
  </si>
  <si>
    <t>9.028571</t>
  </si>
  <si>
    <t>8.791429</t>
  </si>
  <si>
    <t>8.879643</t>
  </si>
  <si>
    <t>7.592256</t>
  </si>
  <si>
    <t>9.241786</t>
  </si>
  <si>
    <t>8.919643</t>
  </si>
  <si>
    <t>9.238214</t>
  </si>
  <si>
    <t>7.898839</t>
  </si>
  <si>
    <t>9.374286</t>
  </si>
  <si>
    <t>9.389286</t>
  </si>
  <si>
    <t>9.103214</t>
  </si>
  <si>
    <t>9.217500</t>
  </si>
  <si>
    <t>7.881129</t>
  </si>
  <si>
    <t>9.174643</t>
  </si>
  <si>
    <t>9.282143</t>
  </si>
  <si>
    <t>9.272143</t>
  </si>
  <si>
    <t>7.927847</t>
  </si>
  <si>
    <t>9.233214</t>
  </si>
  <si>
    <t>9.351786</t>
  </si>
  <si>
    <t>9.102143</t>
  </si>
  <si>
    <t>9.188929</t>
  </si>
  <si>
    <t>7.856699</t>
  </si>
  <si>
    <t>9.154286</t>
  </si>
  <si>
    <t>8.801071</t>
  </si>
  <si>
    <t>8.992857</t>
  </si>
  <si>
    <t>7.689054</t>
  </si>
  <si>
    <t>8.906429</t>
  </si>
  <si>
    <t>9.135714</t>
  </si>
  <si>
    <t>8.892857</t>
  </si>
  <si>
    <t>9.026071</t>
  </si>
  <si>
    <t>7.717452</t>
  </si>
  <si>
    <t>9.177500</t>
  </si>
  <si>
    <t>8.832143</t>
  </si>
  <si>
    <t>8.980357</t>
  </si>
  <si>
    <t>7.678366</t>
  </si>
  <si>
    <t>9.042143</t>
  </si>
  <si>
    <t>9.106071</t>
  </si>
  <si>
    <t>8.871786</t>
  </si>
  <si>
    <t>8.925000</t>
  </si>
  <si>
    <t>7.631036</t>
  </si>
  <si>
    <t>8.924286</t>
  </si>
  <si>
    <t>8.557143</t>
  </si>
  <si>
    <t>8.770714</t>
  </si>
  <si>
    <t>7.499118</t>
  </si>
  <si>
    <t>8.675000</t>
  </si>
  <si>
    <t>9.032143</t>
  </si>
  <si>
    <t>8.571786</t>
  </si>
  <si>
    <t>8.996071</t>
  </si>
  <si>
    <t>7.691802</t>
  </si>
  <si>
    <t>9.467500</t>
  </si>
  <si>
    <t>9.469643</t>
  </si>
  <si>
    <t>9.071429</t>
  </si>
  <si>
    <t>9.080000</t>
  </si>
  <si>
    <t>7.763563</t>
  </si>
  <si>
    <t>9.202857</t>
  </si>
  <si>
    <t>9.285714</t>
  </si>
  <si>
    <t>9.118214</t>
  </si>
  <si>
    <t>9.250714</t>
  </si>
  <si>
    <t>7.909527</t>
  </si>
  <si>
    <t>9.181786</t>
  </si>
  <si>
    <t>9.299286</t>
  </si>
  <si>
    <t>9.152857</t>
  </si>
  <si>
    <t>9.283571</t>
  </si>
  <si>
    <t>7.937624</t>
  </si>
  <si>
    <t>9.289286</t>
  </si>
  <si>
    <t>9.203929</t>
  </si>
  <si>
    <t>9.260000</t>
  </si>
  <si>
    <t>7.917468</t>
  </si>
  <si>
    <t>9.316786</t>
  </si>
  <si>
    <t>9.296429</t>
  </si>
  <si>
    <t>9.431429</t>
  </si>
  <si>
    <t>8.064041</t>
  </si>
  <si>
    <t>9.416786</t>
  </si>
  <si>
    <t>9.499643</t>
  </si>
  <si>
    <t>9.320000</t>
  </si>
  <si>
    <t>7.968765</t>
  </si>
  <si>
    <t>9.311071</t>
  </si>
  <si>
    <t>9.380357</t>
  </si>
  <si>
    <t>9.146429</t>
  </si>
  <si>
    <t>9.218214</t>
  </si>
  <si>
    <t>7.881740</t>
  </si>
  <si>
    <t>9.138929</t>
  </si>
  <si>
    <t>9.275000</t>
  </si>
  <si>
    <t>9.103571</t>
  </si>
  <si>
    <t>9.187500</t>
  </si>
  <si>
    <t>7.855478</t>
  </si>
  <si>
    <t>9.301429</t>
  </si>
  <si>
    <t>9.378214</t>
  </si>
  <si>
    <t>7.995945</t>
  </si>
  <si>
    <t>9.321786</t>
  </si>
  <si>
    <t>9.402143</t>
  </si>
  <si>
    <t>9.265000</t>
  </si>
  <si>
    <t>9.354643</t>
  </si>
  <si>
    <t>7.998387</t>
  </si>
  <si>
    <t>9.387143</t>
  </si>
  <si>
    <t>9.438571</t>
  </si>
  <si>
    <t>9.296786</t>
  </si>
  <si>
    <t>9.392143</t>
  </si>
  <si>
    <t>8.030450</t>
  </si>
  <si>
    <t>9.347500</t>
  </si>
  <si>
    <t>9.399286</t>
  </si>
  <si>
    <t>9.305357</t>
  </si>
  <si>
    <t>9.346429</t>
  </si>
  <si>
    <t>7.991366</t>
  </si>
  <si>
    <t>9.277857</t>
  </si>
  <si>
    <t>9.338929</t>
  </si>
  <si>
    <t>9.201071</t>
  </si>
  <si>
    <t>9.288929</t>
  </si>
  <si>
    <t>7.942199</t>
  </si>
  <si>
    <t>9.338571</t>
  </si>
  <si>
    <t>9.362500</t>
  </si>
  <si>
    <t>9.270357</t>
  </si>
  <si>
    <t>9.348214</t>
  </si>
  <si>
    <t>7.992890</t>
  </si>
  <si>
    <t>9.301786</t>
  </si>
  <si>
    <t>9.198214</t>
  </si>
  <si>
    <t>9.264643</t>
  </si>
  <si>
    <t>7.921434</t>
  </si>
  <si>
    <t>9.121429</t>
  </si>
  <si>
    <t>9.131786</t>
  </si>
  <si>
    <t>8.921786</t>
  </si>
  <si>
    <t>8.935357</t>
  </si>
  <si>
    <t>7.639890</t>
  </si>
  <si>
    <t>8.810357</t>
  </si>
  <si>
    <t>9.039286</t>
  </si>
  <si>
    <t>8.790000</t>
  </si>
  <si>
    <t>8.992500</t>
  </si>
  <si>
    <t>7.688751</t>
  </si>
  <si>
    <t>8.987500</t>
  </si>
  <si>
    <t>8.995714</t>
  </si>
  <si>
    <t>8.896071</t>
  </si>
  <si>
    <t>8.896429</t>
  </si>
  <si>
    <t>7.606607</t>
  </si>
  <si>
    <t>8.842143</t>
  </si>
  <si>
    <t>8.807857</t>
  </si>
  <si>
    <t>8.844286</t>
  </si>
  <si>
    <t>7.562023</t>
  </si>
  <si>
    <t>8.900000</t>
  </si>
  <si>
    <t>8.998929</t>
  </si>
  <si>
    <t>7.694245</t>
  </si>
  <si>
    <t>9.095357</t>
  </si>
  <si>
    <t>8.985000</t>
  </si>
  <si>
    <t>9.038214</t>
  </si>
  <si>
    <t>7.727834</t>
  </si>
  <si>
    <t>9.030000</t>
  </si>
  <si>
    <t>9.052857</t>
  </si>
  <si>
    <t>8.881429</t>
  </si>
  <si>
    <t>7.630424</t>
  </si>
  <si>
    <t>8.906786</t>
  </si>
  <si>
    <t>9.068571</t>
  </si>
  <si>
    <t>8.915714</t>
  </si>
  <si>
    <t>7.623095</t>
  </si>
  <si>
    <t>9.000000</t>
  </si>
  <si>
    <t>8.758929</t>
  </si>
  <si>
    <t>8.778571</t>
  </si>
  <si>
    <t>7.505837</t>
  </si>
  <si>
    <t>8.666786</t>
  </si>
  <si>
    <t>8.678571</t>
  </si>
  <si>
    <t>8.523214</t>
  </si>
  <si>
    <t>8.568929</t>
  </si>
  <si>
    <t>7.326588</t>
  </si>
  <si>
    <t>8.713929</t>
  </si>
  <si>
    <t>8.471429</t>
  </si>
  <si>
    <t>8.674643</t>
  </si>
  <si>
    <t>7.416975</t>
  </si>
  <si>
    <t>8.766071</t>
  </si>
  <si>
    <t>8.776786</t>
  </si>
  <si>
    <t>8.581429</t>
  </si>
  <si>
    <t>7.337274</t>
  </si>
  <si>
    <t>8.633929</t>
  </si>
  <si>
    <t>8.664643</t>
  </si>
  <si>
    <t>8.412857</t>
  </si>
  <si>
    <t>8.629286</t>
  </si>
  <si>
    <t>7.378193</t>
  </si>
  <si>
    <t>8.598571</t>
  </si>
  <si>
    <t>8.595714</t>
  </si>
  <si>
    <t>8.660714</t>
  </si>
  <si>
    <t>7.405069</t>
  </si>
  <si>
    <t>8.637500</t>
  </si>
  <si>
    <t>8.734286</t>
  </si>
  <si>
    <t>8.583929</t>
  </si>
  <si>
    <t>8.682143</t>
  </si>
  <si>
    <t>7.423389</t>
  </si>
  <si>
    <t>8.838214</t>
  </si>
  <si>
    <t>8.980714</t>
  </si>
  <si>
    <t>8.795714</t>
  </si>
  <si>
    <t>8.940357</t>
  </si>
  <si>
    <t>7.644166</t>
  </si>
  <si>
    <t>8.973571</t>
  </si>
  <si>
    <t>9.006071</t>
  </si>
  <si>
    <t>7.700352</t>
  </si>
  <si>
    <t>9.110357</t>
  </si>
  <si>
    <t>9.242143</t>
  </si>
  <si>
    <t>9.089286</t>
  </si>
  <si>
    <t>7.901892</t>
  </si>
  <si>
    <t>9.165714</t>
  </si>
  <si>
    <t>9.268929</t>
  </si>
  <si>
    <t>9.151786</t>
  </si>
  <si>
    <t>9.207500</t>
  </si>
  <si>
    <t>7.872579</t>
  </si>
  <si>
    <t>9.253571</t>
  </si>
  <si>
    <t>9.390000</t>
  </si>
  <si>
    <t>8.028616</t>
  </si>
  <si>
    <t>9.465714</t>
  </si>
  <si>
    <t>9.518571</t>
  </si>
  <si>
    <t>9.395357</t>
  </si>
  <si>
    <t>8.033197</t>
  </si>
  <si>
    <t>9.399643</t>
  </si>
  <si>
    <t>9.446429</t>
  </si>
  <si>
    <t>9.335714</t>
  </si>
  <si>
    <t>9.407500</t>
  </si>
  <si>
    <t>8.043580</t>
  </si>
  <si>
    <t>9.493571</t>
  </si>
  <si>
    <t>9.581429</t>
  </si>
  <si>
    <t>9.491429</t>
  </si>
  <si>
    <t>9.537143</t>
  </si>
  <si>
    <t>8.154428</t>
  </si>
  <si>
    <t>9.507500</t>
  </si>
  <si>
    <t>9.613214</t>
  </si>
  <si>
    <t>9.482857</t>
  </si>
  <si>
    <t>9.573571</t>
  </si>
  <si>
    <t>8.185575</t>
  </si>
  <si>
    <t>9.577500</t>
  </si>
  <si>
    <t>9.656429</t>
  </si>
  <si>
    <t>9.650714</t>
  </si>
  <si>
    <t>8.251534</t>
  </si>
  <si>
    <t>9.651429</t>
  </si>
  <si>
    <t>9.881071</t>
  </si>
  <si>
    <t>9.877500</t>
  </si>
  <si>
    <t>8.445440</t>
  </si>
  <si>
    <t>9.927143</t>
  </si>
  <si>
    <t>9.774286</t>
  </si>
  <si>
    <t>9.834643</t>
  </si>
  <si>
    <t>8.408796</t>
  </si>
  <si>
    <t>9.860000</t>
  </si>
  <si>
    <t>10.135000</t>
  </si>
  <si>
    <t>9.851786</t>
  </si>
  <si>
    <t>10.115357</t>
  </si>
  <si>
    <t>8.648812</t>
  </si>
  <si>
    <t>10.137857</t>
  </si>
  <si>
    <t>10.262500</t>
  </si>
  <si>
    <t>10.099643</t>
  </si>
  <si>
    <t>10.134643</t>
  </si>
  <si>
    <t>8.665301</t>
  </si>
  <si>
    <t>10.096786</t>
  </si>
  <si>
    <t>10.285000</t>
  </si>
  <si>
    <t>10.086071</t>
  </si>
  <si>
    <t>10.276786</t>
  </si>
  <si>
    <t>8.786837</t>
  </si>
  <si>
    <t>10.226071</t>
  </si>
  <si>
    <t>10.455714</t>
  </si>
  <si>
    <t>10.214286</t>
  </si>
  <si>
    <t>10.318571</t>
  </si>
  <si>
    <t>8.822564</t>
  </si>
  <si>
    <t>10.432143</t>
  </si>
  <si>
    <t>10.483214</t>
  </si>
  <si>
    <t>10.376786</t>
  </si>
  <si>
    <t>10.440000</t>
  </si>
  <si>
    <t>8.926388</t>
  </si>
  <si>
    <t>10.499286</t>
  </si>
  <si>
    <t>10.526071</t>
  </si>
  <si>
    <t>10.393214</t>
  </si>
  <si>
    <t>10.398571</t>
  </si>
  <si>
    <t>8.890966</t>
  </si>
  <si>
    <t>10.420357</t>
  </si>
  <si>
    <t>10.245000</t>
  </si>
  <si>
    <t>8.759660</t>
  </si>
  <si>
    <t>10.258214</t>
  </si>
  <si>
    <t>10.350357</t>
  </si>
  <si>
    <t>10.263214</t>
  </si>
  <si>
    <t>8.775229</t>
  </si>
  <si>
    <t>10.321429</t>
  </si>
  <si>
    <t>10.357143</t>
  </si>
  <si>
    <t>10.044643</t>
  </si>
  <si>
    <t>10.133929</t>
  </si>
  <si>
    <t>8.664693</t>
  </si>
  <si>
    <t>10.219643</t>
  </si>
  <si>
    <t>10.235000</t>
  </si>
  <si>
    <t>10.048214</t>
  </si>
  <si>
    <t>10.090000</t>
  </si>
  <si>
    <t>8.627130</t>
  </si>
  <si>
    <t>10.057143</t>
  </si>
  <si>
    <t>10.103571</t>
  </si>
  <si>
    <t>9.920357</t>
  </si>
  <si>
    <t>9.951429</t>
  </si>
  <si>
    <t>8.508651</t>
  </si>
  <si>
    <t>10.071429</t>
  </si>
  <si>
    <t>10.337500</t>
  </si>
  <si>
    <t>10.065000</t>
  </si>
  <si>
    <t>10.319286</t>
  </si>
  <si>
    <t>8.823177</t>
  </si>
  <si>
    <t>10.342500</t>
  </si>
  <si>
    <t>10.428214</t>
  </si>
  <si>
    <t>10.187857</t>
  </si>
  <si>
    <t>10.328214</t>
  </si>
  <si>
    <t>8.830807</t>
  </si>
  <si>
    <t>10.369286</t>
  </si>
  <si>
    <t>10.374286</t>
  </si>
  <si>
    <t>10.246786</t>
  </si>
  <si>
    <t>10.329286</t>
  </si>
  <si>
    <t>8.831724</t>
  </si>
  <si>
    <t>10.418214</t>
  </si>
  <si>
    <t>10.517857</t>
  </si>
  <si>
    <t>10.502500</t>
  </si>
  <si>
    <t>8.979825</t>
  </si>
  <si>
    <t>10.526429</t>
  </si>
  <si>
    <t>10.615714</t>
  </si>
  <si>
    <t>10.521429</t>
  </si>
  <si>
    <t>10.548571</t>
  </si>
  <si>
    <t>9.019215</t>
  </si>
  <si>
    <t>10.550357</t>
  </si>
  <si>
    <t>10.696429</t>
  </si>
  <si>
    <t>10.446071</t>
  </si>
  <si>
    <t>10.662143</t>
  </si>
  <si>
    <t>9.116323</t>
  </si>
  <si>
    <t>10.721429</t>
  </si>
  <si>
    <t>10.784286</t>
  </si>
  <si>
    <t>10.707143</t>
  </si>
  <si>
    <t>10.719286</t>
  </si>
  <si>
    <t>9.165180</t>
  </si>
  <si>
    <t>10.774643</t>
  </si>
  <si>
    <t>10.802500</t>
  </si>
  <si>
    <t>10.728571</t>
  </si>
  <si>
    <t>10.796786</t>
  </si>
  <si>
    <t>9.231443</t>
  </si>
  <si>
    <t>10.980000</t>
  </si>
  <si>
    <t>11.250000</t>
  </si>
  <si>
    <t>10.889643</t>
  </si>
  <si>
    <t>11.240714</t>
  </si>
  <si>
    <t>9.611014</t>
  </si>
  <si>
    <t>11.373929</t>
  </si>
  <si>
    <t>11.392857</t>
  </si>
  <si>
    <t>11.224643</t>
  </si>
  <si>
    <t>11.357143</t>
  </si>
  <si>
    <t>9.710560</t>
  </si>
  <si>
    <t>10.835714</t>
  </si>
  <si>
    <t>11.206071</t>
  </si>
  <si>
    <t>10.715000</t>
  </si>
  <si>
    <t>11.053214</t>
  </si>
  <si>
    <t>9.450699</t>
  </si>
  <si>
    <t>11.035714</t>
  </si>
  <si>
    <t>11.223214</t>
  </si>
  <si>
    <t>10.959643</t>
  </si>
  <si>
    <t>11.090357</t>
  </si>
  <si>
    <t>9.482453</t>
  </si>
  <si>
    <t>11.155714</t>
  </si>
  <si>
    <t>10.957143</t>
  </si>
  <si>
    <t>11.054286</t>
  </si>
  <si>
    <t>9.451615</t>
  </si>
  <si>
    <t>11.038214</t>
  </si>
  <si>
    <t>11.072857</t>
  </si>
  <si>
    <t>10.939286</t>
  </si>
  <si>
    <t>10.981071</t>
  </si>
  <si>
    <t>9.389011</t>
  </si>
  <si>
    <t>11.038929</t>
  </si>
  <si>
    <t>11.128571</t>
  </si>
  <si>
    <t>11.015714</t>
  </si>
  <si>
    <t>11.030000</t>
  </si>
  <si>
    <t>9.430846</t>
  </si>
  <si>
    <t>11.062143</t>
  </si>
  <si>
    <t>10.916071</t>
  </si>
  <si>
    <t>11.001786</t>
  </si>
  <si>
    <t>9.406722</t>
  </si>
  <si>
    <t>10.987500</t>
  </si>
  <si>
    <t>11.067857</t>
  </si>
  <si>
    <t>10.914286</t>
  </si>
  <si>
    <t>10.993929</t>
  </si>
  <si>
    <t>9.400008</t>
  </si>
  <si>
    <t>10.998214</t>
  </si>
  <si>
    <t>11.000000</t>
  </si>
  <si>
    <t>10.746429</t>
  </si>
  <si>
    <t>10.901429</t>
  </si>
  <si>
    <t>9.320921</t>
  </si>
  <si>
    <t>10.865357</t>
  </si>
  <si>
    <t>10.924286</t>
  </si>
  <si>
    <t>10.745357</t>
  </si>
  <si>
    <t>10.749286</t>
  </si>
  <si>
    <t>9.190834</t>
  </si>
  <si>
    <t>10.793571</t>
  </si>
  <si>
    <t>10.792857</t>
  </si>
  <si>
    <t>10.863571</t>
  </si>
  <si>
    <t>9.288550</t>
  </si>
  <si>
    <t>10.964286</t>
  </si>
  <si>
    <t>11.078214</t>
  </si>
  <si>
    <t>11.048571</t>
  </si>
  <si>
    <t>9.446728</t>
  </si>
  <si>
    <t>11.120357</t>
  </si>
  <si>
    <t>11.174286</t>
  </si>
  <si>
    <t>11.018929</t>
  </si>
  <si>
    <t>11.171429</t>
  </si>
  <si>
    <t>9.551771</t>
  </si>
  <si>
    <t>11.266071</t>
  </si>
  <si>
    <t>11.435000</t>
  </si>
  <si>
    <t>11.251071</t>
  </si>
  <si>
    <t>11.366786</t>
  </si>
  <si>
    <t>9.718803</t>
  </si>
  <si>
    <t>11.356786</t>
  </si>
  <si>
    <t>11.413214</t>
  </si>
  <si>
    <t>11.312500</t>
  </si>
  <si>
    <t>11.326071</t>
  </si>
  <si>
    <t>9.683992</t>
  </si>
  <si>
    <t>11.328571</t>
  </si>
  <si>
    <t>11.420357</t>
  </si>
  <si>
    <t>11.312857</t>
  </si>
  <si>
    <t>11.379286</t>
  </si>
  <si>
    <t>9.729491</t>
  </si>
  <si>
    <t>11.466071</t>
  </si>
  <si>
    <t>11.475000</t>
  </si>
  <si>
    <t>11.232143</t>
  </si>
  <si>
    <t>11.288571</t>
  </si>
  <si>
    <t>9.651932</t>
  </si>
  <si>
    <t>11.308571</t>
  </si>
  <si>
    <t>11.384643</t>
  </si>
  <si>
    <t>11.198214</t>
  </si>
  <si>
    <t>11.358214</t>
  </si>
  <si>
    <t>9.711477</t>
  </si>
  <si>
    <t>11.371429</t>
  </si>
  <si>
    <t>11.308929</t>
  </si>
  <si>
    <t>9.669335</t>
  </si>
  <si>
    <t>11.285714</t>
  </si>
  <si>
    <t>11.303571</t>
  </si>
  <si>
    <t>10.843929</t>
  </si>
  <si>
    <t>11.001071</t>
  </si>
  <si>
    <t>9.406111</t>
  </si>
  <si>
    <t>11.016429</t>
  </si>
  <si>
    <t>11.090714</t>
  </si>
  <si>
    <t>10.938214</t>
  </si>
  <si>
    <t>10.965714</t>
  </si>
  <si>
    <t>9.375885</t>
  </si>
  <si>
    <t>10.918571</t>
  </si>
  <si>
    <t>10.985714</t>
  </si>
  <si>
    <t>10.690000</t>
  </si>
  <si>
    <t>10.771071</t>
  </si>
  <si>
    <t>9.209457</t>
  </si>
  <si>
    <t>10.757143</t>
  </si>
  <si>
    <t>10.856786</t>
  </si>
  <si>
    <t>10.634286</t>
  </si>
  <si>
    <t>10.732143</t>
  </si>
  <si>
    <t>9.176175</t>
  </si>
  <si>
    <t>10.900000</t>
  </si>
  <si>
    <t>11.059643</t>
  </si>
  <si>
    <t>10.881786</t>
  </si>
  <si>
    <t>11.015357</t>
  </si>
  <si>
    <t>9.418328</t>
  </si>
  <si>
    <t>10.998929</t>
  </si>
  <si>
    <t>11.014286</t>
  </si>
  <si>
    <t>10.954643</t>
  </si>
  <si>
    <t>9.366421</t>
  </si>
  <si>
    <t>10.952857</t>
  </si>
  <si>
    <t>11.191429</t>
  </si>
  <si>
    <t>10.923929</t>
  </si>
  <si>
    <t>9.568874</t>
  </si>
  <si>
    <t>11.087500</t>
  </si>
  <si>
    <t>11.133929</t>
  </si>
  <si>
    <t>10.948571</t>
  </si>
  <si>
    <t>11.026071</t>
  </si>
  <si>
    <t>9.427486</t>
  </si>
  <si>
    <t>11.142857</t>
  </si>
  <si>
    <t>11.264286</t>
  </si>
  <si>
    <t>11.242857</t>
  </si>
  <si>
    <t>9.612845</t>
  </si>
  <si>
    <t>11.205000</t>
  </si>
  <si>
    <t>11.346429</t>
  </si>
  <si>
    <t>11.176429</t>
  </si>
  <si>
    <t>9.618950</t>
  </si>
  <si>
    <t>11.267857</t>
  </si>
  <si>
    <t>11.338571</t>
  </si>
  <si>
    <t>11.120714</t>
  </si>
  <si>
    <t>11.316786</t>
  </si>
  <si>
    <t>9.676055</t>
  </si>
  <si>
    <t>11.197857</t>
  </si>
  <si>
    <t>11.227143</t>
  </si>
  <si>
    <t>11.102500</t>
  </si>
  <si>
    <t>11.112500</t>
  </si>
  <si>
    <t>9.501387</t>
  </si>
  <si>
    <t>11.259643</t>
  </si>
  <si>
    <t>11.348214</t>
  </si>
  <si>
    <t>11.300000</t>
  </si>
  <si>
    <t>9.661704</t>
  </si>
  <si>
    <t>11.340357</t>
  </si>
  <si>
    <t>11.246071</t>
  </si>
  <si>
    <t>11.362500</t>
  </si>
  <si>
    <t>9.715141</t>
  </si>
  <si>
    <t>11.321786</t>
  </si>
  <si>
    <t>11.380357</t>
  </si>
  <si>
    <t>11.297857</t>
  </si>
  <si>
    <t>11.337143</t>
  </si>
  <si>
    <t>9.693460</t>
  </si>
  <si>
    <t>11.380000</t>
  </si>
  <si>
    <t>11.511786</t>
  </si>
  <si>
    <t>11.372143</t>
  </si>
  <si>
    <t>11.433929</t>
  </si>
  <si>
    <t>9.776213</t>
  </si>
  <si>
    <t>11.564286</t>
  </si>
  <si>
    <t>11.571071</t>
  </si>
  <si>
    <t>11.361429</t>
  </si>
  <si>
    <t>11.364643</t>
  </si>
  <si>
    <t>9.716975</t>
  </si>
  <si>
    <t>11.415357</t>
  </si>
  <si>
    <t>11.465000</t>
  </si>
  <si>
    <t>11.325357</t>
  </si>
  <si>
    <t>11.464643</t>
  </si>
  <si>
    <t>9.802474</t>
  </si>
  <si>
    <t>11.504643</t>
  </si>
  <si>
    <t>11.517857</t>
  </si>
  <si>
    <t>11.393571</t>
  </si>
  <si>
    <t>11.420000</t>
  </si>
  <si>
    <t>9.764307</t>
  </si>
  <si>
    <t>11.416071</t>
  </si>
  <si>
    <t>11.378571</t>
  </si>
  <si>
    <t>11.448571</t>
  </si>
  <si>
    <t>9.788731</t>
  </si>
  <si>
    <t>11.584643</t>
  </si>
  <si>
    <t>11.609286</t>
  </si>
  <si>
    <t>11.464286</t>
  </si>
  <si>
    <t>11.488214</t>
  </si>
  <si>
    <t>9.822630</t>
  </si>
  <si>
    <t>11.490357</t>
  </si>
  <si>
    <t>11.519286</t>
  </si>
  <si>
    <t>11.438929</t>
  </si>
  <si>
    <t>9.780493</t>
  </si>
  <si>
    <t>11.428571</t>
  </si>
  <si>
    <t>11.535714</t>
  </si>
  <si>
    <t>11.399643</t>
  </si>
  <si>
    <t>11.441429</t>
  </si>
  <si>
    <t>9.782625</t>
  </si>
  <si>
    <t>11.467500</t>
  </si>
  <si>
    <t>11.521786</t>
  </si>
  <si>
    <t>11.432143</t>
  </si>
  <si>
    <t>11.473214</t>
  </si>
  <si>
    <t>9.809803</t>
  </si>
  <si>
    <t>11.486786</t>
  </si>
  <si>
    <t>11.492500</t>
  </si>
  <si>
    <t>11.436786</t>
  </si>
  <si>
    <t>11.450357</t>
  </si>
  <si>
    <t>9.790262</t>
  </si>
  <si>
    <t>11.485714</t>
  </si>
  <si>
    <t>11.544643</t>
  </si>
  <si>
    <t>11.365357</t>
  </si>
  <si>
    <t>11.507500</t>
  </si>
  <si>
    <t>9.839118</t>
  </si>
  <si>
    <t>11.585357</t>
  </si>
  <si>
    <t>11.501786</t>
  </si>
  <si>
    <t>11.578571</t>
  </si>
  <si>
    <t>9.899886</t>
  </si>
  <si>
    <t>11.584286</t>
  </si>
  <si>
    <t>11.632857</t>
  </si>
  <si>
    <t>11.555357</t>
  </si>
  <si>
    <t>11.612857</t>
  </si>
  <si>
    <t>9.929203</t>
  </si>
  <si>
    <t>11.607143</t>
  </si>
  <si>
    <t>11.612500</t>
  </si>
  <si>
    <t>11.541786</t>
  </si>
  <si>
    <t>11.557143</t>
  </si>
  <si>
    <t>9.881563</t>
  </si>
  <si>
    <t>11.530357</t>
  </si>
  <si>
    <t>11.622857</t>
  </si>
  <si>
    <t>11.482857</t>
  </si>
  <si>
    <t>11.595714</t>
  </si>
  <si>
    <t>9.914543</t>
  </si>
  <si>
    <t>11.639643</t>
  </si>
  <si>
    <t>11.666429</t>
  </si>
  <si>
    <t>11.623929</t>
  </si>
  <si>
    <t>9.938667</t>
  </si>
  <si>
    <t>11.650714</t>
  </si>
  <si>
    <t>11.658929</t>
  </si>
  <si>
    <t>11.610714</t>
  </si>
  <si>
    <t>11.617500</t>
  </si>
  <si>
    <t>9.933168</t>
  </si>
  <si>
    <t>11.624286</t>
  </si>
  <si>
    <t>11.625357</t>
  </si>
  <si>
    <t>11.537500</t>
  </si>
  <si>
    <t>11.559286</t>
  </si>
  <si>
    <t>9.883396</t>
  </si>
  <si>
    <t>11.533929</t>
  </si>
  <si>
    <t>11.552857</t>
  </si>
  <si>
    <t>11.475357</t>
  </si>
  <si>
    <t>11.520000</t>
  </si>
  <si>
    <t>9.849805</t>
  </si>
  <si>
    <t>11.630000</t>
  </si>
  <si>
    <t>11.795000</t>
  </si>
  <si>
    <t>11.601429</t>
  </si>
  <si>
    <t>11.770357</t>
  </si>
  <si>
    <t>10.063869</t>
  </si>
  <si>
    <t>11.872857</t>
  </si>
  <si>
    <t>11.875000</t>
  </si>
  <si>
    <t>11.719643</t>
  </si>
  <si>
    <t>11.831786</t>
  </si>
  <si>
    <t>10.116390</t>
  </si>
  <si>
    <t>11.769643</t>
  </si>
  <si>
    <t>11.940714</t>
  </si>
  <si>
    <t>11.767857</t>
  </si>
  <si>
    <t>11.928571</t>
  </si>
  <si>
    <t>10.199141</t>
  </si>
  <si>
    <t>11.954286</t>
  </si>
  <si>
    <t>11.973214</t>
  </si>
  <si>
    <t>11.889286</t>
  </si>
  <si>
    <t>11.918929</t>
  </si>
  <si>
    <t>10.190898</t>
  </si>
  <si>
    <t>11.928214</t>
  </si>
  <si>
    <t>12.012500</t>
  </si>
  <si>
    <t>11.853571</t>
  </si>
  <si>
    <t>12.004286</t>
  </si>
  <si>
    <t>10.263877</t>
  </si>
  <si>
    <t>12.101071</t>
  </si>
  <si>
    <t>12.258214</t>
  </si>
  <si>
    <t>12.041786</t>
  </si>
  <si>
    <t>12.230357</t>
  </si>
  <si>
    <t>10.457173</t>
  </si>
  <si>
    <t>12.317143</t>
  </si>
  <si>
    <t>12.320000</t>
  </si>
  <si>
    <t>12.123929</t>
  </si>
  <si>
    <t>12.201429</t>
  </si>
  <si>
    <t>10.432443</t>
  </si>
  <si>
    <t>12.258929</t>
  </si>
  <si>
    <t>12.301071</t>
  </si>
  <si>
    <t>12.214286</t>
  </si>
  <si>
    <t>12.300714</t>
  </si>
  <si>
    <t>10.517331</t>
  </si>
  <si>
    <t>12.327143</t>
  </si>
  <si>
    <t>12.380000</t>
  </si>
  <si>
    <t>12.280357</t>
  </si>
  <si>
    <t>12.345714</t>
  </si>
  <si>
    <t>10.555806</t>
  </si>
  <si>
    <t>12.353214</t>
  </si>
  <si>
    <t>12.445714</t>
  </si>
  <si>
    <t>12.301429</t>
  </si>
  <si>
    <t>10.641309</t>
  </si>
  <si>
    <t>11.768571</t>
  </si>
  <si>
    <t>12.312857</t>
  </si>
  <si>
    <t>11.642857</t>
  </si>
  <si>
    <t>12.166071</t>
  </si>
  <si>
    <t>10.402209</t>
  </si>
  <si>
    <t>12.441071</t>
  </si>
  <si>
    <t>12.450000</t>
  </si>
  <si>
    <t>12.031429</t>
  </si>
  <si>
    <t>12.101429</t>
  </si>
  <si>
    <t>10.346936</t>
  </si>
  <si>
    <t>12.015357</t>
  </si>
  <si>
    <t>12.082143</t>
  </si>
  <si>
    <t>11.790000</t>
  </si>
  <si>
    <t>11.881429</t>
  </si>
  <si>
    <t>10.158836</t>
  </si>
  <si>
    <t>11.920357</t>
  </si>
  <si>
    <t>11.960000</t>
  </si>
  <si>
    <t>11.665357</t>
  </si>
  <si>
    <t>11.668571</t>
  </si>
  <si>
    <t>9.976839</t>
  </si>
  <si>
    <t>11.673929</t>
  </si>
  <si>
    <t>12.051786</t>
  </si>
  <si>
    <t>10.304495</t>
  </si>
  <si>
    <t>12.011786</t>
  </si>
  <si>
    <t>12.194286</t>
  </si>
  <si>
    <t>11.948929</t>
  </si>
  <si>
    <t>12.192857</t>
  </si>
  <si>
    <t>10.425112</t>
  </si>
  <si>
    <t>12.248571</t>
  </si>
  <si>
    <t>12.342857</t>
  </si>
  <si>
    <t>12.196429</t>
  </si>
  <si>
    <t>10.499925</t>
  </si>
  <si>
    <t>12.277857</t>
  </si>
  <si>
    <t>12.310357</t>
  </si>
  <si>
    <t>12.243929</t>
  </si>
  <si>
    <t>12.257500</t>
  </si>
  <si>
    <t>10.480385</t>
  </si>
  <si>
    <t>12.291786</t>
  </si>
  <si>
    <t>12.300000</t>
  </si>
  <si>
    <t>11.911786</t>
  </si>
  <si>
    <t>12.003571</t>
  </si>
  <si>
    <t>10.263268</t>
  </si>
  <si>
    <t>11.992857</t>
  </si>
  <si>
    <t>12.144286</t>
  </si>
  <si>
    <t>11.939286</t>
  </si>
  <si>
    <t>12.118571</t>
  </si>
  <si>
    <t>10.361593</t>
  </si>
  <si>
    <t>12.189286</t>
  </si>
  <si>
    <t>12.344643</t>
  </si>
  <si>
    <t>12.177857</t>
  </si>
  <si>
    <t>12.322500</t>
  </si>
  <si>
    <t>10.535960</t>
  </si>
  <si>
    <t>12.301786</t>
  </si>
  <si>
    <t>12.330357</t>
  </si>
  <si>
    <t>12.269643</t>
  </si>
  <si>
    <t>12.297143</t>
  </si>
  <si>
    <t>10.514277</t>
  </si>
  <si>
    <t>12.278571</t>
  </si>
  <si>
    <t>12.294286</t>
  </si>
  <si>
    <t>12.091071</t>
  </si>
  <si>
    <t>12.265714</t>
  </si>
  <si>
    <t>10.487406</t>
  </si>
  <si>
    <t>12.272857</t>
  </si>
  <si>
    <t>12.382143</t>
  </si>
  <si>
    <t>12.268214</t>
  </si>
  <si>
    <t>12.375000</t>
  </si>
  <si>
    <t>10.580848</t>
  </si>
  <si>
    <t>12.424643</t>
  </si>
  <si>
    <t>12.616071</t>
  </si>
  <si>
    <t>12.415714</t>
  </si>
  <si>
    <t>12.567143</t>
  </si>
  <si>
    <t>10.745135</t>
  </si>
  <si>
    <t>12.631429</t>
  </si>
  <si>
    <t>12.697143</t>
  </si>
  <si>
    <t>12.576786</t>
  </si>
  <si>
    <t>12.685714</t>
  </si>
  <si>
    <t>10.846513</t>
  </si>
  <si>
    <t>12.685357</t>
  </si>
  <si>
    <t>12.821429</t>
  </si>
  <si>
    <t>12.673929</t>
  </si>
  <si>
    <t>12.791429</t>
  </si>
  <si>
    <t>10.936901</t>
  </si>
  <si>
    <t>12.763929</t>
  </si>
  <si>
    <t>12.857143</t>
  </si>
  <si>
    <t>12.428571</t>
  </si>
  <si>
    <t>12.662143</t>
  </si>
  <si>
    <t>10.826360</t>
  </si>
  <si>
    <t>12.669643</t>
  </si>
  <si>
    <t>12.778571</t>
  </si>
  <si>
    <t>12.626429</t>
  </si>
  <si>
    <t>12.744643</t>
  </si>
  <si>
    <t>10.896898</t>
  </si>
  <si>
    <t>12.742500</t>
  </si>
  <si>
    <t>12.838571</t>
  </si>
  <si>
    <t>12.739643</t>
  </si>
  <si>
    <t>12.827857</t>
  </si>
  <si>
    <t>10.968050</t>
  </si>
  <si>
    <t>12.828214</t>
  </si>
  <si>
    <t>12.856071</t>
  </si>
  <si>
    <t>12.769643</t>
  </si>
  <si>
    <t>12.853571</t>
  </si>
  <si>
    <t>10.990035</t>
  </si>
  <si>
    <t>12.885714</t>
  </si>
  <si>
    <t>13.032143</t>
  </si>
  <si>
    <t>12.875000</t>
  </si>
  <si>
    <t>12.968929</t>
  </si>
  <si>
    <t>11.088670</t>
  </si>
  <si>
    <t>12.758929</t>
  </si>
  <si>
    <t>12.866786</t>
  </si>
  <si>
    <t>12.732857</t>
  </si>
  <si>
    <t>12.796429</t>
  </si>
  <si>
    <t>10.941176</t>
  </si>
  <si>
    <t>12.811071</t>
  </si>
  <si>
    <t>12.839286</t>
  </si>
  <si>
    <t>12.482857</t>
  </si>
  <si>
    <t>12.520000</t>
  </si>
  <si>
    <t>10.704825</t>
  </si>
  <si>
    <t>12.219643</t>
  </si>
  <si>
    <t>12.335714</t>
  </si>
  <si>
    <t>12.061429</t>
  </si>
  <si>
    <t>12.093214</t>
  </si>
  <si>
    <t>10.339914</t>
  </si>
  <si>
    <t>12.098929</t>
  </si>
  <si>
    <t>12.308571</t>
  </si>
  <si>
    <t>12.236429</t>
  </si>
  <si>
    <t>10.462366</t>
  </si>
  <si>
    <t>12.286429</t>
  </si>
  <si>
    <t>12.326786</t>
  </si>
  <si>
    <t>12.084643</t>
  </si>
  <si>
    <t>12.245714</t>
  </si>
  <si>
    <t>10.470305</t>
  </si>
  <si>
    <t>12.330714</t>
  </si>
  <si>
    <t>12.443929</t>
  </si>
  <si>
    <t>12.314286</t>
  </si>
  <si>
    <t>12.434286</t>
  </si>
  <si>
    <t>10.631538</t>
  </si>
  <si>
    <t>12.544286</t>
  </si>
  <si>
    <t>12.680357</t>
  </si>
  <si>
    <t>12.540000</t>
  </si>
  <si>
    <t>12.614643</t>
  </si>
  <si>
    <t>10.785745</t>
  </si>
  <si>
    <t>12.695357</t>
  </si>
  <si>
    <t>12.704286</t>
  </si>
  <si>
    <t>12.417143</t>
  </si>
  <si>
    <t>12.475357</t>
  </si>
  <si>
    <t>10.666658</t>
  </si>
  <si>
    <t>12.498571</t>
  </si>
  <si>
    <t>12.655357</t>
  </si>
  <si>
    <t>12.442857</t>
  </si>
  <si>
    <t>12.575714</t>
  </si>
  <si>
    <t>10.752460</t>
  </si>
  <si>
    <t>12.756786</t>
  </si>
  <si>
    <t>12.849643</t>
  </si>
  <si>
    <t>12.711429</t>
  </si>
  <si>
    <t>12.841429</t>
  </si>
  <si>
    <t>10.979655</t>
  </si>
  <si>
    <t>12.859643</t>
  </si>
  <si>
    <t>12.867500</t>
  </si>
  <si>
    <t>12.776786</t>
  </si>
  <si>
    <t>10.993085</t>
  </si>
  <si>
    <t>12.907143</t>
  </si>
  <si>
    <t>12.916786</t>
  </si>
  <si>
    <t>12.546786</t>
  </si>
  <si>
    <t>12.691429</t>
  </si>
  <si>
    <t>10.851398</t>
  </si>
  <si>
    <t>12.675357</t>
  </si>
  <si>
    <t>12.764286</t>
  </si>
  <si>
    <t>12.580357</t>
  </si>
  <si>
    <t>12.705714</t>
  </si>
  <si>
    <t>10.863611</t>
  </si>
  <si>
    <t>12.667500</t>
  </si>
  <si>
    <t>12.670000</t>
  </si>
  <si>
    <t>12.521429</t>
  </si>
  <si>
    <t>12.588214</t>
  </si>
  <si>
    <t>10.763148</t>
  </si>
  <si>
    <t>12.468571</t>
  </si>
  <si>
    <t>12.491786</t>
  </si>
  <si>
    <t>12.317857</t>
  </si>
  <si>
    <t>12.381071</t>
  </si>
  <si>
    <t>10.586039</t>
  </si>
  <si>
    <t>12.333214</t>
  </si>
  <si>
    <t>12.582857</t>
  </si>
  <si>
    <t>12.321429</t>
  </si>
  <si>
    <t>12.571071</t>
  </si>
  <si>
    <t>10.748492</t>
  </si>
  <si>
    <t>12.613571</t>
  </si>
  <si>
    <t>12.731429</t>
  </si>
  <si>
    <t>12.627143</t>
  </si>
  <si>
    <t>10.796433</t>
  </si>
  <si>
    <t>12.217857</t>
  </si>
  <si>
    <t>12.422857</t>
  </si>
  <si>
    <t>12.146429</t>
  </si>
  <si>
    <t>12.336786</t>
  </si>
  <si>
    <t>10.548175</t>
  </si>
  <si>
    <t>12.250000</t>
  </si>
  <si>
    <t>11.652143</t>
  </si>
  <si>
    <t>11.786071</t>
  </si>
  <si>
    <t>10.077302</t>
  </si>
  <si>
    <t>12.029643</t>
  </si>
  <si>
    <t>12.128929</t>
  </si>
  <si>
    <t>11.809286</t>
  </si>
  <si>
    <t>11.951429</t>
  </si>
  <si>
    <t>10.218686</t>
  </si>
  <si>
    <t>12.040357</t>
  </si>
  <si>
    <t>12.078571</t>
  </si>
  <si>
    <t>11.785714</t>
  </si>
  <si>
    <t>11.809643</t>
  </si>
  <si>
    <t>10.097458</t>
  </si>
  <si>
    <t>11.999643</t>
  </si>
  <si>
    <t>12.133571</t>
  </si>
  <si>
    <t>11.973571</t>
  </si>
  <si>
    <t>12.117857</t>
  </si>
  <si>
    <t>10.360982</t>
  </si>
  <si>
    <t>12.234286</t>
  </si>
  <si>
    <t>12.112143</t>
  </si>
  <si>
    <t>12.185714</t>
  </si>
  <si>
    <t>10.419005</t>
  </si>
  <si>
    <t>12.117143</t>
  </si>
  <si>
    <t>12.150714</t>
  </si>
  <si>
    <t>11.998214</t>
  </si>
  <si>
    <t>12.113929</t>
  </si>
  <si>
    <t>10.357627</t>
  </si>
  <si>
    <t>12.208929</t>
  </si>
  <si>
    <t>12.357143</t>
  </si>
  <si>
    <t>12.102143</t>
  </si>
  <si>
    <t>12.320357</t>
  </si>
  <si>
    <t>10.534127</t>
  </si>
  <si>
    <t>12.431071</t>
  </si>
  <si>
    <t>12.573571</t>
  </si>
  <si>
    <t>12.393571</t>
  </si>
  <si>
    <t>12.555000</t>
  </si>
  <si>
    <t>10.734751</t>
  </si>
  <si>
    <t>12.612500</t>
  </si>
  <si>
    <t>12.654286</t>
  </si>
  <si>
    <t>12.515714</t>
  </si>
  <si>
    <t>10.701159</t>
  </si>
  <si>
    <t>12.416429</t>
  </si>
  <si>
    <t>12.534286</t>
  </si>
  <si>
    <t>12.359286</t>
  </si>
  <si>
    <t>10.717038</t>
  </si>
  <si>
    <t>12.522857</t>
  </si>
  <si>
    <t>12.531429</t>
  </si>
  <si>
    <t>12.408571</t>
  </si>
  <si>
    <t>12.451071</t>
  </si>
  <si>
    <t>10.645889</t>
  </si>
  <si>
    <t>12.370000</t>
  </si>
  <si>
    <t>12.492857</t>
  </si>
  <si>
    <t>12.446786</t>
  </si>
  <si>
    <t>10.642223</t>
  </si>
  <si>
    <t>12.539643</t>
  </si>
  <si>
    <t>12.556786</t>
  </si>
  <si>
    <t>12.260714</t>
  </si>
  <si>
    <t>12.305714</t>
  </si>
  <si>
    <t>10.521606</t>
  </si>
  <si>
    <t>12.296786</t>
  </si>
  <si>
    <t>12.307143</t>
  </si>
  <si>
    <t>12.085714</t>
  </si>
  <si>
    <t>12.185357</t>
  </si>
  <si>
    <t>10.418698</t>
  </si>
  <si>
    <t>12.035357</t>
  </si>
  <si>
    <t>12.223214</t>
  </si>
  <si>
    <t>12.000000</t>
  </si>
  <si>
    <t>12.103214</t>
  </si>
  <si>
    <t>10.348465</t>
  </si>
  <si>
    <t>12.186429</t>
  </si>
  <si>
    <t>12.282143</t>
  </si>
  <si>
    <t>12.040714</t>
  </si>
  <si>
    <t>12.072857</t>
  </si>
  <si>
    <t>10.322509</t>
  </si>
  <si>
    <t>12.075000</t>
  </si>
  <si>
    <t>12.158214</t>
  </si>
  <si>
    <t>12.001071</t>
  </si>
  <si>
    <t>12.074286</t>
  </si>
  <si>
    <t>10.323732</t>
  </si>
  <si>
    <t>12.140000</t>
  </si>
  <si>
    <t>12.148214</t>
  </si>
  <si>
    <t>11.926786</t>
  </si>
  <si>
    <t>11.966429</t>
  </si>
  <si>
    <t>10.231510</t>
  </si>
  <si>
    <t>11.930714</t>
  </si>
  <si>
    <t>11.988214</t>
  </si>
  <si>
    <t>11.786429</t>
  </si>
  <si>
    <t>11.814286</t>
  </si>
  <si>
    <t>10.101426</t>
  </si>
  <si>
    <t>11.803214</t>
  </si>
  <si>
    <t>11.792857</t>
  </si>
  <si>
    <t>11.871429</t>
  </si>
  <si>
    <t>10.150283</t>
  </si>
  <si>
    <t>11.965000</t>
  </si>
  <si>
    <t>12.005000</t>
  </si>
  <si>
    <t>11.875714</t>
  </si>
  <si>
    <t>12.004643</t>
  </si>
  <si>
    <t>10.264186</t>
  </si>
  <si>
    <t>11.957143</t>
  </si>
  <si>
    <t>11.859286</t>
  </si>
  <si>
    <t>11.872143</t>
  </si>
  <si>
    <t>10.150897</t>
  </si>
  <si>
    <t>11.903571</t>
  </si>
  <si>
    <t>11.915714</t>
  </si>
  <si>
    <t>11.671429</t>
  </si>
  <si>
    <t>11.695000</t>
  </si>
  <si>
    <t>9.999436</t>
  </si>
  <si>
    <t>11.646429</t>
  </si>
  <si>
    <t>11.865357</t>
  </si>
  <si>
    <t>11.434286</t>
  </si>
  <si>
    <t>11.851786</t>
  </si>
  <si>
    <t>10.133490</t>
  </si>
  <si>
    <t>11.896429</t>
  </si>
  <si>
    <t>12.070714</t>
  </si>
  <si>
    <t>11.846786</t>
  </si>
  <si>
    <t>12.066429</t>
  </si>
  <si>
    <t>10.317014</t>
  </si>
  <si>
    <t>12.348214</t>
  </si>
  <si>
    <t>12.228929</t>
  </si>
  <si>
    <t>10.455955</t>
  </si>
  <si>
    <t>12.678571</t>
  </si>
  <si>
    <t>12.683214</t>
  </si>
  <si>
    <t>12.447143</t>
  </si>
  <si>
    <t>12.525000</t>
  </si>
  <si>
    <t>10.709102</t>
  </si>
  <si>
    <t>12.512143</t>
  </si>
  <si>
    <t>12.633929</t>
  </si>
  <si>
    <t>12.510714</t>
  </si>
  <si>
    <t>12.607500</t>
  </si>
  <si>
    <t>10.779638</t>
  </si>
  <si>
    <t>12.629286</t>
  </si>
  <si>
    <t>12.678214</t>
  </si>
  <si>
    <t>12.476786</t>
  </si>
  <si>
    <t>12.515000</t>
  </si>
  <si>
    <t>10.700549</t>
  </si>
  <si>
    <t>12.580000</t>
  </si>
  <si>
    <t>12.583929</t>
  </si>
  <si>
    <t>12.396429</t>
  </si>
  <si>
    <t>12.505357</t>
  </si>
  <si>
    <t>10.692305</t>
  </si>
  <si>
    <t>12.363929</t>
  </si>
  <si>
    <t>12.491071</t>
  </si>
  <si>
    <t>12.340000</t>
  </si>
  <si>
    <t>12.383929</t>
  </si>
  <si>
    <t>10.588484</t>
  </si>
  <si>
    <t>12.385000</t>
  </si>
  <si>
    <t>12.641071</t>
  </si>
  <si>
    <t>12.504643</t>
  </si>
  <si>
    <t>10.691697</t>
  </si>
  <si>
    <t>12.490714</t>
  </si>
  <si>
    <t>12.516786</t>
  </si>
  <si>
    <t>12.339286</t>
  </si>
  <si>
    <t>12.367143</t>
  </si>
  <si>
    <t>10.574131</t>
  </si>
  <si>
    <t>12.428214</t>
  </si>
  <si>
    <t>12.496071</t>
  </si>
  <si>
    <t>12.343571</t>
  </si>
  <si>
    <t>12.435714</t>
  </si>
  <si>
    <t>10.632759</t>
  </si>
  <si>
    <t>12.437857</t>
  </si>
  <si>
    <t>12.565357</t>
  </si>
  <si>
    <t>12.388571</t>
  </si>
  <si>
    <t>12.484643</t>
  </si>
  <si>
    <t>10.674591</t>
  </si>
  <si>
    <t>12.533929</t>
  </si>
  <si>
    <t>12.358929</t>
  </si>
  <si>
    <t>12.488929</t>
  </si>
  <si>
    <t>12.500000</t>
  </si>
  <si>
    <t>12.364643</t>
  </si>
  <si>
    <t>12.380714</t>
  </si>
  <si>
    <t>10.585732</t>
  </si>
  <si>
    <t>12.423571</t>
  </si>
  <si>
    <t>12.471429</t>
  </si>
  <si>
    <t>12.376071</t>
  </si>
  <si>
    <t>12.414286</t>
  </si>
  <si>
    <t>10.614435</t>
  </si>
  <si>
    <t>12.460357</t>
  </si>
  <si>
    <t>12.480357</t>
  </si>
  <si>
    <t>10.670930</t>
  </si>
  <si>
    <t>12.465000</t>
  </si>
  <si>
    <t>12.330000</t>
  </si>
  <si>
    <t>12.401071</t>
  </si>
  <si>
    <t>10.603140</t>
  </si>
  <si>
    <t>12.361429</t>
  </si>
  <si>
    <t>12.397143</t>
  </si>
  <si>
    <t>12.223929</t>
  </si>
  <si>
    <t>12.377500</t>
  </si>
  <si>
    <t>10.582986</t>
  </si>
  <si>
    <t>12.345000</t>
  </si>
  <si>
    <t>12.366071</t>
  </si>
  <si>
    <t>12.155357</t>
  </si>
  <si>
    <t>12.160714</t>
  </si>
  <si>
    <t>10.397627</t>
  </si>
  <si>
    <t>12.114286</t>
  </si>
  <si>
    <t>11.878571</t>
  </si>
  <si>
    <t>10.177768</t>
  </si>
  <si>
    <t>11.857143</t>
  </si>
  <si>
    <t>11.811786</t>
  </si>
  <si>
    <t>10.264491</t>
  </si>
  <si>
    <t>12.016786</t>
  </si>
  <si>
    <t>12.180357</t>
  </si>
  <si>
    <t>12.138214</t>
  </si>
  <si>
    <t>10.378389</t>
  </si>
  <si>
    <t>12.217143</t>
  </si>
  <si>
    <t>12.095357</t>
  </si>
  <si>
    <t>12.161786</t>
  </si>
  <si>
    <t>10.398545</t>
  </si>
  <si>
    <t>12.127143</t>
  </si>
  <si>
    <t>12.176786</t>
  </si>
  <si>
    <t>11.972143</t>
  </si>
  <si>
    <t>10.236398</t>
  </si>
  <si>
    <t>11.784643</t>
  </si>
  <si>
    <t>11.999286</t>
  </si>
  <si>
    <t>11.765000</t>
  </si>
  <si>
    <t>11.942857</t>
  </si>
  <si>
    <t>10.211357</t>
  </si>
  <si>
    <t>11.982143</t>
  </si>
  <si>
    <t>11.996429</t>
  </si>
  <si>
    <t>11.833571</t>
  </si>
  <si>
    <t>11.863929</t>
  </si>
  <si>
    <t>10.143872</t>
  </si>
  <si>
    <t>11.908214</t>
  </si>
  <si>
    <t>12.091429</t>
  </si>
  <si>
    <t>11.887500</t>
  </si>
  <si>
    <t>12.027857</t>
  </si>
  <si>
    <t>10.284032</t>
  </si>
  <si>
    <t>11.998929</t>
  </si>
  <si>
    <t>12.031786</t>
  </si>
  <si>
    <t>11.943929</t>
  </si>
  <si>
    <t>11.964286</t>
  </si>
  <si>
    <t>10.229677</t>
  </si>
  <si>
    <t>12.058214</t>
  </si>
  <si>
    <t>11.939643</t>
  </si>
  <si>
    <t>12.050357</t>
  </si>
  <si>
    <t>10.303272</t>
  </si>
  <si>
    <t>12.182143</t>
  </si>
  <si>
    <t>12.422500</t>
  </si>
  <si>
    <t>12.178571</t>
  </si>
  <si>
    <t>10.621459</t>
  </si>
  <si>
    <t>12.459643</t>
  </si>
  <si>
    <t>12.576071</t>
  </si>
  <si>
    <t>12.308929</t>
  </si>
  <si>
    <t>12.339643</t>
  </si>
  <si>
    <t>10.550617</t>
  </si>
  <si>
    <t>12.427857</t>
  </si>
  <si>
    <t>12.296429</t>
  </si>
  <si>
    <t>12.360714</t>
  </si>
  <si>
    <t>10.568629</t>
  </si>
  <si>
    <t>12.256429</t>
  </si>
  <si>
    <t>12.214643</t>
  </si>
  <si>
    <t>12.346429</t>
  </si>
  <si>
    <t>12.394643</t>
  </si>
  <si>
    <t>12.064643</t>
  </si>
  <si>
    <t>12.077500</t>
  </si>
  <si>
    <t>12.079286</t>
  </si>
  <si>
    <t>11.858571</t>
  </si>
  <si>
    <t>10.139291</t>
  </si>
  <si>
    <t>11.849286</t>
  </si>
  <si>
    <t>11.808929</t>
  </si>
  <si>
    <t>11.865714</t>
  </si>
  <si>
    <t>10.145398</t>
  </si>
  <si>
    <t>11.901786</t>
  </si>
  <si>
    <t>11.916786</t>
  </si>
  <si>
    <t>11.812500</t>
  </si>
  <si>
    <t>11.838929</t>
  </si>
  <si>
    <t>10.122498</t>
  </si>
  <si>
    <t>11.805357</t>
  </si>
  <si>
    <t>11.845000</t>
  </si>
  <si>
    <t>11.639286</t>
  </si>
  <si>
    <t>9.951798</t>
  </si>
  <si>
    <t>11.685714</t>
  </si>
  <si>
    <t>11.725357</t>
  </si>
  <si>
    <t>11.609643</t>
  </si>
  <si>
    <t>11.664286</t>
  </si>
  <si>
    <t>9.973173</t>
  </si>
  <si>
    <t>11.761071</t>
  </si>
  <si>
    <t>10.151507</t>
  </si>
  <si>
    <t>11.776786</t>
  </si>
  <si>
    <t>11.796429</t>
  </si>
  <si>
    <t>11.602857</t>
  </si>
  <si>
    <t>11.669643</t>
  </si>
  <si>
    <t>9.977753</t>
  </si>
  <si>
    <t>11.675000</t>
  </si>
  <si>
    <t>11.738571</t>
  </si>
  <si>
    <t>11.368929</t>
  </si>
  <si>
    <t>11.749643</t>
  </si>
  <si>
    <t>11.758929</t>
  </si>
  <si>
    <t>11.405714</t>
  </si>
  <si>
    <t>11.437857</t>
  </si>
  <si>
    <t>9.779572</t>
  </si>
  <si>
    <t>11.334286</t>
  </si>
  <si>
    <t>11.089286</t>
  </si>
  <si>
    <t>11.261429</t>
  </si>
  <si>
    <t>9.628725</t>
  </si>
  <si>
    <t>11.310000</t>
  </si>
  <si>
    <t>11.635714</t>
  </si>
  <si>
    <t>11.257143</t>
  </si>
  <si>
    <t>11.617857</t>
  </si>
  <si>
    <t>9.933478</t>
  </si>
  <si>
    <t>11.746429</t>
  </si>
  <si>
    <t>11.513571</t>
  </si>
  <si>
    <t>9.851336</t>
  </si>
  <si>
    <t>11.390714</t>
  </si>
  <si>
    <t>11.846071</t>
  </si>
  <si>
    <t>11.829643</t>
  </si>
  <si>
    <t>10.114557</t>
  </si>
  <si>
    <t>11.834643</t>
  </si>
  <si>
    <t>11.898214</t>
  </si>
  <si>
    <t>11.610357</t>
  </si>
  <si>
    <t>11.655357</t>
  </si>
  <si>
    <t>9.965541</t>
  </si>
  <si>
    <t>11.699643</t>
  </si>
  <si>
    <t>11.925000</t>
  </si>
  <si>
    <t>11.687500</t>
  </si>
  <si>
    <t>11.916071</t>
  </si>
  <si>
    <t>12.025000</t>
  </si>
  <si>
    <t>11.908571</t>
  </si>
  <si>
    <t>10.237616</t>
  </si>
  <si>
    <t>12.001429</t>
  </si>
  <si>
    <t>12.013214</t>
  </si>
  <si>
    <t>11.852857</t>
  </si>
  <si>
    <t>11.930000</t>
  </si>
  <si>
    <t>10.200360</t>
  </si>
  <si>
    <t>11.953571</t>
  </si>
  <si>
    <t>11.887143</t>
  </si>
  <si>
    <t>10.250140</t>
  </si>
  <si>
    <t>12.267857</t>
  </si>
  <si>
    <t>11.935714</t>
  </si>
  <si>
    <t>12.259286</t>
  </si>
  <si>
    <t>10.481909</t>
  </si>
  <si>
    <t>12.493929</t>
  </si>
  <si>
    <t>12.232143</t>
  </si>
  <si>
    <t>12.479643</t>
  </si>
  <si>
    <t>10.670321</t>
  </si>
  <si>
    <t>12.462500</t>
  </si>
  <si>
    <t>12.646429</t>
  </si>
  <si>
    <t>12.382500</t>
  </si>
  <si>
    <t>12.562857</t>
  </si>
  <si>
    <t>10.741467</t>
  </si>
  <si>
    <t>12.666786</t>
  </si>
  <si>
    <t>12.785714</t>
  </si>
  <si>
    <t>12.642857</t>
  </si>
  <si>
    <t>12.757143</t>
  </si>
  <si>
    <t>10.907583</t>
  </si>
  <si>
    <t>12.619286</t>
  </si>
  <si>
    <t>12.578571</t>
  </si>
  <si>
    <t>12.846786</t>
  </si>
  <si>
    <t>10.984232</t>
  </si>
  <si>
    <t>12.726429</t>
  </si>
  <si>
    <t>12.848929</t>
  </si>
  <si>
    <t>12.600714</t>
  </si>
  <si>
    <t>10.809870</t>
  </si>
  <si>
    <t>12.626071</t>
  </si>
  <si>
    <t>12.774286</t>
  </si>
  <si>
    <t>12.450714</t>
  </si>
  <si>
    <t>10.802238</t>
  </si>
  <si>
    <t>12.797500</t>
  </si>
  <si>
    <t>12.727857</t>
  </si>
  <si>
    <t>12.786429</t>
  </si>
  <si>
    <t>10.932627</t>
  </si>
  <si>
    <t>12.893214</t>
  </si>
  <si>
    <t>12.914643</t>
  </si>
  <si>
    <t>12.777500</t>
  </si>
  <si>
    <t>10.924991</t>
  </si>
  <si>
    <t>12.898929</t>
  </si>
  <si>
    <t>13.035714</t>
  </si>
  <si>
    <t>12.827500</t>
  </si>
  <si>
    <t>13.032857</t>
  </si>
  <si>
    <t>11.143329</t>
  </si>
  <si>
    <t>13.051071</t>
  </si>
  <si>
    <t>13.380357</t>
  </si>
  <si>
    <t>13.045714</t>
  </si>
  <si>
    <t>13.350000</t>
  </si>
  <si>
    <t>11.414490</t>
  </si>
  <si>
    <t>13.500000</t>
  </si>
  <si>
    <t>13.523214</t>
  </si>
  <si>
    <t>13.332857</t>
  </si>
  <si>
    <t>13.458929</t>
  </si>
  <si>
    <t>11.507626</t>
  </si>
  <si>
    <t>14.147143</t>
  </si>
  <si>
    <t>14.152500</t>
  </si>
  <si>
    <t>13.785714</t>
  </si>
  <si>
    <t>13.817857</t>
  </si>
  <si>
    <t>11.814513</t>
  </si>
  <si>
    <t>13.819643</t>
  </si>
  <si>
    <t>13.930714</t>
  </si>
  <si>
    <t>13.710714</t>
  </si>
  <si>
    <t>13.831786</t>
  </si>
  <si>
    <t>11.826426</t>
  </si>
  <si>
    <t>13.868571</t>
  </si>
  <si>
    <t>14.108929</t>
  </si>
  <si>
    <t>13.848214</t>
  </si>
  <si>
    <t>14.046429</t>
  </si>
  <si>
    <t>12.009947</t>
  </si>
  <si>
    <t>13.941071</t>
  </si>
  <si>
    <t>14.285714</t>
  </si>
  <si>
    <t>13.915000</t>
  </si>
  <si>
    <t>14.232143</t>
  </si>
  <si>
    <t>12.168736</t>
  </si>
  <si>
    <t>14.446429</t>
  </si>
  <si>
    <t>14.274286</t>
  </si>
  <si>
    <t>14.407500</t>
  </si>
  <si>
    <t>12.318668</t>
  </si>
  <si>
    <t>14.306786</t>
  </si>
  <si>
    <t>14.380000</t>
  </si>
  <si>
    <t>14.005357</t>
  </si>
  <si>
    <t>14.021071</t>
  </si>
  <si>
    <t>11.988269</t>
  </si>
  <si>
    <t>13.986429</t>
  </si>
  <si>
    <t>14.178214</t>
  </si>
  <si>
    <t>13.861786</t>
  </si>
  <si>
    <t>13.993571</t>
  </si>
  <si>
    <t>11.964754</t>
  </si>
  <si>
    <t>13.844286</t>
  </si>
  <si>
    <t>14.112500</t>
  </si>
  <si>
    <t>13.714286</t>
  </si>
  <si>
    <t>13.945714</t>
  </si>
  <si>
    <t>11.923835</t>
  </si>
  <si>
    <t>14.206429</t>
  </si>
  <si>
    <t>14.267857</t>
  </si>
  <si>
    <t>14.013214</t>
  </si>
  <si>
    <t>14.169643</t>
  </si>
  <si>
    <t>12.115298</t>
  </si>
  <si>
    <t>14.201786</t>
  </si>
  <si>
    <t>14.210714</t>
  </si>
  <si>
    <t>13.869643</t>
  </si>
  <si>
    <t>13.889643</t>
  </si>
  <si>
    <t>11.875896</t>
  </si>
  <si>
    <t>13.963571</t>
  </si>
  <si>
    <t>14.055357</t>
  </si>
  <si>
    <t>13.651429</t>
  </si>
  <si>
    <t>14.020357</t>
  </si>
  <si>
    <t>11.987656</t>
  </si>
  <si>
    <t>13.907500</t>
  </si>
  <si>
    <t>13.975714</t>
  </si>
  <si>
    <t>13.476786</t>
  </si>
  <si>
    <t>13.477500</t>
  </si>
  <si>
    <t>11.523504</t>
  </si>
  <si>
    <t>13.587143</t>
  </si>
  <si>
    <t>13.696429</t>
  </si>
  <si>
    <t>12.948929</t>
  </si>
  <si>
    <t>13.343571</t>
  </si>
  <si>
    <t>11.408993</t>
  </si>
  <si>
    <t>12.917500</t>
  </si>
  <si>
    <t>13.134643</t>
  </si>
  <si>
    <t>12.607857</t>
  </si>
  <si>
    <t>12.903571</t>
  </si>
  <si>
    <t>13.378929</t>
  </si>
  <si>
    <t>13.357500</t>
  </si>
  <si>
    <t>11.420902</t>
  </si>
  <si>
    <t>13.255357</t>
  </si>
  <si>
    <t>12.946429</t>
  </si>
  <si>
    <t>12.988929</t>
  </si>
  <si>
    <t>11.105765</t>
  </si>
  <si>
    <t>13.232857</t>
  </si>
  <si>
    <t>13.408929</t>
  </si>
  <si>
    <t>13.025714</t>
  </si>
  <si>
    <t>13.346429</t>
  </si>
  <si>
    <t>11.411436</t>
  </si>
  <si>
    <t>13.502500</t>
  </si>
  <si>
    <t>13.558571</t>
  </si>
  <si>
    <t>13.365357</t>
  </si>
  <si>
    <t>13.463929</t>
  </si>
  <si>
    <t>11.511902</t>
  </si>
  <si>
    <t>13.558214</t>
  </si>
  <si>
    <t>13.748929</t>
  </si>
  <si>
    <t>13.503214</t>
  </si>
  <si>
    <t>13.693214</t>
  </si>
  <si>
    <t>11.707945</t>
  </si>
  <si>
    <t>13.625714</t>
  </si>
  <si>
    <t>13.691786</t>
  </si>
  <si>
    <t>13.430714</t>
  </si>
  <si>
    <t>13.588571</t>
  </si>
  <si>
    <t>11.618469</t>
  </si>
  <si>
    <t>13.653929</t>
  </si>
  <si>
    <t>13.732857</t>
  </si>
  <si>
    <t>11.617252</t>
  </si>
  <si>
    <t>13.244286</t>
  </si>
  <si>
    <t>13.308929</t>
  </si>
  <si>
    <t>12.906071</t>
  </si>
  <si>
    <t>13.073214</t>
  </si>
  <si>
    <t>11.177830</t>
  </si>
  <si>
    <t>12.934643</t>
  </si>
  <si>
    <t>13.107143</t>
  </si>
  <si>
    <t>12.714286</t>
  </si>
  <si>
    <t>12.715357</t>
  </si>
  <si>
    <t>10.871859</t>
  </si>
  <si>
    <t>13.018214</t>
  </si>
  <si>
    <t>13.031429</t>
  </si>
  <si>
    <t>12.681786</t>
  </si>
  <si>
    <t>12.730000</t>
  </si>
  <si>
    <t>10.884379</t>
  </si>
  <si>
    <t>12.867857</t>
  </si>
  <si>
    <t>13.344286</t>
  </si>
  <si>
    <t>12.750000</t>
  </si>
  <si>
    <t>13.342857</t>
  </si>
  <si>
    <t>11.408384</t>
  </si>
  <si>
    <t>13.338214</t>
  </si>
  <si>
    <t>13.534286</t>
  </si>
  <si>
    <t>13.235714</t>
  </si>
  <si>
    <t>13.435000</t>
  </si>
  <si>
    <t>11.487166</t>
  </si>
  <si>
    <t>13.038571</t>
  </si>
  <si>
    <t>13.347143</t>
  </si>
  <si>
    <t>11.412047</t>
  </si>
  <si>
    <t>13.256071</t>
  </si>
  <si>
    <t>13.707143</t>
  </si>
  <si>
    <t>13.242857</t>
  </si>
  <si>
    <t>13.699286</t>
  </si>
  <si>
    <t>11.713131</t>
  </si>
  <si>
    <t>13.863571</t>
  </si>
  <si>
    <t>13.982143</t>
  </si>
  <si>
    <t>13.857143</t>
  </si>
  <si>
    <t>13.927500</t>
  </si>
  <si>
    <t>11.908262</t>
  </si>
  <si>
    <t>13.866071</t>
  </si>
  <si>
    <t>13.994286</t>
  </si>
  <si>
    <t>13.793214</t>
  </si>
  <si>
    <t>13.928214</t>
  </si>
  <si>
    <t>11.908873</t>
  </si>
  <si>
    <t>13.948929</t>
  </si>
  <si>
    <t>14.002857</t>
  </si>
  <si>
    <t>13.637857</t>
  </si>
  <si>
    <t>13.743929</t>
  </si>
  <si>
    <t>11.751305</t>
  </si>
  <si>
    <t>13.779286</t>
  </si>
  <si>
    <t>13.833571</t>
  </si>
  <si>
    <t>13.597143</t>
  </si>
  <si>
    <t>13.608214</t>
  </si>
  <si>
    <t>11.635264</t>
  </si>
  <si>
    <t>13.383571</t>
  </si>
  <si>
    <t>13.279643</t>
  </si>
  <si>
    <t>13.358929</t>
  </si>
  <si>
    <t>11.422124</t>
  </si>
  <si>
    <t>13.120357</t>
  </si>
  <si>
    <t>13.583214</t>
  </si>
  <si>
    <t>13.088571</t>
  </si>
  <si>
    <t>13.562143</t>
  </si>
  <si>
    <t>11.595877</t>
  </si>
  <si>
    <t>13.770000</t>
  </si>
  <si>
    <t>13.771429</t>
  </si>
  <si>
    <t>13.642857</t>
  </si>
  <si>
    <t>13.711786</t>
  </si>
  <si>
    <t>11.723820</t>
  </si>
  <si>
    <t>13.657143</t>
  </si>
  <si>
    <t>13.878929</t>
  </si>
  <si>
    <t>13.719286</t>
  </si>
  <si>
    <t>11.730233</t>
  </si>
  <si>
    <t>13.393571</t>
  </si>
  <si>
    <t>13.481429</t>
  </si>
  <si>
    <t>11.526865</t>
  </si>
  <si>
    <t>13.321429</t>
  </si>
  <si>
    <t>13.602857</t>
  </si>
  <si>
    <t>13.282143</t>
  </si>
  <si>
    <t>13.569286</t>
  </si>
  <si>
    <t>11.601984</t>
  </si>
  <si>
    <t>13.647857</t>
  </si>
  <si>
    <t>13.580357</t>
  </si>
  <si>
    <t>13.736429</t>
  </si>
  <si>
    <t>11.744892</t>
  </si>
  <si>
    <t>13.822143</t>
  </si>
  <si>
    <t>14.007500</t>
  </si>
  <si>
    <t>13.777143</t>
  </si>
  <si>
    <t>13.903571</t>
  </si>
  <si>
    <t>11.887802</t>
  </si>
  <si>
    <t>13.979643</t>
  </si>
  <si>
    <t>14.059286</t>
  </si>
  <si>
    <t>13.925000</t>
  </si>
  <si>
    <t>14.034286</t>
  </si>
  <si>
    <t>11.999566</t>
  </si>
  <si>
    <t>14.126429</t>
  </si>
  <si>
    <t>14.303571</t>
  </si>
  <si>
    <t>14.108214</t>
  </si>
  <si>
    <t>12.229809</t>
  </si>
  <si>
    <t>14.178571</t>
  </si>
  <si>
    <t>14.758214</t>
  </si>
  <si>
    <t>14.114286</t>
  </si>
  <si>
    <t>14.701071</t>
  </si>
  <si>
    <t>12.569681</t>
  </si>
  <si>
    <t>14.830357</t>
  </si>
  <si>
    <t>15.102143</t>
  </si>
  <si>
    <t>14.685357</t>
  </si>
  <si>
    <t>14.766071</t>
  </si>
  <si>
    <t>12.625257</t>
  </si>
  <si>
    <t>14.987143</t>
  </si>
  <si>
    <t>15.056786</t>
  </si>
  <si>
    <t>14.714286</t>
  </si>
  <si>
    <t>14.719286</t>
  </si>
  <si>
    <t>12.585255</t>
  </si>
  <si>
    <t>14.322500</t>
  </si>
  <si>
    <t>14.636429</t>
  </si>
  <si>
    <t>14.167857</t>
  </si>
  <si>
    <t>14.350714</t>
  </si>
  <si>
    <t>12.270118</t>
  </si>
  <si>
    <t>14.295714</t>
  </si>
  <si>
    <t>14.526429</t>
  </si>
  <si>
    <t>14.280357</t>
  </si>
  <si>
    <t>14.439286</t>
  </si>
  <si>
    <t>12.345849</t>
  </si>
  <si>
    <t>14.280714</t>
  </si>
  <si>
    <t>14.427857</t>
  </si>
  <si>
    <t>13.975000</t>
  </si>
  <si>
    <t>14.398929</t>
  </si>
  <si>
    <t>12.311341</t>
  </si>
  <si>
    <t>14.597500</t>
  </si>
  <si>
    <t>14.616071</t>
  </si>
  <si>
    <t>14.216429</t>
  </si>
  <si>
    <t>14.259286</t>
  </si>
  <si>
    <t>12.191945</t>
  </si>
  <si>
    <t>14.292500</t>
  </si>
  <si>
    <t>14.419286</t>
  </si>
  <si>
    <t>14.161071</t>
  </si>
  <si>
    <t>14.178929</t>
  </si>
  <si>
    <t>12.123240</t>
  </si>
  <si>
    <t>14.354286</t>
  </si>
  <si>
    <t>14.364643</t>
  </si>
  <si>
    <t>11.926585</t>
  </si>
  <si>
    <t>13.825714</t>
  </si>
  <si>
    <t>13.888929</t>
  </si>
  <si>
    <t>13.613571</t>
  </si>
  <si>
    <t>13.618571</t>
  </si>
  <si>
    <t>11.644122</t>
  </si>
  <si>
    <t>13.584643</t>
  </si>
  <si>
    <t>13.665714</t>
  </si>
  <si>
    <t>13.327500</t>
  </si>
  <si>
    <t>13.378571</t>
  </si>
  <si>
    <t>11.438918</t>
  </si>
  <si>
    <t>13.377500</t>
  </si>
  <si>
    <t>13.635714</t>
  </si>
  <si>
    <t>12.651429</t>
  </si>
  <si>
    <t>13.303571</t>
  </si>
  <si>
    <t>11.374792</t>
  </si>
  <si>
    <t>13.137857</t>
  </si>
  <si>
    <t>13.565000</t>
  </si>
  <si>
    <t>13.508929</t>
  </si>
  <si>
    <t>11.550381</t>
  </si>
  <si>
    <t>13.333214</t>
  </si>
  <si>
    <t>13.742143</t>
  </si>
  <si>
    <t>13.278571</t>
  </si>
  <si>
    <t>13.420714</t>
  </si>
  <si>
    <t>13.490714</t>
  </si>
  <si>
    <t>13.160357</t>
  </si>
  <si>
    <t>13.207143</t>
  </si>
  <si>
    <t>11.292344</t>
  </si>
  <si>
    <t>13.538929</t>
  </si>
  <si>
    <t>13.886071</t>
  </si>
  <si>
    <t>13.507500</t>
  </si>
  <si>
    <t>11.872841</t>
  </si>
  <si>
    <t>14.399286</t>
  </si>
  <si>
    <t>14.296071</t>
  </si>
  <si>
    <t>12.223399</t>
  </si>
  <si>
    <t>14.547857</t>
  </si>
  <si>
    <t>14.290714</t>
  </si>
  <si>
    <t>14.363929</t>
  </si>
  <si>
    <t>12.281417</t>
  </si>
  <si>
    <t>14.463571</t>
  </si>
  <si>
    <t>14.586786</t>
  </si>
  <si>
    <t>14.387500</t>
  </si>
  <si>
    <t>12.471961</t>
  </si>
  <si>
    <t>14.886786</t>
  </si>
  <si>
    <t>15.071429</t>
  </si>
  <si>
    <t>14.831071</t>
  </si>
  <si>
    <t>12.886342</t>
  </si>
  <si>
    <t>15.062143</t>
  </si>
  <si>
    <t>15.239286</t>
  </si>
  <si>
    <t>14.855000</t>
  </si>
  <si>
    <t>14.999643</t>
  </si>
  <si>
    <t>12.824965</t>
  </si>
  <si>
    <t>15.062857</t>
  </si>
  <si>
    <t>15.171786</t>
  </si>
  <si>
    <t>14.856786</t>
  </si>
  <si>
    <t>15.080000</t>
  </si>
  <si>
    <t>12.893670</t>
  </si>
  <si>
    <t>14.333929</t>
  </si>
  <si>
    <t>14.586429</t>
  </si>
  <si>
    <t>14.207143</t>
  </si>
  <si>
    <t>14.236429</t>
  </si>
  <si>
    <t>12.172401</t>
  </si>
  <si>
    <t>14.298214</t>
  </si>
  <si>
    <t>14.078929</t>
  </si>
  <si>
    <t>14.118214</t>
  </si>
  <si>
    <t>12.071327</t>
  </si>
  <si>
    <t>14.217857</t>
  </si>
  <si>
    <t>14.255000</t>
  </si>
  <si>
    <t>13.955357</t>
  </si>
  <si>
    <t>14.031071</t>
  </si>
  <si>
    <t>11.996819</t>
  </si>
  <si>
    <t>14.149286</t>
  </si>
  <si>
    <t>14.517857</t>
  </si>
  <si>
    <t>14.121429</t>
  </si>
  <si>
    <t>14.491786</t>
  </si>
  <si>
    <t>12.390736</t>
  </si>
  <si>
    <t>14.465357</t>
  </si>
  <si>
    <t>14.519643</t>
  </si>
  <si>
    <t>14.192143</t>
  </si>
  <si>
    <t>14.206071</t>
  </si>
  <si>
    <t>12.146446</t>
  </si>
  <si>
    <t>14.348571</t>
  </si>
  <si>
    <t>14.376786</t>
  </si>
  <si>
    <t>14.041071</t>
  </si>
  <si>
    <t>14.307143</t>
  </si>
  <si>
    <t>12.232862</t>
  </si>
  <si>
    <t>14.555714</t>
  </si>
  <si>
    <t>14.607143</t>
  </si>
  <si>
    <t>14.353214</t>
  </si>
  <si>
    <t>14.453214</t>
  </si>
  <si>
    <t>12.357758</t>
  </si>
  <si>
    <t>14.392857</t>
  </si>
  <si>
    <t>14.512500</t>
  </si>
  <si>
    <t>14.375357</t>
  </si>
  <si>
    <t>14.462500</t>
  </si>
  <si>
    <t>12.365700</t>
  </si>
  <si>
    <t>14.372143</t>
  </si>
  <si>
    <t>14.618929</t>
  </si>
  <si>
    <t>14.323214</t>
  </si>
  <si>
    <t>14.456429</t>
  </si>
  <si>
    <t>12.360506</t>
  </si>
  <si>
    <t>14.193214</t>
  </si>
  <si>
    <t>14.043571</t>
  </si>
  <si>
    <t>12.107968</t>
  </si>
  <si>
    <t>14.288929</t>
  </si>
  <si>
    <t>14.301429</t>
  </si>
  <si>
    <t>14.111071</t>
  </si>
  <si>
    <t>12.135454</t>
  </si>
  <si>
    <t>14.252500</t>
  </si>
  <si>
    <t>14.407143</t>
  </si>
  <si>
    <t>14.120000</t>
  </si>
  <si>
    <t>14.395357</t>
  </si>
  <si>
    <t>12.308290</t>
  </si>
  <si>
    <t>14.358214</t>
  </si>
  <si>
    <t>14.408571</t>
  </si>
  <si>
    <t>14.255714</t>
  </si>
  <si>
    <t>14.294286</t>
  </si>
  <si>
    <t>12.221869</t>
  </si>
  <si>
    <t>14.282500</t>
  </si>
  <si>
    <t>14.147500</t>
  </si>
  <si>
    <t>14.276071</t>
  </si>
  <si>
    <t>12.206295</t>
  </si>
  <si>
    <t>14.571429</t>
  </si>
  <si>
    <t>14.341429</t>
  </si>
  <si>
    <t>14.508214</t>
  </si>
  <si>
    <t>12.404778</t>
  </si>
  <si>
    <t>14.177500</t>
  </si>
  <si>
    <t>14.317500</t>
  </si>
  <si>
    <t>14.079643</t>
  </si>
  <si>
    <t>14.117143</t>
  </si>
  <si>
    <t>12.070411</t>
  </si>
  <si>
    <t>14.179643</t>
  </si>
  <si>
    <t>14.186071</t>
  </si>
  <si>
    <t>13.648214</t>
  </si>
  <si>
    <t>13.757857</t>
  </si>
  <si>
    <t>11.763217</t>
  </si>
  <si>
    <t>13.807500</t>
  </si>
  <si>
    <t>13.882143</t>
  </si>
  <si>
    <t>13.580714</t>
  </si>
  <si>
    <t>13.697143</t>
  </si>
  <si>
    <t>13.758929</t>
  </si>
  <si>
    <t>13.507143</t>
  </si>
  <si>
    <t>13.545000</t>
  </si>
  <si>
    <t>11.581215</t>
  </si>
  <si>
    <t>13.600000</t>
  </si>
  <si>
    <t>13.910714</t>
  </si>
  <si>
    <t>13.551786</t>
  </si>
  <si>
    <t>13.886786</t>
  </si>
  <si>
    <t>11.873451</t>
  </si>
  <si>
    <t>13.901786</t>
  </si>
  <si>
    <t>13.969286</t>
  </si>
  <si>
    <t>13.725714</t>
  </si>
  <si>
    <t>13.741786</t>
  </si>
  <si>
    <t>11.749474</t>
  </si>
  <si>
    <t>13.713571</t>
  </si>
  <si>
    <t>13.735000</t>
  </si>
  <si>
    <t>13.410714</t>
  </si>
  <si>
    <t>13.478929</t>
  </si>
  <si>
    <t>11.524728</t>
  </si>
  <si>
    <t>13.532857</t>
  </si>
  <si>
    <t>13.571071</t>
  </si>
  <si>
    <t>13.388571</t>
  </si>
  <si>
    <t>13.390714</t>
  </si>
  <si>
    <t>11.449299</t>
  </si>
  <si>
    <t>13.228571</t>
  </si>
  <si>
    <t>13.274286</t>
  </si>
  <si>
    <t>13.068214</t>
  </si>
  <si>
    <t>13.178929</t>
  </si>
  <si>
    <t>11.268222</t>
  </si>
  <si>
    <t>13.250714</t>
  </si>
  <si>
    <t>13.497500</t>
  </si>
  <si>
    <t>13.247857</t>
  </si>
  <si>
    <t>13.446786</t>
  </si>
  <si>
    <t>11.497246</t>
  </si>
  <si>
    <t>13.375357</t>
  </si>
  <si>
    <t>13.422857</t>
  </si>
  <si>
    <t>13.102857</t>
  </si>
  <si>
    <t>13.106786</t>
  </si>
  <si>
    <t>11.206539</t>
  </si>
  <si>
    <t>13.157857</t>
  </si>
  <si>
    <t>12.975714</t>
  </si>
  <si>
    <t>12.984643</t>
  </si>
  <si>
    <t>11.102105</t>
  </si>
  <si>
    <t>13.298214</t>
  </si>
  <si>
    <t>13.454286</t>
  </si>
  <si>
    <t>13.226071</t>
  </si>
  <si>
    <t>13.432857</t>
  </si>
  <si>
    <t>11.485332</t>
  </si>
  <si>
    <t>13.529643</t>
  </si>
  <si>
    <t>13.221429</t>
  </si>
  <si>
    <t>13.328571</t>
  </si>
  <si>
    <t>11.396167</t>
  </si>
  <si>
    <t>13.617500</t>
  </si>
  <si>
    <t>13.652857</t>
  </si>
  <si>
    <t>13.510714</t>
  </si>
  <si>
    <t>13.650000</t>
  </si>
  <si>
    <t>11.670994</t>
  </si>
  <si>
    <t>13.662143</t>
  </si>
  <si>
    <t>13.892857</t>
  </si>
  <si>
    <t>13.598214</t>
  </si>
  <si>
    <t>13.854643</t>
  </si>
  <si>
    <t>11.845969</t>
  </si>
  <si>
    <t>13.922500</t>
  </si>
  <si>
    <t>14.058214</t>
  </si>
  <si>
    <t>13.877857</t>
  </si>
  <si>
    <t>13.917857</t>
  </si>
  <si>
    <t>11.900017</t>
  </si>
  <si>
    <t>14.053214</t>
  </si>
  <si>
    <t>14.157500</t>
  </si>
  <si>
    <t>13.942500</t>
  </si>
  <si>
    <t>14.036071</t>
  </si>
  <si>
    <t>12.001092</t>
  </si>
  <si>
    <t>14.018214</t>
  </si>
  <si>
    <t>14.093929</t>
  </si>
  <si>
    <t>13.906429</t>
  </si>
  <si>
    <t>13.962500</t>
  </si>
  <si>
    <t>11.938188</t>
  </si>
  <si>
    <t>13.926071</t>
  </si>
  <si>
    <t>13.962143</t>
  </si>
  <si>
    <t>13.812857</t>
  </si>
  <si>
    <t>13.896071</t>
  </si>
  <si>
    <t>11.881391</t>
  </si>
  <si>
    <t>13.980357</t>
  </si>
  <si>
    <t>14.125000</t>
  </si>
  <si>
    <t>13.936786</t>
  </si>
  <si>
    <t>13.952143</t>
  </si>
  <si>
    <t>11.929332</t>
  </si>
  <si>
    <t>14.030357</t>
  </si>
  <si>
    <t>14.072857</t>
  </si>
  <si>
    <t>13.965357</t>
  </si>
  <si>
    <t>14.057857</t>
  </si>
  <si>
    <t>12.019722</t>
  </si>
  <si>
    <t>13.988571</t>
  </si>
  <si>
    <t>14.067857</t>
  </si>
  <si>
    <t>13.908929</t>
  </si>
  <si>
    <t>11.965363</t>
  </si>
  <si>
    <t>14.035714</t>
  </si>
  <si>
    <t>13.825000</t>
  </si>
  <si>
    <t>13.810714</t>
  </si>
  <si>
    <t>13.835000</t>
  </si>
  <si>
    <t>13.488571</t>
  </si>
  <si>
    <t>13.578214</t>
  </si>
  <si>
    <t>11.609617</t>
  </si>
  <si>
    <t>13.690357</t>
  </si>
  <si>
    <t>13.705000</t>
  </si>
  <si>
    <t>13.511071</t>
  </si>
  <si>
    <t>13.533571</t>
  </si>
  <si>
    <t>11.571449</t>
  </si>
  <si>
    <t>13.584286</t>
  </si>
  <si>
    <t>13.719643</t>
  </si>
  <si>
    <t>13.556071</t>
  </si>
  <si>
    <t>13.607857</t>
  </si>
  <si>
    <t>11.634963</t>
  </si>
  <si>
    <t>13.659643</t>
  </si>
  <si>
    <t>13.744643</t>
  </si>
  <si>
    <t>13.650357</t>
  </si>
  <si>
    <t>11.671299</t>
  </si>
  <si>
    <t>13.848571</t>
  </si>
  <si>
    <t>14.146429</t>
  </si>
  <si>
    <t>13.830714</t>
  </si>
  <si>
    <t>14.141071</t>
  </si>
  <si>
    <t>12.090867</t>
  </si>
  <si>
    <t>14.167500</t>
  </si>
  <si>
    <t>14.189286</t>
  </si>
  <si>
    <t>14.000357</t>
  </si>
  <si>
    <t>14.158929</t>
  </si>
  <si>
    <t>12.106138</t>
  </si>
  <si>
    <t>14.254643</t>
  </si>
  <si>
    <t>14.233929</t>
  </si>
  <si>
    <t>12.170264</t>
  </si>
  <si>
    <t>14.274643</t>
  </si>
  <si>
    <t>14.413929</t>
  </si>
  <si>
    <t>14.267500</t>
  </si>
  <si>
    <t>14.404643</t>
  </si>
  <si>
    <t>12.316226</t>
  </si>
  <si>
    <t>14.396429</t>
  </si>
  <si>
    <t>14.610357</t>
  </si>
  <si>
    <t>14.393571</t>
  </si>
  <si>
    <t>14.518929</t>
  </si>
  <si>
    <t>12.413940</t>
  </si>
  <si>
    <t>14.531786</t>
  </si>
  <si>
    <t>14.580357</t>
  </si>
  <si>
    <t>14.333571</t>
  </si>
  <si>
    <t>12.295156</t>
  </si>
  <si>
    <t>14.487500</t>
  </si>
  <si>
    <t>14.303929</t>
  </si>
  <si>
    <t>14.468571</t>
  </si>
  <si>
    <t>12.370887</t>
  </si>
  <si>
    <t>14.411071</t>
  </si>
  <si>
    <t>14.510000</t>
  </si>
  <si>
    <t>14.410357</t>
  </si>
  <si>
    <t>14.464286</t>
  </si>
  <si>
    <t>12.367224</t>
  </si>
  <si>
    <t>14.621429</t>
  </si>
  <si>
    <t>14.732143</t>
  </si>
  <si>
    <t>14.686786</t>
  </si>
  <si>
    <t>12.557464</t>
  </si>
  <si>
    <t>14.642857</t>
  </si>
  <si>
    <t>14.810000</t>
  </si>
  <si>
    <t>14.617143</t>
  </si>
  <si>
    <t>14.765714</t>
  </si>
  <si>
    <t>12.624950</t>
  </si>
  <si>
    <t>14.819643</t>
  </si>
  <si>
    <t>14.948214</t>
  </si>
  <si>
    <t>14.738214</t>
  </si>
  <si>
    <t>14.929643</t>
  </si>
  <si>
    <t>12.765113</t>
  </si>
  <si>
    <t>14.991786</t>
  </si>
  <si>
    <t>15.098214</t>
  </si>
  <si>
    <t>14.972143</t>
  </si>
  <si>
    <t>15.085714</t>
  </si>
  <si>
    <t>12.898558</t>
  </si>
  <si>
    <t>15.196429</t>
  </si>
  <si>
    <t>15.276786</t>
  </si>
  <si>
    <t>15.048214</t>
  </si>
  <si>
    <t>15.061786</t>
  </si>
  <si>
    <t>12.878097</t>
  </si>
  <si>
    <t>15.211071</t>
  </si>
  <si>
    <t>15.214286</t>
  </si>
  <si>
    <t>15.053571</t>
  </si>
  <si>
    <t>15.115714</t>
  </si>
  <si>
    <t>12.924208</t>
  </si>
  <si>
    <t>15.095714</t>
  </si>
  <si>
    <t>15.101786</t>
  </si>
  <si>
    <t>14.975357</t>
  </si>
  <si>
    <t>15.091071</t>
  </si>
  <si>
    <t>12.903135</t>
  </si>
  <si>
    <t>15.081429</t>
  </si>
  <si>
    <t>15.103571</t>
  </si>
  <si>
    <t>14.955357</t>
  </si>
  <si>
    <t>15.049643</t>
  </si>
  <si>
    <t>12.867714</t>
  </si>
  <si>
    <t>14.989286</t>
  </si>
  <si>
    <t>15.016071</t>
  </si>
  <si>
    <t>14.952143</t>
  </si>
  <si>
    <t>14.993214</t>
  </si>
  <si>
    <t>12.819466</t>
  </si>
  <si>
    <t>15.150000</t>
  </si>
  <si>
    <t>15.213929</t>
  </si>
  <si>
    <t>15.105714</t>
  </si>
  <si>
    <t>15.167857</t>
  </si>
  <si>
    <t>12.968788</t>
  </si>
  <si>
    <t>15.248571</t>
  </si>
  <si>
    <t>15.338214</t>
  </si>
  <si>
    <t>15.225000</t>
  </si>
  <si>
    <t>15.325357</t>
  </si>
  <si>
    <t>13.103455</t>
  </si>
  <si>
    <t>15.362500</t>
  </si>
  <si>
    <t>15.406071</t>
  </si>
  <si>
    <t>15.232500</t>
  </si>
  <si>
    <t>13.061926</t>
  </si>
  <si>
    <t>15.267500</t>
  </si>
  <si>
    <t>15.267857</t>
  </si>
  <si>
    <t>14.991071</t>
  </si>
  <si>
    <t>15.010714</t>
  </si>
  <si>
    <t>12.834433</t>
  </si>
  <si>
    <t>15.095357</t>
  </si>
  <si>
    <t>15.301786</t>
  </si>
  <si>
    <t>15.082143</t>
  </si>
  <si>
    <t>15.264643</t>
  </si>
  <si>
    <t>13.051542</t>
  </si>
  <si>
    <t>15.182143</t>
  </si>
  <si>
    <t>14.983929</t>
  </si>
  <si>
    <t>15.014643</t>
  </si>
  <si>
    <t>12.837788</t>
  </si>
  <si>
    <t>16.230000</t>
  </si>
  <si>
    <t>16.230356</t>
  </si>
  <si>
    <t>15.847500</t>
  </si>
  <si>
    <t>15.952143</t>
  </si>
  <si>
    <t>13.639369</t>
  </si>
  <si>
    <t>16.012857</t>
  </si>
  <si>
    <t>16.028214</t>
  </si>
  <si>
    <t>15.826429</t>
  </si>
  <si>
    <t>15.879643</t>
  </si>
  <si>
    <t>13.577377</t>
  </si>
  <si>
    <t>15.869286</t>
  </si>
  <si>
    <t>16.017143</t>
  </si>
  <si>
    <t>15.848929</t>
  </si>
  <si>
    <t>15.974286</t>
  </si>
  <si>
    <t>13.658299</t>
  </si>
  <si>
    <t>15.918214</t>
  </si>
  <si>
    <t>16.210714</t>
  </si>
  <si>
    <t>15.906786</t>
  </si>
  <si>
    <t>16.178928</t>
  </si>
  <si>
    <t>13.833273</t>
  </si>
  <si>
    <t>16.271070</t>
  </si>
  <si>
    <t>16.365713</t>
  </si>
  <si>
    <t>16.181070</t>
  </si>
  <si>
    <t>16.302856</t>
  </si>
  <si>
    <t>13.939236</t>
  </si>
  <si>
    <t>16.371786</t>
  </si>
  <si>
    <t>16.392500</t>
  </si>
  <si>
    <t>16.269644</t>
  </si>
  <si>
    <t>16.292500</t>
  </si>
  <si>
    <t>13.930379</t>
  </si>
  <si>
    <t>16.282143</t>
  </si>
  <si>
    <t>16.327499</t>
  </si>
  <si>
    <t>16.213572</t>
  </si>
  <si>
    <t>16.254286</t>
  </si>
  <si>
    <t>13.897706</t>
  </si>
  <si>
    <t>16.332144</t>
  </si>
  <si>
    <t>16.428572</t>
  </si>
  <si>
    <t>16.270000</t>
  </si>
  <si>
    <t>16.417143</t>
  </si>
  <si>
    <t>14.036949</t>
  </si>
  <si>
    <t>16.370714</t>
  </si>
  <si>
    <t>16.606428</t>
  </si>
  <si>
    <t>16.364286</t>
  </si>
  <si>
    <t>16.570356</t>
  </si>
  <si>
    <t>14.167948</t>
  </si>
  <si>
    <t>16.616072</t>
  </si>
  <si>
    <t>16.776787</t>
  </si>
  <si>
    <t>16.592142</t>
  </si>
  <si>
    <t>16.743929</t>
  </si>
  <si>
    <t>14.316362</t>
  </si>
  <si>
    <t>16.803572</t>
  </si>
  <si>
    <t>17.028214</t>
  </si>
  <si>
    <t>16.775000</t>
  </si>
  <si>
    <t>17.024286</t>
  </si>
  <si>
    <t>14.556072</t>
  </si>
  <si>
    <t>17.170000</t>
  </si>
  <si>
    <t>17.741072</t>
  </si>
  <si>
    <t>17.162857</t>
  </si>
  <si>
    <t>17.613214</t>
  </si>
  <si>
    <t>15.059613</t>
  </si>
  <si>
    <t>17.534286</t>
  </si>
  <si>
    <t>17.772142</t>
  </si>
  <si>
    <t>17.448214</t>
  </si>
  <si>
    <t>17.622143</t>
  </si>
  <si>
    <t>15.067247</t>
  </si>
  <si>
    <t>17.840357</t>
  </si>
  <si>
    <t>17.993929</t>
  </si>
  <si>
    <t>17.753214</t>
  </si>
  <si>
    <t>17.950001</t>
  </si>
  <si>
    <t>15.347572</t>
  </si>
  <si>
    <t>18.023571</t>
  </si>
  <si>
    <t>18.198570</t>
  </si>
  <si>
    <t>17.928572</t>
  </si>
  <si>
    <t>18.195000</t>
  </si>
  <si>
    <t>15.557050</t>
  </si>
  <si>
    <t>18.366428</t>
  </si>
  <si>
    <t>18.796070</t>
  </si>
  <si>
    <t>17.746071</t>
  </si>
  <si>
    <t>17.773930</t>
  </si>
  <si>
    <t>15.197024</t>
  </si>
  <si>
    <t>17.553572</t>
  </si>
  <si>
    <t>18.031786</t>
  </si>
  <si>
    <t>17.379642</t>
  </si>
  <si>
    <t>17.936071</t>
  </si>
  <si>
    <t>15.335664</t>
  </si>
  <si>
    <t>17.968214</t>
  </si>
  <si>
    <t>18.134644</t>
  </si>
  <si>
    <t>17.867857</t>
  </si>
  <si>
    <t>17.932858</t>
  </si>
  <si>
    <t>15.332915</t>
  </si>
  <si>
    <t>18.102858</t>
  </si>
  <si>
    <t>18.387501</t>
  </si>
  <si>
    <t>18.004286</t>
  </si>
  <si>
    <t>15.721639</t>
  </si>
  <si>
    <t>18.324286</t>
  </si>
  <si>
    <t>18.410357</t>
  </si>
  <si>
    <t>18.181070</t>
  </si>
  <si>
    <t>18.322857</t>
  </si>
  <si>
    <t>15.666368</t>
  </si>
  <si>
    <t>18.395714</t>
  </si>
  <si>
    <t>18.493929</t>
  </si>
  <si>
    <t>18.196428</t>
  </si>
  <si>
    <t>18.442499</t>
  </si>
  <si>
    <t>15.768669</t>
  </si>
  <si>
    <t>18.559643</t>
  </si>
  <si>
    <t>18.674999</t>
  </si>
  <si>
    <t>18.522858</t>
  </si>
  <si>
    <t>18.657499</t>
  </si>
  <si>
    <t>15.952497</t>
  </si>
  <si>
    <t>18.618214</t>
  </si>
  <si>
    <t>18.875000</t>
  </si>
  <si>
    <t>18.438572</t>
  </si>
  <si>
    <t>18.777143</t>
  </si>
  <si>
    <t>16.054794</t>
  </si>
  <si>
    <t>18.855715</t>
  </si>
  <si>
    <t>19.121786</t>
  </si>
  <si>
    <t>18.780357</t>
  </si>
  <si>
    <t>16.349468</t>
  </si>
  <si>
    <t>19.341429</t>
  </si>
  <si>
    <t>19.557501</t>
  </si>
  <si>
    <t>19.132143</t>
  </si>
  <si>
    <t>19.372856</t>
  </si>
  <si>
    <t>16.564140</t>
  </si>
  <si>
    <t>19.577499</t>
  </si>
  <si>
    <t>19.578930</t>
  </si>
  <si>
    <t>19.241785</t>
  </si>
  <si>
    <t>19.445356</t>
  </si>
  <si>
    <t>16.626129</t>
  </si>
  <si>
    <t>19.437143</t>
  </si>
  <si>
    <t>19.528570</t>
  </si>
  <si>
    <t>19.375713</t>
  </si>
  <si>
    <t>19.470715</t>
  </si>
  <si>
    <t>16.647808</t>
  </si>
  <si>
    <t>19.479286</t>
  </si>
  <si>
    <t>19.552856</t>
  </si>
  <si>
    <t>18.785713</t>
  </si>
  <si>
    <t>19.041430</t>
  </si>
  <si>
    <t>16.280760</t>
  </si>
  <si>
    <t>18.702143</t>
  </si>
  <si>
    <t>19.060356</t>
  </si>
  <si>
    <t>18.436428</t>
  </si>
  <si>
    <t>18.937857</t>
  </si>
  <si>
    <t>16.192204</t>
  </si>
  <si>
    <t>19.171429</t>
  </si>
  <si>
    <t>19.206429</t>
  </si>
  <si>
    <t>18.689285</t>
  </si>
  <si>
    <t>18.953215</t>
  </si>
  <si>
    <t>16.205345</t>
  </si>
  <si>
    <t>19.096071</t>
  </si>
  <si>
    <t>19.392500</t>
  </si>
  <si>
    <t>19.004286</t>
  </si>
  <si>
    <t>19.356787</t>
  </si>
  <si>
    <t>16.550406</t>
  </si>
  <si>
    <t>19.436071</t>
  </si>
  <si>
    <t>19.562143</t>
  </si>
  <si>
    <t>19.396786</t>
  </si>
  <si>
    <t>19.470358</t>
  </si>
  <si>
    <t>16.647505</t>
  </si>
  <si>
    <t>19.606428</t>
  </si>
  <si>
    <t>19.714287</t>
  </si>
  <si>
    <t>19.535713</t>
  </si>
  <si>
    <t>16.856068</t>
  </si>
  <si>
    <t>19.912144</t>
  </si>
  <si>
    <t>20.292143</t>
  </si>
  <si>
    <t>19.848213</t>
  </si>
  <si>
    <t>20.289286</t>
  </si>
  <si>
    <t>17.347708</t>
  </si>
  <si>
    <t>20.644644</t>
  </si>
  <si>
    <t>21.240000</t>
  </si>
  <si>
    <t>20.549999</t>
  </si>
  <si>
    <t>21.056429</t>
  </si>
  <si>
    <t>18.003630</t>
  </si>
  <si>
    <t>21.414642</t>
  </si>
  <si>
    <t>21.428928</t>
  </si>
  <si>
    <t>20.662500</t>
  </si>
  <si>
    <t>20.912857</t>
  </si>
  <si>
    <t>17.880867</t>
  </si>
  <si>
    <t>20.882856</t>
  </si>
  <si>
    <t>21.042856</t>
  </si>
  <si>
    <t>20.642857</t>
  </si>
  <si>
    <t>20.913214</t>
  </si>
  <si>
    <t>17.881168</t>
  </si>
  <si>
    <t>21.370358</t>
  </si>
  <si>
    <t>21.491785</t>
  </si>
  <si>
    <t>21.037500</t>
  </si>
  <si>
    <t>21.467857</t>
  </si>
  <si>
    <t>18.355400</t>
  </si>
  <si>
    <t>21.411072</t>
  </si>
  <si>
    <t>21.674999</t>
  </si>
  <si>
    <t>21.124287</t>
  </si>
  <si>
    <t>21.641430</t>
  </si>
  <si>
    <t>18.503813</t>
  </si>
  <si>
    <t>21.526428</t>
  </si>
  <si>
    <t>21.773214</t>
  </si>
  <si>
    <t>21.478930</t>
  </si>
  <si>
    <t>21.517857</t>
  </si>
  <si>
    <t>18.398155</t>
  </si>
  <si>
    <t>21.349285</t>
  </si>
  <si>
    <t>21.589287</t>
  </si>
  <si>
    <t>21.268929</t>
  </si>
  <si>
    <t>21.405001</t>
  </si>
  <si>
    <t>18.301657</t>
  </si>
  <si>
    <t>21.446072</t>
  </si>
  <si>
    <t>21.492857</t>
  </si>
  <si>
    <t>21.228571</t>
  </si>
  <si>
    <t>21.287500</t>
  </si>
  <si>
    <t>18.201189</t>
  </si>
  <si>
    <t>21.421070</t>
  </si>
  <si>
    <t>21.683929</t>
  </si>
  <si>
    <t>21.259287</t>
  </si>
  <si>
    <t>21.677856</t>
  </si>
  <si>
    <t>18.534954</t>
  </si>
  <si>
    <t>21.649286</t>
  </si>
  <si>
    <t>22.010000</t>
  </si>
  <si>
    <t>21.645000</t>
  </si>
  <si>
    <t>21.945715</t>
  </si>
  <si>
    <t>18.763983</t>
  </si>
  <si>
    <t>22.084999</t>
  </si>
  <si>
    <t>22.194643</t>
  </si>
  <si>
    <t>21.796785</t>
  </si>
  <si>
    <t>22.057858</t>
  </si>
  <si>
    <t>18.859859</t>
  </si>
  <si>
    <t>21.885000</t>
  </si>
  <si>
    <t>22.020000</t>
  </si>
  <si>
    <t>21.686787</t>
  </si>
  <si>
    <t>21.780714</t>
  </si>
  <si>
    <t>18.622896</t>
  </si>
  <si>
    <t>21.741785</t>
  </si>
  <si>
    <t>21.805714</t>
  </si>
  <si>
    <t>21.355000</t>
  </si>
  <si>
    <t>21.412500</t>
  </si>
  <si>
    <t>18.308067</t>
  </si>
  <si>
    <t>21.493929</t>
  </si>
  <si>
    <t>22.098928</t>
  </si>
  <si>
    <t>21.442142</t>
  </si>
  <si>
    <t>22.093929</t>
  </si>
  <si>
    <t>18.890709</t>
  </si>
  <si>
    <t>22.403570</t>
  </si>
  <si>
    <t>22.578930</t>
  </si>
  <si>
    <t>22.232500</t>
  </si>
  <si>
    <t>22.475714</t>
  </si>
  <si>
    <t>19.217138</t>
  </si>
  <si>
    <t>22.298214</t>
  </si>
  <si>
    <t>22.352142</t>
  </si>
  <si>
    <t>22.035713</t>
  </si>
  <si>
    <t>22.296785</t>
  </si>
  <si>
    <t>19.064150</t>
  </si>
  <si>
    <t>22.392143</t>
  </si>
  <si>
    <t>22.666430</t>
  </si>
  <si>
    <t>22.264286</t>
  </si>
  <si>
    <t>22.631430</t>
  </si>
  <si>
    <t>19.350279</t>
  </si>
  <si>
    <t>22.361786</t>
  </si>
  <si>
    <t>22.851429</t>
  </si>
  <si>
    <t>22.332144</t>
  </si>
  <si>
    <t>22.722500</t>
  </si>
  <si>
    <t>19.428143</t>
  </si>
  <si>
    <t>22.854643</t>
  </si>
  <si>
    <t>23.000000</t>
  </si>
  <si>
    <t>22.357143</t>
  </si>
  <si>
    <t>22.444286</t>
  </si>
  <si>
    <t>19.190268</t>
  </si>
  <si>
    <t>22.721430</t>
  </si>
  <si>
    <t>22.745358</t>
  </si>
  <si>
    <t>22.262142</t>
  </si>
  <si>
    <t>22.364286</t>
  </si>
  <si>
    <t>19.121864</t>
  </si>
  <si>
    <t>22.321428</t>
  </si>
  <si>
    <t>22.547501</t>
  </si>
  <si>
    <t>22.160713</t>
  </si>
  <si>
    <t>22.241785</t>
  </si>
  <si>
    <t>19.017120</t>
  </si>
  <si>
    <t>22.289642</t>
  </si>
  <si>
    <t>22.310715</t>
  </si>
  <si>
    <t>21.553928</t>
  </si>
  <si>
    <t>21.615356</t>
  </si>
  <si>
    <t>18.481522</t>
  </si>
  <si>
    <t>21.787857</t>
  </si>
  <si>
    <t>21.795713</t>
  </si>
  <si>
    <t>20.651787</t>
  </si>
  <si>
    <t>20.718929</t>
  </si>
  <si>
    <t>17.715061</t>
  </si>
  <si>
    <t>20.676430</t>
  </si>
  <si>
    <t>21.785713</t>
  </si>
  <si>
    <t>20.425358</t>
  </si>
  <si>
    <t>21.775000</t>
  </si>
  <si>
    <t>18.618013</t>
  </si>
  <si>
    <t>21.918571</t>
  </si>
  <si>
    <t>22.151787</t>
  </si>
  <si>
    <t>21.525356</t>
  </si>
  <si>
    <t>21.726429</t>
  </si>
  <si>
    <t>18.576485</t>
  </si>
  <si>
    <t>21.436428</t>
  </si>
  <si>
    <t>21.597500</t>
  </si>
  <si>
    <t>20.875713</t>
  </si>
  <si>
    <t>20.980000</t>
  </si>
  <si>
    <t>17.938272</t>
  </si>
  <si>
    <t>21.120714</t>
  </si>
  <si>
    <t>21.236429</t>
  </si>
  <si>
    <t>20.372143</t>
  </si>
  <si>
    <t>20.463572</t>
  </si>
  <si>
    <t>17.496725</t>
  </si>
  <si>
    <t>20.378929</t>
  </si>
  <si>
    <t>20.595358</t>
  </si>
  <si>
    <t>19.879286</t>
  </si>
  <si>
    <t>20.417856</t>
  </si>
  <si>
    <t>17.457632</t>
  </si>
  <si>
    <t>20.093214</t>
  </si>
  <si>
    <t>20.274643</t>
  </si>
  <si>
    <t>19.821428</t>
  </si>
  <si>
    <t>20.010000</t>
  </si>
  <si>
    <t>17.108908</t>
  </si>
  <si>
    <t>21.987143</t>
  </si>
  <si>
    <t>22.071428</t>
  </si>
  <si>
    <t>21.642857</t>
  </si>
  <si>
    <t>18.627182</t>
  </si>
  <si>
    <t>21.938213</t>
  </si>
  <si>
    <t>21.953215</t>
  </si>
  <si>
    <t>21.504642</t>
  </si>
  <si>
    <t>21.703571</t>
  </si>
  <si>
    <t>18.556942</t>
  </si>
  <si>
    <t>21.609644</t>
  </si>
  <si>
    <t>21.446428</t>
  </si>
  <si>
    <t>21.535713</t>
  </si>
  <si>
    <t>18.413420</t>
  </si>
  <si>
    <t>21.350000</t>
  </si>
  <si>
    <t>21.371429</t>
  </si>
  <si>
    <t>20.821428</t>
  </si>
  <si>
    <t>20.856428</t>
  </si>
  <si>
    <t>17.832619</t>
  </si>
  <si>
    <t>20.889286</t>
  </si>
  <si>
    <t>21.312857</t>
  </si>
  <si>
    <t>20.758215</t>
  </si>
  <si>
    <t>20.790358</t>
  </si>
  <si>
    <t>17.776127</t>
  </si>
  <si>
    <t>20.722857</t>
  </si>
  <si>
    <t>20.978571</t>
  </si>
  <si>
    <t>20.673571</t>
  </si>
  <si>
    <t>20.927856</t>
  </si>
  <si>
    <t>17.893694</t>
  </si>
  <si>
    <t>21.089287</t>
  </si>
  <si>
    <t>21.121429</t>
  </si>
  <si>
    <t>20.725000</t>
  </si>
  <si>
    <t>20.779285</t>
  </si>
  <si>
    <t>17.766668</t>
  </si>
  <si>
    <t>20.610001</t>
  </si>
  <si>
    <t>20.655714</t>
  </si>
  <si>
    <t>20.184643</t>
  </si>
  <si>
    <t>20.187500</t>
  </si>
  <si>
    <t>17.260672</t>
  </si>
  <si>
    <t>20.053572</t>
  </si>
  <si>
    <t>20.456072</t>
  </si>
  <si>
    <t>20.043928</t>
  </si>
  <si>
    <t>20.338572</t>
  </si>
  <si>
    <t>17.389843</t>
  </si>
  <si>
    <t>20.342142</t>
  </si>
  <si>
    <t>20.410713</t>
  </si>
  <si>
    <t>19.954643</t>
  </si>
  <si>
    <t>17.350145</t>
  </si>
  <si>
    <t>20.132143</t>
  </si>
  <si>
    <t>20.499287</t>
  </si>
  <si>
    <t>20.030357</t>
  </si>
  <si>
    <t>20.327856</t>
  </si>
  <si>
    <t>17.380684</t>
  </si>
  <si>
    <t>20.520714</t>
  </si>
  <si>
    <t>20.567142</t>
  </si>
  <si>
    <t>20.301430</t>
  </si>
  <si>
    <t>20.375713</t>
  </si>
  <si>
    <t>17.421600</t>
  </si>
  <si>
    <t>20.178572</t>
  </si>
  <si>
    <t>20.516787</t>
  </si>
  <si>
    <t>20.155357</t>
  </si>
  <si>
    <t>20.239643</t>
  </si>
  <si>
    <t>17.305256</t>
  </si>
  <si>
    <t>20.091785</t>
  </si>
  <si>
    <t>20.268213</t>
  </si>
  <si>
    <t>19.914286</t>
  </si>
  <si>
    <t>19.936428</t>
  </si>
  <si>
    <t>17.046001</t>
  </si>
  <si>
    <t>20.051786</t>
  </si>
  <si>
    <t>20.115000</t>
  </si>
  <si>
    <t>19.705357</t>
  </si>
  <si>
    <t>19.756071</t>
  </si>
  <si>
    <t>16.891788</t>
  </si>
  <si>
    <t>19.787500</t>
  </si>
  <si>
    <t>19.888929</t>
  </si>
  <si>
    <t>19.322857</t>
  </si>
  <si>
    <t>19.502857</t>
  </si>
  <si>
    <t>16.675291</t>
  </si>
  <si>
    <t>19.475357</t>
  </si>
  <si>
    <t>19.553572</t>
  </si>
  <si>
    <t>18.932858</t>
  </si>
  <si>
    <t>16.187929</t>
  </si>
  <si>
    <t>19.070000</t>
  </si>
  <si>
    <t>19.407499</t>
  </si>
  <si>
    <t>18.649286</t>
  </si>
  <si>
    <t>18.942142</t>
  </si>
  <si>
    <t>16.195875</t>
  </si>
  <si>
    <t>19.089287</t>
  </si>
  <si>
    <t>20.055000</t>
  </si>
  <si>
    <t>19.073214</t>
  </si>
  <si>
    <t>20.045713</t>
  </si>
  <si>
    <t>17.139444</t>
  </si>
  <si>
    <t>20.341070</t>
  </si>
  <si>
    <t>20.495714</t>
  </si>
  <si>
    <t>19.735001</t>
  </si>
  <si>
    <t>19.891787</t>
  </si>
  <si>
    <t>17.007833</t>
  </si>
  <si>
    <t>19.910713</t>
  </si>
  <si>
    <t>20.457144</t>
  </si>
  <si>
    <t>19.758215</t>
  </si>
  <si>
    <t>20.377144</t>
  </si>
  <si>
    <t>17.422823</t>
  </si>
  <si>
    <t>20.566786</t>
  </si>
  <si>
    <t>20.589287</t>
  </si>
  <si>
    <t>20.190001</t>
  </si>
  <si>
    <t>17.262808</t>
  </si>
  <si>
    <t>20.163929</t>
  </si>
  <si>
    <t>20.208929</t>
  </si>
  <si>
    <t>19.945356</t>
  </si>
  <si>
    <t>20.081785</t>
  </si>
  <si>
    <t>17.170292</t>
  </si>
  <si>
    <t>20.389286</t>
  </si>
  <si>
    <t>20.500000</t>
  </si>
  <si>
    <t>20.189644</t>
  </si>
  <si>
    <t>20.438213</t>
  </si>
  <si>
    <t>17.475039</t>
  </si>
  <si>
    <t>20.328571</t>
  </si>
  <si>
    <t>20.713928</t>
  </si>
  <si>
    <t>20.234285</t>
  </si>
  <si>
    <t>20.684643</t>
  </si>
  <si>
    <t>17.685740</t>
  </si>
  <si>
    <t>20.740713</t>
  </si>
  <si>
    <t>20.767857</t>
  </si>
  <si>
    <t>20.409286</t>
  </si>
  <si>
    <t>20.633215</t>
  </si>
  <si>
    <t>17.641764</t>
  </si>
  <si>
    <t>20.327143</t>
  </si>
  <si>
    <t>20.451786</t>
  </si>
  <si>
    <t>20.018572</t>
  </si>
  <si>
    <t>20.035357</t>
  </si>
  <si>
    <t>17.130590</t>
  </si>
  <si>
    <t>20.267857</t>
  </si>
  <si>
    <t>19.589287</t>
  </si>
  <si>
    <t>20.153214</t>
  </si>
  <si>
    <t>17.231354</t>
  </si>
  <si>
    <t>20.045357</t>
  </si>
  <si>
    <t>20.231071</t>
  </si>
  <si>
    <t>19.940357</t>
  </si>
  <si>
    <t>20.101070</t>
  </si>
  <si>
    <t>17.186777</t>
  </si>
  <si>
    <t>20.277500</t>
  </si>
  <si>
    <t>20.494642</t>
  </si>
  <si>
    <t>20.196428</t>
  </si>
  <si>
    <t>17.450310</t>
  </si>
  <si>
    <t>20.617500</t>
  </si>
  <si>
    <t>20.618570</t>
  </si>
  <si>
    <t>20.375000</t>
  </si>
  <si>
    <t>20.418571</t>
  </si>
  <si>
    <t>17.458244</t>
  </si>
  <si>
    <t>20.414286</t>
  </si>
  <si>
    <t>20.735001</t>
  </si>
  <si>
    <t>20.321428</t>
  </si>
  <si>
    <t>20.725714</t>
  </si>
  <si>
    <t>17.720854</t>
  </si>
  <si>
    <t>20.990000</t>
  </si>
  <si>
    <t>21.017857</t>
  </si>
  <si>
    <t>20.379642</t>
  </si>
  <si>
    <t>20.398930</t>
  </si>
  <si>
    <t>17.441454</t>
  </si>
  <si>
    <t>20.516430</t>
  </si>
  <si>
    <t>20.593571</t>
  </si>
  <si>
    <t>20.239286</t>
  </si>
  <si>
    <t>20.577143</t>
  </si>
  <si>
    <t>17.593826</t>
  </si>
  <si>
    <t>20.518572</t>
  </si>
  <si>
    <t>20.660000</t>
  </si>
  <si>
    <t>20.370714</t>
  </si>
  <si>
    <t>20.434286</t>
  </si>
  <si>
    <t>17.471676</t>
  </si>
  <si>
    <t>20.401428</t>
  </si>
  <si>
    <t>20.482143</t>
  </si>
  <si>
    <t>20.259287</t>
  </si>
  <si>
    <t>20.411785</t>
  </si>
  <si>
    <t>17.452444</t>
  </si>
  <si>
    <t>20.392857</t>
  </si>
  <si>
    <t>20.522142</t>
  </si>
  <si>
    <t>20.504642</t>
  </si>
  <si>
    <t>17.531836</t>
  </si>
  <si>
    <t>20.391430</t>
  </si>
  <si>
    <t>20.996071</t>
  </si>
  <si>
    <t>20.370358</t>
  </si>
  <si>
    <t>20.920713</t>
  </si>
  <si>
    <t>17.887583</t>
  </si>
  <si>
    <t>20.835714</t>
  </si>
  <si>
    <t>21.071428</t>
  </si>
  <si>
    <t>20.825001</t>
  </si>
  <si>
    <t>20.978930</t>
  </si>
  <si>
    <t>17.937365</t>
  </si>
  <si>
    <t>21.007500</t>
  </si>
  <si>
    <t>21.044643</t>
  </si>
  <si>
    <t>20.742857</t>
  </si>
  <si>
    <t>20.919287</t>
  </si>
  <si>
    <t>17.886364</t>
  </si>
  <si>
    <t>20.908571</t>
  </si>
  <si>
    <t>21.007856</t>
  </si>
  <si>
    <t>20.622856</t>
  </si>
  <si>
    <t>20.631071</t>
  </si>
  <si>
    <t>17.639938</t>
  </si>
  <si>
    <t>20.680000</t>
  </si>
  <si>
    <t>20.792500</t>
  </si>
  <si>
    <t>20.550714</t>
  </si>
  <si>
    <t>20.789286</t>
  </si>
  <si>
    <t>17.775221</t>
  </si>
  <si>
    <t>20.617857</t>
  </si>
  <si>
    <t>20.707144</t>
  </si>
  <si>
    <t>20.384644</t>
  </si>
  <si>
    <t>17.429235</t>
  </si>
  <si>
    <t>20.404642</t>
  </si>
  <si>
    <t>20.517500</t>
  </si>
  <si>
    <t>20.261786</t>
  </si>
  <si>
    <t>20.429644</t>
  </si>
  <si>
    <t>17.467712</t>
  </si>
  <si>
    <t>20.535713</t>
  </si>
  <si>
    <t>20.597857</t>
  </si>
  <si>
    <t>20.425714</t>
  </si>
  <si>
    <t>20.517857</t>
  </si>
  <si>
    <t>17.543135</t>
  </si>
  <si>
    <t>20.416786</t>
  </si>
  <si>
    <t>20.200357</t>
  </si>
  <si>
    <t>20.323214</t>
  </si>
  <si>
    <t>17.376711</t>
  </si>
  <si>
    <t>20.857143</t>
  </si>
  <si>
    <t>20.508928</t>
  </si>
  <si>
    <t>17.833235</t>
  </si>
  <si>
    <t>20.883215</t>
  </si>
  <si>
    <t>21.195356</t>
  </si>
  <si>
    <t>20.842857</t>
  </si>
  <si>
    <t>21.161428</t>
  </si>
  <si>
    <t>18.093395</t>
  </si>
  <si>
    <t>21.245714</t>
  </si>
  <si>
    <t>21.428572</t>
  </si>
  <si>
    <t>21.214287</t>
  </si>
  <si>
    <t>21.407499</t>
  </si>
  <si>
    <t>18.303799</t>
  </si>
  <si>
    <t>21.448570</t>
  </si>
  <si>
    <t>21.940714</t>
  </si>
  <si>
    <t>21.416071</t>
  </si>
  <si>
    <t>21.783571</t>
  </si>
  <si>
    <t>18.625341</t>
  </si>
  <si>
    <t>21.681786</t>
  </si>
  <si>
    <t>21.730000</t>
  </si>
  <si>
    <t>21.485001</t>
  </si>
  <si>
    <t>21.638571</t>
  </si>
  <si>
    <t>18.501368</t>
  </si>
  <si>
    <t>21.617857</t>
  </si>
  <si>
    <t>21.924999</t>
  </si>
  <si>
    <t>21.575357</t>
  </si>
  <si>
    <t>21.924643</t>
  </si>
  <si>
    <t>18.745968</t>
  </si>
  <si>
    <t>22.070356</t>
  </si>
  <si>
    <t>22.138214</t>
  </si>
  <si>
    <t>21.618214</t>
  </si>
  <si>
    <t>21.721786</t>
  </si>
  <si>
    <t>18.572517</t>
  </si>
  <si>
    <t>21.647142</t>
  </si>
  <si>
    <t>21.702143</t>
  </si>
  <si>
    <t>21.329287</t>
  </si>
  <si>
    <t>21.586786</t>
  </si>
  <si>
    <t>18.457094</t>
  </si>
  <si>
    <t>21.437143</t>
  </si>
  <si>
    <t>21.552500</t>
  </si>
  <si>
    <t>21.167143</t>
  </si>
  <si>
    <t>21.389286</t>
  </si>
  <si>
    <t>18.288223</t>
  </si>
  <si>
    <t>21.533930</t>
  </si>
  <si>
    <t>21.685356</t>
  </si>
  <si>
    <t>21.606071</t>
  </si>
  <si>
    <t>18.473581</t>
  </si>
  <si>
    <t>21.611429</t>
  </si>
  <si>
    <t>21.843571</t>
  </si>
  <si>
    <t>21.607857</t>
  </si>
  <si>
    <t>21.675358</t>
  </si>
  <si>
    <t>18.532822</t>
  </si>
  <si>
    <t>21.813929</t>
  </si>
  <si>
    <t>21.839287</t>
  </si>
  <si>
    <t>21.541071</t>
  </si>
  <si>
    <t>21.676430</t>
  </si>
  <si>
    <t>18.533739</t>
  </si>
  <si>
    <t>21.663929</t>
  </si>
  <si>
    <t>21.555714</t>
  </si>
  <si>
    <t>21.652143</t>
  </si>
  <si>
    <t>18.512970</t>
  </si>
  <si>
    <t>21.831429</t>
  </si>
  <si>
    <t>21.976786</t>
  </si>
  <si>
    <t>21.940001</t>
  </si>
  <si>
    <t>18.759096</t>
  </si>
  <si>
    <t>21.893929</t>
  </si>
  <si>
    <t>21.944286</t>
  </si>
  <si>
    <t>21.560715</t>
  </si>
  <si>
    <t>21.582144</t>
  </si>
  <si>
    <t>18.453125</t>
  </si>
  <si>
    <t>21.639286</t>
  </si>
  <si>
    <t>20.989643</t>
  </si>
  <si>
    <t>21.565357</t>
  </si>
  <si>
    <t>18.438772</t>
  </si>
  <si>
    <t>21.692142</t>
  </si>
  <si>
    <t>21.774286</t>
  </si>
  <si>
    <t>21.375357</t>
  </si>
  <si>
    <t>21.461430</t>
  </si>
  <si>
    <t>18.349905</t>
  </si>
  <si>
    <t>20.357143</t>
  </si>
  <si>
    <t>20.534643</t>
  </si>
  <si>
    <t>17.557486</t>
  </si>
  <si>
    <t>20.705713</t>
  </si>
  <si>
    <t>20.728571</t>
  </si>
  <si>
    <t>20.370001</t>
  </si>
  <si>
    <t>20.531429</t>
  </si>
  <si>
    <t>17.554739</t>
  </si>
  <si>
    <t>20.536072</t>
  </si>
  <si>
    <t>20.922501</t>
  </si>
  <si>
    <t>20.413929</t>
  </si>
  <si>
    <t>20.898571</t>
  </si>
  <si>
    <t>17.868654</t>
  </si>
  <si>
    <t>21.104286</t>
  </si>
  <si>
    <t>21.408571</t>
  </si>
  <si>
    <t>20.993570</t>
  </si>
  <si>
    <t>21.251072</t>
  </si>
  <si>
    <t>18.170053</t>
  </si>
  <si>
    <t>21.543928</t>
  </si>
  <si>
    <t>21.846430</t>
  </si>
  <si>
    <t>21.525715</t>
  </si>
  <si>
    <t>21.812857</t>
  </si>
  <si>
    <t>18.650387</t>
  </si>
  <si>
    <t>21.996786</t>
  </si>
  <si>
    <t>22.014286</t>
  </si>
  <si>
    <t>21.671785</t>
  </si>
  <si>
    <t>18.529764</t>
  </si>
  <si>
    <t>21.530001</t>
  </si>
  <si>
    <t>21.810356</t>
  </si>
  <si>
    <t>21.437500</t>
  </si>
  <si>
    <t>21.706785</t>
  </si>
  <si>
    <t>18.559692</t>
  </si>
  <si>
    <t>21.915358</t>
  </si>
  <si>
    <t>22.070715</t>
  </si>
  <si>
    <t>21.841429</t>
  </si>
  <si>
    <t>21.989286</t>
  </si>
  <si>
    <t>18.801235</t>
  </si>
  <si>
    <t>22.046070</t>
  </si>
  <si>
    <t>22.316786</t>
  </si>
  <si>
    <t>21.973572</t>
  </si>
  <si>
    <t>22.233929</t>
  </si>
  <si>
    <t>19.010408</t>
  </si>
  <si>
    <t>22.072857</t>
  </si>
  <si>
    <t>22.175358</t>
  </si>
  <si>
    <t>18.960331</t>
  </si>
  <si>
    <t>22.121071</t>
  </si>
  <si>
    <t>22.281429</t>
  </si>
  <si>
    <t>22.039286</t>
  </si>
  <si>
    <t>22.137857</t>
  </si>
  <si>
    <t>18.928255</t>
  </si>
  <si>
    <t>22.066071</t>
  </si>
  <si>
    <t>22.204643</t>
  </si>
  <si>
    <t>22.064285</t>
  </si>
  <si>
    <t>22.168928</t>
  </si>
  <si>
    <t>19.036215</t>
  </si>
  <si>
    <t>22.096786</t>
  </si>
  <si>
    <t>22.205713</t>
  </si>
  <si>
    <t>22.096430</t>
  </si>
  <si>
    <t>22.203571</t>
  </si>
  <si>
    <t>19.065962</t>
  </si>
  <si>
    <t>22.263929</t>
  </si>
  <si>
    <t>22.500000</t>
  </si>
  <si>
    <t>22.258928</t>
  </si>
  <si>
    <t>19.320505</t>
  </si>
  <si>
    <t>22.566786</t>
  </si>
  <si>
    <t>22.807501</t>
  </si>
  <si>
    <t>22.507500</t>
  </si>
  <si>
    <t>22.560356</t>
  </si>
  <si>
    <t>19.372332</t>
  </si>
  <si>
    <t>22.546429</t>
  </si>
  <si>
    <t>22.642857</t>
  </si>
  <si>
    <t>22.419643</t>
  </si>
  <si>
    <t>22.529642</t>
  </si>
  <si>
    <t>19.345953</t>
  </si>
  <si>
    <t>22.543215</t>
  </si>
  <si>
    <t>22.741428</t>
  </si>
  <si>
    <t>22.517857</t>
  </si>
  <si>
    <t>22.726429</t>
  </si>
  <si>
    <t>19.514931</t>
  </si>
  <si>
    <t>22.857143</t>
  </si>
  <si>
    <t>23.149643</t>
  </si>
  <si>
    <t>22.814644</t>
  </si>
  <si>
    <t>23.146786</t>
  </si>
  <si>
    <t>19.875891</t>
  </si>
  <si>
    <t>23.214643</t>
  </si>
  <si>
    <t>23.755358</t>
  </si>
  <si>
    <t>23.210714</t>
  </si>
  <si>
    <t>20.398458</t>
  </si>
  <si>
    <t>23.957857</t>
  </si>
  <si>
    <t>24.102858</t>
  </si>
  <si>
    <t>23.226070</t>
  </si>
  <si>
    <t>23.430714</t>
  </si>
  <si>
    <t>20.119692</t>
  </si>
  <si>
    <t>23.372143</t>
  </si>
  <si>
    <t>23.892857</t>
  </si>
  <si>
    <t>23.888214</t>
  </si>
  <si>
    <t>20.512545</t>
  </si>
  <si>
    <t>23.789642</t>
  </si>
  <si>
    <t>23.924999</t>
  </si>
  <si>
    <t>23.612499</t>
  </si>
  <si>
    <t>23.665358</t>
  </si>
  <si>
    <t>20.321180</t>
  </si>
  <si>
    <t>23.553928</t>
  </si>
  <si>
    <t>23.910000</t>
  </si>
  <si>
    <t>23.412500</t>
  </si>
  <si>
    <t>23.686428</t>
  </si>
  <si>
    <t>20.339268</t>
  </si>
  <si>
    <t>24.285357</t>
  </si>
  <si>
    <t>24.316786</t>
  </si>
  <si>
    <t>24.055000</t>
  </si>
  <si>
    <t>24.131430</t>
  </si>
  <si>
    <t>20.721392</t>
  </si>
  <si>
    <t>24.106428</t>
  </si>
  <si>
    <t>24.146429</t>
  </si>
  <si>
    <t>23.952499</t>
  </si>
  <si>
    <t>24.100000</t>
  </si>
  <si>
    <t>20.694407</t>
  </si>
  <si>
    <t>24.116072</t>
  </si>
  <si>
    <t>24.202499</t>
  </si>
  <si>
    <t>24.021429</t>
  </si>
  <si>
    <t>24.052500</t>
  </si>
  <si>
    <t>20.653618</t>
  </si>
  <si>
    <t>23.951429</t>
  </si>
  <si>
    <t>23.983929</t>
  </si>
  <si>
    <t>23.673214</t>
  </si>
  <si>
    <t>23.709642</t>
  </si>
  <si>
    <t>20.359207</t>
  </si>
  <si>
    <t>23.830357</t>
  </si>
  <si>
    <t>23.878571</t>
  </si>
  <si>
    <t>23.473213</t>
  </si>
  <si>
    <t>23.758572</t>
  </si>
  <si>
    <t>20.401228</t>
  </si>
  <si>
    <t>23.777143</t>
  </si>
  <si>
    <t>24.112143</t>
  </si>
  <si>
    <t>23.732143</t>
  </si>
  <si>
    <t>24.106071</t>
  </si>
  <si>
    <t>20.699619</t>
  </si>
  <si>
    <t>24.127501</t>
  </si>
  <si>
    <t>24.155357</t>
  </si>
  <si>
    <t>23.914286</t>
  </si>
  <si>
    <t>23.936787</t>
  </si>
  <si>
    <t>20.554255</t>
  </si>
  <si>
    <t>24.041786</t>
  </si>
  <si>
    <t>24.224644</t>
  </si>
  <si>
    <t>23.957144</t>
  </si>
  <si>
    <t>24.152500</t>
  </si>
  <si>
    <t>20.739481</t>
  </si>
  <si>
    <t>24.216070</t>
  </si>
  <si>
    <t>24.374287</t>
  </si>
  <si>
    <t>24.134644</t>
  </si>
  <si>
    <t>24.301430</t>
  </si>
  <si>
    <t>20.867367</t>
  </si>
  <si>
    <t>24.301786</t>
  </si>
  <si>
    <t>24.403214</t>
  </si>
  <si>
    <t>23.646429</t>
  </si>
  <si>
    <t>23.669287</t>
  </si>
  <si>
    <t>20.324553</t>
  </si>
  <si>
    <t>23.753929</t>
  </si>
  <si>
    <t>23.932142</t>
  </si>
  <si>
    <t>23.446428</t>
  </si>
  <si>
    <t>23.592501</t>
  </si>
  <si>
    <t>20.258617</t>
  </si>
  <si>
    <t>23.816071</t>
  </si>
  <si>
    <t>23.428572</t>
  </si>
  <si>
    <t>23.921070</t>
  </si>
  <si>
    <t>20.540756</t>
  </si>
  <si>
    <t>24.191786</t>
  </si>
  <si>
    <t>24.482143</t>
  </si>
  <si>
    <t>24.098928</t>
  </si>
  <si>
    <t>24.392143</t>
  </si>
  <si>
    <t>20.945269</t>
  </si>
  <si>
    <t>24.641430</t>
  </si>
  <si>
    <t>24.892143</t>
  </si>
  <si>
    <t>24.567499</t>
  </si>
  <si>
    <t>24.688572</t>
  </si>
  <si>
    <t>21.199802</t>
  </si>
  <si>
    <t>24.976786</t>
  </si>
  <si>
    <t>24.992857</t>
  </si>
  <si>
    <t>24.807501</t>
  </si>
  <si>
    <t>24.992144</t>
  </si>
  <si>
    <t>21.460474</t>
  </si>
  <si>
    <t>24.995714</t>
  </si>
  <si>
    <t>25.083214</t>
  </si>
  <si>
    <t>24.872143</t>
  </si>
  <si>
    <t>25.068214</t>
  </si>
  <si>
    <t>21.525801</t>
  </si>
  <si>
    <t>25.009287</t>
  </si>
  <si>
    <t>25.142500</t>
  </si>
  <si>
    <t>24.984644</t>
  </si>
  <si>
    <t>25.075001</t>
  </si>
  <si>
    <t>21.531626</t>
  </si>
  <si>
    <t>24.969999</t>
  </si>
  <si>
    <t>25.002144</t>
  </si>
  <si>
    <t>24.772142</t>
  </si>
  <si>
    <t>24.953571</t>
  </si>
  <si>
    <t>21.427353</t>
  </si>
  <si>
    <t>25.086071</t>
  </si>
  <si>
    <t>25.181070</t>
  </si>
  <si>
    <t>24.977142</t>
  </si>
  <si>
    <t>25.003214</t>
  </si>
  <si>
    <t>21.469978</t>
  </si>
  <si>
    <t>24.530714</t>
  </si>
  <si>
    <t>24.825714</t>
  </si>
  <si>
    <t>24.392857</t>
  </si>
  <si>
    <t>24.671070</t>
  </si>
  <si>
    <t>21.184772</t>
  </si>
  <si>
    <t>24.580713</t>
  </si>
  <si>
    <t>24.742144</t>
  </si>
  <si>
    <t>24.035713</t>
  </si>
  <si>
    <t>20.655764</t>
  </si>
  <si>
    <t>23.883572</t>
  </si>
  <si>
    <t>24.024643</t>
  </si>
  <si>
    <t>23.614286</t>
  </si>
  <si>
    <t>23.756430</t>
  </si>
  <si>
    <t>20.399380</t>
  </si>
  <si>
    <t>23.724644</t>
  </si>
  <si>
    <t>24.363214</t>
  </si>
  <si>
    <t>23.583929</t>
  </si>
  <si>
    <t>24.332857</t>
  </si>
  <si>
    <t>20.894354</t>
  </si>
  <si>
    <t>24.241072</t>
  </si>
  <si>
    <t>24.325357</t>
  </si>
  <si>
    <t>23.812500</t>
  </si>
  <si>
    <t>23.825001</t>
  </si>
  <si>
    <t>20.458263</t>
  </si>
  <si>
    <t>23.969999</t>
  </si>
  <si>
    <t>24.169643</t>
  </si>
  <si>
    <t>23.549643</t>
  </si>
  <si>
    <t>20.221819</t>
  </si>
  <si>
    <t>23.636070</t>
  </si>
  <si>
    <t>23.798214</t>
  </si>
  <si>
    <t>23.237499</t>
  </si>
  <si>
    <t>23.618214</t>
  </si>
  <si>
    <t>20.280699</t>
  </si>
  <si>
    <t>23.745001</t>
  </si>
  <si>
    <t>23.995001</t>
  </si>
  <si>
    <t>23.980356</t>
  </si>
  <si>
    <t>20.591669</t>
  </si>
  <si>
    <t>23.973213</t>
  </si>
  <si>
    <t>24.080357</t>
  </si>
  <si>
    <t>23.769644</t>
  </si>
  <si>
    <t>23.814285</t>
  </si>
  <si>
    <t>20.449059</t>
  </si>
  <si>
    <t>23.757143</t>
  </si>
  <si>
    <t>23.785713</t>
  </si>
  <si>
    <t>23.260000</t>
  </si>
  <si>
    <t>23.306786</t>
  </si>
  <si>
    <t>20.013275</t>
  </si>
  <si>
    <t>23.102858</t>
  </si>
  <si>
    <t>23.127144</t>
  </si>
  <si>
    <t>22.718214</t>
  </si>
  <si>
    <t>22.791786</t>
  </si>
  <si>
    <t>19.571053</t>
  </si>
  <si>
    <t>22.808929</t>
  </si>
  <si>
    <t>22.874643</t>
  </si>
  <si>
    <t>22.269644</t>
  </si>
  <si>
    <t>22.708929</t>
  </si>
  <si>
    <t>19.499905</t>
  </si>
  <si>
    <t>22.847857</t>
  </si>
  <si>
    <t>23.035000</t>
  </si>
  <si>
    <t>22.750000</t>
  </si>
  <si>
    <t>22.889643</t>
  </si>
  <si>
    <t>19.655081</t>
  </si>
  <si>
    <t>23.089287</t>
  </si>
  <si>
    <t>23.114286</t>
  </si>
  <si>
    <t>22.432142</t>
  </si>
  <si>
    <t>19.262234</t>
  </si>
  <si>
    <t>22.484285</t>
  </si>
  <si>
    <t>22.692142</t>
  </si>
  <si>
    <t>22.489643</t>
  </si>
  <si>
    <t>19.311609</t>
  </si>
  <si>
    <t>22.583929</t>
  </si>
  <si>
    <t>22.683214</t>
  </si>
  <si>
    <t>22.280357</t>
  </si>
  <si>
    <t>22.670000</t>
  </si>
  <si>
    <t>19.466475</t>
  </si>
  <si>
    <t>22.691786</t>
  </si>
  <si>
    <t>23.225000</t>
  </si>
  <si>
    <t>22.535713</t>
  </si>
  <si>
    <t>23.206785</t>
  </si>
  <si>
    <t>19.927404</t>
  </si>
  <si>
    <t>23.173929</t>
  </si>
  <si>
    <t>23.313929</t>
  </si>
  <si>
    <t>23.021786</t>
  </si>
  <si>
    <t>19.768553</t>
  </si>
  <si>
    <t>22.842501</t>
  </si>
  <si>
    <t>22.930714</t>
  </si>
  <si>
    <t>22.594286</t>
  </si>
  <si>
    <t>19.401464</t>
  </si>
  <si>
    <t>22.537500</t>
  </si>
  <si>
    <t>22.563213</t>
  </si>
  <si>
    <t>21.772142</t>
  </si>
  <si>
    <t>21.780001</t>
  </si>
  <si>
    <t>18.702248</t>
  </si>
  <si>
    <t>21.872143</t>
  </si>
  <si>
    <t>22.643929</t>
  </si>
  <si>
    <t>19.444098</t>
  </si>
  <si>
    <t>22.639286</t>
  </si>
  <si>
    <t>21.905714</t>
  </si>
  <si>
    <t>18.810194</t>
  </si>
  <si>
    <t>22.194286</t>
  </si>
  <si>
    <t>22.376785</t>
  </si>
  <si>
    <t>21.808571</t>
  </si>
  <si>
    <t>22.029642</t>
  </si>
  <si>
    <t>18.916616</t>
  </si>
  <si>
    <t>22.142857</t>
  </si>
  <si>
    <t>22.214287</t>
  </si>
  <si>
    <t>21.626785</t>
  </si>
  <si>
    <t>21.769285</t>
  </si>
  <si>
    <t>18.693041</t>
  </si>
  <si>
    <t>21.765356</t>
  </si>
  <si>
    <t>21.928572</t>
  </si>
  <si>
    <t>21.107143</t>
  </si>
  <si>
    <t>21.571428</t>
  </si>
  <si>
    <t>18.523144</t>
  </si>
  <si>
    <t>21.498571</t>
  </si>
  <si>
    <t>20.989286</t>
  </si>
  <si>
    <t>21.261429</t>
  </si>
  <si>
    <t>18.256958</t>
  </si>
  <si>
    <t>21.365000</t>
  </si>
  <si>
    <t>21.220358</t>
  </si>
  <si>
    <t>21.305000</t>
  </si>
  <si>
    <t>18.294363</t>
  </si>
  <si>
    <t>21.281786</t>
  </si>
  <si>
    <t>21.319643</t>
  </si>
  <si>
    <t>20.526787</t>
  </si>
  <si>
    <t>20.600000</t>
  </si>
  <si>
    <t>17.688990</t>
  </si>
  <si>
    <t>20.840000</t>
  </si>
  <si>
    <t>20.991785</t>
  </si>
  <si>
    <t>20.628571</t>
  </si>
  <si>
    <t>20.879286</t>
  </si>
  <si>
    <t>17.928808</t>
  </si>
  <si>
    <t>21.079643</t>
  </si>
  <si>
    <t>21.097857</t>
  </si>
  <si>
    <t>20.717501</t>
  </si>
  <si>
    <t>20.816071</t>
  </si>
  <si>
    <t>17.874533</t>
  </si>
  <si>
    <t>20.494286</t>
  </si>
  <si>
    <t>20.519285</t>
  </si>
  <si>
    <t>19.928572</t>
  </si>
  <si>
    <t>17.190605</t>
  </si>
  <si>
    <t>20.022499</t>
  </si>
  <si>
    <t>20.079643</t>
  </si>
  <si>
    <t>19.117500</t>
  </si>
  <si>
    <t>19.205357</t>
  </si>
  <si>
    <t>16.566746</t>
  </si>
  <si>
    <t>19.300714</t>
  </si>
  <si>
    <t>19.817142</t>
  </si>
  <si>
    <t>19.061428</t>
  </si>
  <si>
    <t>19.537857</t>
  </si>
  <si>
    <t>16.853567</t>
  </si>
  <si>
    <t>19.791071</t>
  </si>
  <si>
    <t>19.803572</t>
  </si>
  <si>
    <t>19.237499</t>
  </si>
  <si>
    <t>19.386786</t>
  </si>
  <si>
    <t>16.723257</t>
  </si>
  <si>
    <t>19.246786</t>
  </si>
  <si>
    <t>19.660000</t>
  </si>
  <si>
    <t>19.155714</t>
  </si>
  <si>
    <t>19.389286</t>
  </si>
  <si>
    <t>16.725405</t>
  </si>
  <si>
    <t>19.482143</t>
  </si>
  <si>
    <t>19.551786</t>
  </si>
  <si>
    <t>19.149286</t>
  </si>
  <si>
    <t>19.174286</t>
  </si>
  <si>
    <t>16.539949</t>
  </si>
  <si>
    <t>19.197500</t>
  </si>
  <si>
    <t>19.267857</t>
  </si>
  <si>
    <t>18.665001</t>
  </si>
  <si>
    <t>18.772142</t>
  </si>
  <si>
    <t>16.193056</t>
  </si>
  <si>
    <t>18.757143</t>
  </si>
  <si>
    <t>18.928572</t>
  </si>
  <si>
    <t>18.062500</t>
  </si>
  <si>
    <t>18.845715</t>
  </si>
  <si>
    <t>16.256525</t>
  </si>
  <si>
    <t>19.311071</t>
  </si>
  <si>
    <t>19.281429</t>
  </si>
  <si>
    <t>20.204643</t>
  </si>
  <si>
    <t>17.428747</t>
  </si>
  <si>
    <t>20.426786</t>
  </si>
  <si>
    <t>19.806429</t>
  </si>
  <si>
    <t>20.032499</t>
  </si>
  <si>
    <t>17.280247</t>
  </si>
  <si>
    <t>20.151787</t>
  </si>
  <si>
    <t>20.263214</t>
  </si>
  <si>
    <t>19.878571</t>
  </si>
  <si>
    <t>20.060715</t>
  </si>
  <si>
    <t>17.304592</t>
  </si>
  <si>
    <t>20.256071</t>
  </si>
  <si>
    <t>20.428572</t>
  </si>
  <si>
    <t>20.092857</t>
  </si>
  <si>
    <t>17.606504</t>
  </si>
  <si>
    <t>20.567858</t>
  </si>
  <si>
    <t>20.489643</t>
  </si>
  <si>
    <t>21.054644</t>
  </si>
  <si>
    <t>18.161968</t>
  </si>
  <si>
    <t>21.055357</t>
  </si>
  <si>
    <t>21.086430</t>
  </si>
  <si>
    <t>20.717857</t>
  </si>
  <si>
    <t>20.885000</t>
  </si>
  <si>
    <t>18.015631</t>
  </si>
  <si>
    <t>20.616785</t>
  </si>
  <si>
    <t>20.921429</t>
  </si>
  <si>
    <t>20.437857</t>
  </si>
  <si>
    <t>20.819286</t>
  </si>
  <si>
    <t>17.958941</t>
  </si>
  <si>
    <t>21.079287</t>
  </si>
  <si>
    <t>21.223213</t>
  </si>
  <si>
    <t>20.901787</t>
  </si>
  <si>
    <t>21.048571</t>
  </si>
  <si>
    <t>18.156733</t>
  </si>
  <si>
    <t>20.956785</t>
  </si>
  <si>
    <t>21.014286</t>
  </si>
  <si>
    <t>20.809999</t>
  </si>
  <si>
    <t>20.902857</t>
  </si>
  <si>
    <t>18.031029</t>
  </si>
  <si>
    <t>21.201786</t>
  </si>
  <si>
    <t>21.235357</t>
  </si>
  <si>
    <t>20.910713</t>
  </si>
  <si>
    <t>20.935356</t>
  </si>
  <si>
    <t>18.059063</t>
  </si>
  <si>
    <t>20.778570</t>
  </si>
  <si>
    <t>20.433214</t>
  </si>
  <si>
    <t>20.566071</t>
  </si>
  <si>
    <t>17.740515</t>
  </si>
  <si>
    <t>20.318214</t>
  </si>
  <si>
    <t>20.330357</t>
  </si>
  <si>
    <t>19.242500</t>
  </si>
  <si>
    <t>16.598791</t>
  </si>
  <si>
    <t>18.890715</t>
  </si>
  <si>
    <t>19.761070</t>
  </si>
  <si>
    <t>18.522499</t>
  </si>
  <si>
    <t>19.544287</t>
  </si>
  <si>
    <t>16.859112</t>
  </si>
  <si>
    <t>19.764286</t>
  </si>
  <si>
    <t>19.828571</t>
  </si>
  <si>
    <t>19.044643</t>
  </si>
  <si>
    <t>16.428116</t>
  </si>
  <si>
    <t>18.750000</t>
  </si>
  <si>
    <t>19.232500</t>
  </si>
  <si>
    <t>18.627857</t>
  </si>
  <si>
    <t>18.922144</t>
  </si>
  <si>
    <t>16.322449</t>
  </si>
  <si>
    <t>19.277500</t>
  </si>
  <si>
    <t>19.627144</t>
  </si>
  <si>
    <t>19.191786</t>
  </si>
  <si>
    <t>19.335358</t>
  </si>
  <si>
    <t>16.678888</t>
  </si>
  <si>
    <t>19.563213</t>
  </si>
  <si>
    <t>19.571428</t>
  </si>
  <si>
    <t>19.152500</t>
  </si>
  <si>
    <t>19.250000</t>
  </si>
  <si>
    <t>16.605261</t>
  </si>
  <si>
    <t>18.969643</t>
  </si>
  <si>
    <t>19.201429</t>
  </si>
  <si>
    <t>18.778570</t>
  </si>
  <si>
    <t>18.917500</t>
  </si>
  <si>
    <t>16.318445</t>
  </si>
  <si>
    <t>18.383928</t>
  </si>
  <si>
    <t>18.504642</t>
  </si>
  <si>
    <t>18.056429</t>
  </si>
  <si>
    <t>18.206785</t>
  </si>
  <si>
    <t>15.705370</t>
  </si>
  <si>
    <t>18.176071</t>
  </si>
  <si>
    <t>18.571428</t>
  </si>
  <si>
    <t>17.901072</t>
  </si>
  <si>
    <t>18.529642</t>
  </si>
  <si>
    <t>15.983875</t>
  </si>
  <si>
    <t>19.103571</t>
  </si>
  <si>
    <t>18.580357</t>
  </si>
  <si>
    <t>19.067858</t>
  </si>
  <si>
    <t>16.448145</t>
  </si>
  <si>
    <t>18.981071</t>
  </si>
  <si>
    <t>19.060715</t>
  </si>
  <si>
    <t>18.767857</t>
  </si>
  <si>
    <t>18.796785</t>
  </si>
  <si>
    <t>16.214314</t>
  </si>
  <si>
    <t>18.935715</t>
  </si>
  <si>
    <t>18.531429</t>
  </si>
  <si>
    <t>18.633215</t>
  </si>
  <si>
    <t>16.073217</t>
  </si>
  <si>
    <t>18.302500</t>
  </si>
  <si>
    <t>18.222857</t>
  </si>
  <si>
    <t>18.547501</t>
  </si>
  <si>
    <t>15.999279</t>
  </si>
  <si>
    <t>18.583929</t>
  </si>
  <si>
    <t>18.723213</t>
  </si>
  <si>
    <t>18.525356</t>
  </si>
  <si>
    <t>18.577499</t>
  </si>
  <si>
    <t>16.025156</t>
  </si>
  <si>
    <t>18.535713</t>
  </si>
  <si>
    <t>18.552143</t>
  </si>
  <si>
    <t>18.254286</t>
  </si>
  <si>
    <t>18.321428</t>
  </si>
  <si>
    <t>15.804269</t>
  </si>
  <si>
    <t>18.340714</t>
  </si>
  <si>
    <t>18.437500</t>
  </si>
  <si>
    <t>18.395000</t>
  </si>
  <si>
    <t>15.867731</t>
  </si>
  <si>
    <t>18.224644</t>
  </si>
  <si>
    <t>18.374287</t>
  </si>
  <si>
    <t>18.147142</t>
  </si>
  <si>
    <t>18.199642</t>
  </si>
  <si>
    <t>15.699210</t>
  </si>
  <si>
    <t>18.233213</t>
  </si>
  <si>
    <t>19.121429</t>
  </si>
  <si>
    <t>18.178572</t>
  </si>
  <si>
    <t>19.006071</t>
  </si>
  <si>
    <t>16.394848</t>
  </si>
  <si>
    <t>19.779285</t>
  </si>
  <si>
    <t>19.343929</t>
  </si>
  <si>
    <t>19.608213</t>
  </si>
  <si>
    <t>16.914259</t>
  </si>
  <si>
    <t>19.567142</t>
  </si>
  <si>
    <t>19.631071</t>
  </si>
  <si>
    <t>19.321428</t>
  </si>
  <si>
    <t>19.360714</t>
  </si>
  <si>
    <t>16.700766</t>
  </si>
  <si>
    <t>19.177500</t>
  </si>
  <si>
    <t>19.236786</t>
  </si>
  <si>
    <t>18.779642</t>
  </si>
  <si>
    <t>18.821428</t>
  </si>
  <si>
    <t>16.235569</t>
  </si>
  <si>
    <t>18.642857</t>
  </si>
  <si>
    <t>18.903570</t>
  </si>
  <si>
    <t>18.400000</t>
  </si>
  <si>
    <t>18.710714</t>
  </si>
  <si>
    <t>16.140064</t>
  </si>
  <si>
    <t>18.900356</t>
  </si>
  <si>
    <t>18.996071</t>
  </si>
  <si>
    <t>18.616072</t>
  </si>
  <si>
    <t>18.761070</t>
  </si>
  <si>
    <t>16.183500</t>
  </si>
  <si>
    <t>18.660713</t>
  </si>
  <si>
    <t>18.750357</t>
  </si>
  <si>
    <t>18.428213</t>
  </si>
  <si>
    <t>18.467857</t>
  </si>
  <si>
    <t>15.930573</t>
  </si>
  <si>
    <t>18.876785</t>
  </si>
  <si>
    <t>18.882856</t>
  </si>
  <si>
    <t>18.411428</t>
  </si>
  <si>
    <t>18.696787</t>
  </si>
  <si>
    <t>16.128057</t>
  </si>
  <si>
    <t>18.607143</t>
  </si>
  <si>
    <t>18.761429</t>
  </si>
  <si>
    <t>18.536428</t>
  </si>
  <si>
    <t>18.582144</t>
  </si>
  <si>
    <t>16.029160</t>
  </si>
  <si>
    <t>17.952856</t>
  </si>
  <si>
    <t>18.125000</t>
  </si>
  <si>
    <t>17.803928</t>
  </si>
  <si>
    <t>17.919643</t>
  </si>
  <si>
    <t>15.457680</t>
  </si>
  <si>
    <t>17.796429</t>
  </si>
  <si>
    <t>17.821072</t>
  </si>
  <si>
    <t>17.263571</t>
  </si>
  <si>
    <t>17.354286</t>
  </si>
  <si>
    <t>14.969997</t>
  </si>
  <si>
    <t>17.665714</t>
  </si>
  <si>
    <t>18.194286</t>
  </si>
  <si>
    <t>17.589287</t>
  </si>
  <si>
    <t>18.074642</t>
  </si>
  <si>
    <t>15.591382</t>
  </si>
  <si>
    <t>18.225357</t>
  </si>
  <si>
    <t>18.241072</t>
  </si>
  <si>
    <t>17.929644</t>
  </si>
  <si>
    <t>15.486328</t>
  </si>
  <si>
    <t>17.804285</t>
  </si>
  <si>
    <t>17.936428</t>
  </si>
  <si>
    <t>17.728571</t>
  </si>
  <si>
    <t>17.857143</t>
  </si>
  <si>
    <t>15.403770</t>
  </si>
  <si>
    <t>18.020000</t>
  </si>
  <si>
    <t>18.138571</t>
  </si>
  <si>
    <t>17.736786</t>
  </si>
  <si>
    <t>18.027500</t>
  </si>
  <si>
    <t>15.550719</t>
  </si>
  <si>
    <t>18.171785</t>
  </si>
  <si>
    <t>18.392500</t>
  </si>
  <si>
    <t>18.357500</t>
  </si>
  <si>
    <t>15.835382</t>
  </si>
  <si>
    <t>16.633215</t>
  </si>
  <si>
    <t>16.080357</t>
  </si>
  <si>
    <t>16.089287</t>
  </si>
  <si>
    <t>13.878794</t>
  </si>
  <si>
    <t>16.131786</t>
  </si>
  <si>
    <t>16.293928</t>
  </si>
  <si>
    <t>15.535714</t>
  </si>
  <si>
    <t>15.710000</t>
  </si>
  <si>
    <t>13.551619</t>
  </si>
  <si>
    <t>15.636786</t>
  </si>
  <si>
    <t>16.186071</t>
  </si>
  <si>
    <t>15.566429</t>
  </si>
  <si>
    <t>16.065357</t>
  </si>
  <si>
    <t>13.858153</t>
  </si>
  <si>
    <t>16.375000</t>
  </si>
  <si>
    <t>16.435715</t>
  </si>
  <si>
    <t>16.147142</t>
  </si>
  <si>
    <t>16.366785</t>
  </si>
  <si>
    <t>14.118170</t>
  </si>
  <si>
    <t>16.321428</t>
  </si>
  <si>
    <t>16.521429</t>
  </si>
  <si>
    <t>16.232143</t>
  </si>
  <si>
    <t>16.315357</t>
  </si>
  <si>
    <t>14.073808</t>
  </si>
  <si>
    <t>16.320715</t>
  </si>
  <si>
    <t>16.402857</t>
  </si>
  <si>
    <t>16.249287</t>
  </si>
  <si>
    <t>16.267500</t>
  </si>
  <si>
    <t>14.032527</t>
  </si>
  <si>
    <t>16.396786</t>
  </si>
  <si>
    <t>16.410000</t>
  </si>
  <si>
    <t>16.012501</t>
  </si>
  <si>
    <t>16.200714</t>
  </si>
  <si>
    <t>13.974915</t>
  </si>
  <si>
    <t>16.211071</t>
  </si>
  <si>
    <t>16.283571</t>
  </si>
  <si>
    <t>15.785714</t>
  </si>
  <si>
    <t>15.797143</t>
  </si>
  <si>
    <t>13.626790</t>
  </si>
  <si>
    <t>15.858929</t>
  </si>
  <si>
    <t>16.419287</t>
  </si>
  <si>
    <t>15.793571</t>
  </si>
  <si>
    <t>16.351429</t>
  </si>
  <si>
    <t>14.104921</t>
  </si>
  <si>
    <t>16.302500</t>
  </si>
  <si>
    <t>16.660713</t>
  </si>
  <si>
    <t>16.163570</t>
  </si>
  <si>
    <t>16.333929</t>
  </si>
  <si>
    <t>14.089829</t>
  </si>
  <si>
    <t>16.544643</t>
  </si>
  <si>
    <t>16.785713</t>
  </si>
  <si>
    <t>16.218571</t>
  </si>
  <si>
    <t>16.722143</t>
  </si>
  <si>
    <t>14.508771</t>
  </si>
  <si>
    <t>16.928572</t>
  </si>
  <si>
    <t>17.100357</t>
  </si>
  <si>
    <t>16.723213</t>
  </si>
  <si>
    <t>16.963572</t>
  </si>
  <si>
    <t>14.718246</t>
  </si>
  <si>
    <t>17.017857</t>
  </si>
  <si>
    <t>17.319286</t>
  </si>
  <si>
    <t>16.901787</t>
  </si>
  <si>
    <t>17.140356</t>
  </si>
  <si>
    <t>14.871632</t>
  </si>
  <si>
    <t>17.125357</t>
  </si>
  <si>
    <t>17.227858</t>
  </si>
  <si>
    <t>16.705000</t>
  </si>
  <si>
    <t>16.710714</t>
  </si>
  <si>
    <t>14.498857</t>
  </si>
  <si>
    <t>16.686071</t>
  </si>
  <si>
    <t>16.915714</t>
  </si>
  <si>
    <t>16.543571</t>
  </si>
  <si>
    <t>16.678928</t>
  </si>
  <si>
    <t>14.471274</t>
  </si>
  <si>
    <t>16.590000</t>
  </si>
  <si>
    <t>16.844286</t>
  </si>
  <si>
    <t>16.572144</t>
  </si>
  <si>
    <t>16.663929</t>
  </si>
  <si>
    <t>14.458262</t>
  </si>
  <si>
    <t>16.744642</t>
  </si>
  <si>
    <t>16.791430</t>
  </si>
  <si>
    <t>16.425714</t>
  </si>
  <si>
    <t>16.434286</t>
  </si>
  <si>
    <t>14.259017</t>
  </si>
  <si>
    <t>16.467857</t>
  </si>
  <si>
    <t>16.526072</t>
  </si>
  <si>
    <t>16.208929</t>
  </si>
  <si>
    <t>16.428213</t>
  </si>
  <si>
    <t>14.253744</t>
  </si>
  <si>
    <t>16.346071</t>
  </si>
  <si>
    <t>16.028570</t>
  </si>
  <si>
    <t>16.030357</t>
  </si>
  <si>
    <t>13.908551</t>
  </si>
  <si>
    <t>15.928571</t>
  </si>
  <si>
    <t>16.041786</t>
  </si>
  <si>
    <t>15.815000</t>
  </si>
  <si>
    <t>15.930714</t>
  </si>
  <si>
    <t>13.822098</t>
  </si>
  <si>
    <t>16.044643</t>
  </si>
  <si>
    <t>16.128571</t>
  </si>
  <si>
    <t>15.950000</t>
  </si>
  <si>
    <t>16.100357</t>
  </si>
  <si>
    <t>13.969287</t>
  </si>
  <si>
    <t>15.806071</t>
  </si>
  <si>
    <t>15.814286</t>
  </si>
  <si>
    <t>13.721079</t>
  </si>
  <si>
    <t>15.850714</t>
  </si>
  <si>
    <t>16.126429</t>
  </si>
  <si>
    <t>15.630714</t>
  </si>
  <si>
    <t>16.034643</t>
  </si>
  <si>
    <t>13.912271</t>
  </si>
  <si>
    <t>16.015356</t>
  </si>
  <si>
    <t>16.158571</t>
  </si>
  <si>
    <t>15.737500</t>
  </si>
  <si>
    <t>15.877500</t>
  </si>
  <si>
    <t>13.775926</t>
  </si>
  <si>
    <t>15.995357</t>
  </si>
  <si>
    <t>15.764286</t>
  </si>
  <si>
    <t>13.677697</t>
  </si>
  <si>
    <t>15.642857</t>
  </si>
  <si>
    <t>15.649286</t>
  </si>
  <si>
    <t>15.356429</t>
  </si>
  <si>
    <t>15.373929</t>
  </si>
  <si>
    <t>13.339011</t>
  </si>
  <si>
    <t>15.278571</t>
  </si>
  <si>
    <t>15.292857</t>
  </si>
  <si>
    <t>14.964286</t>
  </si>
  <si>
    <t>15.001786</t>
  </si>
  <si>
    <t>13.016124</t>
  </si>
  <si>
    <t>15.052857</t>
  </si>
  <si>
    <t>15.542500</t>
  </si>
  <si>
    <t>15.026786</t>
  </si>
  <si>
    <t>15.397857</t>
  </si>
  <si>
    <t>13.359772</t>
  </si>
  <si>
    <t>15.518214</t>
  </si>
  <si>
    <t>15.544643</t>
  </si>
  <si>
    <t>15.158214</t>
  </si>
  <si>
    <t>15.202143</t>
  </si>
  <si>
    <t>13.189963</t>
  </si>
  <si>
    <t>15.160714</t>
  </si>
  <si>
    <t>15.428929</t>
  </si>
  <si>
    <t>15.037857</t>
  </si>
  <si>
    <t>15.377857</t>
  </si>
  <si>
    <t>13.342416</t>
  </si>
  <si>
    <t>15.350000</t>
  </si>
  <si>
    <t>15.551071</t>
  </si>
  <si>
    <t>15.307500</t>
  </si>
  <si>
    <t>15.418571</t>
  </si>
  <si>
    <t>13.377743</t>
  </si>
  <si>
    <t>15.348214</t>
  </si>
  <si>
    <t>15.678929</t>
  </si>
  <si>
    <t>15.183571</t>
  </si>
  <si>
    <t>15.638214</t>
  </si>
  <si>
    <t>13.568314</t>
  </si>
  <si>
    <t>15.557143</t>
  </si>
  <si>
    <t>15.674286</t>
  </si>
  <si>
    <t>15.270357</t>
  </si>
  <si>
    <t>15.301071</t>
  </si>
  <si>
    <t>13.275794</t>
  </si>
  <si>
    <t>15.517857</t>
  </si>
  <si>
    <t>15.191429</t>
  </si>
  <si>
    <t>15.298214</t>
  </si>
  <si>
    <t>13.273316</t>
  </si>
  <si>
    <t>15.458214</t>
  </si>
  <si>
    <t>15.522857</t>
  </si>
  <si>
    <t>15.373214</t>
  </si>
  <si>
    <t>15.446429</t>
  </si>
  <si>
    <t>13.401914</t>
  </si>
  <si>
    <t>15.640357</t>
  </si>
  <si>
    <t>15.865357</t>
  </si>
  <si>
    <t>15.616071</t>
  </si>
  <si>
    <t>15.845000</t>
  </si>
  <si>
    <t>13.747728</t>
  </si>
  <si>
    <t>15.766071</t>
  </si>
  <si>
    <t>16.337856</t>
  </si>
  <si>
    <t>15.757143</t>
  </si>
  <si>
    <t>16.275715</t>
  </si>
  <si>
    <t>14.121432</t>
  </si>
  <si>
    <t>16.410713</t>
  </si>
  <si>
    <t>16.463215</t>
  </si>
  <si>
    <t>16.017857</t>
  </si>
  <si>
    <t>16.231787</t>
  </si>
  <si>
    <t>14.083316</t>
  </si>
  <si>
    <t>16.336430</t>
  </si>
  <si>
    <t>16.343929</t>
  </si>
  <si>
    <t>16.056786</t>
  </si>
  <si>
    <t>16.145714</t>
  </si>
  <si>
    <t>14.008642</t>
  </si>
  <si>
    <t>16.079287</t>
  </si>
  <si>
    <t>16.356428</t>
  </si>
  <si>
    <t>16.075001</t>
  </si>
  <si>
    <t>16.168928</t>
  </si>
  <si>
    <t>14.028780</t>
  </si>
  <si>
    <t>16.235001</t>
  </si>
  <si>
    <t>16.503571</t>
  </si>
  <si>
    <t>16.182501</t>
  </si>
  <si>
    <t>16.496786</t>
  </si>
  <si>
    <t>14.313242</t>
  </si>
  <si>
    <t>16.596071</t>
  </si>
  <si>
    <t>16.783930</t>
  </si>
  <si>
    <t>16.492144</t>
  </si>
  <si>
    <t>16.556429</t>
  </si>
  <si>
    <t>14.364988</t>
  </si>
  <si>
    <t>16.622856</t>
  </si>
  <si>
    <t>16.637142</t>
  </si>
  <si>
    <t>16.447500</t>
  </si>
  <si>
    <t>16.469286</t>
  </si>
  <si>
    <t>14.289383</t>
  </si>
  <si>
    <t>16.302143</t>
  </si>
  <si>
    <t>16.314285</t>
  </si>
  <si>
    <t>16.097500</t>
  </si>
  <si>
    <t>16.065001</t>
  </si>
  <si>
    <t>16.136429</t>
  </si>
  <si>
    <t>15.772143</t>
  </si>
  <si>
    <t>15.809286</t>
  </si>
  <si>
    <t>13.716743</t>
  </si>
  <si>
    <t>15.782143</t>
  </si>
  <si>
    <t>15.846429</t>
  </si>
  <si>
    <t>15.276429</t>
  </si>
  <si>
    <t>15.318214</t>
  </si>
  <si>
    <t>13.290668</t>
  </si>
  <si>
    <t>15.271429</t>
  </si>
  <si>
    <t>15.647857</t>
  </si>
  <si>
    <t>15.228571</t>
  </si>
  <si>
    <t>15.349643</t>
  </si>
  <si>
    <t>13.317937</t>
  </si>
  <si>
    <t>15.617143</t>
  </si>
  <si>
    <t>15.368214</t>
  </si>
  <si>
    <t>15.428214</t>
  </si>
  <si>
    <t>13.386108</t>
  </si>
  <si>
    <t>15.491429</t>
  </si>
  <si>
    <t>15.187500</t>
  </si>
  <si>
    <t>15.275714</t>
  </si>
  <si>
    <t>13.253794</t>
  </si>
  <si>
    <t>15.176786</t>
  </si>
  <si>
    <t>14.988571</t>
  </si>
  <si>
    <t>15.114286</t>
  </si>
  <si>
    <t>13.113734</t>
  </si>
  <si>
    <t>15.173214</t>
  </si>
  <si>
    <t>15.088929</t>
  </si>
  <si>
    <t>15.221786</t>
  </si>
  <si>
    <t>13.207005</t>
  </si>
  <si>
    <t>15.227143</t>
  </si>
  <si>
    <t>15.303571</t>
  </si>
  <si>
    <t>15.249286</t>
  </si>
  <si>
    <t>13.230864</t>
  </si>
  <si>
    <t>15.289286</t>
  </si>
  <si>
    <t>15.609286</t>
  </si>
  <si>
    <t>15.214643</t>
  </si>
  <si>
    <t>15.560357</t>
  </si>
  <si>
    <t>13.500760</t>
  </si>
  <si>
    <t>15.490000</t>
  </si>
  <si>
    <t>15.642500</t>
  </si>
  <si>
    <t>15.400000</t>
  </si>
  <si>
    <t>15.511786</t>
  </si>
  <si>
    <t>13.458618</t>
  </si>
  <si>
    <t>15.505357</t>
  </si>
  <si>
    <t>15.324643</t>
  </si>
  <si>
    <t>13.318247</t>
  </si>
  <si>
    <t>15.250000</t>
  </si>
  <si>
    <t>15.281786</t>
  </si>
  <si>
    <t>14.994643</t>
  </si>
  <si>
    <t>13.009923</t>
  </si>
  <si>
    <t>15.056071</t>
  </si>
  <si>
    <t>15.236071</t>
  </si>
  <si>
    <t>15.020357</t>
  </si>
  <si>
    <t>15.222857</t>
  </si>
  <si>
    <t>13.207936</t>
  </si>
  <si>
    <t>15.009643</t>
  </si>
  <si>
    <t>15.021429</t>
  </si>
  <si>
    <t>14.218214</t>
  </si>
  <si>
    <t>14.385714</t>
  </si>
  <si>
    <t>12.481595</t>
  </si>
  <si>
    <t>14.463929</t>
  </si>
  <si>
    <t>14.492500</t>
  </si>
  <si>
    <t>13.919286</t>
  </si>
  <si>
    <t>14.001786</t>
  </si>
  <si>
    <t>12.148483</t>
  </si>
  <si>
    <t>13.856071</t>
  </si>
  <si>
    <t>14.271429</t>
  </si>
  <si>
    <t>13.753571</t>
  </si>
  <si>
    <t>13.947500</t>
  </si>
  <si>
    <t>12.101385</t>
  </si>
  <si>
    <t>14.022857</t>
  </si>
  <si>
    <t>14.364286</t>
  </si>
  <si>
    <t>13.973929</t>
  </si>
  <si>
    <t>14.238214</t>
  </si>
  <si>
    <t>12.353621</t>
  </si>
  <si>
    <t>14.428214</t>
  </si>
  <si>
    <t>14.585000</t>
  </si>
  <si>
    <t>14.243214</t>
  </si>
  <si>
    <t>14.504643</t>
  </si>
  <si>
    <t>12.584785</t>
  </si>
  <si>
    <t>14.055000</t>
  </si>
  <si>
    <t>14.017857</t>
  </si>
  <si>
    <t>14.480714</t>
  </si>
  <si>
    <t>12.564024</t>
  </si>
  <si>
    <t>14.783571</t>
  </si>
  <si>
    <t>14.535714</t>
  </si>
  <si>
    <t>12.654504</t>
  </si>
  <si>
    <t>14.636071</t>
  </si>
  <si>
    <t>14.956071</t>
  </si>
  <si>
    <t>14.900000</t>
  </si>
  <si>
    <t>12.927809</t>
  </si>
  <si>
    <t>15.486429</t>
  </si>
  <si>
    <t>15.000000</t>
  </si>
  <si>
    <t>15.361429</t>
  </si>
  <si>
    <t>13.328165</t>
  </si>
  <si>
    <t>15.539286</t>
  </si>
  <si>
    <t>15.901786</t>
  </si>
  <si>
    <t>15.431071</t>
  </si>
  <si>
    <t>15.813571</t>
  </si>
  <si>
    <t>13.720459</t>
  </si>
  <si>
    <t>15.873571</t>
  </si>
  <si>
    <t>15.890357</t>
  </si>
  <si>
    <t>15.513929</t>
  </si>
  <si>
    <t>15.688929</t>
  </si>
  <si>
    <t>13.612314</t>
  </si>
  <si>
    <t>15.777857</t>
  </si>
  <si>
    <t>16.021070</t>
  </si>
  <si>
    <t>15.736786</t>
  </si>
  <si>
    <t>15.911429</t>
  </si>
  <si>
    <t>13.805367</t>
  </si>
  <si>
    <t>16.118214</t>
  </si>
  <si>
    <t>16.186787</t>
  </si>
  <si>
    <t>16.041071</t>
  </si>
  <si>
    <t>16.070715</t>
  </si>
  <si>
    <t>13.943567</t>
  </si>
  <si>
    <t>16.275356</t>
  </si>
  <si>
    <t>16.507143</t>
  </si>
  <si>
    <t>16.225357</t>
  </si>
  <si>
    <t>16.453930</t>
  </si>
  <si>
    <t>14.276055</t>
  </si>
  <si>
    <t>16.606071</t>
  </si>
  <si>
    <t>16.633928</t>
  </si>
  <si>
    <t>16.203571</t>
  </si>
  <si>
    <t>16.380714</t>
  </si>
  <si>
    <t>14.212535</t>
  </si>
  <si>
    <t>16.394285</t>
  </si>
  <si>
    <t>16.620358</t>
  </si>
  <si>
    <t>16.278929</t>
  </si>
  <si>
    <t>16.565714</t>
  </si>
  <si>
    <t>14.373049</t>
  </si>
  <si>
    <t>16.421785</t>
  </si>
  <si>
    <t>16.535713</t>
  </si>
  <si>
    <t>16.270714</t>
  </si>
  <si>
    <t>16.313213</t>
  </si>
  <si>
    <t>14.247656</t>
  </si>
  <si>
    <t>16.356071</t>
  </si>
  <si>
    <t>16.418215</t>
  </si>
  <si>
    <t>16.088572</t>
  </si>
  <si>
    <t>16.177500</t>
  </si>
  <si>
    <t>14.129126</t>
  </si>
  <si>
    <t>16.125357</t>
  </si>
  <si>
    <t>16.353571</t>
  </si>
  <si>
    <t>16.125000</t>
  </si>
  <si>
    <t>16.240713</t>
  </si>
  <si>
    <t>14.184336</t>
  </si>
  <si>
    <t>16.257143</t>
  </si>
  <si>
    <t>15.791071</t>
  </si>
  <si>
    <t>15.852143</t>
  </si>
  <si>
    <t>13.844964</t>
  </si>
  <si>
    <t>15.684286</t>
  </si>
  <si>
    <t>15.750000</t>
  </si>
  <si>
    <t>15.084286</t>
  </si>
  <si>
    <t>15.316071</t>
  </si>
  <si>
    <t>13.376768</t>
  </si>
  <si>
    <t>15.637500</t>
  </si>
  <si>
    <t>14.960714</t>
  </si>
  <si>
    <t>15.520714</t>
  </si>
  <si>
    <t>13.555500</t>
  </si>
  <si>
    <t>15.680357</t>
  </si>
  <si>
    <t>15.717500</t>
  </si>
  <si>
    <t>15.393214</t>
  </si>
  <si>
    <t>15.473571</t>
  </si>
  <si>
    <t>13.514328</t>
  </si>
  <si>
    <t>15.425357</t>
  </si>
  <si>
    <t>15.921429</t>
  </si>
  <si>
    <t>15.360714</t>
  </si>
  <si>
    <t>15.818929</t>
  </si>
  <si>
    <t>13.815956</t>
  </si>
  <si>
    <t>15.648214</t>
  </si>
  <si>
    <t>15.910000</t>
  </si>
  <si>
    <t>15.507143</t>
  </si>
  <si>
    <t>15.702143</t>
  </si>
  <si>
    <t>13.713956</t>
  </si>
  <si>
    <t>15.650714</t>
  </si>
  <si>
    <t>15.762500</t>
  </si>
  <si>
    <t>13.766669</t>
  </si>
  <si>
    <t>15.569643</t>
  </si>
  <si>
    <t>15.934286</t>
  </si>
  <si>
    <t>15.563929</t>
  </si>
  <si>
    <t>15.790714</t>
  </si>
  <si>
    <t>13.791317</t>
  </si>
  <si>
    <t>15.744643</t>
  </si>
  <si>
    <t>15.916429</t>
  </si>
  <si>
    <t>15.727143</t>
  </si>
  <si>
    <t>15.898214</t>
  </si>
  <si>
    <t>13.885201</t>
  </si>
  <si>
    <t>16.067858</t>
  </si>
  <si>
    <t>16.111071</t>
  </si>
  <si>
    <t>15.765714</t>
  </si>
  <si>
    <t>13.769479</t>
  </si>
  <si>
    <t>15.714286</t>
  </si>
  <si>
    <t>15.982143</t>
  </si>
  <si>
    <t>15.692857</t>
  </si>
  <si>
    <t>15.891071</t>
  </si>
  <si>
    <t>13.878965</t>
  </si>
  <si>
    <t>15.916071</t>
  </si>
  <si>
    <t>15.875357</t>
  </si>
  <si>
    <t>16.127857</t>
  </si>
  <si>
    <t>14.085770</t>
  </si>
  <si>
    <t>16.160713</t>
  </si>
  <si>
    <t>16.325001</t>
  </si>
  <si>
    <t>16.053572</t>
  </si>
  <si>
    <t>16.061787</t>
  </si>
  <si>
    <t>14.028063</t>
  </si>
  <si>
    <t>16.155714</t>
  </si>
  <si>
    <t>15.802857</t>
  </si>
  <si>
    <t>16.097143</t>
  </si>
  <si>
    <t>14.058945</t>
  </si>
  <si>
    <t>16.186428</t>
  </si>
  <si>
    <t>16.229643</t>
  </si>
  <si>
    <t>15.978214</t>
  </si>
  <si>
    <t>16.046785</t>
  </si>
  <si>
    <t>14.014962</t>
  </si>
  <si>
    <t>15.846786</t>
  </si>
  <si>
    <t>15.896786</t>
  </si>
  <si>
    <t>13.883957</t>
  </si>
  <si>
    <t>15.909643</t>
  </si>
  <si>
    <t>15.964286</t>
  </si>
  <si>
    <t>15.501786</t>
  </si>
  <si>
    <t>15.659286</t>
  </si>
  <si>
    <t>13.676528</t>
  </si>
  <si>
    <t>15.589286</t>
  </si>
  <si>
    <t>15.830000</t>
  </si>
  <si>
    <t>15.456071</t>
  </si>
  <si>
    <t>15.778929</t>
  </si>
  <si>
    <t>13.781021</t>
  </si>
  <si>
    <t>15.883214</t>
  </si>
  <si>
    <t>16.038570</t>
  </si>
  <si>
    <t>15.600000</t>
  </si>
  <si>
    <t>15.674643</t>
  </si>
  <si>
    <t>13.689939</t>
  </si>
  <si>
    <t>15.562143</t>
  </si>
  <si>
    <t>15.812857</t>
  </si>
  <si>
    <t>15.475714</t>
  </si>
  <si>
    <t>15.628571</t>
  </si>
  <si>
    <t>13.649700</t>
  </si>
  <si>
    <t>15.696429</t>
  </si>
  <si>
    <t>15.758929</t>
  </si>
  <si>
    <t>15.410714</t>
  </si>
  <si>
    <t>15.435357</t>
  </si>
  <si>
    <t>13.480950</t>
  </si>
  <si>
    <t>15.612143</t>
  </si>
  <si>
    <t>15.312500</t>
  </si>
  <si>
    <t>15.570000</t>
  </si>
  <si>
    <t>13.598547</t>
  </si>
  <si>
    <t>15.550000</t>
  </si>
  <si>
    <t>15.581786</t>
  </si>
  <si>
    <t>15.358929</t>
  </si>
  <si>
    <t>13.414202</t>
  </si>
  <si>
    <t>15.408571</t>
  </si>
  <si>
    <t>15.560714</t>
  </si>
  <si>
    <t>15.370000</t>
  </si>
  <si>
    <t>15.428571</t>
  </si>
  <si>
    <t>13.475024</t>
  </si>
  <si>
    <t>15.412857</t>
  </si>
  <si>
    <t>15.532143</t>
  </si>
  <si>
    <t>15.364643</t>
  </si>
  <si>
    <t>15.420357</t>
  </si>
  <si>
    <t>13.467852</t>
  </si>
  <si>
    <t>15.407143</t>
  </si>
  <si>
    <t>15.416429</t>
  </si>
  <si>
    <t>15.107143</t>
  </si>
  <si>
    <t>13.194300</t>
  </si>
  <si>
    <t>14.975000</t>
  </si>
  <si>
    <t>15.213571</t>
  </si>
  <si>
    <t>14.827500</t>
  </si>
  <si>
    <t>14.887143</t>
  </si>
  <si>
    <t>13.002153</t>
  </si>
  <si>
    <t>14.946071</t>
  </si>
  <si>
    <t>14.575000</t>
  </si>
  <si>
    <t>14.767857</t>
  </si>
  <si>
    <t>12.897969</t>
  </si>
  <si>
    <t>14.550000</t>
  </si>
  <si>
    <t>14.595000</t>
  </si>
  <si>
    <t>14.216071</t>
  </si>
  <si>
    <t>14.376429</t>
  </si>
  <si>
    <t>12.556102</t>
  </si>
  <si>
    <t>14.489286</t>
  </si>
  <si>
    <t>14.563929</t>
  </si>
  <si>
    <t>14.243929</t>
  </si>
  <si>
    <t>14.379643</t>
  </si>
  <si>
    <t>12.558910</t>
  </si>
  <si>
    <t>14.425000</t>
  </si>
  <si>
    <t>14.456786</t>
  </si>
  <si>
    <t>14.130714</t>
  </si>
  <si>
    <t>14.216786</t>
  </si>
  <si>
    <t>12.416675</t>
  </si>
  <si>
    <t>14.258929</t>
  </si>
  <si>
    <t>14.335357</t>
  </si>
  <si>
    <t>14.063571</t>
  </si>
  <si>
    <t>12.282860</t>
  </si>
  <si>
    <t>13.977143</t>
  </si>
  <si>
    <t>14.295357</t>
  </si>
  <si>
    <t>13.888214</t>
  </si>
  <si>
    <t>14.161786</t>
  </si>
  <si>
    <t>12.368640</t>
  </si>
  <si>
    <t>14.381786</t>
  </si>
  <si>
    <t>14.723929</t>
  </si>
  <si>
    <t>14.329286</t>
  </si>
  <si>
    <t>14.615000</t>
  </si>
  <si>
    <t>12.764468</t>
  </si>
  <si>
    <t>14.641429</t>
  </si>
  <si>
    <t>15.058214</t>
  </si>
  <si>
    <t>14.623929</t>
  </si>
  <si>
    <t>13.053619</t>
  </si>
  <si>
    <t>15.030714</t>
  </si>
  <si>
    <t>15.106429</t>
  </si>
  <si>
    <t>14.908929</t>
  </si>
  <si>
    <t>15.028571</t>
  </si>
  <si>
    <t>13.125671</t>
  </si>
  <si>
    <t>15.013929</t>
  </si>
  <si>
    <t>15.117500</t>
  </si>
  <si>
    <t>14.833929</t>
  </si>
  <si>
    <t>14.907857</t>
  </si>
  <si>
    <t>13.020243</t>
  </si>
  <si>
    <t>15.003929</t>
  </si>
  <si>
    <t>15.035714</t>
  </si>
  <si>
    <t>14.666071</t>
  </si>
  <si>
    <t>14.823214</t>
  </si>
  <si>
    <t>12.946318</t>
  </si>
  <si>
    <t>14.771429</t>
  </si>
  <si>
    <t>15.125000</t>
  </si>
  <si>
    <t>14.656429</t>
  </si>
  <si>
    <t>15.083929</t>
  </si>
  <si>
    <t>13.174023</t>
  </si>
  <si>
    <t>14.985714</t>
  </si>
  <si>
    <t>15.171429</t>
  </si>
  <si>
    <t>14.937500</t>
  </si>
  <si>
    <t>15.026071</t>
  </si>
  <si>
    <t>13.123488</t>
  </si>
  <si>
    <t>15.105357</t>
  </si>
  <si>
    <t>15.294643</t>
  </si>
  <si>
    <t>15.041786</t>
  </si>
  <si>
    <t>15.260357</t>
  </si>
  <si>
    <t>13.328110</t>
  </si>
  <si>
    <t>15.273214</t>
  </si>
  <si>
    <t>15.121786</t>
  </si>
  <si>
    <t>13.303777</t>
  </si>
  <si>
    <t>15.178929</t>
  </si>
  <si>
    <t>15.409286</t>
  </si>
  <si>
    <t>15.265714</t>
  </si>
  <si>
    <t>13.332789</t>
  </si>
  <si>
    <t>15.232857</t>
  </si>
  <si>
    <t>15.382500</t>
  </si>
  <si>
    <t>15.148929</t>
  </si>
  <si>
    <t>15.364286</t>
  </si>
  <si>
    <t>13.418880</t>
  </si>
  <si>
    <t>15.346429</t>
  </si>
  <si>
    <t>15.436429</t>
  </si>
  <si>
    <t>15.293571</t>
  </si>
  <si>
    <t>13.422309</t>
  </si>
  <si>
    <t>15.477857</t>
  </si>
  <si>
    <t>15.531071</t>
  </si>
  <si>
    <t>15.378929</t>
  </si>
  <si>
    <t>15.420000</t>
  </si>
  <si>
    <t>13.467540</t>
  </si>
  <si>
    <t>15.467857</t>
  </si>
  <si>
    <t>15.499286</t>
  </si>
  <si>
    <t>15.155357</t>
  </si>
  <si>
    <t>13.255121</t>
  </si>
  <si>
    <t>15.337857</t>
  </si>
  <si>
    <t>15.195357</t>
  </si>
  <si>
    <t>15.225357</t>
  </si>
  <si>
    <t>13.297541</t>
  </si>
  <si>
    <t>14.953929</t>
  </si>
  <si>
    <t>14.963929</t>
  </si>
  <si>
    <t>13.069213</t>
  </si>
  <si>
    <t>15.676071</t>
  </si>
  <si>
    <t>15.878214</t>
  </si>
  <si>
    <t>15.545000</t>
  </si>
  <si>
    <t>15.732500</t>
  </si>
  <si>
    <t>13.740470</t>
  </si>
  <si>
    <t>15.739286</t>
  </si>
  <si>
    <t>15.564643</t>
  </si>
  <si>
    <t>15.660714</t>
  </si>
  <si>
    <t>13.677774</t>
  </si>
  <si>
    <t>15.546429</t>
  </si>
  <si>
    <t>15.751429</t>
  </si>
  <si>
    <t>15.512143</t>
  </si>
  <si>
    <t>15.749643</t>
  </si>
  <si>
    <t>13.755445</t>
  </si>
  <si>
    <t>15.742857</t>
  </si>
  <si>
    <t>16.071072</t>
  </si>
  <si>
    <t>15.721429</t>
  </si>
  <si>
    <t>15.992500</t>
  </si>
  <si>
    <t>13.967549</t>
  </si>
  <si>
    <t>16.070000</t>
  </si>
  <si>
    <t>16.326786</t>
  </si>
  <si>
    <t>16.043928</t>
  </si>
  <si>
    <t>16.190001</t>
  </si>
  <si>
    <t>14.140047</t>
  </si>
  <si>
    <t>16.249643</t>
  </si>
  <si>
    <t>16.333570</t>
  </si>
  <si>
    <t>16.051071</t>
  </si>
  <si>
    <t>16.161785</t>
  </si>
  <si>
    <t>14.115398</t>
  </si>
  <si>
    <t>16.276787</t>
  </si>
  <si>
    <t>16.187857</t>
  </si>
  <si>
    <t>16.309999</t>
  </si>
  <si>
    <t>14.244844</t>
  </si>
  <si>
    <t>16.357500</t>
  </si>
  <si>
    <t>16.530357</t>
  </si>
  <si>
    <t>16.309286</t>
  </si>
  <si>
    <t>16.519285</t>
  </si>
  <si>
    <t>14.427632</t>
  </si>
  <si>
    <t>16.809643</t>
  </si>
  <si>
    <t>16.505358</t>
  </si>
  <si>
    <t>16.766071</t>
  </si>
  <si>
    <t>14.643174</t>
  </si>
  <si>
    <t>16.715000</t>
  </si>
  <si>
    <t>16.853214</t>
  </si>
  <si>
    <t>16.506071</t>
  </si>
  <si>
    <t>14.512166</t>
  </si>
  <si>
    <t>16.564285</t>
  </si>
  <si>
    <t>16.678572</t>
  </si>
  <si>
    <t>16.491785</t>
  </si>
  <si>
    <t>14.503742</t>
  </si>
  <si>
    <t>16.566429</t>
  </si>
  <si>
    <t>16.575001</t>
  </si>
  <si>
    <t>16.355356</t>
  </si>
  <si>
    <t>16.464643</t>
  </si>
  <si>
    <t>14.474855</t>
  </si>
  <si>
    <t>16.379999</t>
  </si>
  <si>
    <t>16.445000</t>
  </si>
  <si>
    <t>16.201786</t>
  </si>
  <si>
    <t>14.268886</t>
  </si>
  <si>
    <t>16.316429</t>
  </si>
  <si>
    <t>16.737499</t>
  </si>
  <si>
    <t>16.308214</t>
  </si>
  <si>
    <t>16.691429</t>
  </si>
  <si>
    <t>14.674232</t>
  </si>
  <si>
    <t>16.819286</t>
  </si>
  <si>
    <t>17.666430</t>
  </si>
  <si>
    <t>16.716070</t>
  </si>
  <si>
    <t>17.484644</t>
  </si>
  <si>
    <t>15.371591</t>
  </si>
  <si>
    <t>17.781429</t>
  </si>
  <si>
    <t>18.008928</t>
  </si>
  <si>
    <t>17.621429</t>
  </si>
  <si>
    <t>17.803572</t>
  </si>
  <si>
    <t>15.651971</t>
  </si>
  <si>
    <t>17.729286</t>
  </si>
  <si>
    <t>17.942858</t>
  </si>
  <si>
    <t>17.467142</t>
  </si>
  <si>
    <t>17.782499</t>
  </si>
  <si>
    <t>15.633450</t>
  </si>
  <si>
    <t>17.862499</t>
  </si>
  <si>
    <t>17.962143</t>
  </si>
  <si>
    <t>17.816429</t>
  </si>
  <si>
    <t>17.940357</t>
  </si>
  <si>
    <t>15.772226</t>
  </si>
  <si>
    <t>18.012142</t>
  </si>
  <si>
    <t>18.347857</t>
  </si>
  <si>
    <t>18.000000</t>
  </si>
  <si>
    <t>18.133572</t>
  </si>
  <si>
    <t>15.942092</t>
  </si>
  <si>
    <t>18.203930</t>
  </si>
  <si>
    <t>18.234644</t>
  </si>
  <si>
    <t>17.886429</t>
  </si>
  <si>
    <t>17.895357</t>
  </si>
  <si>
    <t>15.732667</t>
  </si>
  <si>
    <t>17.985357</t>
  </si>
  <si>
    <t>18.112499</t>
  </si>
  <si>
    <t>17.900000</t>
  </si>
  <si>
    <t>17.941429</t>
  </si>
  <si>
    <t>15.773173</t>
  </si>
  <si>
    <t>18.035000</t>
  </si>
  <si>
    <t>18.056786</t>
  </si>
  <si>
    <t>17.792856</t>
  </si>
  <si>
    <t>17.962856</t>
  </si>
  <si>
    <t>15.792005</t>
  </si>
  <si>
    <t>17.973928</t>
  </si>
  <si>
    <t>17.976786</t>
  </si>
  <si>
    <t>17.833929</t>
  </si>
  <si>
    <t>17.893572</t>
  </si>
  <si>
    <t>15.731101</t>
  </si>
  <si>
    <t>17.883928</t>
  </si>
  <si>
    <t>18.221430</t>
  </si>
  <si>
    <t>17.875000</t>
  </si>
  <si>
    <t>17.963215</t>
  </si>
  <si>
    <t>15.792327</t>
  </si>
  <si>
    <t>17.785713</t>
  </si>
  <si>
    <t>17.946787</t>
  </si>
  <si>
    <t>17.367857</t>
  </si>
  <si>
    <t>17.449642</t>
  </si>
  <si>
    <t>15.340816</t>
  </si>
  <si>
    <t>17.357143</t>
  </si>
  <si>
    <t>17.707144</t>
  </si>
  <si>
    <t>17.532143</t>
  </si>
  <si>
    <t>15.413350</t>
  </si>
  <si>
    <t>17.558929</t>
  </si>
  <si>
    <t>17.732143</t>
  </si>
  <si>
    <t>17.540358</t>
  </si>
  <si>
    <t>17.560715</t>
  </si>
  <si>
    <t>15.438464</t>
  </si>
  <si>
    <t>17.571428</t>
  </si>
  <si>
    <t>17.605356</t>
  </si>
  <si>
    <t>17.375000</t>
  </si>
  <si>
    <t>17.400715</t>
  </si>
  <si>
    <t>15.297802</t>
  </si>
  <si>
    <t>17.610714</t>
  </si>
  <si>
    <t>17.878571</t>
  </si>
  <si>
    <t>17.405357</t>
  </si>
  <si>
    <t>17.449286</t>
  </si>
  <si>
    <t>15.340504</t>
  </si>
  <si>
    <t>17.841429</t>
  </si>
  <si>
    <t>17.937143</t>
  </si>
  <si>
    <t>17.724285</t>
  </si>
  <si>
    <t>17.810356</t>
  </si>
  <si>
    <t>15.657935</t>
  </si>
  <si>
    <t>17.866072</t>
  </si>
  <si>
    <t>17.881430</t>
  </si>
  <si>
    <t>17.629999</t>
  </si>
  <si>
    <t>17.688213</t>
  </si>
  <si>
    <t>15.550557</t>
  </si>
  <si>
    <t>17.801430</t>
  </si>
  <si>
    <t>17.834999</t>
  </si>
  <si>
    <t>17.498215</t>
  </si>
  <si>
    <t>17.793571</t>
  </si>
  <si>
    <t>15.643182</t>
  </si>
  <si>
    <t>18.035713</t>
  </si>
  <si>
    <t>18.139999</t>
  </si>
  <si>
    <t>17.981428</t>
  </si>
  <si>
    <t>18.077499</t>
  </si>
  <si>
    <t>15.892795</t>
  </si>
  <si>
    <t>18.078571</t>
  </si>
  <si>
    <t>18.123215</t>
  </si>
  <si>
    <t>17.482143</t>
  </si>
  <si>
    <t>15.530776</t>
  </si>
  <si>
    <t>16.917500</t>
  </si>
  <si>
    <t>16.600357</t>
  </si>
  <si>
    <t>16.703930</t>
  </si>
  <si>
    <t>14.685225</t>
  </si>
  <si>
    <t>16.732143</t>
  </si>
  <si>
    <t>16.978571</t>
  </si>
  <si>
    <t>16.643213</t>
  </si>
  <si>
    <t>16.881786</t>
  </si>
  <si>
    <t>14.841592</t>
  </si>
  <si>
    <t>16.762142</t>
  </si>
  <si>
    <t>16.851070</t>
  </si>
  <si>
    <t>16.596430</t>
  </si>
  <si>
    <t>16.603571</t>
  </si>
  <si>
    <t>14.596996</t>
  </si>
  <si>
    <t>16.464287</t>
  </si>
  <si>
    <t>16.486071</t>
  </si>
  <si>
    <t>15.972143</t>
  </si>
  <si>
    <t>16.075714</t>
  </si>
  <si>
    <t>14.132931</t>
  </si>
  <si>
    <t>15.998571</t>
  </si>
  <si>
    <t>16.261429</t>
  </si>
  <si>
    <t>14.296201</t>
  </si>
  <si>
    <t>16.542143</t>
  </si>
  <si>
    <t>16.655357</t>
  </si>
  <si>
    <t>16.452143</t>
  </si>
  <si>
    <t>16.595715</t>
  </si>
  <si>
    <t>14.590085</t>
  </si>
  <si>
    <t>16.810715</t>
  </si>
  <si>
    <t>16.993929</t>
  </si>
  <si>
    <t>16.758928</t>
  </si>
  <si>
    <t>16.867857</t>
  </si>
  <si>
    <t>14.829343</t>
  </si>
  <si>
    <t>17.071428</t>
  </si>
  <si>
    <t>17.091070</t>
  </si>
  <si>
    <t>16.642857</t>
  </si>
  <si>
    <t>16.693214</t>
  </si>
  <si>
    <t>14.675803</t>
  </si>
  <si>
    <t>17.717857</t>
  </si>
  <si>
    <t>17.746786</t>
  </si>
  <si>
    <t>17.235714</t>
  </si>
  <si>
    <t>17.522858</t>
  </si>
  <si>
    <t>15.405184</t>
  </si>
  <si>
    <t>17.674286</t>
  </si>
  <si>
    <t>17.695356</t>
  </si>
  <si>
    <t>17.422144</t>
  </si>
  <si>
    <t>17.467857</t>
  </si>
  <si>
    <t>15.356835</t>
  </si>
  <si>
    <t>17.471430</t>
  </si>
  <si>
    <t>17.487143</t>
  </si>
  <si>
    <t>17.193930</t>
  </si>
  <si>
    <t>17.197500</t>
  </si>
  <si>
    <t>15.119145</t>
  </si>
  <si>
    <t>17.448570</t>
  </si>
  <si>
    <t>17.282143</t>
  </si>
  <si>
    <t>17.365000</t>
  </si>
  <si>
    <t>15.266403</t>
  </si>
  <si>
    <t>17.277857</t>
  </si>
  <si>
    <t>17.309643</t>
  </si>
  <si>
    <t>17.168571</t>
  </si>
  <si>
    <t>17.241072</t>
  </si>
  <si>
    <t>15.157453</t>
  </si>
  <si>
    <t>17.044643</t>
  </si>
  <si>
    <t>17.202143</t>
  </si>
  <si>
    <t>16.943214</t>
  </si>
  <si>
    <t>17.026787</t>
  </si>
  <si>
    <t>14.969069</t>
  </si>
  <si>
    <t>17.087500</t>
  </si>
  <si>
    <t>17.469286</t>
  </si>
  <si>
    <t>17.084999</t>
  </si>
  <si>
    <t>17.427143</t>
  </si>
  <si>
    <t>15.321033</t>
  </si>
  <si>
    <t>17.343929</t>
  </si>
  <si>
    <t>17.564285</t>
  </si>
  <si>
    <t>17.276787</t>
  </si>
  <si>
    <t>17.484285</t>
  </si>
  <si>
    <t>15.371271</t>
  </si>
  <si>
    <t>17.518213</t>
  </si>
  <si>
    <t>17.583929</t>
  </si>
  <si>
    <t>17.169287</t>
  </si>
  <si>
    <t>17.264643</t>
  </si>
  <si>
    <t>15.178174</t>
  </si>
  <si>
    <t>17.280714</t>
  </si>
  <si>
    <t>17.307142</t>
  </si>
  <si>
    <t>17.092857</t>
  </si>
  <si>
    <t>17.251072</t>
  </si>
  <si>
    <t>15.166249</t>
  </si>
  <si>
    <t>17.377144</t>
  </si>
  <si>
    <t>17.594643</t>
  </si>
  <si>
    <t>17.333929</t>
  </si>
  <si>
    <t>17.419643</t>
  </si>
  <si>
    <t>15.314444</t>
  </si>
  <si>
    <t>17.497856</t>
  </si>
  <si>
    <t>17.162144</t>
  </si>
  <si>
    <t>17.176430</t>
  </si>
  <si>
    <t>15.100625</t>
  </si>
  <si>
    <t>17.308571</t>
  </si>
  <si>
    <t>17.421070</t>
  </si>
  <si>
    <t>17.081429</t>
  </si>
  <si>
    <t>17.378214</t>
  </si>
  <si>
    <t>15.278022</t>
  </si>
  <si>
    <t>17.547144</t>
  </si>
  <si>
    <t>17.584999</t>
  </si>
  <si>
    <t>17.394285</t>
  </si>
  <si>
    <t>15.373782</t>
  </si>
  <si>
    <t>17.392500</t>
  </si>
  <si>
    <t>17.637142</t>
  </si>
  <si>
    <t>17.327143</t>
  </si>
  <si>
    <t>17.600357</t>
  </si>
  <si>
    <t>15.473316</t>
  </si>
  <si>
    <t>17.493929</t>
  </si>
  <si>
    <t>17.770714</t>
  </si>
  <si>
    <t>17.476786</t>
  </si>
  <si>
    <t>17.715714</t>
  </si>
  <si>
    <t>15.574731</t>
  </si>
  <si>
    <t>17.768213</t>
  </si>
  <si>
    <t>17.697144</t>
  </si>
  <si>
    <t>17.809999</t>
  </si>
  <si>
    <t>15.657632</t>
  </si>
  <si>
    <t>17.885357</t>
  </si>
  <si>
    <t>17.947500</t>
  </si>
  <si>
    <t>17.829643</t>
  </si>
  <si>
    <t>17.896786</t>
  </si>
  <si>
    <t>15.733922</t>
  </si>
  <si>
    <t>17.856428</t>
  </si>
  <si>
    <t>18.027857</t>
  </si>
  <si>
    <t>17.845715</t>
  </si>
  <si>
    <t>18.017857</t>
  </si>
  <si>
    <t>15.840358</t>
  </si>
  <si>
    <t>18.071072</t>
  </si>
  <si>
    <t>18.187857</t>
  </si>
  <si>
    <t>18.061071</t>
  </si>
  <si>
    <t>18.174643</t>
  </si>
  <si>
    <t>15.978199</t>
  </si>
  <si>
    <t>18.277500</t>
  </si>
  <si>
    <t>18.725000</t>
  </si>
  <si>
    <t>18.268572</t>
  </si>
  <si>
    <t>18.620001</t>
  </si>
  <si>
    <t>16.369736</t>
  </si>
  <si>
    <t>18.800358</t>
  </si>
  <si>
    <t>18.873215</t>
  </si>
  <si>
    <t>18.143929</t>
  </si>
  <si>
    <t>18.566786</t>
  </si>
  <si>
    <t>16.322948</t>
  </si>
  <si>
    <t>18.773930</t>
  </si>
  <si>
    <t>18.748571</t>
  </si>
  <si>
    <t>16.482771</t>
  </si>
  <si>
    <t>19.016787</t>
  </si>
  <si>
    <t>18.658930</t>
  </si>
  <si>
    <t>18.996786</t>
  </si>
  <si>
    <t>16.700983</t>
  </si>
  <si>
    <t>18.975714</t>
  </si>
  <si>
    <t>19.043928</t>
  </si>
  <si>
    <t>18.753929</t>
  </si>
  <si>
    <t>18.784286</t>
  </si>
  <si>
    <t>16.514168</t>
  </si>
  <si>
    <t>18.894285</t>
  </si>
  <si>
    <t>18.964287</t>
  </si>
  <si>
    <t>18.686071</t>
  </si>
  <si>
    <t>18.924286</t>
  </si>
  <si>
    <t>16.637247</t>
  </si>
  <si>
    <t>19.258928</t>
  </si>
  <si>
    <t>18.376429</t>
  </si>
  <si>
    <t>18.452856</t>
  </si>
  <si>
    <t>16.222790</t>
  </si>
  <si>
    <t>18.557501</t>
  </si>
  <si>
    <t>18.840000</t>
  </si>
  <si>
    <t>18.465000</t>
  </si>
  <si>
    <t>18.746429</t>
  </si>
  <si>
    <t>16.480881</t>
  </si>
  <si>
    <t>18.838928</t>
  </si>
  <si>
    <t>18.616785</t>
  </si>
  <si>
    <t>18.667856</t>
  </si>
  <si>
    <t>16.411804</t>
  </si>
  <si>
    <t>18.715000</t>
  </si>
  <si>
    <t>18.742857</t>
  </si>
  <si>
    <t>18.422857</t>
  </si>
  <si>
    <t>18.572500</t>
  </si>
  <si>
    <t>16.327978</t>
  </si>
  <si>
    <t>18.610714</t>
  </si>
  <si>
    <t>18.815001</t>
  </si>
  <si>
    <t>18.528929</t>
  </si>
  <si>
    <t>18.812500</t>
  </si>
  <si>
    <t>16.538975</t>
  </si>
  <si>
    <t>18.735001</t>
  </si>
  <si>
    <t>18.888929</t>
  </si>
  <si>
    <t>18.678572</t>
  </si>
  <si>
    <t>18.766071</t>
  </si>
  <si>
    <t>16.498150</t>
  </si>
  <si>
    <t>18.719643</t>
  </si>
  <si>
    <t>18.745001</t>
  </si>
  <si>
    <t>18.507143</t>
  </si>
  <si>
    <t>18.604286</t>
  </si>
  <si>
    <t>16.451416</t>
  </si>
  <si>
    <t>18.556429</t>
  </si>
  <si>
    <t>18.685356</t>
  </si>
  <si>
    <t>18.299286</t>
  </si>
  <si>
    <t>18.303213</t>
  </si>
  <si>
    <t>16.185181</t>
  </si>
  <si>
    <t>18.377857</t>
  </si>
  <si>
    <t>18.611786</t>
  </si>
  <si>
    <t>18.306786</t>
  </si>
  <si>
    <t>18.591429</t>
  </si>
  <si>
    <t>16.440041</t>
  </si>
  <si>
    <t>18.571072</t>
  </si>
  <si>
    <t>18.631071</t>
  </si>
  <si>
    <t>18.371786</t>
  </si>
  <si>
    <t>18.537500</t>
  </si>
  <si>
    <t>16.392361</t>
  </si>
  <si>
    <t>18.488214</t>
  </si>
  <si>
    <t>18.711430</t>
  </si>
  <si>
    <t>18.464287</t>
  </si>
  <si>
    <t>18.571787</t>
  </si>
  <si>
    <t>16.422672</t>
  </si>
  <si>
    <t>18.500000</t>
  </si>
  <si>
    <t>18.651787</t>
  </si>
  <si>
    <t>18.462856</t>
  </si>
  <si>
    <t>18.593929</t>
  </si>
  <si>
    <t>16.442259</t>
  </si>
  <si>
    <t>18.671785</t>
  </si>
  <si>
    <t>18.902857</t>
  </si>
  <si>
    <t>18.638214</t>
  </si>
  <si>
    <t>18.862858</t>
  </si>
  <si>
    <t>16.680067</t>
  </si>
  <si>
    <t>18.806429</t>
  </si>
  <si>
    <t>18.896070</t>
  </si>
  <si>
    <t>18.731787</t>
  </si>
  <si>
    <t>18.749643</t>
  </si>
  <si>
    <t>16.579956</t>
  </si>
  <si>
    <t>18.828215</t>
  </si>
  <si>
    <t>16.379086</t>
  </si>
  <si>
    <t>18.536785</t>
  </si>
  <si>
    <t>18.692142</t>
  </si>
  <si>
    <t>18.498928</t>
  </si>
  <si>
    <t>18.555357</t>
  </si>
  <si>
    <t>16.408146</t>
  </si>
  <si>
    <t>18.543928</t>
  </si>
  <si>
    <t>18.586430</t>
  </si>
  <si>
    <t>18.368929</t>
  </si>
  <si>
    <t>18.392857</t>
  </si>
  <si>
    <t>16.264448</t>
  </si>
  <si>
    <t>18.485714</t>
  </si>
  <si>
    <t>18.614643</t>
  </si>
  <si>
    <t>18.345358</t>
  </si>
  <si>
    <t>18.612143</t>
  </si>
  <si>
    <t>16.458359</t>
  </si>
  <si>
    <t>18.554285</t>
  </si>
  <si>
    <t>18.648571</t>
  </si>
  <si>
    <t>18.518929</t>
  </si>
  <si>
    <t>18.564285</t>
  </si>
  <si>
    <t>16.416035</t>
  </si>
  <si>
    <t>18.607857</t>
  </si>
  <si>
    <t>18.781071</t>
  </si>
  <si>
    <t>18.705000</t>
  </si>
  <si>
    <t>16.540478</t>
  </si>
  <si>
    <t>18.718571</t>
  </si>
  <si>
    <t>19.147858</t>
  </si>
  <si>
    <t>18.714287</t>
  </si>
  <si>
    <t>19.049999</t>
  </si>
  <si>
    <t>16.845549</t>
  </si>
  <si>
    <t>19.153929</t>
  </si>
  <si>
    <t>19.500000</t>
  </si>
  <si>
    <t>19.498571</t>
  </si>
  <si>
    <t>17.242210</t>
  </si>
  <si>
    <t>19.624287</t>
  </si>
  <si>
    <t>19.564644</t>
  </si>
  <si>
    <t>19.859644</t>
  </si>
  <si>
    <t>17.561502</t>
  </si>
  <si>
    <t>20.154642</t>
  </si>
  <si>
    <t>19.672144</t>
  </si>
  <si>
    <t>19.686787</t>
  </si>
  <si>
    <t>17.408644</t>
  </si>
  <si>
    <t>19.939285</t>
  </si>
  <si>
    <t>20.227858</t>
  </si>
  <si>
    <t>19.917143</t>
  </si>
  <si>
    <t>20.225714</t>
  </si>
  <si>
    <t>17.885216</t>
  </si>
  <si>
    <t>20.328215</t>
  </si>
  <si>
    <t>20.029285</t>
  </si>
  <si>
    <t>17.843529</t>
  </si>
  <si>
    <t>20.540714</t>
  </si>
  <si>
    <t>20.228930</t>
  </si>
  <si>
    <t>20.282143</t>
  </si>
  <si>
    <t>17.935106</t>
  </si>
  <si>
    <t>20.206785</t>
  </si>
  <si>
    <t>20.241072</t>
  </si>
  <si>
    <t>19.984644</t>
  </si>
  <si>
    <t>20.000713</t>
  </si>
  <si>
    <t>17.686253</t>
  </si>
  <si>
    <t>20.032143</t>
  </si>
  <si>
    <t>20.229643</t>
  </si>
  <si>
    <t>17.888683</t>
  </si>
  <si>
    <t>20.127857</t>
  </si>
  <si>
    <t>20.281429</t>
  </si>
  <si>
    <t>20.042856</t>
  </si>
  <si>
    <t>20.198214</t>
  </si>
  <si>
    <t>17.860893</t>
  </si>
  <si>
    <t>20.250000</t>
  </si>
  <si>
    <t>20.391787</t>
  </si>
  <si>
    <t>19.988930</t>
  </si>
  <si>
    <t>20.048571</t>
  </si>
  <si>
    <t>17.728573</t>
  </si>
  <si>
    <t>20.076429</t>
  </si>
  <si>
    <t>20.190714</t>
  </si>
  <si>
    <t>20.001072</t>
  </si>
  <si>
    <t>20.019285</t>
  </si>
  <si>
    <t>17.702673</t>
  </si>
  <si>
    <t>20.101786</t>
  </si>
  <si>
    <t>20.102858</t>
  </si>
  <si>
    <t>19.773930</t>
  </si>
  <si>
    <t>19.801071</t>
  </si>
  <si>
    <t>17.509708</t>
  </si>
  <si>
    <t>19.822144</t>
  </si>
  <si>
    <t>20.094286</t>
  </si>
  <si>
    <t>19.821787</t>
  </si>
  <si>
    <t>17.606667</t>
  </si>
  <si>
    <t>19.850357</t>
  </si>
  <si>
    <t>19.980000</t>
  </si>
  <si>
    <t>19.763571</t>
  </si>
  <si>
    <t>19.821072</t>
  </si>
  <si>
    <t>17.527393</t>
  </si>
  <si>
    <t>19.632143</t>
  </si>
  <si>
    <t>19.694643</t>
  </si>
  <si>
    <t>19.242857</t>
  </si>
  <si>
    <t>19.670357</t>
  </si>
  <si>
    <t>17.394127</t>
  </si>
  <si>
    <t>19.625000</t>
  </si>
  <si>
    <t>19.642857</t>
  </si>
  <si>
    <t>19.418928</t>
  </si>
  <si>
    <t>19.445000</t>
  </si>
  <si>
    <t>17.194841</t>
  </si>
  <si>
    <t>19.479643</t>
  </si>
  <si>
    <t>19.700357</t>
  </si>
  <si>
    <t>19.457857</t>
  </si>
  <si>
    <t>19.607857</t>
  </si>
  <si>
    <t>17.338858</t>
  </si>
  <si>
    <t>20.285713</t>
  </si>
  <si>
    <t>20.382856</t>
  </si>
  <si>
    <t>20.098572</t>
  </si>
  <si>
    <t>20.360357</t>
  </si>
  <si>
    <t>18.004276</t>
  </si>
  <si>
    <t>20.353214</t>
  </si>
  <si>
    <t>20.424286</t>
  </si>
  <si>
    <t>20.215357</t>
  </si>
  <si>
    <t>20.273930</t>
  </si>
  <si>
    <t>17.927847</t>
  </si>
  <si>
    <t>20.339287</t>
  </si>
  <si>
    <t>20.120714</t>
  </si>
  <si>
    <t>20.139286</t>
  </si>
  <si>
    <t>17.808775</t>
  </si>
  <si>
    <t>20.136429</t>
  </si>
  <si>
    <t>20.157499</t>
  </si>
  <si>
    <t>19.982143</t>
  </si>
  <si>
    <t>20.003214</t>
  </si>
  <si>
    <t>17.688457</t>
  </si>
  <si>
    <t>19.909286</t>
  </si>
  <si>
    <t>19.725714</t>
  </si>
  <si>
    <t>19.804285</t>
  </si>
  <si>
    <t>17.512548</t>
  </si>
  <si>
    <t>19.791786</t>
  </si>
  <si>
    <t>19.785713</t>
  </si>
  <si>
    <t>20.036428</t>
  </si>
  <si>
    <t>17.717829</t>
  </si>
  <si>
    <t>19.845715</t>
  </si>
  <si>
    <t>19.893929</t>
  </si>
  <si>
    <t>19.715000</t>
  </si>
  <si>
    <t>19.754642</t>
  </si>
  <si>
    <t>17.468653</t>
  </si>
  <si>
    <t>19.745001</t>
  </si>
  <si>
    <t>19.775000</t>
  </si>
  <si>
    <t>19.301071</t>
  </si>
  <si>
    <t>19.320715</t>
  </si>
  <si>
    <t>17.084934</t>
  </si>
  <si>
    <t>19.194643</t>
  </si>
  <si>
    <t>19.057142</t>
  </si>
  <si>
    <t>19.426071</t>
  </si>
  <si>
    <t>17.178101</t>
  </si>
  <si>
    <t>19.440001</t>
  </si>
  <si>
    <t>19.211430</t>
  </si>
  <si>
    <t>19.287144</t>
  </si>
  <si>
    <t>17.055254</t>
  </si>
  <si>
    <t>19.243214</t>
  </si>
  <si>
    <t>19.484285</t>
  </si>
  <si>
    <t>19.238930</t>
  </si>
  <si>
    <t>19.409286</t>
  </si>
  <si>
    <t>17.163260</t>
  </si>
  <si>
    <t>19.530714</t>
  </si>
  <si>
    <t>19.119642</t>
  </si>
  <si>
    <t>19.161428</t>
  </si>
  <si>
    <t>16.944084</t>
  </si>
  <si>
    <t>19.279642</t>
  </si>
  <si>
    <t>19.314285</t>
  </si>
  <si>
    <t>18.968214</t>
  </si>
  <si>
    <t>19.033571</t>
  </si>
  <si>
    <t>16.831020</t>
  </si>
  <si>
    <t>18.925358</t>
  </si>
  <si>
    <t>19.375000</t>
  </si>
  <si>
    <t>19.133215</t>
  </si>
  <si>
    <t>16.919130</t>
  </si>
  <si>
    <t>19.222143</t>
  </si>
  <si>
    <t>19.526072</t>
  </si>
  <si>
    <t>19.202143</t>
  </si>
  <si>
    <t>19.513929</t>
  </si>
  <si>
    <t>17.255796</t>
  </si>
  <si>
    <t>19.768572</t>
  </si>
  <si>
    <t>20.007143</t>
  </si>
  <si>
    <t>19.702143</t>
  </si>
  <si>
    <t>19.905714</t>
  </si>
  <si>
    <t>17.602245</t>
  </si>
  <si>
    <t>19.817858</t>
  </si>
  <si>
    <t>19.887501</t>
  </si>
  <si>
    <t>19.702856</t>
  </si>
  <si>
    <t>19.794643</t>
  </si>
  <si>
    <t>17.504032</t>
  </si>
  <si>
    <t>19.695715</t>
  </si>
  <si>
    <t>19.716785</t>
  </si>
  <si>
    <t>19.282143</t>
  </si>
  <si>
    <t>19.309643</t>
  </si>
  <si>
    <t>17.075148</t>
  </si>
  <si>
    <t>19.321072</t>
  </si>
  <si>
    <t>19.645357</t>
  </si>
  <si>
    <t>19.609644</t>
  </si>
  <si>
    <t>17.340429</t>
  </si>
  <si>
    <t>19.675358</t>
  </si>
  <si>
    <t>19.903214</t>
  </si>
  <si>
    <t>19.696787</t>
  </si>
  <si>
    <t>17.417498</t>
  </si>
  <si>
    <t>19.640715</t>
  </si>
  <si>
    <t>19.875000</t>
  </si>
  <si>
    <t>19.457500</t>
  </si>
  <si>
    <t>19.863571</t>
  </si>
  <si>
    <t>17.564980</t>
  </si>
  <si>
    <t>19.843571</t>
  </si>
  <si>
    <t>19.455357</t>
  </si>
  <si>
    <t>19.502501</t>
  </si>
  <si>
    <t>17.245686</t>
  </si>
  <si>
    <t>19.814285</t>
  </si>
  <si>
    <t>19.491072</t>
  </si>
  <si>
    <t>19.660713</t>
  </si>
  <si>
    <t>17.385595</t>
  </si>
  <si>
    <t>18.170000</t>
  </si>
  <si>
    <t>17.931070</t>
  </si>
  <si>
    <t>18.089287</t>
  </si>
  <si>
    <t>15.996012</t>
  </si>
  <si>
    <t>17.998215</t>
  </si>
  <si>
    <t>18.120358</t>
  </si>
  <si>
    <t>17.807858</t>
  </si>
  <si>
    <t>15.814412</t>
  </si>
  <si>
    <t>17.947857</t>
  </si>
  <si>
    <t>17.739286</t>
  </si>
  <si>
    <t>17.849285</t>
  </si>
  <si>
    <t>15.783784</t>
  </si>
  <si>
    <t>17.684999</t>
  </si>
  <si>
    <t>17.911785</t>
  </si>
  <si>
    <t>17.626785</t>
  </si>
  <si>
    <t>15.809680</t>
  </si>
  <si>
    <t>17.950357</t>
  </si>
  <si>
    <t>18.133215</t>
  </si>
  <si>
    <t>17.832144</t>
  </si>
  <si>
    <t>15.839048</t>
  </si>
  <si>
    <t>18.066071</t>
  </si>
  <si>
    <t>17.955713</t>
  </si>
  <si>
    <t>18.171070</t>
  </si>
  <si>
    <t>16.068327</t>
  </si>
  <si>
    <t>18.091429</t>
  </si>
  <si>
    <t>18.402857</t>
  </si>
  <si>
    <t>18.080357</t>
  </si>
  <si>
    <t>16.188343</t>
  </si>
  <si>
    <t>18.216429</t>
  </si>
  <si>
    <t>18.339287</t>
  </si>
  <si>
    <t>18.136070</t>
  </si>
  <si>
    <t>18.303928</t>
  </si>
  <si>
    <t>16.282705</t>
  </si>
  <si>
    <t>18.620714</t>
  </si>
  <si>
    <t>18.676071</t>
  </si>
  <si>
    <t>18.477858</t>
  </si>
  <si>
    <t>18.559999</t>
  </si>
  <si>
    <t>16.510494</t>
  </si>
  <si>
    <t>18.523571</t>
  </si>
  <si>
    <t>18.999643</t>
  </si>
  <si>
    <t>18.892500</t>
  </si>
  <si>
    <t>16.806274</t>
  </si>
  <si>
    <t>18.950357</t>
  </si>
  <si>
    <t>18.910713</t>
  </si>
  <si>
    <t>19.141430</t>
  </si>
  <si>
    <t>17.027721</t>
  </si>
  <si>
    <t>19.176786</t>
  </si>
  <si>
    <t>19.270000</t>
  </si>
  <si>
    <t>19.044287</t>
  </si>
  <si>
    <t>19.139999</t>
  </si>
  <si>
    <t>17.026447</t>
  </si>
  <si>
    <t>19.094999</t>
  </si>
  <si>
    <t>19.458929</t>
  </si>
  <si>
    <t>19.078571</t>
  </si>
  <si>
    <t>19.443930</t>
  </si>
  <si>
    <t>17.296818</t>
  </si>
  <si>
    <t>19.373928</t>
  </si>
  <si>
    <t>19.499287</t>
  </si>
  <si>
    <t>19.328930</t>
  </si>
  <si>
    <t>19.428213</t>
  </si>
  <si>
    <t>17.282831</t>
  </si>
  <si>
    <t>19.685356</t>
  </si>
  <si>
    <t>19.486071</t>
  </si>
  <si>
    <t>19.499643</t>
  </si>
  <si>
    <t>17.346375</t>
  </si>
  <si>
    <t>19.531786</t>
  </si>
  <si>
    <t>19.083929</t>
  </si>
  <si>
    <t>17.072514</t>
  </si>
  <si>
    <t>19.035357</t>
  </si>
  <si>
    <t>19.178572</t>
  </si>
  <si>
    <t>18.892857</t>
  </si>
  <si>
    <t>16.874905</t>
  </si>
  <si>
    <t>19.028214</t>
  </si>
  <si>
    <t>19.091785</t>
  </si>
  <si>
    <t>18.735714</t>
  </si>
  <si>
    <t>18.758928</t>
  </si>
  <si>
    <t>16.687458</t>
  </si>
  <si>
    <t>18.683929</t>
  </si>
  <si>
    <t>18.925714</t>
  </si>
  <si>
    <t>18.657858</t>
  </si>
  <si>
    <t>18.841070</t>
  </si>
  <si>
    <t>16.760527</t>
  </si>
  <si>
    <t>18.906429</t>
  </si>
  <si>
    <t>18.913214</t>
  </si>
  <si>
    <t>18.645000</t>
  </si>
  <si>
    <t>16.586111</t>
  </si>
  <si>
    <t>18.700357</t>
  </si>
  <si>
    <t>18.414286</t>
  </si>
  <si>
    <t>18.476786</t>
  </si>
  <si>
    <t>16.436470</t>
  </si>
  <si>
    <t>18.469286</t>
  </si>
  <si>
    <t>18.885000</t>
  </si>
  <si>
    <t>18.430357</t>
  </si>
  <si>
    <t>18.845358</t>
  </si>
  <si>
    <t>16.764341</t>
  </si>
  <si>
    <t>18.895714</t>
  </si>
  <si>
    <t>19.026787</t>
  </si>
  <si>
    <t>18.647142</t>
  </si>
  <si>
    <t>18.794287</t>
  </si>
  <si>
    <t>16.718912</t>
  </si>
  <si>
    <t>18.693571</t>
  </si>
  <si>
    <t>18.951786</t>
  </si>
  <si>
    <t>18.848572</t>
  </si>
  <si>
    <t>16.767202</t>
  </si>
  <si>
    <t>19.022858</t>
  </si>
  <si>
    <t>18.848928</t>
  </si>
  <si>
    <t>18.972857</t>
  </si>
  <si>
    <t>16.877754</t>
  </si>
  <si>
    <t>18.961430</t>
  </si>
  <si>
    <t>19.098213</t>
  </si>
  <si>
    <t>18.897499</t>
  </si>
  <si>
    <t>19.012857</t>
  </si>
  <si>
    <t>16.913347</t>
  </si>
  <si>
    <t>19.087143</t>
  </si>
  <si>
    <t>18.860714</t>
  </si>
  <si>
    <t>18.955357</t>
  </si>
  <si>
    <t>16.862196</t>
  </si>
  <si>
    <t>18.967501</t>
  </si>
  <si>
    <t>18.999287</t>
  </si>
  <si>
    <t>18.787500</t>
  </si>
  <si>
    <t>18.944286</t>
  </si>
  <si>
    <t>16.852345</t>
  </si>
  <si>
    <t>18.870001</t>
  </si>
  <si>
    <t>19.047501</t>
  </si>
  <si>
    <t>18.869286</t>
  </si>
  <si>
    <t>16.867599</t>
  </si>
  <si>
    <t>19.123215</t>
  </si>
  <si>
    <t>19.240713</t>
  </si>
  <si>
    <t>19.021070</t>
  </si>
  <si>
    <t>19.146070</t>
  </si>
  <si>
    <t>17.031851</t>
  </si>
  <si>
    <t>19.089643</t>
  </si>
  <si>
    <t>19.191071</t>
  </si>
  <si>
    <t>19.000000</t>
  </si>
  <si>
    <t>19.164642</t>
  </si>
  <si>
    <t>17.048368</t>
  </si>
  <si>
    <t>19.194286</t>
  </si>
  <si>
    <t>19.273571</t>
  </si>
  <si>
    <t>18.898571</t>
  </si>
  <si>
    <t>16.859011</t>
  </si>
  <si>
    <t>18.885357</t>
  </si>
  <si>
    <t>18.960358</t>
  </si>
  <si>
    <t>18.738930</t>
  </si>
  <si>
    <t>16.669664</t>
  </si>
  <si>
    <t>18.846430</t>
  </si>
  <si>
    <t>18.927500</t>
  </si>
  <si>
    <t>18.812143</t>
  </si>
  <si>
    <t>16.734793</t>
  </si>
  <si>
    <t>18.782143</t>
  </si>
  <si>
    <t>18.998928</t>
  </si>
  <si>
    <t>18.978571</t>
  </si>
  <si>
    <t>16.882845</t>
  </si>
  <si>
    <t>19.009287</t>
  </si>
  <si>
    <t>19.151428</t>
  </si>
  <si>
    <t>18.973572</t>
  </si>
  <si>
    <t>16.878395</t>
  </si>
  <si>
    <t>18.924643</t>
  </si>
  <si>
    <t>19.023930</t>
  </si>
  <si>
    <t>18.833929</t>
  </si>
  <si>
    <t>18.882143</t>
  </si>
  <si>
    <t>16.797064</t>
  </si>
  <si>
    <t>18.997499</t>
  </si>
  <si>
    <t>19.062500</t>
  </si>
  <si>
    <t>18.797501</t>
  </si>
  <si>
    <t>19.031071</t>
  </si>
  <si>
    <t>16.929550</t>
  </si>
  <si>
    <t>19.229286</t>
  </si>
  <si>
    <t>19.303572</t>
  </si>
  <si>
    <t>19.109285</t>
  </si>
  <si>
    <t>19.256786</t>
  </si>
  <si>
    <t>17.130335</t>
  </si>
  <si>
    <t>19.339287</t>
  </si>
  <si>
    <t>19.271070</t>
  </si>
  <si>
    <t>19.463928</t>
  </si>
  <si>
    <t>17.314606</t>
  </si>
  <si>
    <t>19.518572</t>
  </si>
  <si>
    <t>19.607143</t>
  </si>
  <si>
    <t>19.245001</t>
  </si>
  <si>
    <t>19.277857</t>
  </si>
  <si>
    <t>17.149084</t>
  </si>
  <si>
    <t>19.286428</t>
  </si>
  <si>
    <t>19.111429</t>
  </si>
  <si>
    <t>19.195000</t>
  </si>
  <si>
    <t>17.075375</t>
  </si>
  <si>
    <t>19.225714</t>
  </si>
  <si>
    <t>19.247856</t>
  </si>
  <si>
    <t>19.080357</t>
  </si>
  <si>
    <t>19.173571</t>
  </si>
  <si>
    <t>17.056311</t>
  </si>
  <si>
    <t>19.258215</t>
  </si>
  <si>
    <t>19.314644</t>
  </si>
  <si>
    <t>19.140356</t>
  </si>
  <si>
    <t>19.169287</t>
  </si>
  <si>
    <t>17.052498</t>
  </si>
  <si>
    <t>19.205713</t>
  </si>
  <si>
    <t>19.352501</t>
  </si>
  <si>
    <t>19.170357</t>
  </si>
  <si>
    <t>19.344643</t>
  </si>
  <si>
    <t>17.208490</t>
  </si>
  <si>
    <t>19.370714</t>
  </si>
  <si>
    <t>19.410000</t>
  </si>
  <si>
    <t>19.295000</t>
  </si>
  <si>
    <t>19.376785</t>
  </si>
  <si>
    <t>17.237085</t>
  </si>
  <si>
    <t>17.117624</t>
  </si>
  <si>
    <t>19.278929</t>
  </si>
  <si>
    <t>19.285713</t>
  </si>
  <si>
    <t>18.949286</t>
  </si>
  <si>
    <t>18.993570</t>
  </si>
  <si>
    <t>16.896187</t>
  </si>
  <si>
    <t>18.857857</t>
  </si>
  <si>
    <t>18.960714</t>
  </si>
  <si>
    <t>18.638929</t>
  </si>
  <si>
    <t>18.695356</t>
  </si>
  <si>
    <t>16.630901</t>
  </si>
  <si>
    <t>18.756786</t>
  </si>
  <si>
    <t>18.790001</t>
  </si>
  <si>
    <t>18.525000</t>
  </si>
  <si>
    <t>18.694286</t>
  </si>
  <si>
    <t>16.629953</t>
  </si>
  <si>
    <t>18.665714</t>
  </si>
  <si>
    <t>18.946072</t>
  </si>
  <si>
    <t>18.643572</t>
  </si>
  <si>
    <t>18.940001</t>
  </si>
  <si>
    <t>16.848532</t>
  </si>
  <si>
    <t>18.952856</t>
  </si>
  <si>
    <t>19.008572</t>
  </si>
  <si>
    <t>18.684643</t>
  </si>
  <si>
    <t>18.695715</t>
  </si>
  <si>
    <t>16.631226</t>
  </si>
  <si>
    <t>18.672501</t>
  </si>
  <si>
    <t>16.508274</t>
  </si>
  <si>
    <t>18.639286</t>
  </si>
  <si>
    <t>18.471786</t>
  </si>
  <si>
    <t>18.631430</t>
  </si>
  <si>
    <t>16.574038</t>
  </si>
  <si>
    <t>18.581072</t>
  </si>
  <si>
    <t>18.629999</t>
  </si>
  <si>
    <t>18.261786</t>
  </si>
  <si>
    <t>18.498571</t>
  </si>
  <si>
    <t>16.455856</t>
  </si>
  <si>
    <t>18.501785</t>
  </si>
  <si>
    <t>18.610357</t>
  </si>
  <si>
    <t>18.362143</t>
  </si>
  <si>
    <t>18.536072</t>
  </si>
  <si>
    <t>16.489204</t>
  </si>
  <si>
    <t>18.542856</t>
  </si>
  <si>
    <t>18.747856</t>
  </si>
  <si>
    <t>16.677603</t>
  </si>
  <si>
    <t>18.762142</t>
  </si>
  <si>
    <t>19.004999</t>
  </si>
  <si>
    <t>18.712856</t>
  </si>
  <si>
    <t>18.970358</t>
  </si>
  <si>
    <t>16.875532</t>
  </si>
  <si>
    <t>18.868214</t>
  </si>
  <si>
    <t>18.993929</t>
  </si>
  <si>
    <t>18.803572</t>
  </si>
  <si>
    <t>18.989286</t>
  </si>
  <si>
    <t>16.892376</t>
  </si>
  <si>
    <t>18.895000</t>
  </si>
  <si>
    <t>18.968929</t>
  </si>
  <si>
    <t>18.730356</t>
  </si>
  <si>
    <t>18.741072</t>
  </si>
  <si>
    <t>16.671574</t>
  </si>
  <si>
    <t>20.293215</t>
  </si>
  <si>
    <t>20.026072</t>
  </si>
  <si>
    <t>18.038340</t>
  </si>
  <si>
    <t>20.161785</t>
  </si>
  <si>
    <t>20.428213</t>
  </si>
  <si>
    <t>20.141430</t>
  </si>
  <si>
    <t>20.426430</t>
  </si>
  <si>
    <t>18.170822</t>
  </si>
  <si>
    <t>21.276787</t>
  </si>
  <si>
    <t>20.448214</t>
  </si>
  <si>
    <t>21.217501</t>
  </si>
  <si>
    <t>18.874542</t>
  </si>
  <si>
    <t>21.205000</t>
  </si>
  <si>
    <t>21.285000</t>
  </si>
  <si>
    <t>21.053928</t>
  </si>
  <si>
    <t>21.154642</t>
  </si>
  <si>
    <t>18.818623</t>
  </si>
  <si>
    <t>21.165714</t>
  </si>
  <si>
    <t>21.408215</t>
  </si>
  <si>
    <t>21.064285</t>
  </si>
  <si>
    <t>21.074642</t>
  </si>
  <si>
    <t>18.747452</t>
  </si>
  <si>
    <t>21.142857</t>
  </si>
  <si>
    <t>21.242857</t>
  </si>
  <si>
    <t>20.941429</t>
  </si>
  <si>
    <t>18.791611</t>
  </si>
  <si>
    <t>21.155001</t>
  </si>
  <si>
    <t>21.221430</t>
  </si>
  <si>
    <t>21.061071</t>
  </si>
  <si>
    <t>21.163570</t>
  </si>
  <si>
    <t>18.826569</t>
  </si>
  <si>
    <t>21.076429</t>
  </si>
  <si>
    <t>21.464287</t>
  </si>
  <si>
    <t>21.462856</t>
  </si>
  <si>
    <t>19.092800</t>
  </si>
  <si>
    <t>21.586071</t>
  </si>
  <si>
    <t>21.228930</t>
  </si>
  <si>
    <t>18.884706</t>
  </si>
  <si>
    <t>21.258928</t>
  </si>
  <si>
    <t>21.331785</t>
  </si>
  <si>
    <t>20.990356</t>
  </si>
  <si>
    <t>21.008928</t>
  </si>
  <si>
    <t>20.942858</t>
  </si>
  <si>
    <t>20.999643</t>
  </si>
  <si>
    <t>18.785076</t>
  </si>
  <si>
    <t>20.876429</t>
  </si>
  <si>
    <t>20.937500</t>
  </si>
  <si>
    <t>20.726070</t>
  </si>
  <si>
    <t>20.912144</t>
  </si>
  <si>
    <t>18.706804</t>
  </si>
  <si>
    <t>20.981787</t>
  </si>
  <si>
    <t>21.202143</t>
  </si>
  <si>
    <t>21.172501</t>
  </si>
  <si>
    <t>18.939703</t>
  </si>
  <si>
    <t>21.233570</t>
  </si>
  <si>
    <t>21.096430</t>
  </si>
  <si>
    <t>21.205713</t>
  </si>
  <si>
    <t>18.969414</t>
  </si>
  <si>
    <t>21.158215</t>
  </si>
  <si>
    <t>21.335714</t>
  </si>
  <si>
    <t>21.133572</t>
  </si>
  <si>
    <t>21.209642</t>
  </si>
  <si>
    <t>18.972931</t>
  </si>
  <si>
    <t>21.239286</t>
  </si>
  <si>
    <t>21.307142</t>
  </si>
  <si>
    <t>21.001429</t>
  </si>
  <si>
    <t>21.029285</t>
  </si>
  <si>
    <t>18.811596</t>
  </si>
  <si>
    <t>21.022499</t>
  </si>
  <si>
    <t>21.340357</t>
  </si>
  <si>
    <t>20.907143</t>
  </si>
  <si>
    <t>21.339643</t>
  </si>
  <si>
    <t>19.089216</t>
  </si>
  <si>
    <t>21.351786</t>
  </si>
  <si>
    <t>21.690357</t>
  </si>
  <si>
    <t>21.333214</t>
  </si>
  <si>
    <t>21.592501</t>
  </si>
  <si>
    <t>19.315416</t>
  </si>
  <si>
    <t>21.589643</t>
  </si>
  <si>
    <t>21.657143</t>
  </si>
  <si>
    <t>21.454643</t>
  </si>
  <si>
    <t>21.596786</t>
  </si>
  <si>
    <t>19.319248</t>
  </si>
  <si>
    <t>21.667856</t>
  </si>
  <si>
    <t>21.502144</t>
  </si>
  <si>
    <t>21.653929</t>
  </si>
  <si>
    <t>19.370363</t>
  </si>
  <si>
    <t>21.664286</t>
  </si>
  <si>
    <t>21.780357</t>
  </si>
  <si>
    <t>21.575001</t>
  </si>
  <si>
    <t>21.688213</t>
  </si>
  <si>
    <t>19.401030</t>
  </si>
  <si>
    <t>21.687500</t>
  </si>
  <si>
    <t>21.954643</t>
  </si>
  <si>
    <t>21.659643</t>
  </si>
  <si>
    <t>21.933214</t>
  </si>
  <si>
    <t>19.620192</t>
  </si>
  <si>
    <t>21.995714</t>
  </si>
  <si>
    <t>21.986786</t>
  </si>
  <si>
    <t>22.343929</t>
  </si>
  <si>
    <t>19.987600</t>
  </si>
  <si>
    <t>22.357857</t>
  </si>
  <si>
    <t>22.493929</t>
  </si>
  <si>
    <t>22.277857</t>
  </si>
  <si>
    <t>22.286072</t>
  </si>
  <si>
    <t>19.935837</t>
  </si>
  <si>
    <t>22.423214</t>
  </si>
  <si>
    <t>22.420357</t>
  </si>
  <si>
    <t>20.299091</t>
  </si>
  <si>
    <t>22.785000</t>
  </si>
  <si>
    <t>23.006071</t>
  </si>
  <si>
    <t>22.460714</t>
  </si>
  <si>
    <t>22.607143</t>
  </si>
  <si>
    <t>20.223051</t>
  </si>
  <si>
    <t>22.641430</t>
  </si>
  <si>
    <t>22.672501</t>
  </si>
  <si>
    <t>22.232143</t>
  </si>
  <si>
    <t>22.451786</t>
  </si>
  <si>
    <t>20.084074</t>
  </si>
  <si>
    <t>22.445000</t>
  </si>
  <si>
    <t>22.812143</t>
  </si>
  <si>
    <t>22.437500</t>
  </si>
  <si>
    <t>22.769285</t>
  </si>
  <si>
    <t>20.368095</t>
  </si>
  <si>
    <t>22.765715</t>
  </si>
  <si>
    <t>23.138929</t>
  </si>
  <si>
    <t>23.029285</t>
  </si>
  <si>
    <t>20.600674</t>
  </si>
  <si>
    <t>23.078571</t>
  </si>
  <si>
    <t>23.191786</t>
  </si>
  <si>
    <t>22.950357</t>
  </si>
  <si>
    <t>23.119642</t>
  </si>
  <si>
    <t>20.681505</t>
  </si>
  <si>
    <t>23.259287</t>
  </si>
  <si>
    <t>23.016787</t>
  </si>
  <si>
    <t>23.056070</t>
  </si>
  <si>
    <t>20.624636</t>
  </si>
  <si>
    <t>23.174999</t>
  </si>
  <si>
    <t>23.469999</t>
  </si>
  <si>
    <t>22.937500</t>
  </si>
  <si>
    <t>23.424999</t>
  </si>
  <si>
    <t>20.954662</t>
  </si>
  <si>
    <t>23.682501</t>
  </si>
  <si>
    <t>23.762501</t>
  </si>
  <si>
    <t>23.392500</t>
  </si>
  <si>
    <t>23.562500</t>
  </si>
  <si>
    <t>21.077662</t>
  </si>
  <si>
    <t>23.532499</t>
  </si>
  <si>
    <t>23.690001</t>
  </si>
  <si>
    <t>23.367500</t>
  </si>
  <si>
    <t>23.465000</t>
  </si>
  <si>
    <t>20.990448</t>
  </si>
  <si>
    <t>23.510000</t>
  </si>
  <si>
    <t>23.530001</t>
  </si>
  <si>
    <t>22.975000</t>
  </si>
  <si>
    <t>23.072500</t>
  </si>
  <si>
    <t>20.639336</t>
  </si>
  <si>
    <t>23.049999</t>
  </si>
  <si>
    <t>23.110001</t>
  </si>
  <si>
    <t>22.719999</t>
  </si>
  <si>
    <t>22.820000</t>
  </si>
  <si>
    <t>20.413458</t>
  </si>
  <si>
    <t>22.877501</t>
  </si>
  <si>
    <t>23.187500</t>
  </si>
  <si>
    <t>22.862499</t>
  </si>
  <si>
    <t>20.619209</t>
  </si>
  <si>
    <t>23.077499</t>
  </si>
  <si>
    <t>22.950001</t>
  </si>
  <si>
    <t>23.020000</t>
  </si>
  <si>
    <t>20.592369</t>
  </si>
  <si>
    <t>23.067499</t>
  </si>
  <si>
    <t>22.837500</t>
  </si>
  <si>
    <t>23.045000</t>
  </si>
  <si>
    <t>20.614735</t>
  </si>
  <si>
    <t>23.075001</t>
  </si>
  <si>
    <t>22.834999</t>
  </si>
  <si>
    <t>22.965000</t>
  </si>
  <si>
    <t>20.543171</t>
  </si>
  <si>
    <t>22.962500</t>
  </si>
  <si>
    <t>23.137501</t>
  </si>
  <si>
    <t>22.725000</t>
  </si>
  <si>
    <t>22.727501</t>
  </si>
  <si>
    <t>20.330715</t>
  </si>
  <si>
    <t>22.830000</t>
  </si>
  <si>
    <t>22.905001</t>
  </si>
  <si>
    <t>22.650000</t>
  </si>
  <si>
    <t>22.707500</t>
  </si>
  <si>
    <t>20.312826</t>
  </si>
  <si>
    <t>22.687500</t>
  </si>
  <si>
    <t>22.934999</t>
  </si>
  <si>
    <t>22.570000</t>
  </si>
  <si>
    <t>20.189829</t>
  </si>
  <si>
    <t>22.552500</t>
  </si>
  <si>
    <t>22.674999</t>
  </si>
  <si>
    <t>22.412500</t>
  </si>
  <si>
    <t>22.590000</t>
  </si>
  <si>
    <t>20.207720</t>
  </si>
  <si>
    <t>22.592501</t>
  </si>
  <si>
    <t>22.762501</t>
  </si>
  <si>
    <t>22.450001</t>
  </si>
  <si>
    <t>20.328485</t>
  </si>
  <si>
    <t>22.705000</t>
  </si>
  <si>
    <t>22.692499</t>
  </si>
  <si>
    <t>22.995001</t>
  </si>
  <si>
    <t>20.570007</t>
  </si>
  <si>
    <t>23.025000</t>
  </si>
  <si>
    <t>23.432501</t>
  </si>
  <si>
    <t>23.022499</t>
  </si>
  <si>
    <t>23.232500</t>
  </si>
  <si>
    <t>20.782457</t>
  </si>
  <si>
    <t>23.379999</t>
  </si>
  <si>
    <t>23.517500</t>
  </si>
  <si>
    <t>23.282499</t>
  </si>
  <si>
    <t>20.914410</t>
  </si>
  <si>
    <t>23.467501</t>
  </si>
  <si>
    <t>23.514999</t>
  </si>
  <si>
    <t>23.272499</t>
  </si>
  <si>
    <t>23.370001</t>
  </si>
  <si>
    <t>20.905462</t>
  </si>
  <si>
    <t>23.417500</t>
  </si>
  <si>
    <t>23.525000</t>
  </si>
  <si>
    <t>23.299999</t>
  </si>
  <si>
    <t>23.507500</t>
  </si>
  <si>
    <t>21.028458</t>
  </si>
  <si>
    <t>23.535000</t>
  </si>
  <si>
    <t>23.997499</t>
  </si>
  <si>
    <t>23.992500</t>
  </si>
  <si>
    <t>21.462311</t>
  </si>
  <si>
    <t>24.067499</t>
  </si>
  <si>
    <t>24.200001</t>
  </si>
  <si>
    <t>23.480000</t>
  </si>
  <si>
    <t>23.837500</t>
  </si>
  <si>
    <t>21.323660</t>
  </si>
  <si>
    <t>23.860001</t>
  </si>
  <si>
    <t>23.987499</t>
  </si>
  <si>
    <t>23.847500</t>
  </si>
  <si>
    <t>21.332607</t>
  </si>
  <si>
    <t>23.440001</t>
  </si>
  <si>
    <t>23.887501</t>
  </si>
  <si>
    <t>23.760000</t>
  </si>
  <si>
    <t>21.254333</t>
  </si>
  <si>
    <t>23.840000</t>
  </si>
  <si>
    <t>23.972500</t>
  </si>
  <si>
    <t>23.715000</t>
  </si>
  <si>
    <t>23.805000</t>
  </si>
  <si>
    <t>21.294592</t>
  </si>
  <si>
    <t>23.965000</t>
  </si>
  <si>
    <t>24.222500</t>
  </si>
  <si>
    <t>23.912500</t>
  </si>
  <si>
    <t>24.112499</t>
  </si>
  <si>
    <t>21.569658</t>
  </si>
  <si>
    <t>24.212500</t>
  </si>
  <si>
    <t>23.757500</t>
  </si>
  <si>
    <t>23.830000</t>
  </si>
  <si>
    <t>21.316954</t>
  </si>
  <si>
    <t>24.242500</t>
  </si>
  <si>
    <t>24.275000</t>
  </si>
  <si>
    <t>23.684999</t>
  </si>
  <si>
    <t>23.695000</t>
  </si>
  <si>
    <t>21.196182</t>
  </si>
  <si>
    <t>23.820000</t>
  </si>
  <si>
    <t>23.142500</t>
  </si>
  <si>
    <t>20.818243</t>
  </si>
  <si>
    <t>23.405001</t>
  </si>
  <si>
    <t>23.254999</t>
  </si>
  <si>
    <t>23.607500</t>
  </si>
  <si>
    <t>21.117912</t>
  </si>
  <si>
    <t>23.747499</t>
  </si>
  <si>
    <t>23.750000</t>
  </si>
  <si>
    <t>23.430000</t>
  </si>
  <si>
    <t>23.485001</t>
  </si>
  <si>
    <t>21.008335</t>
  </si>
  <si>
    <t>23.670000</t>
  </si>
  <si>
    <t>23.722500</t>
  </si>
  <si>
    <t>23.680000</t>
  </si>
  <si>
    <t>21.182772</t>
  </si>
  <si>
    <t>23.855000</t>
  </si>
  <si>
    <t>24.469999</t>
  </si>
  <si>
    <t>23.792500</t>
  </si>
  <si>
    <t>24.297501</t>
  </si>
  <si>
    <t>21.735146</t>
  </si>
  <si>
    <t>24.260000</t>
  </si>
  <si>
    <t>24.330000</t>
  </si>
  <si>
    <t>24.105000</t>
  </si>
  <si>
    <t>24.257500</t>
  </si>
  <si>
    <t>21.699366</t>
  </si>
  <si>
    <t>24.459999</t>
  </si>
  <si>
    <t>24.160000</t>
  </si>
  <si>
    <t>24.417500</t>
  </si>
  <si>
    <t>21.842489</t>
  </si>
  <si>
    <t>24.455000</t>
  </si>
  <si>
    <t>24.809999</t>
  </si>
  <si>
    <t>24.387501</t>
  </si>
  <si>
    <t>24.754999</t>
  </si>
  <si>
    <t>22.144400</t>
  </si>
  <si>
    <t>24.832500</t>
  </si>
  <si>
    <t>24.860001</t>
  </si>
  <si>
    <t>24.562500</t>
  </si>
  <si>
    <t>24.594999</t>
  </si>
  <si>
    <t>22.001270</t>
  </si>
  <si>
    <t>24.610001</t>
  </si>
  <si>
    <t>24.674999</t>
  </si>
  <si>
    <t>24.537500</t>
  </si>
  <si>
    <t>21.949835</t>
  </si>
  <si>
    <t>24.290001</t>
  </si>
  <si>
    <t>24.362499</t>
  </si>
  <si>
    <t>23.832500</t>
  </si>
  <si>
    <t>23.900000</t>
  </si>
  <si>
    <t>21.379574</t>
  </si>
  <si>
    <t>23.725000</t>
  </si>
  <si>
    <t>24.155001</t>
  </si>
  <si>
    <t>23.702499</t>
  </si>
  <si>
    <t>24.032499</t>
  </si>
  <si>
    <t>21.498095</t>
  </si>
  <si>
    <t>24.092501</t>
  </si>
  <si>
    <t>24.145000</t>
  </si>
  <si>
    <t>23.897499</t>
  </si>
  <si>
    <t>21.377331</t>
  </si>
  <si>
    <t>23.920000</t>
  </si>
  <si>
    <t>23.590000</t>
  </si>
  <si>
    <t>23.780001</t>
  </si>
  <si>
    <t>21.272223</t>
  </si>
  <si>
    <t>23.687500</t>
  </si>
  <si>
    <t>23.870001</t>
  </si>
  <si>
    <t>23.677500</t>
  </si>
  <si>
    <t>23.740000</t>
  </si>
  <si>
    <t>21.236439</t>
  </si>
  <si>
    <t>23.732500</t>
  </si>
  <si>
    <t>23.620001</t>
  </si>
  <si>
    <t>21.234190</t>
  </si>
  <si>
    <t>23.565001</t>
  </si>
  <si>
    <t>23.705000</t>
  </si>
  <si>
    <t>23.320000</t>
  </si>
  <si>
    <t>21.292629</t>
  </si>
  <si>
    <t>23.817499</t>
  </si>
  <si>
    <t>24.020000</t>
  </si>
  <si>
    <t>23.709999</t>
  </si>
  <si>
    <t>21.573561</t>
  </si>
  <si>
    <t>24.010000</t>
  </si>
  <si>
    <t>24.219999</t>
  </si>
  <si>
    <t>23.902500</t>
  </si>
  <si>
    <t>21.569069</t>
  </si>
  <si>
    <t>24.037500</t>
  </si>
  <si>
    <t>24.309999</t>
  </si>
  <si>
    <t>21.854500</t>
  </si>
  <si>
    <t>24.332500</t>
  </si>
  <si>
    <t>24.392500</t>
  </si>
  <si>
    <t>24.375000</t>
  </si>
  <si>
    <t>21.912928</t>
  </si>
  <si>
    <t>24.475000</t>
  </si>
  <si>
    <t>24.547501</t>
  </si>
  <si>
    <t>24.215000</t>
  </si>
  <si>
    <t>24.495001</t>
  </si>
  <si>
    <t>22.020821</t>
  </si>
  <si>
    <t>24.622499</t>
  </si>
  <si>
    <t>24.842501</t>
  </si>
  <si>
    <t>24.790001</t>
  </si>
  <si>
    <t>22.286015</t>
  </si>
  <si>
    <t>24.852501</t>
  </si>
  <si>
    <t>25.170000</t>
  </si>
  <si>
    <t>24.830000</t>
  </si>
  <si>
    <t>25.132500</t>
  </si>
  <si>
    <t>22.593922</t>
  </si>
  <si>
    <t>25.110001</t>
  </si>
  <si>
    <t>25.272499</t>
  </si>
  <si>
    <t>24.987499</t>
  </si>
  <si>
    <t>22.602909</t>
  </si>
  <si>
    <t>25.235001</t>
  </si>
  <si>
    <t>25.027500</t>
  </si>
  <si>
    <t>25.145000</t>
  </si>
  <si>
    <t>22.605158</t>
  </si>
  <si>
    <t>25.072500</t>
  </si>
  <si>
    <t>25.367500</t>
  </si>
  <si>
    <t>25.047501</t>
  </si>
  <si>
    <t>25.330000</t>
  </si>
  <si>
    <t>22.771465</t>
  </si>
  <si>
    <t>25.447500</t>
  </si>
  <si>
    <t>25.542500</t>
  </si>
  <si>
    <t>25.320000</t>
  </si>
  <si>
    <t>25.385000</t>
  </si>
  <si>
    <t>22.820915</t>
  </si>
  <si>
    <t>25.355000</t>
  </si>
  <si>
    <t>25.375000</t>
  </si>
  <si>
    <t>25.215000</t>
  </si>
  <si>
    <t>25.222500</t>
  </si>
  <si>
    <t>22.674828</t>
  </si>
  <si>
    <t>25.254999</t>
  </si>
  <si>
    <t>25.642500</t>
  </si>
  <si>
    <t>25.174999</t>
  </si>
  <si>
    <t>25.532499</t>
  </si>
  <si>
    <t>22.953516</t>
  </si>
  <si>
    <t>25.397499</t>
  </si>
  <si>
    <t>25.695000</t>
  </si>
  <si>
    <t>25.389999</t>
  </si>
  <si>
    <t>25.562500</t>
  </si>
  <si>
    <t>22.980488</t>
  </si>
  <si>
    <t>25.715000</t>
  </si>
  <si>
    <t>25.725000</t>
  </si>
  <si>
    <t>25.549999</t>
  </si>
  <si>
    <t>25.625000</t>
  </si>
  <si>
    <t>23.036673</t>
  </si>
  <si>
    <t>25.764999</t>
  </si>
  <si>
    <t>25.934999</t>
  </si>
  <si>
    <t>25.680000</t>
  </si>
  <si>
    <t>25.825001</t>
  </si>
  <si>
    <t>23.216473</t>
  </si>
  <si>
    <t>25.775000</t>
  </si>
  <si>
    <t>25.799999</t>
  </si>
  <si>
    <t>24.645000</t>
  </si>
  <si>
    <t>24.735001</t>
  </si>
  <si>
    <t>22.236570</t>
  </si>
  <si>
    <t>24.712500</t>
  </si>
  <si>
    <t>25.022499</t>
  </si>
  <si>
    <t>24.447500</t>
  </si>
  <si>
    <t>24.530001</t>
  </si>
  <si>
    <t>22.052282</t>
  </si>
  <si>
    <t>24.700001</t>
  </si>
  <si>
    <t>24.847500</t>
  </si>
  <si>
    <t>24.577499</t>
  </si>
  <si>
    <t>24.742500</t>
  </si>
  <si>
    <t>22.243315</t>
  </si>
  <si>
    <t>24.825001</t>
  </si>
  <si>
    <t>24.827499</t>
  </si>
  <si>
    <t>24.512501</t>
  </si>
  <si>
    <t>24.590000</t>
  </si>
  <si>
    <t>22.106215</t>
  </si>
  <si>
    <t>24.770000</t>
  </si>
  <si>
    <t>25.770000</t>
  </si>
  <si>
    <t>24.035000</t>
  </si>
  <si>
    <t>24.497499</t>
  </si>
  <si>
    <t>22.023062</t>
  </si>
  <si>
    <t>24.502501</t>
  </si>
  <si>
    <t>25.277500</t>
  </si>
  <si>
    <t>24.440001</t>
  </si>
  <si>
    <t>25.250000</t>
  </si>
  <si>
    <t>22.699551</t>
  </si>
  <si>
    <t>25.102501</t>
  </si>
  <si>
    <t>25.360001</t>
  </si>
  <si>
    <t>24.905001</t>
  </si>
  <si>
    <t>25.357500</t>
  </si>
  <si>
    <t>22.796192</t>
  </si>
  <si>
    <t>25.302500</t>
  </si>
  <si>
    <t>25.547501</t>
  </si>
  <si>
    <t>25.270000</t>
  </si>
  <si>
    <t>25.415001</t>
  </si>
  <si>
    <t>22.847889</t>
  </si>
  <si>
    <t>25.702499</t>
  </si>
  <si>
    <t>25.762501</t>
  </si>
  <si>
    <t>25.407499</t>
  </si>
  <si>
    <t>22.841145</t>
  </si>
  <si>
    <t>24.950001</t>
  </si>
  <si>
    <t>25.315001</t>
  </si>
  <si>
    <t>24.722500</t>
  </si>
  <si>
    <t>22.668081</t>
  </si>
  <si>
    <t>25.317499</t>
  </si>
  <si>
    <t>25.450001</t>
  </si>
  <si>
    <t>25.147499</t>
  </si>
  <si>
    <t>25.395000</t>
  </si>
  <si>
    <t>22.829897</t>
  </si>
  <si>
    <t>25.482500</t>
  </si>
  <si>
    <t>25.587500</t>
  </si>
  <si>
    <t>22.877104</t>
  </si>
  <si>
    <t>25.572500</t>
  </si>
  <si>
    <t>25.125000</t>
  </si>
  <si>
    <t>25.240000</t>
  </si>
  <si>
    <t>22.690563</t>
  </si>
  <si>
    <t>25.535000</t>
  </si>
  <si>
    <t>25.264999</t>
  </si>
  <si>
    <t>22.713034</t>
  </si>
  <si>
    <t>25.150000</t>
  </si>
  <si>
    <t>25.735001</t>
  </si>
  <si>
    <t>25.135000</t>
  </si>
  <si>
    <t>25.660000</t>
  </si>
  <si>
    <t>23.068132</t>
  </si>
  <si>
    <t>25.540001</t>
  </si>
  <si>
    <t>25.712500</t>
  </si>
  <si>
    <t>25.299999</t>
  </si>
  <si>
    <t>25.437500</t>
  </si>
  <si>
    <t>22.868111</t>
  </si>
  <si>
    <t>25.127501</t>
  </si>
  <si>
    <t>25.177500</t>
  </si>
  <si>
    <t>24.430000</t>
  </si>
  <si>
    <t>24.467501</t>
  </si>
  <si>
    <t>21.996092</t>
  </si>
  <si>
    <t>24.632500</t>
  </si>
  <si>
    <t>25.187500</t>
  </si>
  <si>
    <t>24.600000</t>
  </si>
  <si>
    <t>22.643362</t>
  </si>
  <si>
    <t>24.662500</t>
  </si>
  <si>
    <t>24.657499</t>
  </si>
  <si>
    <t>22.499523</t>
  </si>
  <si>
    <t>25.202499</t>
  </si>
  <si>
    <t>25.172501</t>
  </si>
  <si>
    <t>24.795000</t>
  </si>
  <si>
    <t>22.290512</t>
  </si>
  <si>
    <t>24.817499</t>
  </si>
  <si>
    <t>25.055000</t>
  </si>
  <si>
    <t>24.510000</t>
  </si>
  <si>
    <t>24.975000</t>
  </si>
  <si>
    <t>22.452326</t>
  </si>
  <si>
    <t>25.052500</t>
  </si>
  <si>
    <t>24.760000</t>
  </si>
  <si>
    <t>22.389402</t>
  </si>
  <si>
    <t>25.162500</t>
  </si>
  <si>
    <t>24.855000</t>
  </si>
  <si>
    <t>24.857500</t>
  </si>
  <si>
    <t>25.030001</t>
  </si>
  <si>
    <t>24.682501</t>
  </si>
  <si>
    <t>24.687500</t>
  </si>
  <si>
    <t>22.193871</t>
  </si>
  <si>
    <t>24.690001</t>
  </si>
  <si>
    <t>25.200001</t>
  </si>
  <si>
    <t>22.654602</t>
  </si>
  <si>
    <t>25.594999</t>
  </si>
  <si>
    <t>25.152500</t>
  </si>
  <si>
    <t>22.704044</t>
  </si>
  <si>
    <t>25.507500</t>
  </si>
  <si>
    <t>25.182501</t>
  </si>
  <si>
    <t>22.638866</t>
  </si>
  <si>
    <t>25.332500</t>
  </si>
  <si>
    <t>25.445000</t>
  </si>
  <si>
    <t>24.952499</t>
  </si>
  <si>
    <t>22.432093</t>
  </si>
  <si>
    <t>25.097500</t>
  </si>
  <si>
    <t>25.129999</t>
  </si>
  <si>
    <t>24.642500</t>
  </si>
  <si>
    <t>24.492500</t>
  </si>
  <si>
    <t>24.787500</t>
  </si>
  <si>
    <t>23.795000</t>
  </si>
  <si>
    <t>24.385000</t>
  </si>
  <si>
    <t>21.921925</t>
  </si>
  <si>
    <t>23.852501</t>
  </si>
  <si>
    <t>24.065001</t>
  </si>
  <si>
    <t>21.634245</t>
  </si>
  <si>
    <t>24.750000</t>
  </si>
  <si>
    <t>21.951143</t>
  </si>
  <si>
    <t>24.580000</t>
  </si>
  <si>
    <t>24.990000</t>
  </si>
  <si>
    <t>24.555000</t>
  </si>
  <si>
    <t>24.940001</t>
  </si>
  <si>
    <t>22.420864</t>
  </si>
  <si>
    <t>25.754999</t>
  </si>
  <si>
    <t>25.617500</t>
  </si>
  <si>
    <t>23.029932</t>
  </si>
  <si>
    <t>25.709999</t>
  </si>
  <si>
    <t>26.027500</t>
  </si>
  <si>
    <t>25.650000</t>
  </si>
  <si>
    <t>25.747499</t>
  </si>
  <si>
    <t>23.146799</t>
  </si>
  <si>
    <t>26.020000</t>
  </si>
  <si>
    <t>26.262501</t>
  </si>
  <si>
    <t>25.907499</t>
  </si>
  <si>
    <t>26.207500</t>
  </si>
  <si>
    <t>23.560335</t>
  </si>
  <si>
    <t>26.295000</t>
  </si>
  <si>
    <t>26.372499</t>
  </si>
  <si>
    <t>26.132500</t>
  </si>
  <si>
    <t>26.305000</t>
  </si>
  <si>
    <t>23.647989</t>
  </si>
  <si>
    <t>26.212500</t>
  </si>
  <si>
    <t>26.370001</t>
  </si>
  <si>
    <t>26.174999</t>
  </si>
  <si>
    <t>26.277500</t>
  </si>
  <si>
    <t>23.623266</t>
  </si>
  <si>
    <t>26.350000</t>
  </si>
  <si>
    <t>26.684999</t>
  </si>
  <si>
    <t>26.337500</t>
  </si>
  <si>
    <t>23.989605</t>
  </si>
  <si>
    <t>26.662500</t>
  </si>
  <si>
    <t>26.842501</t>
  </si>
  <si>
    <t>26.590000</t>
  </si>
  <si>
    <t>26.834999</t>
  </si>
  <si>
    <t>24.124456</t>
  </si>
  <si>
    <t>26.740000</t>
  </si>
  <si>
    <t>26.837500</t>
  </si>
  <si>
    <t>26.475000</t>
  </si>
  <si>
    <t>26.745001</t>
  </si>
  <si>
    <t>24.043547</t>
  </si>
  <si>
    <t>27.002501</t>
  </si>
  <si>
    <t>27.010000</t>
  </si>
  <si>
    <t>26.802500</t>
  </si>
  <si>
    <t>27.000000</t>
  </si>
  <si>
    <t>24.272787</t>
  </si>
  <si>
    <t>27.055000</t>
  </si>
  <si>
    <t>27.575001</t>
  </si>
  <si>
    <t>27.350000</t>
  </si>
  <si>
    <t>24.587433</t>
  </si>
  <si>
    <t>27.340000</t>
  </si>
  <si>
    <t>27.372499</t>
  </si>
  <si>
    <t>26.930000</t>
  </si>
  <si>
    <t>27.150000</t>
  </si>
  <si>
    <t>24.407640</t>
  </si>
  <si>
    <t>27.275000</t>
  </si>
  <si>
    <t>27.325001</t>
  </si>
  <si>
    <t>27.032499</t>
  </si>
  <si>
    <t>27.215000</t>
  </si>
  <si>
    <t>24.466070</t>
  </si>
  <si>
    <t>27.197500</t>
  </si>
  <si>
    <t>26.950001</t>
  </si>
  <si>
    <t>27.174999</t>
  </si>
  <si>
    <t>24.536043</t>
  </si>
  <si>
    <t>27.187500</t>
  </si>
  <si>
    <t>27.330000</t>
  </si>
  <si>
    <t>27.137501</t>
  </si>
  <si>
    <t>27.252501</t>
  </si>
  <si>
    <t>24.606024</t>
  </si>
  <si>
    <t>27.254999</t>
  </si>
  <si>
    <t>27.332500</t>
  </si>
  <si>
    <t>27.167500</t>
  </si>
  <si>
    <t>27.207500</t>
  </si>
  <si>
    <t>24.565388</t>
  </si>
  <si>
    <t>27.437500</t>
  </si>
  <si>
    <t>27.100000</t>
  </si>
  <si>
    <t>27.424999</t>
  </si>
  <si>
    <t>24.761770</t>
  </si>
  <si>
    <t>27.344999</t>
  </si>
  <si>
    <t>27.857500</t>
  </si>
  <si>
    <t>27.342501</t>
  </si>
  <si>
    <t>27.812500</t>
  </si>
  <si>
    <t>25.111635</t>
  </si>
  <si>
    <t>27.950001</t>
  </si>
  <si>
    <t>28.362499</t>
  </si>
  <si>
    <t>27.900000</t>
  </si>
  <si>
    <t>28.205000</t>
  </si>
  <si>
    <t>25.466024</t>
  </si>
  <si>
    <t>28.287500</t>
  </si>
  <si>
    <t>28.547501</t>
  </si>
  <si>
    <t>27.802500</t>
  </si>
  <si>
    <t>28.545000</t>
  </si>
  <si>
    <t>25.773005</t>
  </si>
  <si>
    <t>28.567499</t>
  </si>
  <si>
    <t>29.320000</t>
  </si>
  <si>
    <t>28.325001</t>
  </si>
  <si>
    <t>28.497499</t>
  </si>
  <si>
    <t>25.730118</t>
  </si>
  <si>
    <t>28.485001</t>
  </si>
  <si>
    <t>28.922501</t>
  </si>
  <si>
    <t>28.472500</t>
  </si>
  <si>
    <t>28.867500</t>
  </si>
  <si>
    <t>26.064188</t>
  </si>
  <si>
    <t>28.860001</t>
  </si>
  <si>
    <t>28.934999</t>
  </si>
  <si>
    <t>28.450001</t>
  </si>
  <si>
    <t>28.667500</t>
  </si>
  <si>
    <t>25.883604</t>
  </si>
  <si>
    <t>28.727501</t>
  </si>
  <si>
    <t>29.215000</t>
  </si>
  <si>
    <t>28.712500</t>
  </si>
  <si>
    <t>29.077499</t>
  </si>
  <si>
    <t>26.253792</t>
  </si>
  <si>
    <t>29.377501</t>
  </si>
  <si>
    <t>29.392500</t>
  </si>
  <si>
    <t>29.007500</t>
  </si>
  <si>
    <t>29.117500</t>
  </si>
  <si>
    <t>26.289909</t>
  </si>
  <si>
    <t>29.212500</t>
  </si>
  <si>
    <t>29.692499</t>
  </si>
  <si>
    <t>29.155001</t>
  </si>
  <si>
    <t>29.657499</t>
  </si>
  <si>
    <t>26.777466</t>
  </si>
  <si>
    <t>29.767500</t>
  </si>
  <si>
    <t>29.937500</t>
  </si>
  <si>
    <t>29.362499</t>
  </si>
  <si>
    <t>29.400000</t>
  </si>
  <si>
    <t>26.544970</t>
  </si>
  <si>
    <t>29.485001</t>
  </si>
  <si>
    <t>29.775000</t>
  </si>
  <si>
    <t>29.457500</t>
  </si>
  <si>
    <t>29.750000</t>
  </si>
  <si>
    <t>26.860987</t>
  </si>
  <si>
    <t>29.817499</t>
  </si>
  <si>
    <t>29.850000</t>
  </si>
  <si>
    <t>29.512501</t>
  </si>
  <si>
    <t>29.732500</t>
  </si>
  <si>
    <t>26.845186</t>
  </si>
  <si>
    <t>29.702499</t>
  </si>
  <si>
    <t>29.812500</t>
  </si>
  <si>
    <t>27.817499</t>
  </si>
  <si>
    <t>28.767500</t>
  </si>
  <si>
    <t>25.973898</t>
  </si>
  <si>
    <t>28.375000</t>
  </si>
  <si>
    <t>28.937500</t>
  </si>
  <si>
    <t>28.187500</t>
  </si>
  <si>
    <t>28.657499</t>
  </si>
  <si>
    <t>25.874578</t>
  </si>
  <si>
    <t>29.087500</t>
  </si>
  <si>
    <t>28.777500</t>
  </si>
  <si>
    <t>28.982500</t>
  </si>
  <si>
    <t>26.168018</t>
  </si>
  <si>
    <t>28.942499</t>
  </si>
  <si>
    <t>29.299999</t>
  </si>
  <si>
    <t>28.822500</t>
  </si>
  <si>
    <t>28.872499</t>
  </si>
  <si>
    <t>26.068703</t>
  </si>
  <si>
    <t>28.997499</t>
  </si>
  <si>
    <t>29.020000</t>
  </si>
  <si>
    <t>28.660000</t>
  </si>
  <si>
    <t>28.750000</t>
  </si>
  <si>
    <t>25.958096</t>
  </si>
  <si>
    <t>28.525000</t>
  </si>
  <si>
    <t>28.662500</t>
  </si>
  <si>
    <t>27.905001</t>
  </si>
  <si>
    <t>28.100000</t>
  </si>
  <si>
    <t>25.371222</t>
  </si>
  <si>
    <t>27.547501</t>
  </si>
  <si>
    <t>28.575001</t>
  </si>
  <si>
    <t>27.337500</t>
  </si>
  <si>
    <t>28.530001</t>
  </si>
  <si>
    <t>25.759457</t>
  </si>
  <si>
    <t>28.602501</t>
  </si>
  <si>
    <t>27.885000</t>
  </si>
  <si>
    <t>27.987499</t>
  </si>
  <si>
    <t>25.269644</t>
  </si>
  <si>
    <t>28.065001</t>
  </si>
  <si>
    <t>27.834999</t>
  </si>
  <si>
    <t>25.195156</t>
  </si>
  <si>
    <t>27.615000</t>
  </si>
  <si>
    <t>27.967501</t>
  </si>
  <si>
    <t>27.395000</t>
  </si>
  <si>
    <t>27.432501</t>
  </si>
  <si>
    <t>24.768541</t>
  </si>
  <si>
    <t>27.674999</t>
  </si>
  <si>
    <t>26.587500</t>
  </si>
  <si>
    <t>27.057501</t>
  </si>
  <si>
    <t>24.429956</t>
  </si>
  <si>
    <t>26.592501</t>
  </si>
  <si>
    <t>27.540001</t>
  </si>
  <si>
    <t>26.565001</t>
  </si>
  <si>
    <t>26.687500</t>
  </si>
  <si>
    <t>24.095886</t>
  </si>
  <si>
    <t>26.780001</t>
  </si>
  <si>
    <t>27.459999</t>
  </si>
  <si>
    <t>26.705000</t>
  </si>
  <si>
    <t>27.352501</t>
  </si>
  <si>
    <t>24.696308</t>
  </si>
  <si>
    <t>28.162500</t>
  </si>
  <si>
    <t>27.665001</t>
  </si>
  <si>
    <t>25.427647</t>
  </si>
  <si>
    <t>28.309999</t>
  </si>
  <si>
    <t>27.915001</t>
  </si>
  <si>
    <t>27.945000</t>
  </si>
  <si>
    <t>25.231272</t>
  </si>
  <si>
    <t>28.040001</t>
  </si>
  <si>
    <t>28.372499</t>
  </si>
  <si>
    <t>27.992500</t>
  </si>
  <si>
    <t>28.235001</t>
  </si>
  <si>
    <t>25.493107</t>
  </si>
  <si>
    <t>28.307501</t>
  </si>
  <si>
    <t>28.332500</t>
  </si>
  <si>
    <t>28.115000</t>
  </si>
  <si>
    <t>28.135000</t>
  </si>
  <si>
    <t>25.402817</t>
  </si>
  <si>
    <t>28.145000</t>
  </si>
  <si>
    <t>28.177500</t>
  </si>
  <si>
    <t>28.002501</t>
  </si>
  <si>
    <t>25.283182</t>
  </si>
  <si>
    <t>28.025000</t>
  </si>
  <si>
    <t>28.629999</t>
  </si>
  <si>
    <t>28.447500</t>
  </si>
  <si>
    <t>28.692499</t>
  </si>
  <si>
    <t>28.424999</t>
  </si>
  <si>
    <t>28.477501</t>
  </si>
  <si>
    <t>25.712059</t>
  </si>
  <si>
    <t>28.410000</t>
  </si>
  <si>
    <t>28.480000</t>
  </si>
  <si>
    <t>28.027500</t>
  </si>
  <si>
    <t>28.129999</t>
  </si>
  <si>
    <t>25.398304</t>
  </si>
  <si>
    <t>28.282499</t>
  </si>
  <si>
    <t>27.552500</t>
  </si>
  <si>
    <t>27.594999</t>
  </si>
  <si>
    <t>24.915257</t>
  </si>
  <si>
    <t>27.847500</t>
  </si>
  <si>
    <t>27.860001</t>
  </si>
  <si>
    <t>24.678247</t>
  </si>
  <si>
    <t>27.072500</t>
  </si>
  <si>
    <t>27.162500</t>
  </si>
  <si>
    <t>26.352501</t>
  </si>
  <si>
    <t>26.562500</t>
  </si>
  <si>
    <t>23.983025</t>
  </si>
  <si>
    <t>26.635000</t>
  </si>
  <si>
    <t>26.857500</t>
  </si>
  <si>
    <t>26.157499</t>
  </si>
  <si>
    <t>23.985283</t>
  </si>
  <si>
    <t>26.799999</t>
  </si>
  <si>
    <t>27.049999</t>
  </si>
  <si>
    <t>26.674999</t>
  </si>
  <si>
    <t>26.937500</t>
  </si>
  <si>
    <t>24.321604</t>
  </si>
  <si>
    <t>27.307501</t>
  </si>
  <si>
    <t>28.037500</t>
  </si>
  <si>
    <t>27.972500</t>
  </si>
  <si>
    <t>25.256102</t>
  </si>
  <si>
    <t>28.167500</t>
  </si>
  <si>
    <t>28.312500</t>
  </si>
  <si>
    <t>28.150000</t>
  </si>
  <si>
    <t>28.157499</t>
  </si>
  <si>
    <t>27.200001</t>
  </si>
  <si>
    <t>27.312500</t>
  </si>
  <si>
    <t>24.660191</t>
  </si>
  <si>
    <t>28.200001</t>
  </si>
  <si>
    <t>27.227501</t>
  </si>
  <si>
    <t>27.555000</t>
  </si>
  <si>
    <t>24.879141</t>
  </si>
  <si>
    <t>27.260000</t>
  </si>
  <si>
    <t>27.622499</t>
  </si>
  <si>
    <t>27.125000</t>
  </si>
  <si>
    <t>27.450001</t>
  </si>
  <si>
    <t>24.784344</t>
  </si>
  <si>
    <t>27.500000</t>
  </si>
  <si>
    <t>27.514999</t>
  </si>
  <si>
    <t>26.665001</t>
  </si>
  <si>
    <t>24.111685</t>
  </si>
  <si>
    <t>26.757500</t>
  </si>
  <si>
    <t>26.895000</t>
  </si>
  <si>
    <t>26.299999</t>
  </si>
  <si>
    <t>26.497499</t>
  </si>
  <si>
    <t>23.924335</t>
  </si>
  <si>
    <t>26.959999</t>
  </si>
  <si>
    <t>27.242500</t>
  </si>
  <si>
    <t>26.625000</t>
  </si>
  <si>
    <t>27.180000</t>
  </si>
  <si>
    <t>24.540564</t>
  </si>
  <si>
    <t>27.237499</t>
  </si>
  <si>
    <t>27.764999</t>
  </si>
  <si>
    <t>27.067499</t>
  </si>
  <si>
    <t>27.387501</t>
  </si>
  <si>
    <t>24.727913</t>
  </si>
  <si>
    <t>27.565001</t>
  </si>
  <si>
    <t>28.117500</t>
  </si>
  <si>
    <t>27.430000</t>
  </si>
  <si>
    <t>28.075001</t>
  </si>
  <si>
    <t>28.437500</t>
  </si>
  <si>
    <t>27.882500</t>
  </si>
  <si>
    <t>28.245001</t>
  </si>
  <si>
    <t>25.502140</t>
  </si>
  <si>
    <t>28.434999</t>
  </si>
  <si>
    <t>28.590000</t>
  </si>
  <si>
    <t>28.275000</t>
  </si>
  <si>
    <t>25.529222</t>
  </si>
  <si>
    <t>28.105000</t>
  </si>
  <si>
    <t>28.120001</t>
  </si>
  <si>
    <t>27.257500</t>
  </si>
  <si>
    <t>27.285000</t>
  </si>
  <si>
    <t>24.635366</t>
  </si>
  <si>
    <t>29.407499</t>
  </si>
  <si>
    <t>29.530001</t>
  </si>
  <si>
    <t>28.827499</t>
  </si>
  <si>
    <t>26.028072</t>
  </si>
  <si>
    <t>29.080000</t>
  </si>
  <si>
    <t>29.797501</t>
  </si>
  <si>
    <t>28.889999</t>
  </si>
  <si>
    <t>29.725000</t>
  </si>
  <si>
    <t>26.838417</t>
  </si>
  <si>
    <t>29.600000</t>
  </si>
  <si>
    <t>30.000000</t>
  </si>
  <si>
    <t>29.290001</t>
  </si>
  <si>
    <t>26.445656</t>
  </si>
  <si>
    <t>29.792500</t>
  </si>
  <si>
    <t>29.625000</t>
  </si>
  <si>
    <t>29.772499</t>
  </si>
  <si>
    <t>29.402500</t>
  </si>
  <si>
    <t>29.662500</t>
  </si>
  <si>
    <t>26.781979</t>
  </si>
  <si>
    <t>30.127501</t>
  </si>
  <si>
    <t>29.577499</t>
  </si>
  <si>
    <t>29.889999</t>
  </si>
  <si>
    <t>26.987396</t>
  </si>
  <si>
    <t>30.004999</t>
  </si>
  <si>
    <t>30.057501</t>
  </si>
  <si>
    <t>29.985001</t>
  </si>
  <si>
    <t>27.180010</t>
  </si>
  <si>
    <t>30.062500</t>
  </si>
  <si>
    <t>29.612499</t>
  </si>
  <si>
    <t>26.951134</t>
  </si>
  <si>
    <t>29.637501</t>
  </si>
  <si>
    <t>29.959999</t>
  </si>
  <si>
    <t>29.607500</t>
  </si>
  <si>
    <t>29.930000</t>
  </si>
  <si>
    <t>27.130161</t>
  </si>
  <si>
    <t>30.042500</t>
  </si>
  <si>
    <t>30.537500</t>
  </si>
  <si>
    <t>30.040001</t>
  </si>
  <si>
    <t>30.504999</t>
  </si>
  <si>
    <t>27.651371</t>
  </si>
  <si>
    <t>30.692499</t>
  </si>
  <si>
    <t>31.230000</t>
  </si>
  <si>
    <t>30.625000</t>
  </si>
  <si>
    <t>31.219999</t>
  </si>
  <si>
    <t>28.299479</t>
  </si>
  <si>
    <t>31.514999</t>
  </si>
  <si>
    <t>31.870001</t>
  </si>
  <si>
    <t>31.392500</t>
  </si>
  <si>
    <t>31.615000</t>
  </si>
  <si>
    <t>28.657536</t>
  </si>
  <si>
    <t>31.820000</t>
  </si>
  <si>
    <t>31.412500</t>
  </si>
  <si>
    <t>31.770000</t>
  </si>
  <si>
    <t>28.798040</t>
  </si>
  <si>
    <t>31.872499</t>
  </si>
  <si>
    <t>32.220001</t>
  </si>
  <si>
    <t>31.730000</t>
  </si>
  <si>
    <t>31.957500</t>
  </si>
  <si>
    <t>28.967993</t>
  </si>
  <si>
    <t>31.907499</t>
  </si>
  <si>
    <t>32.195000</t>
  </si>
  <si>
    <t>31.862499</t>
  </si>
  <si>
    <t>32.180000</t>
  </si>
  <si>
    <t>29.169680</t>
  </si>
  <si>
    <t>32.119999</t>
  </si>
  <si>
    <t>32.257500</t>
  </si>
  <si>
    <t>32.082500</t>
  </si>
  <si>
    <t>32.112499</t>
  </si>
  <si>
    <t>29.108490</t>
  </si>
  <si>
    <t>32.154999</t>
  </si>
  <si>
    <t>32.375000</t>
  </si>
  <si>
    <t>32.012501</t>
  </si>
  <si>
    <t>29.346436</t>
  </si>
  <si>
    <t>32.505001</t>
  </si>
  <si>
    <t>33.250000</t>
  </si>
  <si>
    <t>32.415001</t>
  </si>
  <si>
    <t>30.139591</t>
  </si>
  <si>
    <t>33.235001</t>
  </si>
  <si>
    <t>33.400002</t>
  </si>
  <si>
    <t>32.792500</t>
  </si>
  <si>
    <t>33.042500</t>
  </si>
  <si>
    <t>29.951496</t>
  </si>
  <si>
    <t>32.889999</t>
  </si>
  <si>
    <t>32.900002</t>
  </si>
  <si>
    <t>32.037498</t>
  </si>
  <si>
    <t>32.197498</t>
  </si>
  <si>
    <t>29.185545</t>
  </si>
  <si>
    <t>32.717499</t>
  </si>
  <si>
    <t>31.652500</t>
  </si>
  <si>
    <t>32.605000</t>
  </si>
  <si>
    <t>29.554926</t>
  </si>
  <si>
    <t>32.500000</t>
  </si>
  <si>
    <t>32.642502</t>
  </si>
  <si>
    <t>32.060001</t>
  </si>
  <si>
    <t>32.115002</t>
  </si>
  <si>
    <t>29.110758</t>
  </si>
  <si>
    <t>32.312500</t>
  </si>
  <si>
    <t>32.570000</t>
  </si>
  <si>
    <t>32.075001</t>
  </si>
  <si>
    <t>32.272499</t>
  </si>
  <si>
    <t>29.253525</t>
  </si>
  <si>
    <t>32.240002</t>
  </si>
  <si>
    <t>32.380001</t>
  </si>
  <si>
    <t>32.022499</t>
  </si>
  <si>
    <t>32.340000</t>
  </si>
  <si>
    <t>29.314714</t>
  </si>
  <si>
    <t>32.275002</t>
  </si>
  <si>
    <t>32.389999</t>
  </si>
  <si>
    <t>32.080002</t>
  </si>
  <si>
    <t>32.134998</t>
  </si>
  <si>
    <t>29.128889</t>
  </si>
  <si>
    <t>32.145000</t>
  </si>
  <si>
    <t>32.187500</t>
  </si>
  <si>
    <t>31.440001</t>
  </si>
  <si>
    <t>31.602501</t>
  </si>
  <si>
    <t>28.646198</t>
  </si>
  <si>
    <t>32.099998</t>
  </si>
  <si>
    <t>32.342499</t>
  </si>
  <si>
    <t>31.565001</t>
  </si>
  <si>
    <t>31.650000</t>
  </si>
  <si>
    <t>28.689253</t>
  </si>
  <si>
    <t>31.990000</t>
  </si>
  <si>
    <t>32.392502</t>
  </si>
  <si>
    <t>31.264999</t>
  </si>
  <si>
    <t>31.785000</t>
  </si>
  <si>
    <t>28.811634</t>
  </si>
  <si>
    <t>31.805000</t>
  </si>
  <si>
    <t>30.950001</t>
  </si>
  <si>
    <t>31.127501</t>
  </si>
  <si>
    <t>28.215635</t>
  </si>
  <si>
    <t>31.187500</t>
  </si>
  <si>
    <t>31.192499</t>
  </si>
  <si>
    <t>30.527500</t>
  </si>
  <si>
    <t>30.559999</t>
  </si>
  <si>
    <t>27.701227</t>
  </si>
  <si>
    <t>30.577499</t>
  </si>
  <si>
    <t>31.225000</t>
  </si>
  <si>
    <t>30.407499</t>
  </si>
  <si>
    <t>31.112499</t>
  </si>
  <si>
    <t>28.202040</t>
  </si>
  <si>
    <t>31.100000</t>
  </si>
  <si>
    <t>31.350000</t>
  </si>
  <si>
    <t>30.645000</t>
  </si>
  <si>
    <t>30.897499</t>
  </si>
  <si>
    <t>28.007153</t>
  </si>
  <si>
    <t>30.969999</t>
  </si>
  <si>
    <t>31.237499</t>
  </si>
  <si>
    <t>30.717501</t>
  </si>
  <si>
    <t>28.315350</t>
  </si>
  <si>
    <t>31.475000</t>
  </si>
  <si>
    <t>31.830000</t>
  </si>
  <si>
    <t>31.760000</t>
  </si>
  <si>
    <t>28.788967</t>
  </si>
  <si>
    <t>31.750000</t>
  </si>
  <si>
    <t>32.290001</t>
  </si>
  <si>
    <t>31.592501</t>
  </si>
  <si>
    <t>32.117500</t>
  </si>
  <si>
    <t>29.113028</t>
  </si>
  <si>
    <t>31.850000</t>
  </si>
  <si>
    <t>31.875000</t>
  </si>
  <si>
    <t>28.893213</t>
  </si>
  <si>
    <t>32.062500</t>
  </si>
  <si>
    <t>31.290001</t>
  </si>
  <si>
    <t>28.530630</t>
  </si>
  <si>
    <t>31.780001</t>
  </si>
  <si>
    <t>31.962500</t>
  </si>
  <si>
    <t>31.629999</t>
  </si>
  <si>
    <t>31.802500</t>
  </si>
  <si>
    <t>28.827492</t>
  </si>
  <si>
    <t>31.807501</t>
  </si>
  <si>
    <t>32.009998</t>
  </si>
  <si>
    <t>31.639999</t>
  </si>
  <si>
    <t>31.672501</t>
  </si>
  <si>
    <t>28.709660</t>
  </si>
  <si>
    <t>31.635000</t>
  </si>
  <si>
    <t>31.705000</t>
  </si>
  <si>
    <t>30.844999</t>
  </si>
  <si>
    <t>27.959564</t>
  </si>
  <si>
    <t>30.690001</t>
  </si>
  <si>
    <t>30.650000</t>
  </si>
  <si>
    <t>31.059999</t>
  </si>
  <si>
    <t>28.154448</t>
  </si>
  <si>
    <t>31.142500</t>
  </si>
  <si>
    <t>31.174999</t>
  </si>
  <si>
    <t>30.727501</t>
  </si>
  <si>
    <t>30.812500</t>
  </si>
  <si>
    <t>27.930103</t>
  </si>
  <si>
    <t>31.012501</t>
  </si>
  <si>
    <t>31.600000</t>
  </si>
  <si>
    <t>31.000000</t>
  </si>
  <si>
    <t>28.637138</t>
  </si>
  <si>
    <t>31.522499</t>
  </si>
  <si>
    <t>31.622499</t>
  </si>
  <si>
    <t>31.090000</t>
  </si>
  <si>
    <t>31.107500</t>
  </si>
  <si>
    <t>28.197500</t>
  </si>
  <si>
    <t>31.205000</t>
  </si>
  <si>
    <t>31.280001</t>
  </si>
  <si>
    <t>30.775000</t>
  </si>
  <si>
    <t>31.062500</t>
  </si>
  <si>
    <t>28.156715</t>
  </si>
  <si>
    <t>31.257500</t>
  </si>
  <si>
    <t>31.389999</t>
  </si>
  <si>
    <t>31.047501</t>
  </si>
  <si>
    <t>31.330000</t>
  </si>
  <si>
    <t>28.399197</t>
  </si>
  <si>
    <t>31.117500</t>
  </si>
  <si>
    <t>31.877501</t>
  </si>
  <si>
    <t>31.082500</t>
  </si>
  <si>
    <t>31.837500</t>
  </si>
  <si>
    <t>28.859219</t>
  </si>
  <si>
    <t>31.910000</t>
  </si>
  <si>
    <t>32.029999</t>
  </si>
  <si>
    <t>31.495001</t>
  </si>
  <si>
    <t>31.502501</t>
  </si>
  <si>
    <t>28.555557</t>
  </si>
  <si>
    <t>31.462500</t>
  </si>
  <si>
    <t>31.242500</t>
  </si>
  <si>
    <t>31.400000</t>
  </si>
  <si>
    <t>28.462645</t>
  </si>
  <si>
    <t>31.645000</t>
  </si>
  <si>
    <t>31.165001</t>
  </si>
  <si>
    <t>28.680201</t>
  </si>
  <si>
    <t>31.487499</t>
  </si>
  <si>
    <t>31.315001</t>
  </si>
  <si>
    <t>31.775000</t>
  </si>
  <si>
    <t>28.802565</t>
  </si>
  <si>
    <t>32.092499</t>
  </si>
  <si>
    <t>32.142502</t>
  </si>
  <si>
    <t>31.712500</t>
  </si>
  <si>
    <t>28.745913</t>
  </si>
  <si>
    <t>31.822500</t>
  </si>
  <si>
    <t>31.477501</t>
  </si>
  <si>
    <t>31.575001</t>
  </si>
  <si>
    <t>28.621271</t>
  </si>
  <si>
    <t>31.782499</t>
  </si>
  <si>
    <t>31.695000</t>
  </si>
  <si>
    <t>28.730047</t>
  </si>
  <si>
    <t>31.570000</t>
  </si>
  <si>
    <t>31.527500</t>
  </si>
  <si>
    <t>31.542500</t>
  </si>
  <si>
    <t>28.591812</t>
  </si>
  <si>
    <t>31.387501</t>
  </si>
  <si>
    <t>31.535000</t>
  </si>
  <si>
    <t>31.115000</t>
  </si>
  <si>
    <t>28.270021</t>
  </si>
  <si>
    <t>31.292500</t>
  </si>
  <si>
    <t>31.900000</t>
  </si>
  <si>
    <t>28.915873</t>
  </si>
  <si>
    <t>32.025002</t>
  </si>
  <si>
    <t>32.049999</t>
  </si>
  <si>
    <t>31.667500</t>
  </si>
  <si>
    <t>31.727501</t>
  </si>
  <si>
    <t>28.759514</t>
  </si>
  <si>
    <t>31.747499</t>
  </si>
  <si>
    <t>32.217499</t>
  </si>
  <si>
    <t>31.580000</t>
  </si>
  <si>
    <t>29.147015</t>
  </si>
  <si>
    <t>32.035000</t>
  </si>
  <si>
    <t>32.417500</t>
  </si>
  <si>
    <t>29.384962</t>
  </si>
  <si>
    <t>32.622501</t>
  </si>
  <si>
    <t>32.657501</t>
  </si>
  <si>
    <t>32.307499</t>
  </si>
  <si>
    <t>29.523197</t>
  </si>
  <si>
    <t>33.077499</t>
  </si>
  <si>
    <t>33.282501</t>
  </si>
  <si>
    <t>32.787498</t>
  </si>
  <si>
    <t>33.162498</t>
  </si>
  <si>
    <t>30.060272</t>
  </si>
  <si>
    <t>33.615002</t>
  </si>
  <si>
    <t>33.634998</t>
  </si>
  <si>
    <t>32.639999</t>
  </si>
  <si>
    <t>29.586647</t>
  </si>
  <si>
    <t>32.540001</t>
  </si>
  <si>
    <t>32.897499</t>
  </si>
  <si>
    <t>32.160000</t>
  </si>
  <si>
    <t>29.151552</t>
  </si>
  <si>
    <t>31.145000</t>
  </si>
  <si>
    <t>31.287500</t>
  </si>
  <si>
    <t>28.360674</t>
  </si>
  <si>
    <t>31.525000</t>
  </si>
  <si>
    <t>32.532501</t>
  </si>
  <si>
    <t>31.325001</t>
  </si>
  <si>
    <t>32.237499</t>
  </si>
  <si>
    <t>29.221802</t>
  </si>
  <si>
    <t>32.064999</t>
  </si>
  <si>
    <t>32.174999</t>
  </si>
  <si>
    <t>29.165150</t>
  </si>
  <si>
    <t>31.445000</t>
  </si>
  <si>
    <t>31.450001</t>
  </si>
  <si>
    <t>28.507967</t>
  </si>
  <si>
    <t>31.687500</t>
  </si>
  <si>
    <t>30.840000</t>
  </si>
  <si>
    <t>31.252501</t>
  </si>
  <si>
    <t>28.328943</t>
  </si>
  <si>
    <t>31.520000</t>
  </si>
  <si>
    <t>31.004999</t>
  </si>
  <si>
    <t>28.504164</t>
  </si>
  <si>
    <t>31.670000</t>
  </si>
  <si>
    <t>31.905001</t>
  </si>
  <si>
    <t>29.041206</t>
  </si>
  <si>
    <t>31.847500</t>
  </si>
  <si>
    <t>31.889999</t>
  </si>
  <si>
    <t>31.407499</t>
  </si>
  <si>
    <t>28.745382</t>
  </si>
  <si>
    <t>31.719999</t>
  </si>
  <si>
    <t>31.467501</t>
  </si>
  <si>
    <t>28.642981</t>
  </si>
  <si>
    <t>31.537500</t>
  </si>
  <si>
    <t>31.797501</t>
  </si>
  <si>
    <t>28.674841</t>
  </si>
  <si>
    <t>31.852501</t>
  </si>
  <si>
    <t>31.790001</t>
  </si>
  <si>
    <t>29.343863</t>
  </si>
  <si>
    <t>32.267502</t>
  </si>
  <si>
    <t>32.372501</t>
  </si>
  <si>
    <t>32.052502</t>
  </si>
  <si>
    <t>32.192501</t>
  </si>
  <si>
    <t>29.302902</t>
  </si>
  <si>
    <t>32.095001</t>
  </si>
  <si>
    <t>32.680000</t>
  </si>
  <si>
    <t>32.090000</t>
  </si>
  <si>
    <t>32.547501</t>
  </si>
  <si>
    <t>29.626034</t>
  </si>
  <si>
    <t>32.672501</t>
  </si>
  <si>
    <t>32.720001</t>
  </si>
  <si>
    <t>32.410000</t>
  </si>
  <si>
    <t>32.517502</t>
  </si>
  <si>
    <t>29.598736</t>
  </si>
  <si>
    <t>32.744999</t>
  </si>
  <si>
    <t>32.334999</t>
  </si>
  <si>
    <t>32.514999</t>
  </si>
  <si>
    <t>29.596455</t>
  </si>
  <si>
    <t>32.907501</t>
  </si>
  <si>
    <t>32.457500</t>
  </si>
  <si>
    <t>32.847500</t>
  </si>
  <si>
    <t>29.899109</t>
  </si>
  <si>
    <t>33.242500</t>
  </si>
  <si>
    <t>32.849998</t>
  </si>
  <si>
    <t>33.134998</t>
  </si>
  <si>
    <t>30.160805</t>
  </si>
  <si>
    <t>33.150002</t>
  </si>
  <si>
    <t>33.227501</t>
  </si>
  <si>
    <t>32.279999</t>
  </si>
  <si>
    <t>32.404999</t>
  </si>
  <si>
    <t>29.496328</t>
  </si>
  <si>
    <t>32.584999</t>
  </si>
  <si>
    <t>33.064999</t>
  </si>
  <si>
    <t>32.512501</t>
  </si>
  <si>
    <t>33.009998</t>
  </si>
  <si>
    <t>30.047018</t>
  </si>
  <si>
    <t>32.965000</t>
  </si>
  <si>
    <t>32.987499</t>
  </si>
  <si>
    <t>32.775002</t>
  </si>
  <si>
    <t>32.945000</t>
  </si>
  <si>
    <t>29.987850</t>
  </si>
  <si>
    <t>32.807499</t>
  </si>
  <si>
    <t>32.862499</t>
  </si>
  <si>
    <t>32.474998</t>
  </si>
  <si>
    <t>29.646507</t>
  </si>
  <si>
    <t>32.634998</t>
  </si>
  <si>
    <t>29.705687</t>
  </si>
  <si>
    <t>32.465000</t>
  </si>
  <si>
    <t>32.665001</t>
  </si>
  <si>
    <t>32.330002</t>
  </si>
  <si>
    <t>32.490002</t>
  </si>
  <si>
    <t>29.573698</t>
  </si>
  <si>
    <t>32.735001</t>
  </si>
  <si>
    <t>32.529999</t>
  </si>
  <si>
    <t>29.610109</t>
  </si>
  <si>
    <t>32.395000</t>
  </si>
  <si>
    <t>32.645000</t>
  </si>
  <si>
    <t>32.227501</t>
  </si>
  <si>
    <t>29.437160</t>
  </si>
  <si>
    <t>32.422501</t>
  </si>
  <si>
    <t>32.162498</t>
  </si>
  <si>
    <t>29.275593</t>
  </si>
  <si>
    <t>32.224998</t>
  </si>
  <si>
    <t>32.302502</t>
  </si>
  <si>
    <t>31.707500</t>
  </si>
  <si>
    <t>31.950001</t>
  </si>
  <si>
    <t>29.082169</t>
  </si>
  <si>
    <t>31.674999</t>
  </si>
  <si>
    <t>32.020000</t>
  </si>
  <si>
    <t>31.405001</t>
  </si>
  <si>
    <t>31.855000</t>
  </si>
  <si>
    <t>28.995693</t>
  </si>
  <si>
    <t>31.980000</t>
  </si>
  <si>
    <t>29.327934</t>
  </si>
  <si>
    <t>32.294998</t>
  </si>
  <si>
    <t>32.544998</t>
  </si>
  <si>
    <t>32.147499</t>
  </si>
  <si>
    <t>29.261940</t>
  </si>
  <si>
    <t>32.047501</t>
  </si>
  <si>
    <t>31.777500</t>
  </si>
  <si>
    <t>31.792500</t>
  </si>
  <si>
    <t>28.938805</t>
  </si>
  <si>
    <t>31.809999</t>
  </si>
  <si>
    <t>31.427500</t>
  </si>
  <si>
    <t>28.881918</t>
  </si>
  <si>
    <t>31.757500</t>
  </si>
  <si>
    <t>29.036657</t>
  </si>
  <si>
    <t>31.930000</t>
  </si>
  <si>
    <t>31.969999</t>
  </si>
  <si>
    <t>31.684999</t>
  </si>
  <si>
    <t>31.825001</t>
  </si>
  <si>
    <t>28.968388</t>
  </si>
  <si>
    <t>32.077499</t>
  </si>
  <si>
    <t>29.100374</t>
  </si>
  <si>
    <t>31.927500</t>
  </si>
  <si>
    <t>31.955000</t>
  </si>
  <si>
    <t>28.809093</t>
  </si>
  <si>
    <t>32.014999</t>
  </si>
  <si>
    <t>31.902500</t>
  </si>
  <si>
    <t>29.038925</t>
  </si>
  <si>
    <t>28.906944</t>
  </si>
  <si>
    <t>32.450001</t>
  </si>
  <si>
    <t>32.027500</t>
  </si>
  <si>
    <t>29.152716</t>
  </si>
  <si>
    <t>32.215000</t>
  </si>
  <si>
    <t>32.299999</t>
  </si>
  <si>
    <t>29.013897</t>
  </si>
  <si>
    <t>31.917500</t>
  </si>
  <si>
    <t>31.997499</t>
  </si>
  <si>
    <t>31.627501</t>
  </si>
  <si>
    <t>28.843227</t>
  </si>
  <si>
    <t>31.365000</t>
  </si>
  <si>
    <t>31.617500</t>
  </si>
  <si>
    <t>31.120001</t>
  </si>
  <si>
    <t>31.132500</t>
  </si>
  <si>
    <t>28.338047</t>
  </si>
  <si>
    <t>31.530001</t>
  </si>
  <si>
    <t>31.215000</t>
  </si>
  <si>
    <t>31.357500</t>
  </si>
  <si>
    <t>28.542850</t>
  </si>
  <si>
    <t>31.725000</t>
  </si>
  <si>
    <t>31.735001</t>
  </si>
  <si>
    <t>31.497499</t>
  </si>
  <si>
    <t>31.607500</t>
  </si>
  <si>
    <t>31.442499</t>
  </si>
  <si>
    <t>31.610001</t>
  </si>
  <si>
    <t>28.772688</t>
  </si>
  <si>
    <t>31.235001</t>
  </si>
  <si>
    <t>31.557501</t>
  </si>
  <si>
    <t>31.212500</t>
  </si>
  <si>
    <t>31.500000</t>
  </si>
  <si>
    <t>28.672560</t>
  </si>
  <si>
    <t>31.472500</t>
  </si>
  <si>
    <t>30.942499</t>
  </si>
  <si>
    <t>31.422501</t>
  </si>
  <si>
    <t>28.602016</t>
  </si>
  <si>
    <t>31.160000</t>
  </si>
  <si>
    <t>30.635000</t>
  </si>
  <si>
    <t>30.642500</t>
  </si>
  <si>
    <t>27.892029</t>
  </si>
  <si>
    <t>30.962500</t>
  </si>
  <si>
    <t>31.014999</t>
  </si>
  <si>
    <t>29.805000</t>
  </si>
  <si>
    <t>30.017500</t>
  </si>
  <si>
    <t>27.323128</t>
  </si>
  <si>
    <t>30.485001</t>
  </si>
  <si>
    <t>30.302500</t>
  </si>
  <si>
    <t>30.820000</t>
  </si>
  <si>
    <t>28.053595</t>
  </si>
  <si>
    <t>31.080000</t>
  </si>
  <si>
    <t>31.415001</t>
  </si>
  <si>
    <t>28.595192</t>
  </si>
  <si>
    <t>31.510000</t>
  </si>
  <si>
    <t>31.260000</t>
  </si>
  <si>
    <t>31.402500</t>
  </si>
  <si>
    <t>28.583815</t>
  </si>
  <si>
    <t>31.430000</t>
  </si>
  <si>
    <t>31.787500</t>
  </si>
  <si>
    <t>31.395000</t>
  </si>
  <si>
    <t>28.859154</t>
  </si>
  <si>
    <t>31.934999</t>
  </si>
  <si>
    <t>32.127499</t>
  </si>
  <si>
    <t>29.243736</t>
  </si>
  <si>
    <t>32.270000</t>
  </si>
  <si>
    <t>32.742500</t>
  </si>
  <si>
    <t>32.674999</t>
  </si>
  <si>
    <t>33.017502</t>
  </si>
  <si>
    <t>30.053858</t>
  </si>
  <si>
    <t>33.212502</t>
  </si>
  <si>
    <t>33.230000</t>
  </si>
  <si>
    <t>32.580002</t>
  </si>
  <si>
    <t>32.687500</t>
  </si>
  <si>
    <t>29.753466</t>
  </si>
  <si>
    <t>30.497499</t>
  </si>
  <si>
    <t>31.375000</t>
  </si>
  <si>
    <t>31.305000</t>
  </si>
  <si>
    <t>28.495060</t>
  </si>
  <si>
    <t>31.549999</t>
  </si>
  <si>
    <t>31.772499</t>
  </si>
  <si>
    <t>28.481415</t>
  </si>
  <si>
    <t>31.434999</t>
  </si>
  <si>
    <t>30.975000</t>
  </si>
  <si>
    <t>31.125000</t>
  </si>
  <si>
    <t>28.331219</t>
  </si>
  <si>
    <t>30.772499</t>
  </si>
  <si>
    <t>30.902500</t>
  </si>
  <si>
    <t>30.530001</t>
  </si>
  <si>
    <t>27.937542</t>
  </si>
  <si>
    <t>30.977501</t>
  </si>
  <si>
    <t>30.637501</t>
  </si>
  <si>
    <t>28.076357</t>
  </si>
  <si>
    <t>30.787500</t>
  </si>
  <si>
    <t>30.875000</t>
  </si>
  <si>
    <t>30.567499</t>
  </si>
  <si>
    <t>30.747499</t>
  </si>
  <si>
    <t>27.987606</t>
  </si>
  <si>
    <t>30.580000</t>
  </si>
  <si>
    <t>30.427500</t>
  </si>
  <si>
    <t>30.592501</t>
  </si>
  <si>
    <t>27.846521</t>
  </si>
  <si>
    <t>30.660000</t>
  </si>
  <si>
    <t>30.227501</t>
  </si>
  <si>
    <t>30.325001</t>
  </si>
  <si>
    <t>27.603027</t>
  </si>
  <si>
    <t>30.375000</t>
  </si>
  <si>
    <t>29.379999</t>
  </si>
  <si>
    <t>29.610001</t>
  </si>
  <si>
    <t>26.952208</t>
  </si>
  <si>
    <t>29.355000</t>
  </si>
  <si>
    <t>29.424999</t>
  </si>
  <si>
    <t>26.087479</t>
  </si>
  <si>
    <t>28.237499</t>
  </si>
  <si>
    <t>29.360001</t>
  </si>
  <si>
    <t>28.850000</t>
  </si>
  <si>
    <t>26.260422</t>
  </si>
  <si>
    <t>28.992500</t>
  </si>
  <si>
    <t>29.125000</t>
  </si>
  <si>
    <t>28.782499</t>
  </si>
  <si>
    <t>26.317572</t>
  </si>
  <si>
    <t>28.645000</t>
  </si>
  <si>
    <t>29.062500</t>
  </si>
  <si>
    <t>28.625000</t>
  </si>
  <si>
    <t>28.879999</t>
  </si>
  <si>
    <t>26.406719</t>
  </si>
  <si>
    <t>29.132500</t>
  </si>
  <si>
    <t>29.997499</t>
  </si>
  <si>
    <t>27.366795</t>
  </si>
  <si>
    <t>29.452499</t>
  </si>
  <si>
    <t>29.545000</t>
  </si>
  <si>
    <t>25.942684</t>
  </si>
  <si>
    <t>28.132500</t>
  </si>
  <si>
    <t>28.855000</t>
  </si>
  <si>
    <t>27.407499</t>
  </si>
  <si>
    <t>28.809999</t>
  </si>
  <si>
    <t>26.342710</t>
  </si>
  <si>
    <t>29.010000</t>
  </si>
  <si>
    <t>29.100000</t>
  </si>
  <si>
    <t>28.635000</t>
  </si>
  <si>
    <t>28.787500</t>
  </si>
  <si>
    <t>26.322144</t>
  </si>
  <si>
    <t>28.580000</t>
  </si>
  <si>
    <t>28.502501</t>
  </si>
  <si>
    <t>28.990000</t>
  </si>
  <si>
    <t>26.507301</t>
  </si>
  <si>
    <t>29.412500</t>
  </si>
  <si>
    <t>28.875000</t>
  </si>
  <si>
    <t>26.781609</t>
  </si>
  <si>
    <t>29.107500</t>
  </si>
  <si>
    <t>29.002501</t>
  </si>
  <si>
    <t>26.630741</t>
  </si>
  <si>
    <t>29.025000</t>
  </si>
  <si>
    <t>29.129999</t>
  </si>
  <si>
    <t>28.670000</t>
  </si>
  <si>
    <t>28.752501</t>
  </si>
  <si>
    <t>26.290142</t>
  </si>
  <si>
    <t>28.520000</t>
  </si>
  <si>
    <t>28.587500</t>
  </si>
  <si>
    <t>27.907499</t>
  </si>
  <si>
    <t>25.750669</t>
  </si>
  <si>
    <t>27.607500</t>
  </si>
  <si>
    <t>27.975000</t>
  </si>
  <si>
    <t>26.412500</t>
  </si>
  <si>
    <t>26.440001</t>
  </si>
  <si>
    <t>24.175680</t>
  </si>
  <si>
    <t>23.717501</t>
  </si>
  <si>
    <t>25.780001</t>
  </si>
  <si>
    <t>23.572201</t>
  </si>
  <si>
    <t>27.777500</t>
  </si>
  <si>
    <t>25.875000</t>
  </si>
  <si>
    <t>23.713928</t>
  </si>
  <si>
    <t>26.772499</t>
  </si>
  <si>
    <t>27.472500</t>
  </si>
  <si>
    <t>27.422501</t>
  </si>
  <si>
    <t>25.074038</t>
  </si>
  <si>
    <t>28.057501</t>
  </si>
  <si>
    <t>27.504999</t>
  </si>
  <si>
    <t>28.230000</t>
  </si>
  <si>
    <t>25.812386</t>
  </si>
  <si>
    <t>28.042500</t>
  </si>
  <si>
    <t>28.327499</t>
  </si>
  <si>
    <t>28.322500</t>
  </si>
  <si>
    <t>25.896969</t>
  </si>
  <si>
    <t>28.007500</t>
  </si>
  <si>
    <t>28.632500</t>
  </si>
  <si>
    <t>28.000000</t>
  </si>
  <si>
    <t>28.190001</t>
  </si>
  <si>
    <t>25.775810</t>
  </si>
  <si>
    <t>27.537500</t>
  </si>
  <si>
    <t>27.969999</t>
  </si>
  <si>
    <t>26.840000</t>
  </si>
  <si>
    <t>24.623720</t>
  </si>
  <si>
    <t>27.557501</t>
  </si>
  <si>
    <t>28.084999</t>
  </si>
  <si>
    <t>27.282499</t>
  </si>
  <si>
    <t>25.679804</t>
  </si>
  <si>
    <t>28.122499</t>
  </si>
  <si>
    <t>28.195000</t>
  </si>
  <si>
    <t>27.510000</t>
  </si>
  <si>
    <t>27.592501</t>
  </si>
  <si>
    <t>25.229479</t>
  </si>
  <si>
    <t>27.612499</t>
  </si>
  <si>
    <t>27.127501</t>
  </si>
  <si>
    <t>27.317499</t>
  </si>
  <si>
    <t>24.978031</t>
  </si>
  <si>
    <t>27.937500</t>
  </si>
  <si>
    <t>28.139999</t>
  </si>
  <si>
    <t>27.580000</t>
  </si>
  <si>
    <t>28.077499</t>
  </si>
  <si>
    <t>25.672947</t>
  </si>
  <si>
    <t>28.440001</t>
  </si>
  <si>
    <t>28.504999</t>
  </si>
  <si>
    <t>27.442499</t>
  </si>
  <si>
    <t>25.179192</t>
  </si>
  <si>
    <t>27.567499</t>
  </si>
  <si>
    <t>28.320000</t>
  </si>
  <si>
    <t>27.475000</t>
  </si>
  <si>
    <t>28.142500</t>
  </si>
  <si>
    <t>25.732388</t>
  </si>
  <si>
    <t>27.947500</t>
  </si>
  <si>
    <t>28.552500</t>
  </si>
  <si>
    <t>27.940001</t>
  </si>
  <si>
    <t>26.107269</t>
  </si>
  <si>
    <t>29.145000</t>
  </si>
  <si>
    <t>29.222500</t>
  </si>
  <si>
    <t>28.715000</t>
  </si>
  <si>
    <t>26.358715</t>
  </si>
  <si>
    <t>28.605000</t>
  </si>
  <si>
    <t>29.070000</t>
  </si>
  <si>
    <t>26.580448</t>
  </si>
  <si>
    <t>29.135000</t>
  </si>
  <si>
    <t>29.102501</t>
  </si>
  <si>
    <t>26.610167</t>
  </si>
  <si>
    <t>28.915001</t>
  </si>
  <si>
    <t>29.122499</t>
  </si>
  <si>
    <t>28.430000</t>
  </si>
  <si>
    <t>26.040972</t>
  </si>
  <si>
    <t>28.052500</t>
  </si>
  <si>
    <t>25.933542</t>
  </si>
  <si>
    <t>28.417500</t>
  </si>
  <si>
    <t>28.842501</t>
  </si>
  <si>
    <t>28.415001</t>
  </si>
  <si>
    <t>28.802500</t>
  </si>
  <si>
    <t>26.335857</t>
  </si>
  <si>
    <t>28.344999</t>
  </si>
  <si>
    <t>28.350000</t>
  </si>
  <si>
    <t>25.922110</t>
  </si>
  <si>
    <t>28.407499</t>
  </si>
  <si>
    <t>28.680000</t>
  </si>
  <si>
    <t>26.132412</t>
  </si>
  <si>
    <t>28.092501</t>
  </si>
  <si>
    <t>26.287853</t>
  </si>
  <si>
    <t>29.110001</t>
  </si>
  <si>
    <t>29.172501</t>
  </si>
  <si>
    <t>28.677500</t>
  </si>
  <si>
    <t>26.221567</t>
  </si>
  <si>
    <t>28.462500</t>
  </si>
  <si>
    <t>28.642500</t>
  </si>
  <si>
    <t>28.110001</t>
  </si>
  <si>
    <t>25.702658</t>
  </si>
  <si>
    <t>28.207500</t>
  </si>
  <si>
    <t>28.377501</t>
  </si>
  <si>
    <t>26.965000</t>
  </si>
  <si>
    <t>27.264999</t>
  </si>
  <si>
    <t>24.930027</t>
  </si>
  <si>
    <t>27.542500</t>
  </si>
  <si>
    <t>27.182501</t>
  </si>
  <si>
    <t>25.213486</t>
  </si>
  <si>
    <t>27.267500</t>
  </si>
  <si>
    <t>27.405001</t>
  </si>
  <si>
    <t>26.827499</t>
  </si>
  <si>
    <t>25.048893</t>
  </si>
  <si>
    <t>27.752501</t>
  </si>
  <si>
    <t>26.887501</t>
  </si>
  <si>
    <t>25.231768</t>
  </si>
  <si>
    <t>27.469999</t>
  </si>
  <si>
    <t>27.842501</t>
  </si>
  <si>
    <t>27.695000</t>
  </si>
  <si>
    <t>25.323200</t>
  </si>
  <si>
    <t>27.657499</t>
  </si>
  <si>
    <t>27.934999</t>
  </si>
  <si>
    <t>27.827499</t>
  </si>
  <si>
    <t>25.444359</t>
  </si>
  <si>
    <t>27.942499</t>
  </si>
  <si>
    <t>27.052500</t>
  </si>
  <si>
    <t>27.375000</t>
  </si>
  <si>
    <t>25.030607</t>
  </si>
  <si>
    <t>28.070000</t>
  </si>
  <si>
    <t>28.030001</t>
  </si>
  <si>
    <t>25.629515</t>
  </si>
  <si>
    <t>28.182501</t>
  </si>
  <si>
    <t>25.510645</t>
  </si>
  <si>
    <t>27.705000</t>
  </si>
  <si>
    <t>28.112499</t>
  </si>
  <si>
    <t>27.670000</t>
  </si>
  <si>
    <t>25.554079</t>
  </si>
  <si>
    <t>27.822500</t>
  </si>
  <si>
    <t>27.879999</t>
  </si>
  <si>
    <t>27.389999</t>
  </si>
  <si>
    <t>25.192909</t>
  </si>
  <si>
    <t>27.732500</t>
  </si>
  <si>
    <t>27.965000</t>
  </si>
  <si>
    <t>25.570086</t>
  </si>
  <si>
    <t>27.632500</t>
  </si>
  <si>
    <t>27.760000</t>
  </si>
  <si>
    <t>25.382639</t>
  </si>
  <si>
    <t>27.700001</t>
  </si>
  <si>
    <t>27.527500</t>
  </si>
  <si>
    <t>27.932501</t>
  </si>
  <si>
    <t>25.540367</t>
  </si>
  <si>
    <t>28.542500</t>
  </si>
  <si>
    <t>28.442499</t>
  </si>
  <si>
    <t>26.006689</t>
  </si>
  <si>
    <t>28.500000</t>
  </si>
  <si>
    <t>28.895000</t>
  </si>
  <si>
    <t>26.004402</t>
  </si>
  <si>
    <t>28.582500</t>
  </si>
  <si>
    <t>26.402149</t>
  </si>
  <si>
    <t>29.174999</t>
  </si>
  <si>
    <t>29.807501</t>
  </si>
  <si>
    <t>29.082500</t>
  </si>
  <si>
    <t>29.770000</t>
  </si>
  <si>
    <t>27.220505</t>
  </si>
  <si>
    <t>29.520000</t>
  </si>
  <si>
    <t>29.532499</t>
  </si>
  <si>
    <t>28.730000</t>
  </si>
  <si>
    <t>28.820000</t>
  </si>
  <si>
    <t>26.351858</t>
  </si>
  <si>
    <t>28.637501</t>
  </si>
  <si>
    <t>26.184988</t>
  </si>
  <si>
    <t>29.232500</t>
  </si>
  <si>
    <t>29.825001</t>
  </si>
  <si>
    <t>29.014999</t>
  </si>
  <si>
    <t>27.263929</t>
  </si>
  <si>
    <t>29.674999</t>
  </si>
  <si>
    <t>30.172501</t>
  </si>
  <si>
    <t>29.567499</t>
  </si>
  <si>
    <t>30.132500</t>
  </si>
  <si>
    <t>27.551952</t>
  </si>
  <si>
    <t>30.247499</t>
  </si>
  <si>
    <t>30.305000</t>
  </si>
  <si>
    <t>29.862499</t>
  </si>
  <si>
    <t>29.875000</t>
  </si>
  <si>
    <t>27.316511</t>
  </si>
  <si>
    <t>30.200001</t>
  </si>
  <si>
    <t>30.340000</t>
  </si>
  <si>
    <t>29.902500</t>
  </si>
  <si>
    <t>30.295000</t>
  </si>
  <si>
    <t>27.700541</t>
  </si>
  <si>
    <t>30.197500</t>
  </si>
  <si>
    <t>30.872499</t>
  </si>
  <si>
    <t>30.174999</t>
  </si>
  <si>
    <t>28.018278</t>
  </si>
  <si>
    <t>30.782499</t>
  </si>
  <si>
    <t>30.955000</t>
  </si>
  <si>
    <t>30.405001</t>
  </si>
  <si>
    <t>30.500000</t>
  </si>
  <si>
    <t>27.887981</t>
  </si>
  <si>
    <t>30.462500</t>
  </si>
  <si>
    <t>30.672501</t>
  </si>
  <si>
    <t>30.045000</t>
  </si>
  <si>
    <t>30.230000</t>
  </si>
  <si>
    <t>27.759426</t>
  </si>
  <si>
    <t>30.277500</t>
  </si>
  <si>
    <t>30.452499</t>
  </si>
  <si>
    <t>30.155001</t>
  </si>
  <si>
    <t>30.264999</t>
  </si>
  <si>
    <t>27.791565</t>
  </si>
  <si>
    <t>30.240000</t>
  </si>
  <si>
    <t>30.012501</t>
  </si>
  <si>
    <t>30.142500</t>
  </si>
  <si>
    <t>27.679079</t>
  </si>
  <si>
    <t>29.225000</t>
  </si>
  <si>
    <t>29.517500</t>
  </si>
  <si>
    <t>29.192499</t>
  </si>
  <si>
    <t>26.806711</t>
  </si>
  <si>
    <t>29.092501</t>
  </si>
  <si>
    <t>29.027500</t>
  </si>
  <si>
    <t>26.655197</t>
  </si>
  <si>
    <t>29.065001</t>
  </si>
  <si>
    <t>29.205000</t>
  </si>
  <si>
    <t>28.912500</t>
  </si>
  <si>
    <t>28.930000</t>
  </si>
  <si>
    <t>26.565672</t>
  </si>
  <si>
    <t>28.799999</t>
  </si>
  <si>
    <t>28.892500</t>
  </si>
  <si>
    <t>28.067499</t>
  </si>
  <si>
    <t>25.789724</t>
  </si>
  <si>
    <t>27.844999</t>
  </si>
  <si>
    <t>28.559999</t>
  </si>
  <si>
    <t>27.750000</t>
  </si>
  <si>
    <t>26.212135</t>
  </si>
  <si>
    <t>28.762501</t>
  </si>
  <si>
    <t>28.330000</t>
  </si>
  <si>
    <t>28.422501</t>
  </si>
  <si>
    <t>26.099648</t>
  </si>
  <si>
    <t>28.940001</t>
  </si>
  <si>
    <t>29.372499</t>
  </si>
  <si>
    <t>29.322500</t>
  </si>
  <si>
    <t>26.926096</t>
  </si>
  <si>
    <t>29.410000</t>
  </si>
  <si>
    <t>29.190001</t>
  </si>
  <si>
    <t>29.695000</t>
  </si>
  <si>
    <t>27.268150</t>
  </si>
  <si>
    <t>29.799999</t>
  </si>
  <si>
    <t>29.980000</t>
  </si>
  <si>
    <t>29.712500</t>
  </si>
  <si>
    <t>27.387524</t>
  </si>
  <si>
    <t>29.932501</t>
  </si>
  <si>
    <t>29.334999</t>
  </si>
  <si>
    <t>29.437500</t>
  </si>
  <si>
    <t>27.031694</t>
  </si>
  <si>
    <t>29.332500</t>
  </si>
  <si>
    <t>29.837500</t>
  </si>
  <si>
    <t>29.280001</t>
  </si>
  <si>
    <t>29.719999</t>
  </si>
  <si>
    <t>27.291105</t>
  </si>
  <si>
    <t>29.802500</t>
  </si>
  <si>
    <t>29.480000</t>
  </si>
  <si>
    <t>29.507500</t>
  </si>
  <si>
    <t>27.095972</t>
  </si>
  <si>
    <t>29.572500</t>
  </si>
  <si>
    <t>29.602501</t>
  </si>
  <si>
    <t>27.045467</t>
  </si>
  <si>
    <t>29.497499</t>
  </si>
  <si>
    <t>29.852501</t>
  </si>
  <si>
    <t>29.575001</t>
  </si>
  <si>
    <t>27.157959</t>
  </si>
  <si>
    <t>29.687500</t>
  </si>
  <si>
    <t>26.937571</t>
  </si>
  <si>
    <t>29.527500</t>
  </si>
  <si>
    <t>26.694223</t>
  </si>
  <si>
    <t>29.137501</t>
  </si>
  <si>
    <t>29.197500</t>
  </si>
  <si>
    <t>28.555000</t>
  </si>
  <si>
    <t>26.446291</t>
  </si>
  <si>
    <t>29.757500</t>
  </si>
  <si>
    <t>27.325537</t>
  </si>
  <si>
    <t>29.745001</t>
  </si>
  <si>
    <t>29.965000</t>
  </si>
  <si>
    <t>29.570000</t>
  </si>
  <si>
    <t>27.153362</t>
  </si>
  <si>
    <t>29.650000</t>
  </si>
  <si>
    <t>29.557501</t>
  </si>
  <si>
    <t>27.141884</t>
  </si>
  <si>
    <t>29.422501</t>
  </si>
  <si>
    <t>28.770000</t>
  </si>
  <si>
    <t>28.905001</t>
  </si>
  <si>
    <t>26.542707</t>
  </si>
  <si>
    <t>29.235001</t>
  </si>
  <si>
    <t>28.877501</t>
  </si>
  <si>
    <t>29.042500</t>
  </si>
  <si>
    <t>26.668978</t>
  </si>
  <si>
    <t>28.797501</t>
  </si>
  <si>
    <t>28.847500</t>
  </si>
  <si>
    <t>28.212500</t>
  </si>
  <si>
    <t>28.295000</t>
  </si>
  <si>
    <t>25.982563</t>
  </si>
  <si>
    <t>28.045000</t>
  </si>
  <si>
    <t>28.170000</t>
  </si>
  <si>
    <t>27.447500</t>
  </si>
  <si>
    <t>25.821865</t>
  </si>
  <si>
    <t>27.985001</t>
  </si>
  <si>
    <t>27.587500</t>
  </si>
  <si>
    <t>25.365023</t>
  </si>
  <si>
    <t>27.767500</t>
  </si>
  <si>
    <t>27.997499</t>
  </si>
  <si>
    <t>25.560160</t>
  </si>
  <si>
    <t>28.004999</t>
  </si>
  <si>
    <t>28.062500</t>
  </si>
  <si>
    <t>27.245001</t>
  </si>
  <si>
    <t>25.018372</t>
  </si>
  <si>
    <t>27.379999</t>
  </si>
  <si>
    <t>26.452499</t>
  </si>
  <si>
    <t>26.507500</t>
  </si>
  <si>
    <t>24.341154</t>
  </si>
  <si>
    <t>26.820000</t>
  </si>
  <si>
    <t>26.392500</t>
  </si>
  <si>
    <t>26.832500</t>
  </si>
  <si>
    <t>24.639593</t>
  </si>
  <si>
    <t>26.850000</t>
  </si>
  <si>
    <t>26.612499</t>
  </si>
  <si>
    <t>26.807501</t>
  </si>
  <si>
    <t>24.616636</t>
  </si>
  <si>
    <t>26.817499</t>
  </si>
  <si>
    <t>27.212500</t>
  </si>
  <si>
    <t>27.152500</t>
  </si>
  <si>
    <t>24.933434</t>
  </si>
  <si>
    <t>27.250000</t>
  </si>
  <si>
    <t>26.987499</t>
  </si>
  <si>
    <t>27.007500</t>
  </si>
  <si>
    <t>24.800280</t>
  </si>
  <si>
    <t>26.897499</t>
  </si>
  <si>
    <t>26.922501</t>
  </si>
  <si>
    <t>26.545000</t>
  </si>
  <si>
    <t>24.522511</t>
  </si>
  <si>
    <t>27.357500</t>
  </si>
  <si>
    <t>26.715000</t>
  </si>
  <si>
    <t>27.184999</t>
  </si>
  <si>
    <t>24.963282</t>
  </si>
  <si>
    <t>27.145000</t>
  </si>
  <si>
    <t>26.795000</t>
  </si>
  <si>
    <t>26.830000</t>
  </si>
  <si>
    <t>24.637297</t>
  </si>
  <si>
    <t>26.752501</t>
  </si>
  <si>
    <t>26.205000</t>
  </si>
  <si>
    <t>26.315001</t>
  </si>
  <si>
    <t>24.164385</t>
  </si>
  <si>
    <t>25.652500</t>
  </si>
  <si>
    <t>26.342501</t>
  </si>
  <si>
    <t>25.500000</t>
  </si>
  <si>
    <t>24.185043</t>
  </si>
  <si>
    <t>26.437500</t>
  </si>
  <si>
    <t>26.462500</t>
  </si>
  <si>
    <t>25.602501</t>
  </si>
  <si>
    <t>25.677500</t>
  </si>
  <si>
    <t>23.578981</t>
  </si>
  <si>
    <t>25.139999</t>
  </si>
  <si>
    <t>25.592501</t>
  </si>
  <si>
    <t>24.967501</t>
  </si>
  <si>
    <t>23.117550</t>
  </si>
  <si>
    <t>24.670000</t>
  </si>
  <si>
    <t>25.032499</t>
  </si>
  <si>
    <t>24.107500</t>
  </si>
  <si>
    <t>22.141888</t>
  </si>
  <si>
    <t>24.637501</t>
  </si>
  <si>
    <t>24.777500</t>
  </si>
  <si>
    <t>24.190001</t>
  </si>
  <si>
    <t>24.240000</t>
  </si>
  <si>
    <t>22.258966</t>
  </si>
  <si>
    <t>24.764999</t>
  </si>
  <si>
    <t>24.334999</t>
  </si>
  <si>
    <t>22.619383</t>
  </si>
  <si>
    <t>25.137501</t>
  </si>
  <si>
    <t>24.709999</t>
  </si>
  <si>
    <t>22.947668</t>
  </si>
  <si>
    <t>25.080000</t>
  </si>
  <si>
    <t>25.297501</t>
  </si>
  <si>
    <t>24.325001</t>
  </si>
  <si>
    <t>24.347500</t>
  </si>
  <si>
    <t>22.357677</t>
  </si>
  <si>
    <t>24.490000</t>
  </si>
  <si>
    <t>25.120001</t>
  </si>
  <si>
    <t>23.934999</t>
  </si>
  <si>
    <t>24.879999</t>
  </si>
  <si>
    <t>22.846659</t>
  </si>
  <si>
    <t>24.049999</t>
  </si>
  <si>
    <t>24.427500</t>
  </si>
  <si>
    <t>24.282499</t>
  </si>
  <si>
    <t>22.297995</t>
  </si>
  <si>
    <t>24.602501</t>
  </si>
  <si>
    <t>23.875000</t>
  </si>
  <si>
    <t>24.165001</t>
  </si>
  <si>
    <t>22.190098</t>
  </si>
  <si>
    <t>23.775000</t>
  </si>
  <si>
    <t>23.355000</t>
  </si>
  <si>
    <t>24.197500</t>
  </si>
  <si>
    <t>22.219938</t>
  </si>
  <si>
    <t>24.264999</t>
  </si>
  <si>
    <t>23.735001</t>
  </si>
  <si>
    <t>24.075001</t>
  </si>
  <si>
    <t>22.107449</t>
  </si>
  <si>
    <t>25.365000</t>
  </si>
  <si>
    <t>24.592501</t>
  </si>
  <si>
    <t>23.282837</t>
  </si>
  <si>
    <t>25.379999</t>
  </si>
  <si>
    <t>25.382500</t>
  </si>
  <si>
    <t>24.802500</t>
  </si>
  <si>
    <t>22.828297</t>
  </si>
  <si>
    <t>24.982500</t>
  </si>
  <si>
    <t>25.219999</t>
  </si>
  <si>
    <t>24.517500</t>
  </si>
  <si>
    <t>24.997499</t>
  </si>
  <si>
    <t>22.954557</t>
  </si>
  <si>
    <t>24.157499</t>
  </si>
  <si>
    <t>23.334999</t>
  </si>
  <si>
    <t>21.446289</t>
  </si>
  <si>
    <t>23.447500</t>
  </si>
  <si>
    <t>23.629999</t>
  </si>
  <si>
    <t>23.097500</t>
  </si>
  <si>
    <t>23.522499</t>
  </si>
  <si>
    <t>21.600101</t>
  </si>
  <si>
    <t>23.697500</t>
  </si>
  <si>
    <t>23.587500</t>
  </si>
  <si>
    <t>22.346197</t>
  </si>
  <si>
    <t>24.117500</t>
  </si>
  <si>
    <t>24.177500</t>
  </si>
  <si>
    <t>23.850000</t>
  </si>
  <si>
    <t>22.137291</t>
  </si>
  <si>
    <t>23.570000</t>
  </si>
  <si>
    <t>21.689634</t>
  </si>
  <si>
    <t>24.209999</t>
  </si>
  <si>
    <t>23.520000</t>
  </si>
  <si>
    <t>24.087500</t>
  </si>
  <si>
    <t>22.118925</t>
  </si>
  <si>
    <t>23.797501</t>
  </si>
  <si>
    <t>24.150000</t>
  </si>
  <si>
    <t>22.296652</t>
  </si>
  <si>
    <t>24.129999</t>
  </si>
  <si>
    <t>24.230000</t>
  </si>
  <si>
    <t>23.422501</t>
  </si>
  <si>
    <t>23.504999</t>
  </si>
  <si>
    <t>21.701151</t>
  </si>
  <si>
    <t>23.752501</t>
  </si>
  <si>
    <t>21.929655</t>
  </si>
  <si>
    <t>23.572500</t>
  </si>
  <si>
    <t>23.985001</t>
  </si>
  <si>
    <t>23.482500</t>
  </si>
  <si>
    <t>21.925043</t>
  </si>
  <si>
    <t>23.980000</t>
  </si>
  <si>
    <t>23.567499</t>
  </si>
  <si>
    <t>21.758852</t>
  </si>
  <si>
    <t>23.147499</t>
  </si>
  <si>
    <t>21.627291</t>
  </si>
  <si>
    <t>23.547501</t>
  </si>
  <si>
    <t>23.625000</t>
  </si>
  <si>
    <t>23.252501</t>
  </si>
  <si>
    <t>23.497499</t>
  </si>
  <si>
    <t>21.694233</t>
  </si>
  <si>
    <t>23.754999</t>
  </si>
  <si>
    <t>23.652500</t>
  </si>
  <si>
    <t>22.305882</t>
  </si>
  <si>
    <t>24.167500</t>
  </si>
  <si>
    <t>24.552500</t>
  </si>
  <si>
    <t>22.647490</t>
  </si>
  <si>
    <t>24.022499</t>
  </si>
  <si>
    <t>22.218176</t>
  </si>
  <si>
    <t>24.000000</t>
  </si>
  <si>
    <t>23.950001</t>
  </si>
  <si>
    <t>22.167397</t>
  </si>
  <si>
    <t>24.077499</t>
  </si>
  <si>
    <t>24.225000</t>
  </si>
  <si>
    <t>22.361280</t>
  </si>
  <si>
    <t>24.125000</t>
  </si>
  <si>
    <t>23.637501</t>
  </si>
  <si>
    <t>23.672501</t>
  </si>
  <si>
    <t>21.855793</t>
  </si>
  <si>
    <t>23.495001</t>
  </si>
  <si>
    <t>24.094999</t>
  </si>
  <si>
    <t>23.330000</t>
  </si>
  <si>
    <t>24.025000</t>
  </si>
  <si>
    <t>22.181250</t>
  </si>
  <si>
    <t>24.012501</t>
  </si>
  <si>
    <t>22.333582</t>
  </si>
  <si>
    <t>24.299999</t>
  </si>
  <si>
    <t>24.504999</t>
  </si>
  <si>
    <t>24.227501</t>
  </si>
  <si>
    <t>22.368200</t>
  </si>
  <si>
    <t>24.557501</t>
  </si>
  <si>
    <t>24.162500</t>
  </si>
  <si>
    <t>24.172501</t>
  </si>
  <si>
    <t>22.317429</t>
  </si>
  <si>
    <t>24.412500</t>
  </si>
  <si>
    <t>25.192499</t>
  </si>
  <si>
    <t>24.355000</t>
  </si>
  <si>
    <t>23.203756</t>
  </si>
  <si>
    <t>24.910000</t>
  </si>
  <si>
    <t>23.254536</t>
  </si>
  <si>
    <t>25.427500</t>
  </si>
  <si>
    <t>25.112499</t>
  </si>
  <si>
    <t>23.427643</t>
  </si>
  <si>
    <t>25.937500</t>
  </si>
  <si>
    <t>25.342501</t>
  </si>
  <si>
    <t>25.752501</t>
  </si>
  <si>
    <t>23.776173</t>
  </si>
  <si>
    <t>25.597500</t>
  </si>
  <si>
    <t>25.707500</t>
  </si>
  <si>
    <t>25.467501</t>
  </si>
  <si>
    <t>23.513044</t>
  </si>
  <si>
    <t>25.195000</t>
  </si>
  <si>
    <t>25.440001</t>
  </si>
  <si>
    <t>25.100000</t>
  </si>
  <si>
    <t>25.257500</t>
  </si>
  <si>
    <t>23.319159</t>
  </si>
  <si>
    <t>25.327499</t>
  </si>
  <si>
    <t>25.067499</t>
  </si>
  <si>
    <t>25.280001</t>
  </si>
  <si>
    <t>23.339935</t>
  </si>
  <si>
    <t>25.352501</t>
  </si>
  <si>
    <t>25.559999</t>
  </si>
  <si>
    <t>25.037500</t>
  </si>
  <si>
    <t>25.292500</t>
  </si>
  <si>
    <t>23.351473</t>
  </si>
  <si>
    <t>25.570000</t>
  </si>
  <si>
    <t>25.565001</t>
  </si>
  <si>
    <t>23.603058</t>
  </si>
  <si>
    <t>25.477501</t>
  </si>
  <si>
    <t>25.727501</t>
  </si>
  <si>
    <t>25.629999</t>
  </si>
  <si>
    <t>23.663076</t>
  </si>
  <si>
    <t>25.990000</t>
  </si>
  <si>
    <t>25.962500</t>
  </si>
  <si>
    <t>26.145000</t>
  </si>
  <si>
    <t>24.138550</t>
  </si>
  <si>
    <t>26.152500</t>
  </si>
  <si>
    <t>26.577499</t>
  </si>
  <si>
    <t>26.147499</t>
  </si>
  <si>
    <t>26.492500</t>
  </si>
  <si>
    <t>24.459387</t>
  </si>
  <si>
    <t>26.379999</t>
  </si>
  <si>
    <t>26.617500</t>
  </si>
  <si>
    <t>26.240000</t>
  </si>
  <si>
    <t>26.450001</t>
  </si>
  <si>
    <t>24.420141</t>
  </si>
  <si>
    <t>26.584999</t>
  </si>
  <si>
    <t>26.297501</t>
  </si>
  <si>
    <t>26.480000</t>
  </si>
  <si>
    <t>24.447838</t>
  </si>
  <si>
    <t>26.482500</t>
  </si>
  <si>
    <t>26.912500</t>
  </si>
  <si>
    <t>26.285000</t>
  </si>
  <si>
    <t>26.477501</t>
  </si>
  <si>
    <t>24.445534</t>
  </si>
  <si>
    <t>26.312500</t>
  </si>
  <si>
    <t>26.822500</t>
  </si>
  <si>
    <t>26.302500</t>
  </si>
  <si>
    <t>26.680000</t>
  </si>
  <si>
    <t>24.632488</t>
  </si>
  <si>
    <t>26.620001</t>
  </si>
  <si>
    <t>26.767500</t>
  </si>
  <si>
    <t>26.532499</t>
  </si>
  <si>
    <t>24.496307</t>
  </si>
  <si>
    <t>26.367500</t>
  </si>
  <si>
    <t>26.222500</t>
  </si>
  <si>
    <t>26.417500</t>
  </si>
  <si>
    <t>24.390141</t>
  </si>
  <si>
    <t>26.500000</t>
  </si>
  <si>
    <t>26.547501</t>
  </si>
  <si>
    <t>26.264999</t>
  </si>
  <si>
    <t>24.279346</t>
  </si>
  <si>
    <t>26.947500</t>
  </si>
  <si>
    <t>26.219999</t>
  </si>
  <si>
    <t>26.920000</t>
  </si>
  <si>
    <t>24.854076</t>
  </si>
  <si>
    <t>27.605000</t>
  </si>
  <si>
    <t>25.288004</t>
  </si>
  <si>
    <t>27.219999</t>
  </si>
  <si>
    <t>27.247499</t>
  </si>
  <si>
    <t>25.156443</t>
  </si>
  <si>
    <t>27.195000</t>
  </si>
  <si>
    <t>27.497499</t>
  </si>
  <si>
    <t>25.387251</t>
  </si>
  <si>
    <t>28.047501</t>
  </si>
  <si>
    <t>27.780001</t>
  </si>
  <si>
    <t>25.648077</t>
  </si>
  <si>
    <t>27.377501</t>
  </si>
  <si>
    <t>27.682501</t>
  </si>
  <si>
    <t>27.355000</t>
  </si>
  <si>
    <t>27.452499</t>
  </si>
  <si>
    <t>25.345709</t>
  </si>
  <si>
    <t>27.745001</t>
  </si>
  <si>
    <t>27.299999</t>
  </si>
  <si>
    <t>27.740000</t>
  </si>
  <si>
    <t>25.611149</t>
  </si>
  <si>
    <t>27.487499</t>
  </si>
  <si>
    <t>27.030001</t>
  </si>
  <si>
    <t>27.135000</t>
  </si>
  <si>
    <t>25.052576</t>
  </si>
  <si>
    <t>27.042500</t>
  </si>
  <si>
    <t>27.165001</t>
  </si>
  <si>
    <t>25.080273</t>
  </si>
  <si>
    <t>27.652500</t>
  </si>
  <si>
    <t>25.163368</t>
  </si>
  <si>
    <t>27.334999</t>
  </si>
  <si>
    <t>27.625000</t>
  </si>
  <si>
    <t>27.610001</t>
  </si>
  <si>
    <t>25.491121</t>
  </si>
  <si>
    <t>28.010000</t>
  </si>
  <si>
    <t>25.860422</t>
  </si>
  <si>
    <t>28.097500</t>
  </si>
  <si>
    <t>27.832500</t>
  </si>
  <si>
    <t>25.874271</t>
  </si>
  <si>
    <t>27.462500</t>
  </si>
  <si>
    <t>25.354940</t>
  </si>
  <si>
    <t>27.222500</t>
  </si>
  <si>
    <t>26.735001</t>
  </si>
  <si>
    <t>26.870001</t>
  </si>
  <si>
    <t>24.807915</t>
  </si>
  <si>
    <t>26.969999</t>
  </si>
  <si>
    <t>26.557501</t>
  </si>
  <si>
    <t>26.727501</t>
  </si>
  <si>
    <t>24.676346</t>
  </si>
  <si>
    <t>26.660000</t>
  </si>
  <si>
    <t>27.022499</t>
  </si>
  <si>
    <t>26.514999</t>
  </si>
  <si>
    <t>26.782499</t>
  </si>
  <si>
    <t>24.727129</t>
  </si>
  <si>
    <t>26.732500</t>
  </si>
  <si>
    <t>26.252501</t>
  </si>
  <si>
    <t>26.155001</t>
  </si>
  <si>
    <t>26.420000</t>
  </si>
  <si>
    <t>24.392448</t>
  </si>
  <si>
    <t>26.250000</t>
  </si>
  <si>
    <t>26.127501</t>
  </si>
  <si>
    <t>26.270000</t>
  </si>
  <si>
    <t>24.253960</t>
  </si>
  <si>
    <t>25.977501</t>
  </si>
  <si>
    <t>26.325001</t>
  </si>
  <si>
    <t>26.087500</t>
  </si>
  <si>
    <t>24.085461</t>
  </si>
  <si>
    <t>24.677500</t>
  </si>
  <si>
    <t>22.578247</t>
  </si>
  <si>
    <t>24.402500</t>
  </si>
  <si>
    <t>23.707500</t>
  </si>
  <si>
    <t>21.888111</t>
  </si>
  <si>
    <t>23.127501</t>
  </si>
  <si>
    <t>23.434999</t>
  </si>
  <si>
    <t>21.636520</t>
  </si>
  <si>
    <t>23.492500</t>
  </si>
  <si>
    <t>23.100000</t>
  </si>
  <si>
    <t>23.410000</t>
  </si>
  <si>
    <t>21.613441</t>
  </si>
  <si>
    <t>23.549999</t>
  </si>
  <si>
    <t>23.420000</t>
  </si>
  <si>
    <t>21.968891</t>
  </si>
  <si>
    <t>23.799999</t>
  </si>
  <si>
    <t>23.975000</t>
  </si>
  <si>
    <t>23.455000</t>
  </si>
  <si>
    <t>21.740395</t>
  </si>
  <si>
    <t>23.500000</t>
  </si>
  <si>
    <t>23.170000</t>
  </si>
  <si>
    <t>23.309999</t>
  </si>
  <si>
    <t>21.652151</t>
  </si>
  <si>
    <t>23.342501</t>
  </si>
  <si>
    <t>23.362499</t>
  </si>
  <si>
    <t>23.180000</t>
  </si>
  <si>
    <t>21.531399</t>
  </si>
  <si>
    <t>23.250000</t>
  </si>
  <si>
    <t>23.442499</t>
  </si>
  <si>
    <t>23.197500</t>
  </si>
  <si>
    <t>21.547651</t>
  </si>
  <si>
    <t>23.332500</t>
  </si>
  <si>
    <t>23.027500</t>
  </si>
  <si>
    <t>21.693947</t>
  </si>
  <si>
    <t>23.115000</t>
  </si>
  <si>
    <t>21.482628</t>
  </si>
  <si>
    <t>23.195000</t>
  </si>
  <si>
    <t>22.367500</t>
  </si>
  <si>
    <t>22.584999</t>
  </si>
  <si>
    <t>20.978708</t>
  </si>
  <si>
    <t>22.917500</t>
  </si>
  <si>
    <t>22.629999</t>
  </si>
  <si>
    <t>21.020508</t>
  </si>
  <si>
    <t>23.597500</t>
  </si>
  <si>
    <t>22.912500</t>
  </si>
  <si>
    <t>21.800766</t>
  </si>
  <si>
    <t>23.674999</t>
  </si>
  <si>
    <t>23.372499</t>
  </si>
  <si>
    <t>21.710199</t>
  </si>
  <si>
    <t>23.540001</t>
  </si>
  <si>
    <t>23.802500</t>
  </si>
  <si>
    <t>23.472500</t>
  </si>
  <si>
    <t>23.639999</t>
  </si>
  <si>
    <t>21.958677</t>
  </si>
  <si>
    <t>23.660000</t>
  </si>
  <si>
    <t>21.875074</t>
  </si>
  <si>
    <t>23.857500</t>
  </si>
  <si>
    <t>22.111946</t>
  </si>
  <si>
    <t>23.967501</t>
  </si>
  <si>
    <t>23.917500</t>
  </si>
  <si>
    <t>22.392929</t>
  </si>
  <si>
    <t>24.305000</t>
  </si>
  <si>
    <t>24.522499</t>
  </si>
  <si>
    <t>22.734291</t>
  </si>
  <si>
    <t>24.667500</t>
  </si>
  <si>
    <t>24.934999</t>
  </si>
  <si>
    <t>24.527500</t>
  </si>
  <si>
    <t>23.133709</t>
  </si>
  <si>
    <t>24.920000</t>
  </si>
  <si>
    <t>24.660000</t>
  </si>
  <si>
    <t>23.317162</t>
  </si>
  <si>
    <t>25.117500</t>
  </si>
  <si>
    <t>24.812500</t>
  </si>
  <si>
    <t>25.087500</t>
  </si>
  <si>
    <t>23.303228</t>
  </si>
  <si>
    <t>24.900000</t>
  </si>
  <si>
    <t>24.705000</t>
  </si>
  <si>
    <t>24.965000</t>
  </si>
  <si>
    <t>23.189442</t>
  </si>
  <si>
    <t>24.885000</t>
  </si>
  <si>
    <t>24.582500</t>
  </si>
  <si>
    <t>24.615000</t>
  </si>
  <si>
    <t>22.864334</t>
  </si>
  <si>
    <t>24.400000</t>
  </si>
  <si>
    <t>22.692490</t>
  </si>
  <si>
    <t>24.480000</t>
  </si>
  <si>
    <t>22.738937</t>
  </si>
  <si>
    <t>25.472500</t>
  </si>
  <si>
    <t>22.903809</t>
  </si>
  <si>
    <t>24.740000</t>
  </si>
  <si>
    <t>24.757500</t>
  </si>
  <si>
    <t>22.996702</t>
  </si>
  <si>
    <t>24.889999</t>
  </si>
  <si>
    <t>22.975800</t>
  </si>
  <si>
    <t>24.625000</t>
  </si>
  <si>
    <t>24.912500</t>
  </si>
  <si>
    <t>23.140675</t>
  </si>
  <si>
    <t>24.837500</t>
  </si>
  <si>
    <t>24.620001</t>
  </si>
  <si>
    <t>24.707500</t>
  </si>
  <si>
    <t>22.950254</t>
  </si>
  <si>
    <t>24.672501</t>
  </si>
  <si>
    <t>24.780001</t>
  </si>
  <si>
    <t>22.604246</t>
  </si>
  <si>
    <t>24.187500</t>
  </si>
  <si>
    <t>24.365000</t>
  </si>
  <si>
    <t>22.632114</t>
  </si>
  <si>
    <t>24.285000</t>
  </si>
  <si>
    <t>22.557800</t>
  </si>
  <si>
    <t>24.437500</t>
  </si>
  <si>
    <t>24.017500</t>
  </si>
  <si>
    <t>22.653011</t>
  </si>
  <si>
    <t>22.137484</t>
  </si>
  <si>
    <t>24.142500</t>
  </si>
  <si>
    <t>22.084074</t>
  </si>
  <si>
    <t>23.977501</t>
  </si>
  <si>
    <t>22.272173</t>
  </si>
  <si>
    <t>24.062500</t>
  </si>
  <si>
    <t>22.188581</t>
  </si>
  <si>
    <t>24.072500</t>
  </si>
  <si>
    <t>22.316292</t>
  </si>
  <si>
    <t>23.227501</t>
  </si>
  <si>
    <t>23.665001</t>
  </si>
  <si>
    <t>23.162500</t>
  </si>
  <si>
    <t>23.350000</t>
  </si>
  <si>
    <t>21.689302</t>
  </si>
  <si>
    <t>23.262501</t>
  </si>
  <si>
    <t>22.875000</t>
  </si>
  <si>
    <t>23.010000</t>
  </si>
  <si>
    <t>21.373482</t>
  </si>
  <si>
    <t>23.415001</t>
  </si>
  <si>
    <t>23.397499</t>
  </si>
  <si>
    <t>21.733423</t>
  </si>
  <si>
    <t>23.407499</t>
  </si>
  <si>
    <t>23.600000</t>
  </si>
  <si>
    <t>21.921520</t>
  </si>
  <si>
    <t>23.610001</t>
  </si>
  <si>
    <t>23.942499</t>
  </si>
  <si>
    <t>23.575001</t>
  </si>
  <si>
    <t>22.200184</t>
  </si>
  <si>
    <t>23.872499</t>
  </si>
  <si>
    <t>22.267529</t>
  </si>
  <si>
    <t>23.615000</t>
  </si>
  <si>
    <t>22.058535</t>
  </si>
  <si>
    <t>23.650000</t>
  </si>
  <si>
    <t>23.915001</t>
  </si>
  <si>
    <t>23.882500</t>
  </si>
  <si>
    <t>22.183929</t>
  </si>
  <si>
    <t>23.905001</t>
  </si>
  <si>
    <t>22.279140</t>
  </si>
  <si>
    <t>24.122499</t>
  </si>
  <si>
    <t>24.170000</t>
  </si>
  <si>
    <t>22.450981</t>
  </si>
  <si>
    <t>24.182501</t>
  </si>
  <si>
    <t>24.245001</t>
  </si>
  <si>
    <t>22.520653</t>
  </si>
  <si>
    <t>24.292500</t>
  </si>
  <si>
    <t>24.424999</t>
  </si>
  <si>
    <t>24.280001</t>
  </si>
  <si>
    <t>22.622831</t>
  </si>
  <si>
    <t>24.352501</t>
  </si>
  <si>
    <t>24.217501</t>
  </si>
  <si>
    <t>22.495108</t>
  </si>
  <si>
    <t>24.747499</t>
  </si>
  <si>
    <t>24.697500</t>
  </si>
  <si>
    <t>22.940968</t>
  </si>
  <si>
    <t>24.730000</t>
  </si>
  <si>
    <t>24.695000</t>
  </si>
  <si>
    <t>22.938646</t>
  </si>
  <si>
    <t>24.650000</t>
  </si>
  <si>
    <t>24.957500</t>
  </si>
  <si>
    <t>23.182478</t>
  </si>
  <si>
    <t>25.000000</t>
  </si>
  <si>
    <t>24.834999</t>
  </si>
  <si>
    <t>23.191769</t>
  </si>
  <si>
    <t>25.115000</t>
  </si>
  <si>
    <t>23.212662</t>
  </si>
  <si>
    <t>24.782499</t>
  </si>
  <si>
    <t>23.089586</t>
  </si>
  <si>
    <t>24.815001</t>
  </si>
  <si>
    <t>24.665001</t>
  </si>
  <si>
    <t>22.910776</t>
  </si>
  <si>
    <t>24.205000</t>
  </si>
  <si>
    <t>22.448656</t>
  </si>
  <si>
    <t>26.067499</t>
  </si>
  <si>
    <t>25.687500</t>
  </si>
  <si>
    <t>25.737499</t>
  </si>
  <si>
    <t>23.907000</t>
  </si>
  <si>
    <t>26.112499</t>
  </si>
  <si>
    <t>25.705000</t>
  </si>
  <si>
    <t>26.084999</t>
  </si>
  <si>
    <t>24.229774</t>
  </si>
  <si>
    <t>26.047501</t>
  </si>
  <si>
    <t>26.137501</t>
  </si>
  <si>
    <t>25.920000</t>
  </si>
  <si>
    <t>26.052500</t>
  </si>
  <si>
    <t>24.199594</t>
  </si>
  <si>
    <t>26.102501</t>
  </si>
  <si>
    <t>26.537500</t>
  </si>
  <si>
    <t>26.512501</t>
  </si>
  <si>
    <t>24.626879</t>
  </si>
  <si>
    <t>26.517500</t>
  </si>
  <si>
    <t>26.000000</t>
  </si>
  <si>
    <t>26.120001</t>
  </si>
  <si>
    <t>24.262299</t>
  </si>
  <si>
    <t>26.202499</t>
  </si>
  <si>
    <t>26.459999</t>
  </si>
  <si>
    <t>26.192499</t>
  </si>
  <si>
    <t>26.447500</t>
  </si>
  <si>
    <t>24.566504</t>
  </si>
  <si>
    <t>26.395000</t>
  </si>
  <si>
    <t>26.320000</t>
  </si>
  <si>
    <t>26.467501</t>
  </si>
  <si>
    <t>24.718264</t>
  </si>
  <si>
    <t>26.567499</t>
  </si>
  <si>
    <t>25.094158</t>
  </si>
  <si>
    <t>26.879999</t>
  </si>
  <si>
    <t>27.092501</t>
  </si>
  <si>
    <t>26.790001</t>
  </si>
  <si>
    <t>25.301956</t>
  </si>
  <si>
    <t>27.235001</t>
  </si>
  <si>
    <t>27.202499</t>
  </si>
  <si>
    <t>25.404684</t>
  </si>
  <si>
    <t>27.177500</t>
  </si>
  <si>
    <t>27.225000</t>
  </si>
  <si>
    <t>26.940001</t>
  </si>
  <si>
    <t>25.215569</t>
  </si>
  <si>
    <t>27.129999</t>
  </si>
  <si>
    <t>27.232500</t>
  </si>
  <si>
    <t>26.962500</t>
  </si>
  <si>
    <t>26.982500</t>
  </si>
  <si>
    <t>25.199226</t>
  </si>
  <si>
    <t>26.945000</t>
  </si>
  <si>
    <t>27.110001</t>
  </si>
  <si>
    <t>27.045000</t>
  </si>
  <si>
    <t>25.257597</t>
  </si>
  <si>
    <t>27.035000</t>
  </si>
  <si>
    <t>27.385000</t>
  </si>
  <si>
    <t>27.020000</t>
  </si>
  <si>
    <t>27.370001</t>
  </si>
  <si>
    <t>25.561117</t>
  </si>
  <si>
    <t>27.302500</t>
  </si>
  <si>
    <t>25.537766</t>
  </si>
  <si>
    <t>27.084999</t>
  </si>
  <si>
    <t>27.305000</t>
  </si>
  <si>
    <t>25.500416</t>
  </si>
  <si>
    <t>27.400000</t>
  </si>
  <si>
    <t>27.270000</t>
  </si>
  <si>
    <t>25.467726</t>
  </si>
  <si>
    <t>27.192499</t>
  </si>
  <si>
    <t>27.090000</t>
  </si>
  <si>
    <t>25.533106</t>
  </si>
  <si>
    <t>25.334641</t>
  </si>
  <si>
    <t>27.147499</t>
  </si>
  <si>
    <t>27.132500</t>
  </si>
  <si>
    <t>25.414024</t>
  </si>
  <si>
    <t>27.142500</t>
  </si>
  <si>
    <t>25.222572</t>
  </si>
  <si>
    <t>26.847500</t>
  </si>
  <si>
    <t>26.670000</t>
  </si>
  <si>
    <t>26.892500</t>
  </si>
  <si>
    <t>25.115173</t>
  </si>
  <si>
    <t>26.852501</t>
  </si>
  <si>
    <t>24.968082</t>
  </si>
  <si>
    <t>26.655001</t>
  </si>
  <si>
    <t>26.860001</t>
  </si>
  <si>
    <t>26.572500</t>
  </si>
  <si>
    <t>24.940065</t>
  </si>
  <si>
    <t>26.375000</t>
  </si>
  <si>
    <t>24.748615</t>
  </si>
  <si>
    <t>26.415001</t>
  </si>
  <si>
    <t>26.642500</t>
  </si>
  <si>
    <t>26.410000</t>
  </si>
  <si>
    <t>26.525000</t>
  </si>
  <si>
    <t>24.771963</t>
  </si>
  <si>
    <t>26.535000</t>
  </si>
  <si>
    <t>26.700001</t>
  </si>
  <si>
    <t>26.405001</t>
  </si>
  <si>
    <t>26.682501</t>
  </si>
  <si>
    <t>24.919052</t>
  </si>
  <si>
    <t>26.924999</t>
  </si>
  <si>
    <t>26.932501</t>
  </si>
  <si>
    <t>25.152531</t>
  </si>
  <si>
    <t>26.975000</t>
  </si>
  <si>
    <t>27.075001</t>
  </si>
  <si>
    <t>26.877501</t>
  </si>
  <si>
    <t>25.145523</t>
  </si>
  <si>
    <t>26.957500</t>
  </si>
  <si>
    <t>27.190001</t>
  </si>
  <si>
    <t>25.299622</t>
  </si>
  <si>
    <t>26.812500</t>
  </si>
  <si>
    <t>26.309999</t>
  </si>
  <si>
    <t>24.636545</t>
  </si>
  <si>
    <t>26.160000</t>
  </si>
  <si>
    <t>26.430000</t>
  </si>
  <si>
    <t>25.782499</t>
  </si>
  <si>
    <t>24.078529</t>
  </si>
  <si>
    <t>25.662500</t>
  </si>
  <si>
    <t>25.632500</t>
  </si>
  <si>
    <t>26.360001</t>
  </si>
  <si>
    <t>24.617867</t>
  </si>
  <si>
    <t>26.809999</t>
  </si>
  <si>
    <t>25.203896</t>
  </si>
  <si>
    <t>28.257500</t>
  </si>
  <si>
    <t>26.095781</t>
  </si>
  <si>
    <t>28.465000</t>
  </si>
  <si>
    <t>28.932501</t>
  </si>
  <si>
    <t>26.983000</t>
  </si>
  <si>
    <t>28.780001</t>
  </si>
  <si>
    <t>29.032499</t>
  </si>
  <si>
    <t>28.510000</t>
  </si>
  <si>
    <t>26.831230</t>
  </si>
  <si>
    <t>29.045000</t>
  </si>
  <si>
    <t>28.395000</t>
  </si>
  <si>
    <t>26.518370</t>
  </si>
  <si>
    <t>28.262501</t>
  </si>
  <si>
    <t>28.127501</t>
  </si>
  <si>
    <t>28.392500</t>
  </si>
  <si>
    <t>26.516037</t>
  </si>
  <si>
    <t>28.387501</t>
  </si>
  <si>
    <t>26.511370</t>
  </si>
  <si>
    <t>28.735001</t>
  </si>
  <si>
    <t>28.655001</t>
  </si>
  <si>
    <t>26.761196</t>
  </si>
  <si>
    <t>28.697500</t>
  </si>
  <si>
    <t>27.887501</t>
  </si>
  <si>
    <t>26.315247</t>
  </si>
  <si>
    <t>27.910000</t>
  </si>
  <si>
    <t>28.347500</t>
  </si>
  <si>
    <t>28.219999</t>
  </si>
  <si>
    <t>26.354944</t>
  </si>
  <si>
    <t>28.250000</t>
  </si>
  <si>
    <t>28.272499</t>
  </si>
  <si>
    <t>26.403961</t>
  </si>
  <si>
    <t>28.357500</t>
  </si>
  <si>
    <t>28.487499</t>
  </si>
  <si>
    <t>26.604753</t>
  </si>
  <si>
    <t>28.290001</t>
  </si>
  <si>
    <t>26.191504</t>
  </si>
  <si>
    <t>28.342501</t>
  </si>
  <si>
    <t>26.394630</t>
  </si>
  <si>
    <t>26.270882</t>
  </si>
  <si>
    <t>28.264999</t>
  </si>
  <si>
    <t>28.577499</t>
  </si>
  <si>
    <t>26.382954</t>
  </si>
  <si>
    <t>28.172501</t>
  </si>
  <si>
    <t>28.584999</t>
  </si>
  <si>
    <t>26.590748</t>
  </si>
  <si>
    <t>28.639999</t>
  </si>
  <si>
    <t>28.514999</t>
  </si>
  <si>
    <t>26.630444</t>
  </si>
  <si>
    <t>28.754999</t>
  </si>
  <si>
    <t>29.187500</t>
  </si>
  <si>
    <t>29.012501</t>
  </si>
  <si>
    <t>27.095066</t>
  </si>
  <si>
    <t>29.672501</t>
  </si>
  <si>
    <t>29.049999</t>
  </si>
  <si>
    <t>29.075001</t>
  </si>
  <si>
    <t>27.153435</t>
  </si>
  <si>
    <t>29.337500</t>
  </si>
  <si>
    <t>29.495001</t>
  </si>
  <si>
    <t>27.396252</t>
  </si>
  <si>
    <t>29.245001</t>
  </si>
  <si>
    <t>27.312197</t>
  </si>
  <si>
    <t>29.469999</t>
  </si>
  <si>
    <t>29.542500</t>
  </si>
  <si>
    <t>29.282499</t>
  </si>
  <si>
    <t>27.463955</t>
  </si>
  <si>
    <t>29.459999</t>
  </si>
  <si>
    <t>29.195000</t>
  </si>
  <si>
    <t>29.387501</t>
  </si>
  <si>
    <t>27.445276</t>
  </si>
  <si>
    <t>29.552500</t>
  </si>
  <si>
    <t>29.367500</t>
  </si>
  <si>
    <t>27.426600</t>
  </si>
  <si>
    <t>29.312500</t>
  </si>
  <si>
    <t>29.440001</t>
  </si>
  <si>
    <t>27.344885</t>
  </si>
  <si>
    <t>29.344999</t>
  </si>
  <si>
    <t>29.264999</t>
  </si>
  <si>
    <t>27.330875</t>
  </si>
  <si>
    <t>29.202499</t>
  </si>
  <si>
    <t>29.227501</t>
  </si>
  <si>
    <t>29.150000</t>
  </si>
  <si>
    <t>27.223476</t>
  </si>
  <si>
    <t>29.275000</t>
  </si>
  <si>
    <t>29.434999</t>
  </si>
  <si>
    <t>29.250000</t>
  </si>
  <si>
    <t>27.468628</t>
  </si>
  <si>
    <t>29.487499</t>
  </si>
  <si>
    <t>29.590000</t>
  </si>
  <si>
    <t>29.327499</t>
  </si>
  <si>
    <t>29.562500</t>
  </si>
  <si>
    <t>27.608717</t>
  </si>
  <si>
    <t>28.924999</t>
  </si>
  <si>
    <t>28.897499</t>
  </si>
  <si>
    <t>26.987667</t>
  </si>
  <si>
    <t>28.965000</t>
  </si>
  <si>
    <t>28.620001</t>
  </si>
  <si>
    <t>26.728508</t>
  </si>
  <si>
    <t>28.467501</t>
  </si>
  <si>
    <t>26.551064</t>
  </si>
  <si>
    <t>28.412500</t>
  </si>
  <si>
    <t>28.557501</t>
  </si>
  <si>
    <t>28.299999</t>
  </si>
  <si>
    <t>28.385000</t>
  </si>
  <si>
    <t>26.509035</t>
  </si>
  <si>
    <t>28.365000</t>
  </si>
  <si>
    <t>27.872499</t>
  </si>
  <si>
    <t>26.030405</t>
  </si>
  <si>
    <t>27.850000</t>
  </si>
  <si>
    <t>28.087500</t>
  </si>
  <si>
    <t>27.807501</t>
  </si>
  <si>
    <t>27.897499</t>
  </si>
  <si>
    <t>26.053751</t>
  </si>
  <si>
    <t>27.865000</t>
  </si>
  <si>
    <t>27.457500</t>
  </si>
  <si>
    <t>25.774488</t>
  </si>
  <si>
    <t>27.562500</t>
  </si>
  <si>
    <t>27.027500</t>
  </si>
  <si>
    <t>27.209999</t>
  </si>
  <si>
    <t>25.542158</t>
  </si>
  <si>
    <t>27.520000</t>
  </si>
  <si>
    <t>27.627501</t>
  </si>
  <si>
    <t>27.365000</t>
  </si>
  <si>
    <t>27.602501</t>
  </si>
  <si>
    <t>25.910603</t>
  </si>
  <si>
    <t>27.577499</t>
  </si>
  <si>
    <t>27.930000</t>
  </si>
  <si>
    <t>26.063141</t>
  </si>
  <si>
    <t>27.830000</t>
  </si>
  <si>
    <t>27.012501</t>
  </si>
  <si>
    <t>27.719999</t>
  </si>
  <si>
    <t>26.020899</t>
  </si>
  <si>
    <t>27.772499</t>
  </si>
  <si>
    <t>26.457500</t>
  </si>
  <si>
    <t>25.295753</t>
  </si>
  <si>
    <t>27.217501</t>
  </si>
  <si>
    <t>26.637501</t>
  </si>
  <si>
    <t>27.107500</t>
  </si>
  <si>
    <t>25.445940</t>
  </si>
  <si>
    <t>26.927500</t>
  </si>
  <si>
    <t>26.952499</t>
  </si>
  <si>
    <t>26.427500</t>
  </si>
  <si>
    <t>24.807625</t>
  </si>
  <si>
    <t>26.540001</t>
  </si>
  <si>
    <t>26.777500</t>
  </si>
  <si>
    <t>25.136171</t>
  </si>
  <si>
    <t>26.650000</t>
  </si>
  <si>
    <t>25.812037</t>
  </si>
  <si>
    <t>25.802652</t>
  </si>
  <si>
    <t>27.635000</t>
  </si>
  <si>
    <t>27.415001</t>
  </si>
  <si>
    <t>25.828466</t>
  </si>
  <si>
    <t>27.530001</t>
  </si>
  <si>
    <t>27.502501</t>
  </si>
  <si>
    <t>26.220373</t>
  </si>
  <si>
    <t>26.236805</t>
  </si>
  <si>
    <t>27.840000</t>
  </si>
  <si>
    <t>27.877501</t>
  </si>
  <si>
    <t>27.582500</t>
  </si>
  <si>
    <t>26.103037</t>
  </si>
  <si>
    <t>27.782499</t>
  </si>
  <si>
    <t>27.737499</t>
  </si>
  <si>
    <t>26.234455</t>
  </si>
  <si>
    <t>27.892500</t>
  </si>
  <si>
    <t>26.182823</t>
  </si>
  <si>
    <t>27.517500</t>
  </si>
  <si>
    <t>26.157013</t>
  </si>
  <si>
    <t>28.049999</t>
  </si>
  <si>
    <t>27.629999</t>
  </si>
  <si>
    <t>25.936417</t>
  </si>
  <si>
    <t>27.735001</t>
  </si>
  <si>
    <t>25.694698</t>
  </si>
  <si>
    <t>27.292500</t>
  </si>
  <si>
    <t>27.522499</t>
  </si>
  <si>
    <t>25.790916</t>
  </si>
  <si>
    <t>27.507500</t>
  </si>
  <si>
    <t>27.062500</t>
  </si>
  <si>
    <t>27.277500</t>
  </si>
  <si>
    <t>25.605524</t>
  </si>
  <si>
    <t>27.590000</t>
  </si>
  <si>
    <t>27.297501</t>
  </si>
  <si>
    <t>27.315001</t>
  </si>
  <si>
    <t>27.797501</t>
  </si>
  <si>
    <t>27.290001</t>
  </si>
  <si>
    <t>27.757500</t>
  </si>
  <si>
    <t>26.056099</t>
  </si>
  <si>
    <t>27.715000</t>
  </si>
  <si>
    <t>28.107500</t>
  </si>
  <si>
    <t>27.650000</t>
  </si>
  <si>
    <t>26.311901</t>
  </si>
  <si>
    <t>28.674999</t>
  </si>
  <si>
    <t>26.741348</t>
  </si>
  <si>
    <t>26.588818</t>
  </si>
  <si>
    <t>28.459999</t>
  </si>
  <si>
    <t>28.980000</t>
  </si>
  <si>
    <t>27.032356</t>
  </si>
  <si>
    <t>28.760000</t>
  </si>
  <si>
    <t>28.745001</t>
  </si>
  <si>
    <t>28.844999</t>
  </si>
  <si>
    <t>29.182501</t>
  </si>
  <si>
    <t>28.807501</t>
  </si>
  <si>
    <t>28.955000</t>
  </si>
  <si>
    <t>27.180202</t>
  </si>
  <si>
    <t>27.215410</t>
  </si>
  <si>
    <t>28.950001</t>
  </si>
  <si>
    <t>29.160000</t>
  </si>
  <si>
    <t>27.372635</t>
  </si>
  <si>
    <t>29.184999</t>
  </si>
  <si>
    <t>29.375000</t>
  </si>
  <si>
    <t>29.170000</t>
  </si>
  <si>
    <t>29.237499</t>
  </si>
  <si>
    <t>27.445387</t>
  </si>
  <si>
    <t>29.200001</t>
  </si>
  <si>
    <t>29.350000</t>
  </si>
  <si>
    <t>27.471199</t>
  </si>
  <si>
    <t>29.127501</t>
  </si>
  <si>
    <t>28.910000</t>
  </si>
  <si>
    <t>29.072500</t>
  </si>
  <si>
    <t>27.290501</t>
  </si>
  <si>
    <t>27.344473</t>
  </si>
  <si>
    <t>29.450001</t>
  </si>
  <si>
    <t>29.315001</t>
  </si>
  <si>
    <t>27.518133</t>
  </si>
  <si>
    <t>29.504999</t>
  </si>
  <si>
    <t>27.400793</t>
  </si>
  <si>
    <t>29.112499</t>
  </si>
  <si>
    <t>29.277500</t>
  </si>
  <si>
    <t>27.393757</t>
  </si>
  <si>
    <t>29.162500</t>
  </si>
  <si>
    <t>28.857500</t>
  </si>
  <si>
    <t>28.690001</t>
  </si>
  <si>
    <t>29.037500</t>
  </si>
  <si>
    <t>27.257645</t>
  </si>
  <si>
    <t>28.962500</t>
  </si>
  <si>
    <t>29.004999</t>
  </si>
  <si>
    <t>27.227135</t>
  </si>
  <si>
    <t>28.952499</t>
  </si>
  <si>
    <t>29.152500</t>
  </si>
  <si>
    <t>27.365597</t>
  </si>
  <si>
    <t>29.540001</t>
  </si>
  <si>
    <t>29.477501</t>
  </si>
  <si>
    <t>27.670675</t>
  </si>
  <si>
    <t>29.857500</t>
  </si>
  <si>
    <t>29.747499</t>
  </si>
  <si>
    <t>27.924122</t>
  </si>
  <si>
    <t>29.844999</t>
  </si>
  <si>
    <t>29.777500</t>
  </si>
  <si>
    <t>27.952290</t>
  </si>
  <si>
    <t>29.684999</t>
  </si>
  <si>
    <t>29.982500</t>
  </si>
  <si>
    <t>28.102480</t>
  </si>
  <si>
    <t>27.985140</t>
  </si>
  <si>
    <t>29.905001</t>
  </si>
  <si>
    <t>29.760000</t>
  </si>
  <si>
    <t>27.935854</t>
  </si>
  <si>
    <t>29.584999</t>
  </si>
  <si>
    <t>30.059999</t>
  </si>
  <si>
    <t>29.555000</t>
  </si>
  <si>
    <t>28.161144</t>
  </si>
  <si>
    <t>30.125000</t>
  </si>
  <si>
    <t>29.927500</t>
  </si>
  <si>
    <t>28.158802</t>
  </si>
  <si>
    <t>30.022499</t>
  </si>
  <si>
    <t>29.842501</t>
  </si>
  <si>
    <t>29.945000</t>
  </si>
  <si>
    <t>28.109518</t>
  </si>
  <si>
    <t>30.112499</t>
  </si>
  <si>
    <t>30.202499</t>
  </si>
  <si>
    <t>29.942499</t>
  </si>
  <si>
    <t>30.020000</t>
  </si>
  <si>
    <t>28.179918</t>
  </si>
  <si>
    <t>29.887501</t>
  </si>
  <si>
    <t>30.025000</t>
  </si>
  <si>
    <t>29.992500</t>
  </si>
  <si>
    <t>28.154102</t>
  </si>
  <si>
    <t>30.105000</t>
  </si>
  <si>
    <t>30.525000</t>
  </si>
  <si>
    <t>30.070000</t>
  </si>
  <si>
    <t>30.469999</t>
  </si>
  <si>
    <t>28.602341</t>
  </si>
  <si>
    <t>30.417500</t>
  </si>
  <si>
    <t>30.610001</t>
  </si>
  <si>
    <t>30.400000</t>
  </si>
  <si>
    <t>28.616415</t>
  </si>
  <si>
    <t>30.535000</t>
  </si>
  <si>
    <t>30.587500</t>
  </si>
  <si>
    <t>30.487499</t>
  </si>
  <si>
    <t>28.618765</t>
  </si>
  <si>
    <t>30.232500</t>
  </si>
  <si>
    <t>30.165001</t>
  </si>
  <si>
    <t>28.543673</t>
  </si>
  <si>
    <t>30.287500</t>
  </si>
  <si>
    <t>30.347500</t>
  </si>
  <si>
    <t>30.337500</t>
  </si>
  <si>
    <t>28.477955</t>
  </si>
  <si>
    <t>31.752501</t>
  </si>
  <si>
    <t>30.214563</t>
  </si>
  <si>
    <t>31.995001</t>
  </si>
  <si>
    <t>32.347500</t>
  </si>
  <si>
    <t>31.945000</t>
  </si>
  <si>
    <t>32.132500</t>
  </si>
  <si>
    <t>30.162930</t>
  </si>
  <si>
    <t>32.297501</t>
  </si>
  <si>
    <t>32.040001</t>
  </si>
  <si>
    <t>30.292007</t>
  </si>
  <si>
    <t>32.282501</t>
  </si>
  <si>
    <t>32.625000</t>
  </si>
  <si>
    <t>32.572498</t>
  </si>
  <si>
    <t>30.575958</t>
  </si>
  <si>
    <t>33.022499</t>
  </si>
  <si>
    <t>32.612499</t>
  </si>
  <si>
    <t>32.882500</t>
  </si>
  <si>
    <t>30.866970</t>
  </si>
  <si>
    <t>32.837502</t>
  </si>
  <si>
    <t>33.055000</t>
  </si>
  <si>
    <t>32.805000</t>
  </si>
  <si>
    <t>30.986650</t>
  </si>
  <si>
    <t>32.912498</t>
  </si>
  <si>
    <t>33.112499</t>
  </si>
  <si>
    <t>32.779999</t>
  </si>
  <si>
    <t>33.105000</t>
  </si>
  <si>
    <t>31.210550</t>
  </si>
  <si>
    <t>33.115002</t>
  </si>
  <si>
    <t>33.012501</t>
  </si>
  <si>
    <t>33.029999</t>
  </si>
  <si>
    <t>31.139847</t>
  </si>
  <si>
    <t>33.270000</t>
  </si>
  <si>
    <t>33.455002</t>
  </si>
  <si>
    <t>33.187500</t>
  </si>
  <si>
    <t>33.322498</t>
  </si>
  <si>
    <t>31.415617</t>
  </si>
  <si>
    <t>33.367500</t>
  </si>
  <si>
    <t>33.772499</t>
  </si>
  <si>
    <t>33.312500</t>
  </si>
  <si>
    <t>33.755001</t>
  </si>
  <si>
    <t>31.823366</t>
  </si>
  <si>
    <t>33.880001</t>
  </si>
  <si>
    <t>34.067501</t>
  </si>
  <si>
    <t>33.654999</t>
  </si>
  <si>
    <t>33.877499</t>
  </si>
  <si>
    <t>31.938858</t>
  </si>
  <si>
    <t>33.917500</t>
  </si>
  <si>
    <t>33.974998</t>
  </si>
  <si>
    <t>33.709999</t>
  </si>
  <si>
    <t>33.837502</t>
  </si>
  <si>
    <t>31.901140</t>
  </si>
  <si>
    <t>33.775002</t>
  </si>
  <si>
    <t>33.957500</t>
  </si>
  <si>
    <t>33.930000</t>
  </si>
  <si>
    <t>31.988338</t>
  </si>
  <si>
    <t>34.057499</t>
  </si>
  <si>
    <t>34.187500</t>
  </si>
  <si>
    <t>33.994999</t>
  </si>
  <si>
    <t>34.174999</t>
  </si>
  <si>
    <t>32.219318</t>
  </si>
  <si>
    <t>34.107498</t>
  </si>
  <si>
    <t>34.279999</t>
  </si>
  <si>
    <t>34.027500</t>
  </si>
  <si>
    <t>34.277500</t>
  </si>
  <si>
    <t>32.315960</t>
  </si>
  <si>
    <t>34.345001</t>
  </si>
  <si>
    <t>34.369999</t>
  </si>
  <si>
    <t>34.075001</t>
  </si>
  <si>
    <t>34.132500</t>
  </si>
  <si>
    <t>32.179260</t>
  </si>
  <si>
    <t>33.977501</t>
  </si>
  <si>
    <t>34.165001</t>
  </si>
  <si>
    <t>33.820000</t>
  </si>
  <si>
    <t>32.209904</t>
  </si>
  <si>
    <t>34.285000</t>
  </si>
  <si>
    <t>34.360001</t>
  </si>
  <si>
    <t>34.070000</t>
  </si>
  <si>
    <t>34.232498</t>
  </si>
  <si>
    <t>32.273525</t>
  </si>
  <si>
    <t>34.270000</t>
  </si>
  <si>
    <t>34.247501</t>
  </si>
  <si>
    <t>32.287682</t>
  </si>
  <si>
    <t>34.472500</t>
  </si>
  <si>
    <t>35.037498</t>
  </si>
  <si>
    <t>34.400002</t>
  </si>
  <si>
    <t>34.947498</t>
  </si>
  <si>
    <t>32.947620</t>
  </si>
  <si>
    <t>35.000000</t>
  </si>
  <si>
    <t>35.070000</t>
  </si>
  <si>
    <t>34.689999</t>
  </si>
  <si>
    <t>34.740002</t>
  </si>
  <si>
    <t>32.751999</t>
  </si>
  <si>
    <t>34.695000</t>
  </si>
  <si>
    <t>34.957500</t>
  </si>
  <si>
    <t>34.647499</t>
  </si>
  <si>
    <t>34.945000</t>
  </si>
  <si>
    <t>32.945263</t>
  </si>
  <si>
    <t>34.842499</t>
  </si>
  <si>
    <t>34.942501</t>
  </si>
  <si>
    <t>34.650002</t>
  </si>
  <si>
    <t>34.834999</t>
  </si>
  <si>
    <t>32.841560</t>
  </si>
  <si>
    <t>34.764999</t>
  </si>
  <si>
    <t>34.994999</t>
  </si>
  <si>
    <t>34.697498</t>
  </si>
  <si>
    <t>34.880001</t>
  </si>
  <si>
    <t>32.883976</t>
  </si>
  <si>
    <t>34.737499</t>
  </si>
  <si>
    <t>34.950001</t>
  </si>
  <si>
    <t>34.705002</t>
  </si>
  <si>
    <t>34.750000</t>
  </si>
  <si>
    <t>32.761421</t>
  </si>
  <si>
    <t>34.685001</t>
  </si>
  <si>
    <t>34.262501</t>
  </si>
  <si>
    <t>34.669998</t>
  </si>
  <si>
    <t>32.685997</t>
  </si>
  <si>
    <t>34.812500</t>
  </si>
  <si>
    <t>34.840000</t>
  </si>
  <si>
    <t>34.660000</t>
  </si>
  <si>
    <t>34.785000</t>
  </si>
  <si>
    <t>32.794418</t>
  </si>
  <si>
    <t>34.712502</t>
  </si>
  <si>
    <t>34.857498</t>
  </si>
  <si>
    <t>34.799999</t>
  </si>
  <si>
    <t>32.808559</t>
  </si>
  <si>
    <t>34.825001</t>
  </si>
  <si>
    <t>34.912498</t>
  </si>
  <si>
    <t>34.709999</t>
  </si>
  <si>
    <t>34.747501</t>
  </si>
  <si>
    <t>32.759068</t>
  </si>
  <si>
    <t>34.852501</t>
  </si>
  <si>
    <t>35.187500</t>
  </si>
  <si>
    <t>34.757500</t>
  </si>
  <si>
    <t>35.115002</t>
  </si>
  <si>
    <t>33.105541</t>
  </si>
  <si>
    <t>35.180000</t>
  </si>
  <si>
    <t>35.255001</t>
  </si>
  <si>
    <t>35.064999</t>
  </si>
  <si>
    <t>35.172501</t>
  </si>
  <si>
    <t>33.159733</t>
  </si>
  <si>
    <t>35.250000</t>
  </si>
  <si>
    <t>34.972500</t>
  </si>
  <si>
    <t>34.997501</t>
  </si>
  <si>
    <t>32.994751</t>
  </si>
  <si>
    <t>35.099998</t>
  </si>
  <si>
    <t>35.375000</t>
  </si>
  <si>
    <t>35.057499</t>
  </si>
  <si>
    <t>35.365002</t>
  </si>
  <si>
    <t>33.341228</t>
  </si>
  <si>
    <t>35.527500</t>
  </si>
  <si>
    <t>35.700001</t>
  </si>
  <si>
    <t>34.932499</t>
  </si>
  <si>
    <t>34.959999</t>
  </si>
  <si>
    <t>32.959396</t>
  </si>
  <si>
    <t>34.962502</t>
  </si>
  <si>
    <t>35.400002</t>
  </si>
  <si>
    <t>34.939999</t>
  </si>
  <si>
    <t>35.355000</t>
  </si>
  <si>
    <t>33.331802</t>
  </si>
  <si>
    <t>35.314999</t>
  </si>
  <si>
    <t>35.395000</t>
  </si>
  <si>
    <t>35.152500</t>
  </si>
  <si>
    <t>35.230000</t>
  </si>
  <si>
    <t>33.213959</t>
  </si>
  <si>
    <t>35.435001</t>
  </si>
  <si>
    <t>35.087502</t>
  </si>
  <si>
    <t>35.160000</t>
  </si>
  <si>
    <t>33.147964</t>
  </si>
  <si>
    <t>34.847500</t>
  </si>
  <si>
    <t>35.305000</t>
  </si>
  <si>
    <t>34.654999</t>
  </si>
  <si>
    <t>35.220001</t>
  </si>
  <si>
    <t>33.204529</t>
  </si>
  <si>
    <t>35.227501</t>
  </si>
  <si>
    <t>36.009998</t>
  </si>
  <si>
    <t>35.154999</t>
  </si>
  <si>
    <t>35.950001</t>
  </si>
  <si>
    <t>33.892750</t>
  </si>
  <si>
    <t>35.919998</t>
  </si>
  <si>
    <t>36.122501</t>
  </si>
  <si>
    <t>35.797501</t>
  </si>
  <si>
    <t>36.029999</t>
  </si>
  <si>
    <t>33.968174</t>
  </si>
  <si>
    <t>36.047501</t>
  </si>
  <si>
    <t>36.125000</t>
  </si>
  <si>
    <t>35.875000</t>
  </si>
  <si>
    <t>35.982498</t>
  </si>
  <si>
    <t>33.923389</t>
  </si>
  <si>
    <t>35.930000</t>
  </si>
  <si>
    <t>36.067501</t>
  </si>
  <si>
    <t>35.752499</t>
  </si>
  <si>
    <t>35.915001</t>
  </si>
  <si>
    <t>33.859760</t>
  </si>
  <si>
    <t>35.927502</t>
  </si>
  <si>
    <t>35.762501</t>
  </si>
  <si>
    <t>35.924999</t>
  </si>
  <si>
    <t>33.869186</t>
  </si>
  <si>
    <t>35.812500</t>
  </si>
  <si>
    <t>36.222500</t>
  </si>
  <si>
    <t>35.792500</t>
  </si>
  <si>
    <t>36.192501</t>
  </si>
  <si>
    <t>34.121376</t>
  </si>
  <si>
    <t>36.055000</t>
  </si>
  <si>
    <t>36.365002</t>
  </si>
  <si>
    <t>35.952499</t>
  </si>
  <si>
    <t>36.005001</t>
  </si>
  <si>
    <t>33.944614</t>
  </si>
  <si>
    <t>36.072498</t>
  </si>
  <si>
    <t>36.130001</t>
  </si>
  <si>
    <t>35.862499</t>
  </si>
  <si>
    <t>35.932499</t>
  </si>
  <si>
    <t>36.044998</t>
  </si>
  <si>
    <t>35.817501</t>
  </si>
  <si>
    <t>35.834999</t>
  </si>
  <si>
    <t>33.784325</t>
  </si>
  <si>
    <t>35.900002</t>
  </si>
  <si>
    <t>35.970001</t>
  </si>
  <si>
    <t>35.724998</t>
  </si>
  <si>
    <t>33.744259</t>
  </si>
  <si>
    <t>35.735001</t>
  </si>
  <si>
    <t>35.837502</t>
  </si>
  <si>
    <t>35.014999</t>
  </si>
  <si>
    <t>35.407501</t>
  </si>
  <si>
    <t>33.381290</t>
  </si>
  <si>
    <t>35.537498</t>
  </si>
  <si>
    <t>35.252499</t>
  </si>
  <si>
    <t>35.450001</t>
  </si>
  <si>
    <t>33.421364</t>
  </si>
  <si>
    <t>35.477501</t>
  </si>
  <si>
    <t>35.595001</t>
  </si>
  <si>
    <t>35.262501</t>
  </si>
  <si>
    <t>33.244591</t>
  </si>
  <si>
    <t>35.369999</t>
  </si>
  <si>
    <t>35.470001</t>
  </si>
  <si>
    <t>35.217499</t>
  </si>
  <si>
    <t>35.457500</t>
  </si>
  <si>
    <t>33.428440</t>
  </si>
  <si>
    <t>35.352501</t>
  </si>
  <si>
    <t>35.509998</t>
  </si>
  <si>
    <t>35.277500</t>
  </si>
  <si>
    <t>35.299999</t>
  </si>
  <si>
    <t>33.279949</t>
  </si>
  <si>
    <t>35.500000</t>
  </si>
  <si>
    <t>35.112499</t>
  </si>
  <si>
    <t>35.169998</t>
  </si>
  <si>
    <t>33.157394</t>
  </si>
  <si>
    <t>35.730000</t>
  </si>
  <si>
    <t>35.290001</t>
  </si>
  <si>
    <t>35.610001</t>
  </si>
  <si>
    <t>33.572216</t>
  </si>
  <si>
    <t>35.669998</t>
  </si>
  <si>
    <t>35.462502</t>
  </si>
  <si>
    <t>35.567501</t>
  </si>
  <si>
    <t>33.532143</t>
  </si>
  <si>
    <t>35.987499</t>
  </si>
  <si>
    <t>35.794998</t>
  </si>
  <si>
    <t>35.910000</t>
  </si>
  <si>
    <t>33.855042</t>
  </si>
  <si>
    <t>35.977501</t>
  </si>
  <si>
    <t>36.224998</t>
  </si>
  <si>
    <t>35.967499</t>
  </si>
  <si>
    <t>36.132500</t>
  </si>
  <si>
    <t>34.064808</t>
  </si>
  <si>
    <t>36.117500</t>
  </si>
  <si>
    <t>36.150002</t>
  </si>
  <si>
    <t>35.845001</t>
  </si>
  <si>
    <t>33.864475</t>
  </si>
  <si>
    <t>35.980000</t>
  </si>
  <si>
    <t>36.040001</t>
  </si>
  <si>
    <t>35.827499</t>
  </si>
  <si>
    <t>35.947498</t>
  </si>
  <si>
    <t>33.890392</t>
  </si>
  <si>
    <t>36.022499</t>
  </si>
  <si>
    <t>36.075001</t>
  </si>
  <si>
    <t>35.912498</t>
  </si>
  <si>
    <t>33.857391</t>
  </si>
  <si>
    <t>36.275002</t>
  </si>
  <si>
    <t>36.799999</t>
  </si>
  <si>
    <t>36.240002</t>
  </si>
  <si>
    <t>36.645000</t>
  </si>
  <si>
    <t>34.547981</t>
  </si>
  <si>
    <t>36.884998</t>
  </si>
  <si>
    <t>37.022499</t>
  </si>
  <si>
    <t>36.709999</t>
  </si>
  <si>
    <t>36.877499</t>
  </si>
  <si>
    <t>34.767170</t>
  </si>
  <si>
    <t>36.397499</t>
  </si>
  <si>
    <t>36.872501</t>
  </si>
  <si>
    <t>36.764999</t>
  </si>
  <si>
    <t>34.661114</t>
  </si>
  <si>
    <t>36.630001</t>
  </si>
  <si>
    <t>36.785000</t>
  </si>
  <si>
    <t>36.452499</t>
  </si>
  <si>
    <t>36.632500</t>
  </si>
  <si>
    <t>34.536190</t>
  </si>
  <si>
    <t>36.689999</t>
  </si>
  <si>
    <t>37.244999</t>
  </si>
  <si>
    <t>37.240002</t>
  </si>
  <si>
    <t>35.108936</t>
  </si>
  <si>
    <t>37.257500</t>
  </si>
  <si>
    <t>38.424999</t>
  </si>
  <si>
    <t>38.252499</t>
  </si>
  <si>
    <t>36.063499</t>
  </si>
  <si>
    <t>38.467499</t>
  </si>
  <si>
    <t>38.720001</t>
  </si>
  <si>
    <t>38.362499</t>
  </si>
  <si>
    <t>38.497501</t>
  </si>
  <si>
    <t>36.294468</t>
  </si>
  <si>
    <t>38.407501</t>
  </si>
  <si>
    <t>38.485001</t>
  </si>
  <si>
    <t>38.027500</t>
  </si>
  <si>
    <t>38.314999</t>
  </si>
  <si>
    <t>36.122410</t>
  </si>
  <si>
    <t>38.112499</t>
  </si>
  <si>
    <t>38.517502</t>
  </si>
  <si>
    <t>38.077499</t>
  </si>
  <si>
    <t>38.487499</t>
  </si>
  <si>
    <t>36.434811</t>
  </si>
  <si>
    <t>38.674999</t>
  </si>
  <si>
    <t>39.105000</t>
  </si>
  <si>
    <t>38.667500</t>
  </si>
  <si>
    <t>39.025002</t>
  </si>
  <si>
    <t>36.943642</t>
  </si>
  <si>
    <t>39.002499</t>
  </si>
  <si>
    <t>39.162498</t>
  </si>
  <si>
    <t>38.762501</t>
  </si>
  <si>
    <t>38.924999</t>
  </si>
  <si>
    <t>36.848984</t>
  </si>
  <si>
    <t>38.985001</t>
  </si>
  <si>
    <t>39.014999</t>
  </si>
  <si>
    <t>38.680000</t>
  </si>
  <si>
    <t>38.867500</t>
  </si>
  <si>
    <t>36.794537</t>
  </si>
  <si>
    <t>38.400002</t>
  </si>
  <si>
    <t>38.642502</t>
  </si>
  <si>
    <t>37.427502</t>
  </si>
  <si>
    <t>37.562500</t>
  </si>
  <si>
    <t>35.559147</t>
  </si>
  <si>
    <t>37.817501</t>
  </si>
  <si>
    <t>38.334999</t>
  </si>
  <si>
    <t>37.782501</t>
  </si>
  <si>
    <t>38.134998</t>
  </si>
  <si>
    <t>36.101109</t>
  </si>
  <si>
    <t>38.345001</t>
  </si>
  <si>
    <t>38.494999</t>
  </si>
  <si>
    <t>38.157501</t>
  </si>
  <si>
    <t>38.264999</t>
  </si>
  <si>
    <t>36.224182</t>
  </si>
  <si>
    <t>38.500000</t>
  </si>
  <si>
    <t>38.645000</t>
  </si>
  <si>
    <t>38.227501</t>
  </si>
  <si>
    <t>36.444279</t>
  </si>
  <si>
    <t>38.724998</t>
  </si>
  <si>
    <t>38.327499</t>
  </si>
  <si>
    <t>38.450001</t>
  </si>
  <si>
    <t>36.399319</t>
  </si>
  <si>
    <t>38.459999</t>
  </si>
  <si>
    <t>38.542500</t>
  </si>
  <si>
    <t>38.167500</t>
  </si>
  <si>
    <t>36.290447</t>
  </si>
  <si>
    <t>38.432499</t>
  </si>
  <si>
    <t>38.587502</t>
  </si>
  <si>
    <t>38.257500</t>
  </si>
  <si>
    <t>36.415882</t>
  </si>
  <si>
    <t>38.560001</t>
  </si>
  <si>
    <t>38.402500</t>
  </si>
  <si>
    <t>36.354347</t>
  </si>
  <si>
    <t>38.355000</t>
  </si>
  <si>
    <t>38.607498</t>
  </si>
  <si>
    <t>38.332500</t>
  </si>
  <si>
    <t>38.417500</t>
  </si>
  <si>
    <t>36.368553</t>
  </si>
  <si>
    <t>38.492500</t>
  </si>
  <si>
    <t>38.095001</t>
  </si>
  <si>
    <t>38.189999</t>
  </si>
  <si>
    <t>36.153179</t>
  </si>
  <si>
    <t>38.292500</t>
  </si>
  <si>
    <t>38.055000</t>
  </si>
  <si>
    <t>38.294998</t>
  </si>
  <si>
    <t>36.252575</t>
  </si>
  <si>
    <t>38.395000</t>
  </si>
  <si>
    <t>38.862499</t>
  </si>
  <si>
    <t>38.222500</t>
  </si>
  <si>
    <t>36.789814</t>
  </si>
  <si>
    <t>38.584999</t>
  </si>
  <si>
    <t>38.612499</t>
  </si>
  <si>
    <t>38.365002</t>
  </si>
  <si>
    <t>38.482498</t>
  </si>
  <si>
    <t>36.430077</t>
  </si>
  <si>
    <t>38.474998</t>
  </si>
  <si>
    <t>38.952499</t>
  </si>
  <si>
    <t>38.445000</t>
  </si>
  <si>
    <t>36.553146</t>
  </si>
  <si>
    <t>38.755001</t>
  </si>
  <si>
    <t>38.994999</t>
  </si>
  <si>
    <t>38.619999</t>
  </si>
  <si>
    <t>38.842499</t>
  </si>
  <si>
    <t>36.770882</t>
  </si>
  <si>
    <t>38.812500</t>
  </si>
  <si>
    <t>38.884998</t>
  </si>
  <si>
    <t>38.599998</t>
  </si>
  <si>
    <t>38.747501</t>
  </si>
  <si>
    <t>36.680950</t>
  </si>
  <si>
    <t>38.797501</t>
  </si>
  <si>
    <t>36.505001</t>
  </si>
  <si>
    <t>35.258575</t>
  </si>
  <si>
    <t>36.435001</t>
  </si>
  <si>
    <t>36.522499</t>
  </si>
  <si>
    <t>35.627499</t>
  </si>
  <si>
    <t>36.355000</t>
  </si>
  <si>
    <t>34.416046</t>
  </si>
  <si>
    <t>36.790001</t>
  </si>
  <si>
    <t>36.862499</t>
  </si>
  <si>
    <t>36.287498</t>
  </si>
  <si>
    <t>36.647499</t>
  </si>
  <si>
    <t>34.692940</t>
  </si>
  <si>
    <t>36.875000</t>
  </si>
  <si>
    <t>35.959999</t>
  </si>
  <si>
    <t>36.290001</t>
  </si>
  <si>
    <t>34.354519</t>
  </si>
  <si>
    <t>35.830002</t>
  </si>
  <si>
    <t>36.119999</t>
  </si>
  <si>
    <t>35.552502</t>
  </si>
  <si>
    <t>34.148617</t>
  </si>
  <si>
    <t>35.945000</t>
  </si>
  <si>
    <t>35.549999</t>
  </si>
  <si>
    <t>33.670547</t>
  </si>
  <si>
    <t>36.685001</t>
  </si>
  <si>
    <t>36.584999</t>
  </si>
  <si>
    <t>34.633785</t>
  </si>
  <si>
    <t>36.717499</t>
  </si>
  <si>
    <t>36.235001</t>
  </si>
  <si>
    <t>36.252499</t>
  </si>
  <si>
    <t>34.319012</t>
  </si>
  <si>
    <t>36.380001</t>
  </si>
  <si>
    <t>36.517502</t>
  </si>
  <si>
    <t>36.152500</t>
  </si>
  <si>
    <t>36.467499</t>
  </si>
  <si>
    <t>34.522545</t>
  </si>
  <si>
    <t>36.442501</t>
  </si>
  <si>
    <t>36.674999</t>
  </si>
  <si>
    <t>36.279999</t>
  </si>
  <si>
    <t>36.407501</t>
  </si>
  <si>
    <t>34.465744</t>
  </si>
  <si>
    <t>36.282501</t>
  </si>
  <si>
    <t>36.277500</t>
  </si>
  <si>
    <t>36.570000</t>
  </si>
  <si>
    <t>34.619576</t>
  </si>
  <si>
    <t>36.792500</t>
  </si>
  <si>
    <t>37.070000</t>
  </si>
  <si>
    <t>36.345001</t>
  </si>
  <si>
    <t>36.455002</t>
  </si>
  <si>
    <t>34.510704</t>
  </si>
  <si>
    <t>36.540001</t>
  </si>
  <si>
    <t>35.904999</t>
  </si>
  <si>
    <t>34.016087</t>
  </si>
  <si>
    <t>36.527500</t>
  </si>
  <si>
    <t>35.790001</t>
  </si>
  <si>
    <t>36.457500</t>
  </si>
  <si>
    <t>34.513088</t>
  </si>
  <si>
    <t>36.177502</t>
  </si>
  <si>
    <t>35.570000</t>
  </si>
  <si>
    <t>34.004250</t>
  </si>
  <si>
    <t>36.112499</t>
  </si>
  <si>
    <t>34.084721</t>
  </si>
  <si>
    <t>36.220001</t>
  </si>
  <si>
    <t>36.325001</t>
  </si>
  <si>
    <t>35.775002</t>
  </si>
  <si>
    <t>33.961647</t>
  </si>
  <si>
    <t>35.922501</t>
  </si>
  <si>
    <t>36.197498</t>
  </si>
  <si>
    <t>35.680000</t>
  </si>
  <si>
    <t>34.101273</t>
  </si>
  <si>
    <t>35.755001</t>
  </si>
  <si>
    <t>35.602501</t>
  </si>
  <si>
    <t>35.682499</t>
  </si>
  <si>
    <t>33.779411</t>
  </si>
  <si>
    <t>36.187500</t>
  </si>
  <si>
    <t>34.122581</t>
  </si>
  <si>
    <t>36.027500</t>
  </si>
  <si>
    <t>36.487499</t>
  </si>
  <si>
    <t>35.842499</t>
  </si>
  <si>
    <t>36.264999</t>
  </si>
  <si>
    <t>34.330849</t>
  </si>
  <si>
    <t>36.182499</t>
  </si>
  <si>
    <t>36.462502</t>
  </si>
  <si>
    <t>36.095001</t>
  </si>
  <si>
    <t>36.382500</t>
  </si>
  <si>
    <t>34.442074</t>
  </si>
  <si>
    <t>36.544998</t>
  </si>
  <si>
    <t>36.205002</t>
  </si>
  <si>
    <t>34.491779</t>
  </si>
  <si>
    <t>36.375000</t>
  </si>
  <si>
    <t>37.122501</t>
  </si>
  <si>
    <t>36.360001</t>
  </si>
  <si>
    <t>36.942501</t>
  </si>
  <si>
    <t>34.972214</t>
  </si>
  <si>
    <t>36.992500</t>
  </si>
  <si>
    <t>37.332500</t>
  </si>
  <si>
    <t>36.832500</t>
  </si>
  <si>
    <t>37.259998</t>
  </si>
  <si>
    <t>35.272766</t>
  </si>
  <si>
    <t>37.205002</t>
  </si>
  <si>
    <t>37.724998</t>
  </si>
  <si>
    <t>37.142502</t>
  </si>
  <si>
    <t>37.389999</t>
  </si>
  <si>
    <t>35.395847</t>
  </si>
  <si>
    <t>37.299999</t>
  </si>
  <si>
    <t>37.532501</t>
  </si>
  <si>
    <t>37.167500</t>
  </si>
  <si>
    <t>37.520000</t>
  </si>
  <si>
    <t>35.518913</t>
  </si>
  <si>
    <t>37.619999</t>
  </si>
  <si>
    <t>37.855000</t>
  </si>
  <si>
    <t>37.487499</t>
  </si>
  <si>
    <t>37.755001</t>
  </si>
  <si>
    <t>35.741383</t>
  </si>
  <si>
    <t>37.875000</t>
  </si>
  <si>
    <t>37.935001</t>
  </si>
  <si>
    <t>37.547501</t>
  </si>
  <si>
    <t>37.584999</t>
  </si>
  <si>
    <t>35.580444</t>
  </si>
  <si>
    <t>37.497501</t>
  </si>
  <si>
    <t>37.610001</t>
  </si>
  <si>
    <t>37.220001</t>
  </si>
  <si>
    <t>37.567501</t>
  </si>
  <si>
    <t>35.563881</t>
  </si>
  <si>
    <t>37.645000</t>
  </si>
  <si>
    <t>38.110001</t>
  </si>
  <si>
    <t>37.474998</t>
  </si>
  <si>
    <t>38.022499</t>
  </si>
  <si>
    <t>35.994610</t>
  </si>
  <si>
    <t>37.950001</t>
  </si>
  <si>
    <t>38.185001</t>
  </si>
  <si>
    <t>36.148453</t>
  </si>
  <si>
    <t>38.337502</t>
  </si>
  <si>
    <t>36.318844</t>
  </si>
  <si>
    <t>38.437500</t>
  </si>
  <si>
    <t>36.825001</t>
  </si>
  <si>
    <t>37.639999</t>
  </si>
  <si>
    <t>35.632504</t>
  </si>
  <si>
    <t>37.472500</t>
  </si>
  <si>
    <t>37.557499</t>
  </si>
  <si>
    <t>37.297501</t>
  </si>
  <si>
    <t>37.375000</t>
  </si>
  <si>
    <t>35.381641</t>
  </si>
  <si>
    <t>37.582500</t>
  </si>
  <si>
    <t>37.032501</t>
  </si>
  <si>
    <t>37.182499</t>
  </si>
  <si>
    <t>35.199409</t>
  </si>
  <si>
    <t>37.275002</t>
  </si>
  <si>
    <t>37.555000</t>
  </si>
  <si>
    <t>37.102501</t>
  </si>
  <si>
    <t>37.512501</t>
  </si>
  <si>
    <t>35.511810</t>
  </si>
  <si>
    <t>39.820000</t>
  </si>
  <si>
    <t>39.937500</t>
  </si>
  <si>
    <t>39.040001</t>
  </si>
  <si>
    <t>39.285000</t>
  </si>
  <si>
    <t>37.189770</t>
  </si>
  <si>
    <t>39.262501</t>
  </si>
  <si>
    <t>39.302502</t>
  </si>
  <si>
    <t>38.892502</t>
  </si>
  <si>
    <t>36.818218</t>
  </si>
  <si>
    <t>39.017502</t>
  </si>
  <si>
    <t>39.349998</t>
  </si>
  <si>
    <t>38.922501</t>
  </si>
  <si>
    <t>39.097500</t>
  </si>
  <si>
    <t>37.012283</t>
  </si>
  <si>
    <t>39.264999</t>
  </si>
  <si>
    <t>39.730000</t>
  </si>
  <si>
    <t>39.167500</t>
  </si>
  <si>
    <t>39.702499</t>
  </si>
  <si>
    <t>37.585003</t>
  </si>
  <si>
    <t>39.650002</t>
  </si>
  <si>
    <t>40.457500</t>
  </si>
  <si>
    <t>39.567501</t>
  </si>
  <si>
    <t>40.020000</t>
  </si>
  <si>
    <t>37.885582</t>
  </si>
  <si>
    <t>39.814999</t>
  </si>
  <si>
    <t>40.317501</t>
  </si>
  <si>
    <t>39.777500</t>
  </si>
  <si>
    <t>40.264999</t>
  </si>
  <si>
    <t>38.117512</t>
  </si>
  <si>
    <t>39.974998</t>
  </si>
  <si>
    <t>40.000000</t>
  </si>
  <si>
    <t>38.657501</t>
  </si>
  <si>
    <t>38.830002</t>
  </si>
  <si>
    <t>36.903408</t>
  </si>
  <si>
    <t>39.150002</t>
  </si>
  <si>
    <t>39.642502</t>
  </si>
  <si>
    <t>39.369999</t>
  </si>
  <si>
    <t>37.416603</t>
  </si>
  <si>
    <t>39.830002</t>
  </si>
  <si>
    <t>40.052502</t>
  </si>
  <si>
    <t>39.687500</t>
  </si>
  <si>
    <t>39.962502</t>
  </si>
  <si>
    <t>37.979710</t>
  </si>
  <si>
    <t>40.165001</t>
  </si>
  <si>
    <t>40.549999</t>
  </si>
  <si>
    <t>40.035000</t>
  </si>
  <si>
    <t>40.400002</t>
  </si>
  <si>
    <t>38.395500</t>
  </si>
  <si>
    <t>40.485001</t>
  </si>
  <si>
    <t>40.627499</t>
  </si>
  <si>
    <t>40.037498</t>
  </si>
  <si>
    <t>40.237499</t>
  </si>
  <si>
    <t>38.241066</t>
  </si>
  <si>
    <t>40.130001</t>
  </si>
  <si>
    <t>40.177502</t>
  </si>
  <si>
    <t>39.459999</t>
  </si>
  <si>
    <t>39.465000</t>
  </si>
  <si>
    <t>37.506889</t>
  </si>
  <si>
    <t>39.875000</t>
  </si>
  <si>
    <t>39.180000</t>
  </si>
  <si>
    <t>39.375000</t>
  </si>
  <si>
    <t>37.421352</t>
  </si>
  <si>
    <t>39.472500</t>
  </si>
  <si>
    <t>38.777500</t>
  </si>
  <si>
    <t>37.352455</t>
  </si>
  <si>
    <t>39.557499</t>
  </si>
  <si>
    <t>39.505001</t>
  </si>
  <si>
    <t>39.945000</t>
  </si>
  <si>
    <t>37.963074</t>
  </si>
  <si>
    <t>39.767502</t>
  </si>
  <si>
    <t>40.117500</t>
  </si>
  <si>
    <t>39.720001</t>
  </si>
  <si>
    <t>39.994999</t>
  </si>
  <si>
    <t>38.010593</t>
  </si>
  <si>
    <t>40.107498</t>
  </si>
  <si>
    <t>40.185001</t>
  </si>
  <si>
    <t>39.637501</t>
  </si>
  <si>
    <t>39.817501</t>
  </si>
  <si>
    <t>37.841904</t>
  </si>
  <si>
    <t>39.912498</t>
  </si>
  <si>
    <t>40.139999</t>
  </si>
  <si>
    <t>39.965000</t>
  </si>
  <si>
    <t>37.982082</t>
  </si>
  <si>
    <t>40.500000</t>
  </si>
  <si>
    <t>39.982498</t>
  </si>
  <si>
    <t>40.367500</t>
  </si>
  <si>
    <t>38.364616</t>
  </si>
  <si>
    <t>40.025002</t>
  </si>
  <si>
    <t>40.779999</t>
  </si>
  <si>
    <t>40.727501</t>
  </si>
  <si>
    <t>38.706749</t>
  </si>
  <si>
    <t>40.950001</t>
  </si>
  <si>
    <t>40.972500</t>
  </si>
  <si>
    <t>40.652500</t>
  </si>
  <si>
    <t>40.837502</t>
  </si>
  <si>
    <t>38.811295</t>
  </si>
  <si>
    <t>40.910000</t>
  </si>
  <si>
    <t>41.130001</t>
  </si>
  <si>
    <t>40.869999</t>
  </si>
  <si>
    <t>41.000000</t>
  </si>
  <si>
    <t>38.965736</t>
  </si>
  <si>
    <t>41.200001</t>
  </si>
  <si>
    <t>41.235001</t>
  </si>
  <si>
    <t>40.907501</t>
  </si>
  <si>
    <t>41.012501</t>
  </si>
  <si>
    <t>38.977615</t>
  </si>
  <si>
    <t>40.937500</t>
  </si>
  <si>
    <t>41.062500</t>
  </si>
  <si>
    <t>40.520000</t>
  </si>
  <si>
    <t>38.509548</t>
  </si>
  <si>
    <t>40.677502</t>
  </si>
  <si>
    <t>40.747501</t>
  </si>
  <si>
    <t>40.477501</t>
  </si>
  <si>
    <t>38.469154</t>
  </si>
  <si>
    <t>40.522499</t>
  </si>
  <si>
    <t>40.560001</t>
  </si>
  <si>
    <t>40.090000</t>
  </si>
  <si>
    <t>40.314999</t>
  </si>
  <si>
    <t>38.314716</t>
  </si>
  <si>
    <t>40.215000</t>
  </si>
  <si>
    <t>40.287498</t>
  </si>
  <si>
    <t>39.632500</t>
  </si>
  <si>
    <t>39.657501</t>
  </si>
  <si>
    <t>37.689835</t>
  </si>
  <si>
    <t>40.125000</t>
  </si>
  <si>
    <t>40.512501</t>
  </si>
  <si>
    <t>39.972500</t>
  </si>
  <si>
    <t>40.375000</t>
  </si>
  <si>
    <t>38.371746</t>
  </si>
  <si>
    <t>40.990002</t>
  </si>
  <si>
    <t>39.692501</t>
  </si>
  <si>
    <t>38.219673</t>
  </si>
  <si>
    <t>39.967499</t>
  </si>
  <si>
    <t>39.990002</t>
  </si>
  <si>
    <t>39.477501</t>
  </si>
  <si>
    <t>37.932182</t>
  </si>
  <si>
    <t>39.747501</t>
  </si>
  <si>
    <t>39.849998</t>
  </si>
  <si>
    <t>39.522499</t>
  </si>
  <si>
    <t>39.570000</t>
  </si>
  <si>
    <t>37.606682</t>
  </si>
  <si>
    <t>39.617500</t>
  </si>
  <si>
    <t>40.242500</t>
  </si>
  <si>
    <t>39.500000</t>
  </si>
  <si>
    <t>39.970001</t>
  </si>
  <si>
    <t>37.986839</t>
  </si>
  <si>
    <t>40.027500</t>
  </si>
  <si>
    <t>39.667500</t>
  </si>
  <si>
    <t>37.699345</t>
  </si>
  <si>
    <t>39.877499</t>
  </si>
  <si>
    <t>39.942501</t>
  </si>
  <si>
    <t>39.610001</t>
  </si>
  <si>
    <t>39.682499</t>
  </si>
  <si>
    <t>37.713596</t>
  </si>
  <si>
    <t>39.474998</t>
  </si>
  <si>
    <t>39.564999</t>
  </si>
  <si>
    <t>38.457500</t>
  </si>
  <si>
    <t>37.081589</t>
  </si>
  <si>
    <t>38.950001</t>
  </si>
  <si>
    <t>38.187500</t>
  </si>
  <si>
    <t>38.347500</t>
  </si>
  <si>
    <t>36.444836</t>
  </si>
  <si>
    <t>37.884998</t>
  </si>
  <si>
    <t>38.067501</t>
  </si>
  <si>
    <t>37.972500</t>
  </si>
  <si>
    <t>36.088440</t>
  </si>
  <si>
    <t>37.957500</t>
  </si>
  <si>
    <t>37.290001</t>
  </si>
  <si>
    <t>37.637501</t>
  </si>
  <si>
    <t>35.770065</t>
  </si>
  <si>
    <t>37.945000</t>
  </si>
  <si>
    <t>38.480000</t>
  </si>
  <si>
    <t>37.922501</t>
  </si>
  <si>
    <t>38.285000</t>
  </si>
  <si>
    <t>36.385441</t>
  </si>
  <si>
    <t>38.384998</t>
  </si>
  <si>
    <t>38.557499</t>
  </si>
  <si>
    <t>36.644428</t>
  </si>
  <si>
    <t>38.472500</t>
  </si>
  <si>
    <t>38.570000</t>
  </si>
  <si>
    <t>38.174999</t>
  </si>
  <si>
    <t>38.320000</t>
  </si>
  <si>
    <t>36.418701</t>
  </si>
  <si>
    <t>38.302502</t>
  </si>
  <si>
    <t>38.532501</t>
  </si>
  <si>
    <t>38.000000</t>
  </si>
  <si>
    <t>38.529999</t>
  </si>
  <si>
    <t>36.618279</t>
  </si>
  <si>
    <t>38.564999</t>
  </si>
  <si>
    <t>38.180000</t>
  </si>
  <si>
    <t>38.452499</t>
  </si>
  <si>
    <t>36.544628</t>
  </si>
  <si>
    <t>38.502499</t>
  </si>
  <si>
    <t>38.772499</t>
  </si>
  <si>
    <t>38.477501</t>
  </si>
  <si>
    <t>36.703808</t>
  </si>
  <si>
    <t>38.465000</t>
  </si>
  <si>
    <t>38.115002</t>
  </si>
  <si>
    <t>38.369999</t>
  </si>
  <si>
    <t>36.466217</t>
  </si>
  <si>
    <t>38.544998</t>
  </si>
  <si>
    <t>38.860001</t>
  </si>
  <si>
    <t>38.512501</t>
  </si>
  <si>
    <t>38.847500</t>
  </si>
  <si>
    <t>36.920029</t>
  </si>
  <si>
    <t>38.742500</t>
  </si>
  <si>
    <t>38.872501</t>
  </si>
  <si>
    <t>38.639999</t>
  </si>
  <si>
    <t>38.825001</t>
  </si>
  <si>
    <t>36.898643</t>
  </si>
  <si>
    <t>39.182499</t>
  </si>
  <si>
    <t>38.959999</t>
  </si>
  <si>
    <t>37.026951</t>
  </si>
  <si>
    <t>38.775002</t>
  </si>
  <si>
    <t>38.974998</t>
  </si>
  <si>
    <t>37.041203</t>
  </si>
  <si>
    <t>38.992500</t>
  </si>
  <si>
    <t>39.244999</t>
  </si>
  <si>
    <t>38.937500</t>
  </si>
  <si>
    <t>39.137501</t>
  </si>
  <si>
    <t>37.195633</t>
  </si>
  <si>
    <t>39.087502</t>
  </si>
  <si>
    <t>39.342499</t>
  </si>
  <si>
    <t>38.932499</t>
  </si>
  <si>
    <t>39.000000</t>
  </si>
  <si>
    <t>37.064968</t>
  </si>
  <si>
    <t>39.320000</t>
  </si>
  <si>
    <t>39.102501</t>
  </si>
  <si>
    <t>39.247501</t>
  </si>
  <si>
    <t>37.300182</t>
  </si>
  <si>
    <t>39.412498</t>
  </si>
  <si>
    <t>40.217499</t>
  </si>
  <si>
    <t>39.807499</t>
  </si>
  <si>
    <t>38.127014</t>
  </si>
  <si>
    <t>40.105000</t>
  </si>
  <si>
    <t>39.900002</t>
  </si>
  <si>
    <t>39.939999</t>
  </si>
  <si>
    <t>37.958313</t>
  </si>
  <si>
    <t>39.187500</t>
  </si>
  <si>
    <t>39.270000</t>
  </si>
  <si>
    <t>37.060211</t>
  </si>
  <si>
    <t>39.152500</t>
  </si>
  <si>
    <t>39.437500</t>
  </si>
  <si>
    <t>38.990002</t>
  </si>
  <si>
    <t>39.062500</t>
  </si>
  <si>
    <t>37.124371</t>
  </si>
  <si>
    <t>39.222500</t>
  </si>
  <si>
    <t>39.422501</t>
  </si>
  <si>
    <t>38.875000</t>
  </si>
  <si>
    <t>39.042500</t>
  </si>
  <si>
    <t>37.105358</t>
  </si>
  <si>
    <t>39.072498</t>
  </si>
  <si>
    <t>39.355000</t>
  </si>
  <si>
    <t>39.049999</t>
  </si>
  <si>
    <t>39.275002</t>
  </si>
  <si>
    <t>37.326328</t>
  </si>
  <si>
    <t>39.227501</t>
  </si>
  <si>
    <t>39.387501</t>
  </si>
  <si>
    <t>38.817501</t>
  </si>
  <si>
    <t>37.162380</t>
  </si>
  <si>
    <t>39.307499</t>
  </si>
  <si>
    <t>39.457500</t>
  </si>
  <si>
    <t>39.195000</t>
  </si>
  <si>
    <t>39.352501</t>
  </si>
  <si>
    <t>37.399967</t>
  </si>
  <si>
    <t>39.822498</t>
  </si>
  <si>
    <t>40.900002</t>
  </si>
  <si>
    <t>39.674999</t>
  </si>
  <si>
    <t>40.762501</t>
  </si>
  <si>
    <t>38.740009</t>
  </si>
  <si>
    <t>42.017502</t>
  </si>
  <si>
    <t>40.930000</t>
  </si>
  <si>
    <t>41.680000</t>
  </si>
  <si>
    <t>39.612000</t>
  </si>
  <si>
    <t>41.974998</t>
  </si>
  <si>
    <t>42.412498</t>
  </si>
  <si>
    <t>41.735001</t>
  </si>
  <si>
    <t>42.259998</t>
  </si>
  <si>
    <t>40.163212</t>
  </si>
  <si>
    <t>42.467499</t>
  </si>
  <si>
    <t>42.485001</t>
  </si>
  <si>
    <t>41.402500</t>
  </si>
  <si>
    <t>41.722500</t>
  </si>
  <si>
    <t>39.652390</t>
  </si>
  <si>
    <t>41.650002</t>
  </si>
  <si>
    <t>42.125000</t>
  </si>
  <si>
    <t>41.320000</t>
  </si>
  <si>
    <t>42.027500</t>
  </si>
  <si>
    <t>39.942242</t>
  </si>
  <si>
    <t>43.500000</t>
  </si>
  <si>
    <t>43.564999</t>
  </si>
  <si>
    <t>42.779999</t>
  </si>
  <si>
    <t>43.125000</t>
  </si>
  <si>
    <t>40.985298</t>
  </si>
  <si>
    <t>43.092499</t>
  </si>
  <si>
    <t>43.747501</t>
  </si>
  <si>
    <t>42.930000</t>
  </si>
  <si>
    <t>43.562500</t>
  </si>
  <si>
    <t>41.401089</t>
  </si>
  <si>
    <t>43.477501</t>
  </si>
  <si>
    <t>43.812500</t>
  </si>
  <si>
    <t>43.400002</t>
  </si>
  <si>
    <t>43.702499</t>
  </si>
  <si>
    <t>41.534145</t>
  </si>
  <si>
    <t>43.665001</t>
  </si>
  <si>
    <t>44.060001</t>
  </si>
  <si>
    <t>43.582500</t>
  </si>
  <si>
    <t>41.873901</t>
  </si>
  <si>
    <t>43.777500</t>
  </si>
  <si>
    <t>44.025002</t>
  </si>
  <si>
    <t>43.285000</t>
  </si>
  <si>
    <t>43.970001</t>
  </si>
  <si>
    <t>41.788361</t>
  </si>
  <si>
    <t>43.845001</t>
  </si>
  <si>
    <t>43.567501</t>
  </si>
  <si>
    <t>43.667500</t>
  </si>
  <si>
    <t>41.650066</t>
  </si>
  <si>
    <t>43.375000</t>
  </si>
  <si>
    <t>43.625000</t>
  </si>
  <si>
    <t>43.349998</t>
  </si>
  <si>
    <t>43.492500</t>
  </si>
  <si>
    <t>41.483154</t>
  </si>
  <si>
    <t>43.259998</t>
  </si>
  <si>
    <t>43.369999</t>
  </si>
  <si>
    <t>42.794998</t>
  </si>
  <si>
    <t>42.834999</t>
  </si>
  <si>
    <t>40.856033</t>
  </si>
  <si>
    <t>42.492500</t>
  </si>
  <si>
    <t>42.580002</t>
  </si>
  <si>
    <t>42.095001</t>
  </si>
  <si>
    <t>42.270000</t>
  </si>
  <si>
    <t>40.317131</t>
  </si>
  <si>
    <t>42.967499</t>
  </si>
  <si>
    <t>42.575001</t>
  </si>
  <si>
    <t>42.775002</t>
  </si>
  <si>
    <t>40.798805</t>
  </si>
  <si>
    <t>42.759998</t>
  </si>
  <si>
    <t>42.847500</t>
  </si>
  <si>
    <t>42.410000</t>
  </si>
  <si>
    <t>42.537498</t>
  </si>
  <si>
    <t>40.572273</t>
  </si>
  <si>
    <t>42.572498</t>
  </si>
  <si>
    <t>42.639999</t>
  </si>
  <si>
    <t>42.389999</t>
  </si>
  <si>
    <t>42.494999</t>
  </si>
  <si>
    <t>40.531738</t>
  </si>
  <si>
    <t>42.695000</t>
  </si>
  <si>
    <t>43.424999</t>
  </si>
  <si>
    <t>41.285240</t>
  </si>
  <si>
    <t>43.340000</t>
  </si>
  <si>
    <t>43.750000</t>
  </si>
  <si>
    <t>43.262501</t>
  </si>
  <si>
    <t>43.740002</t>
  </si>
  <si>
    <t>41.719223</t>
  </si>
  <si>
    <t>43.775002</t>
  </si>
  <si>
    <t>43.875000</t>
  </si>
  <si>
    <t>43.662498</t>
  </si>
  <si>
    <t>43.742500</t>
  </si>
  <si>
    <t>41.721607</t>
  </si>
  <si>
    <t>43.762501</t>
  </si>
  <si>
    <t>43.770000</t>
  </si>
  <si>
    <t>43.334999</t>
  </si>
  <si>
    <t>43.522499</t>
  </si>
  <si>
    <t>41.511768</t>
  </si>
  <si>
    <t>43.575001</t>
  </si>
  <si>
    <t>43.717499</t>
  </si>
  <si>
    <t>42.965000</t>
  </si>
  <si>
    <t>43.267502</t>
  </si>
  <si>
    <t>41.268547</t>
  </si>
  <si>
    <t>43.157501</t>
  </si>
  <si>
    <t>43.230000</t>
  </si>
  <si>
    <t>41.790001</t>
  </si>
  <si>
    <t>42.369999</t>
  </si>
  <si>
    <t>40.412510</t>
  </si>
  <si>
    <t>42.607498</t>
  </si>
  <si>
    <t>43.035000</t>
  </si>
  <si>
    <t>42.110001</t>
  </si>
  <si>
    <t>42.962502</t>
  </si>
  <si>
    <t>40.977631</t>
  </si>
  <si>
    <t>42.487499</t>
  </si>
  <si>
    <t>42.917500</t>
  </si>
  <si>
    <t>42.762501</t>
  </si>
  <si>
    <t>40.786877</t>
  </si>
  <si>
    <t>43.119999</t>
  </si>
  <si>
    <t>43.154999</t>
  </si>
  <si>
    <t>42.407501</t>
  </si>
  <si>
    <t>42.450001</t>
  </si>
  <si>
    <t>40.488823</t>
  </si>
  <si>
    <t>42.264999</t>
  </si>
  <si>
    <t>42.880001</t>
  </si>
  <si>
    <t>42.099998</t>
  </si>
  <si>
    <t>40.450665</t>
  </si>
  <si>
    <t>41.875000</t>
  </si>
  <si>
    <t>42.549999</t>
  </si>
  <si>
    <t>41.615002</t>
  </si>
  <si>
    <t>42.252499</t>
  </si>
  <si>
    <t>40.300449</t>
  </si>
  <si>
    <t>42.257500</t>
  </si>
  <si>
    <t>42.610001</t>
  </si>
  <si>
    <t>42.227501</t>
  </si>
  <si>
    <t>42.330002</t>
  </si>
  <si>
    <t>40.374355</t>
  </si>
  <si>
    <t>42.622501</t>
  </si>
  <si>
    <t>42.750000</t>
  </si>
  <si>
    <t>42.205002</t>
  </si>
  <si>
    <t>42.342499</t>
  </si>
  <si>
    <t>40.386284</t>
  </si>
  <si>
    <t>42.299999</t>
  </si>
  <si>
    <t>43.222500</t>
  </si>
  <si>
    <t>42.197498</t>
  </si>
  <si>
    <t>43.167500</t>
  </si>
  <si>
    <t>41.173168</t>
  </si>
  <si>
    <t>43.037498</t>
  </si>
  <si>
    <t>43.097500</t>
  </si>
  <si>
    <t>42.865002</t>
  </si>
  <si>
    <t>42.924999</t>
  </si>
  <si>
    <t>40.941875</t>
  </si>
  <si>
    <t>43.384998</t>
  </si>
  <si>
    <t>43.000000</t>
  </si>
  <si>
    <t>43.067501</t>
  </si>
  <si>
    <t>41.077797</t>
  </si>
  <si>
    <t>43.099998</t>
  </si>
  <si>
    <t>43.282501</t>
  </si>
  <si>
    <t>42.912498</t>
  </si>
  <si>
    <t>43.055000</t>
  </si>
  <si>
    <t>41.065861</t>
  </si>
  <si>
    <t>43.407501</t>
  </si>
  <si>
    <t>43.542500</t>
  </si>
  <si>
    <t>43.115002</t>
  </si>
  <si>
    <t>43.720001</t>
  </si>
  <si>
    <t>44.299999</t>
  </si>
  <si>
    <t>43.715000</t>
  </si>
  <si>
    <t>44.105000</t>
  </si>
  <si>
    <t>42.067356</t>
  </si>
  <si>
    <t>43.757500</t>
  </si>
  <si>
    <t>43.847500</t>
  </si>
  <si>
    <t>43.634998</t>
  </si>
  <si>
    <t>41.619068</t>
  </si>
  <si>
    <t>43.855000</t>
  </si>
  <si>
    <t>43.312500</t>
  </si>
  <si>
    <t>43.587502</t>
  </si>
  <si>
    <t>41.573765</t>
  </si>
  <si>
    <t>44.005001</t>
  </si>
  <si>
    <t>43.525002</t>
  </si>
  <si>
    <t>43.752499</t>
  </si>
  <si>
    <t>41.731136</t>
  </si>
  <si>
    <t>43.669998</t>
  </si>
  <si>
    <t>42.700001</t>
  </si>
  <si>
    <t>42.867500</t>
  </si>
  <si>
    <t>42.419998</t>
  </si>
  <si>
    <t>42.642502</t>
  </si>
  <si>
    <t>40.672432</t>
  </si>
  <si>
    <t>42.525002</t>
  </si>
  <si>
    <t>42.427502</t>
  </si>
  <si>
    <t>42.650002</t>
  </si>
  <si>
    <t>40.679577</t>
  </si>
  <si>
    <t>42.619999</t>
  </si>
  <si>
    <t>42.770000</t>
  </si>
  <si>
    <t>40.794029</t>
  </si>
  <si>
    <t>42.630001</t>
  </si>
  <si>
    <t>42.647499</t>
  </si>
  <si>
    <t>42.305000</t>
  </si>
  <si>
    <t>42.307499</t>
  </si>
  <si>
    <t>40.352901</t>
  </si>
  <si>
    <t>42.540001</t>
  </si>
  <si>
    <t>43.075001</t>
  </si>
  <si>
    <t>42.314999</t>
  </si>
  <si>
    <t>43.064999</t>
  </si>
  <si>
    <t>41.075405</t>
  </si>
  <si>
    <t>43.132500</t>
  </si>
  <si>
    <t>43.637501</t>
  </si>
  <si>
    <t>42.990002</t>
  </si>
  <si>
    <t>43.057499</t>
  </si>
  <si>
    <t>41.068256</t>
  </si>
  <si>
    <t>43.134998</t>
  </si>
  <si>
    <t>43.367500</t>
  </si>
  <si>
    <t>43.020000</t>
  </si>
  <si>
    <t>43.257500</t>
  </si>
  <si>
    <t>41.259014</t>
  </si>
  <si>
    <t>43.360001</t>
  </si>
  <si>
    <t>43.842499</t>
  </si>
  <si>
    <t>41.728756</t>
  </si>
  <si>
    <t>43.902500</t>
  </si>
  <si>
    <t>43.482498</t>
  </si>
  <si>
    <t>43.764999</t>
  </si>
  <si>
    <t>43.352501</t>
  </si>
  <si>
    <t>41.568993</t>
  </si>
  <si>
    <t>43.290001</t>
  </si>
  <si>
    <t>43.250000</t>
  </si>
  <si>
    <t>43.572498</t>
  </si>
  <si>
    <t>41.559460</t>
  </si>
  <si>
    <t>43.647499</t>
  </si>
  <si>
    <t>43.872501</t>
  </si>
  <si>
    <t>43.622501</t>
  </si>
  <si>
    <t>43.820000</t>
  </si>
  <si>
    <t>41.795521</t>
  </si>
  <si>
    <t>44.044998</t>
  </si>
  <si>
    <t>44.340000</t>
  </si>
  <si>
    <t>43.912498</t>
  </si>
  <si>
    <t>44.272499</t>
  </si>
  <si>
    <t>42.227119</t>
  </si>
  <si>
    <t>44.474998</t>
  </si>
  <si>
    <t>44.847500</t>
  </si>
  <si>
    <t>44.035000</t>
  </si>
  <si>
    <t>44.047501</t>
  </si>
  <si>
    <t>42.012520</t>
  </si>
  <si>
    <t>44.037498</t>
  </si>
  <si>
    <t>44.812500</t>
  </si>
  <si>
    <t>43.767502</t>
  </si>
  <si>
    <t>44.775002</t>
  </si>
  <si>
    <t>42.706402</t>
  </si>
  <si>
    <t>44.842499</t>
  </si>
  <si>
    <t>45.025002</t>
  </si>
  <si>
    <t>44.562500</t>
  </si>
  <si>
    <t>44.814999</t>
  </si>
  <si>
    <t>42.744553</t>
  </si>
  <si>
    <t>44.652500</t>
  </si>
  <si>
    <t>44.895000</t>
  </si>
  <si>
    <t>44.352501</t>
  </si>
  <si>
    <t>44.615002</t>
  </si>
  <si>
    <t>42.553799</t>
  </si>
  <si>
    <t>44.325001</t>
  </si>
  <si>
    <t>44.445000</t>
  </si>
  <si>
    <t>44.150002</t>
  </si>
  <si>
    <t>44.250000</t>
  </si>
  <si>
    <t>42.205662</t>
  </si>
  <si>
    <t>44.860001</t>
  </si>
  <si>
    <t>44.205002</t>
  </si>
  <si>
    <t>44.259998</t>
  </si>
  <si>
    <t>42.215199</t>
  </si>
  <si>
    <t>44.312500</t>
  </si>
  <si>
    <t>43.299999</t>
  </si>
  <si>
    <t>43.555000</t>
  </si>
  <si>
    <t>41.542774</t>
  </si>
  <si>
    <t>43.627499</t>
  </si>
  <si>
    <t>43.737499</t>
  </si>
  <si>
    <t>42.632500</t>
  </si>
  <si>
    <t>42.777500</t>
  </si>
  <si>
    <t>40.801189</t>
  </si>
  <si>
    <t>42.514999</t>
  </si>
  <si>
    <t>42.877499</t>
  </si>
  <si>
    <t>40.896564</t>
  </si>
  <si>
    <t>41.767502</t>
  </si>
  <si>
    <t>41.990002</t>
  </si>
  <si>
    <t>40.050072</t>
  </si>
  <si>
    <t>41.382500</t>
  </si>
  <si>
    <t>41.842499</t>
  </si>
  <si>
    <t>41.174999</t>
  </si>
  <si>
    <t>41.742500</t>
  </si>
  <si>
    <t>39.814003</t>
  </si>
  <si>
    <t>41.717499</t>
  </si>
  <si>
    <t>41.625000</t>
  </si>
  <si>
    <t>41.857498</t>
  </si>
  <si>
    <t>39.923695</t>
  </si>
  <si>
    <t>41.792500</t>
  </si>
  <si>
    <t>42.154999</t>
  </si>
  <si>
    <t>41.689999</t>
  </si>
  <si>
    <t>41.945000</t>
  </si>
  <si>
    <t>40.007141</t>
  </si>
  <si>
    <t>41.500000</t>
  </si>
  <si>
    <t>41.700001</t>
  </si>
  <si>
    <t>38.271236</t>
  </si>
  <si>
    <t>39.775002</t>
  </si>
  <si>
    <t>40.970001</t>
  </si>
  <si>
    <t>39.122501</t>
  </si>
  <si>
    <t>37.315048</t>
  </si>
  <si>
    <t>38.707500</t>
  </si>
  <si>
    <t>40.757500</t>
  </si>
  <si>
    <t>38.874512</t>
  </si>
  <si>
    <t>40.772499</t>
  </si>
  <si>
    <t>40.849998</t>
  </si>
  <si>
    <t>39.884998</t>
  </si>
  <si>
    <t>38.042324</t>
  </si>
  <si>
    <t>40.072498</t>
  </si>
  <si>
    <t>40.250000</t>
  </si>
  <si>
    <t>38.757500</t>
  </si>
  <si>
    <t>38.787498</t>
  </si>
  <si>
    <t>36.995533</t>
  </si>
  <si>
    <t>39.267502</t>
  </si>
  <si>
    <t>37.560001</t>
  </si>
  <si>
    <t>37.448036</t>
  </si>
  <si>
    <t>39.625000</t>
  </si>
  <si>
    <t>39.377499</t>
  </si>
  <si>
    <t>38.956387</t>
  </si>
  <si>
    <t>40.487499</t>
  </si>
  <si>
    <t>41.187500</t>
  </si>
  <si>
    <t>40.412498</t>
  </si>
  <si>
    <t>41.084999</t>
  </si>
  <si>
    <t>39.346649</t>
  </si>
  <si>
    <t>40.759998</t>
  </si>
  <si>
    <t>41.884998</t>
  </si>
  <si>
    <t>40.720001</t>
  </si>
  <si>
    <t>40.072090</t>
  </si>
  <si>
    <t>42.447498</t>
  </si>
  <si>
    <t>43.272499</t>
  </si>
  <si>
    <t>42.250000</t>
  </si>
  <si>
    <t>43.247501</t>
  </si>
  <si>
    <t>41.417652</t>
  </si>
  <si>
    <t>43.090000</t>
  </si>
  <si>
    <t>43.705002</t>
  </si>
  <si>
    <t>42.942501</t>
  </si>
  <si>
    <t>43.107498</t>
  </si>
  <si>
    <t>41.283573</t>
  </si>
  <si>
    <t>43.012501</t>
  </si>
  <si>
    <t>42.855000</t>
  </si>
  <si>
    <t>41.144703</t>
  </si>
  <si>
    <t>43.207500</t>
  </si>
  <si>
    <t>43.529999</t>
  </si>
  <si>
    <t>42.752499</t>
  </si>
  <si>
    <t>42.767502</t>
  </si>
  <si>
    <t>40.957966</t>
  </si>
  <si>
    <t>42.950001</t>
  </si>
  <si>
    <t>43.487499</t>
  </si>
  <si>
    <t>42.927502</t>
  </si>
  <si>
    <t>41.300335</t>
  </si>
  <si>
    <t>43.417500</t>
  </si>
  <si>
    <t>42.018600</t>
  </si>
  <si>
    <t>44.087502</t>
  </si>
  <si>
    <t>44.052502</t>
  </si>
  <si>
    <t>44.742500</t>
  </si>
  <si>
    <t>42.849400</t>
  </si>
  <si>
    <t>45.119999</t>
  </si>
  <si>
    <t>44.540001</t>
  </si>
  <si>
    <t>44.597500</t>
  </si>
  <si>
    <t>42.710526</t>
  </si>
  <si>
    <t>45.154999</t>
  </si>
  <si>
    <t>44.512501</t>
  </si>
  <si>
    <t>44.529999</t>
  </si>
  <si>
    <t>42.645885</t>
  </si>
  <si>
    <t>44.634998</t>
  </si>
  <si>
    <t>44.945000</t>
  </si>
  <si>
    <t>43.165001</t>
  </si>
  <si>
    <t>41.898888</t>
  </si>
  <si>
    <t>43.200001</t>
  </si>
  <si>
    <t>44.075001</t>
  </si>
  <si>
    <t>43.112499</t>
  </si>
  <si>
    <t>42.188599</t>
  </si>
  <si>
    <t>43.802502</t>
  </si>
  <si>
    <t>44.435001</t>
  </si>
  <si>
    <t>43.630001</t>
  </si>
  <si>
    <t>42.334644</t>
  </si>
  <si>
    <t>44.477501</t>
  </si>
  <si>
    <t>44.032501</t>
  </si>
  <si>
    <t>44.167500</t>
  </si>
  <si>
    <t>42.298729</t>
  </si>
  <si>
    <t>43.735001</t>
  </si>
  <si>
    <t>43.962502</t>
  </si>
  <si>
    <t>41.906071</t>
  </si>
  <si>
    <t>43.869999</t>
  </si>
  <si>
    <t>44.279999</t>
  </si>
  <si>
    <t>44.235001</t>
  </si>
  <si>
    <t>42.363369</t>
  </si>
  <si>
    <t>44.490002</t>
  </si>
  <si>
    <t>45.000000</t>
  </si>
  <si>
    <t>44.347500</t>
  </si>
  <si>
    <t>44.994999</t>
  </si>
  <si>
    <t>43.091213</t>
  </si>
  <si>
    <t>45.072498</t>
  </si>
  <si>
    <t>45.597500</t>
  </si>
  <si>
    <t>45.052502</t>
  </si>
  <si>
    <t>45.430000</t>
  </si>
  <si>
    <t>43.507813</t>
  </si>
  <si>
    <t>45.647499</t>
  </si>
  <si>
    <t>45.875000</t>
  </si>
  <si>
    <t>44.810001</t>
  </si>
  <si>
    <t>44.992500</t>
  </si>
  <si>
    <t>43.088821</t>
  </si>
  <si>
    <t>45.080002</t>
  </si>
  <si>
    <t>45.130001</t>
  </si>
  <si>
    <t>44.452499</t>
  </si>
  <si>
    <t>44.610001</t>
  </si>
  <si>
    <t>42.722507</t>
  </si>
  <si>
    <t>44.625000</t>
  </si>
  <si>
    <t>45.060001</t>
  </si>
  <si>
    <t>44.517502</t>
  </si>
  <si>
    <t>44.662498</t>
  </si>
  <si>
    <t>42.772781</t>
  </si>
  <si>
    <t>44.779999</t>
  </si>
  <si>
    <t>44.404999</t>
  </si>
  <si>
    <t>44.505001</t>
  </si>
  <si>
    <t>42.621956</t>
  </si>
  <si>
    <t>44.330002</t>
  </si>
  <si>
    <t>44.367500</t>
  </si>
  <si>
    <t>43.415001</t>
  </si>
  <si>
    <t>43.825001</t>
  </si>
  <si>
    <t>41.970718</t>
  </si>
  <si>
    <t>43.810001</t>
  </si>
  <si>
    <t>44.200001</t>
  </si>
  <si>
    <t>41.956352</t>
  </si>
  <si>
    <t>43.759998</t>
  </si>
  <si>
    <t>43.772499</t>
  </si>
  <si>
    <t>42.814999</t>
  </si>
  <si>
    <t>42.817501</t>
  </si>
  <si>
    <t>41.005844</t>
  </si>
  <si>
    <t>42.500000</t>
  </si>
  <si>
    <t>43.169998</t>
  </si>
  <si>
    <t>42.150002</t>
  </si>
  <si>
    <t>42.212502</t>
  </si>
  <si>
    <t>40.426449</t>
  </si>
  <si>
    <t>42.097500</t>
  </si>
  <si>
    <t>42.480000</t>
  </si>
  <si>
    <t>39.490307</t>
  </si>
  <si>
    <t>43.275002</t>
  </si>
  <si>
    <t>41.610001</t>
  </si>
  <si>
    <t>43.192501</t>
  </si>
  <si>
    <t>41.364979</t>
  </si>
  <si>
    <t>43.419998</t>
  </si>
  <si>
    <t>43.787498</t>
  </si>
  <si>
    <t>41.730000</t>
  </si>
  <si>
    <t>42.084999</t>
  </si>
  <si>
    <t>40.304340</t>
  </si>
  <si>
    <t>41.812500</t>
  </si>
  <si>
    <t>42.505001</t>
  </si>
  <si>
    <t>41.297501</t>
  </si>
  <si>
    <t>41.619999</t>
  </si>
  <si>
    <t>39.859009</t>
  </si>
  <si>
    <t>41.952499</t>
  </si>
  <si>
    <t>42.937500</t>
  </si>
  <si>
    <t>41.724998</t>
  </si>
  <si>
    <t>40.170254</t>
  </si>
  <si>
    <t>41.660000</t>
  </si>
  <si>
    <t>42.235001</t>
  </si>
  <si>
    <t>41.117500</t>
  </si>
  <si>
    <t>41.669998</t>
  </si>
  <si>
    <t>39.906891</t>
  </si>
  <si>
    <t>41.910000</t>
  </si>
  <si>
    <t>42.187500</t>
  </si>
  <si>
    <t>41.220001</t>
  </si>
  <si>
    <t>40.316307</t>
  </si>
  <si>
    <t>43.002499</t>
  </si>
  <si>
    <t>41.192501</t>
  </si>
  <si>
    <t>42.902500</t>
  </si>
  <si>
    <t>41.087242</t>
  </si>
  <si>
    <t>43.145000</t>
  </si>
  <si>
    <t>43.557499</t>
  </si>
  <si>
    <t>41.372158</t>
  </si>
  <si>
    <t>42.742500</t>
  </si>
  <si>
    <t>42.049999</t>
  </si>
  <si>
    <t>40.313911</t>
  </si>
  <si>
    <t>42.470001</t>
  </si>
  <si>
    <t>42.462502</t>
  </si>
  <si>
    <t>42.512501</t>
  </si>
  <si>
    <t>40.713749</t>
  </si>
  <si>
    <t>42.882500</t>
  </si>
  <si>
    <t>41.479900</t>
  </si>
  <si>
    <t>43.480000</t>
  </si>
  <si>
    <t>43.110001</t>
  </si>
  <si>
    <t>41.285973</t>
  </si>
  <si>
    <t>43.535000</t>
  </si>
  <si>
    <t>41.692982</t>
  </si>
  <si>
    <t>43.695000</t>
  </si>
  <si>
    <t>43.959999</t>
  </si>
  <si>
    <t>43.462502</t>
  </si>
  <si>
    <t>43.682499</t>
  </si>
  <si>
    <t>41.834244</t>
  </si>
  <si>
    <t>43.707500</t>
  </si>
  <si>
    <t>43.955002</t>
  </si>
  <si>
    <t>42.095211</t>
  </si>
  <si>
    <t>44.122501</t>
  </si>
  <si>
    <t>44.735001</t>
  </si>
  <si>
    <t>44.102501</t>
  </si>
  <si>
    <t>44.560001</t>
  </si>
  <si>
    <t>42.674618</t>
  </si>
  <si>
    <t>44.705002</t>
  </si>
  <si>
    <t>44.220001</t>
  </si>
  <si>
    <t>44.459999</t>
  </si>
  <si>
    <t>42.578842</t>
  </si>
  <si>
    <t>43.439999</t>
  </si>
  <si>
    <t>42.805000</t>
  </si>
  <si>
    <t>41.357498</t>
  </si>
  <si>
    <t>41.430000</t>
  </si>
  <si>
    <t>39.677055</t>
  </si>
  <si>
    <t>41.707500</t>
  </si>
  <si>
    <t>41.022499</t>
  </si>
  <si>
    <t>41.310001</t>
  </si>
  <si>
    <t>39.562130</t>
  </si>
  <si>
    <t>41.417500</t>
  </si>
  <si>
    <t>41.582500</t>
  </si>
  <si>
    <t>40.305000</t>
  </si>
  <si>
    <t>40.735001</t>
  </si>
  <si>
    <t>39.011463</t>
  </si>
  <si>
    <t>40.654999</t>
  </si>
  <si>
    <t>41.355000</t>
  </si>
  <si>
    <t>40.602501</t>
  </si>
  <si>
    <t>40.912498</t>
  </si>
  <si>
    <t>39.181450</t>
  </si>
  <si>
    <t>41.029999</t>
  </si>
  <si>
    <t>41.432499</t>
  </si>
  <si>
    <t>40.842499</t>
  </si>
  <si>
    <t>41.055000</t>
  </si>
  <si>
    <t>39.317924</t>
  </si>
  <si>
    <t>41.082500</t>
  </si>
  <si>
    <t>40.157501</t>
  </si>
  <si>
    <t>40.580002</t>
  </si>
  <si>
    <t>38.863010</t>
  </si>
  <si>
    <t>40.532501</t>
  </si>
  <si>
    <t>41.814999</t>
  </si>
  <si>
    <t>40.459999</t>
  </si>
  <si>
    <t>41.314999</t>
  </si>
  <si>
    <t>39.566914</t>
  </si>
  <si>
    <t>41.602501</t>
  </si>
  <si>
    <t>41.317501</t>
  </si>
  <si>
    <t>42.275002</t>
  </si>
  <si>
    <t>40.486298</t>
  </si>
  <si>
    <t>43.807499</t>
  </si>
  <si>
    <t>44.437500</t>
  </si>
  <si>
    <t>43.450001</t>
  </si>
  <si>
    <t>44.142502</t>
  </si>
  <si>
    <t>42.274784</t>
  </si>
  <si>
    <t>44.375000</t>
  </si>
  <si>
    <t>43.610001</t>
  </si>
  <si>
    <t>44.222500</t>
  </si>
  <si>
    <t>42.351398</t>
  </si>
  <si>
    <t>46.062500</t>
  </si>
  <si>
    <t>44.542500</t>
  </si>
  <si>
    <t>45.957500</t>
  </si>
  <si>
    <t>44.012978</t>
  </si>
  <si>
    <t>46.294998</t>
  </si>
  <si>
    <t>46.917500</t>
  </si>
  <si>
    <t>46.187500</t>
  </si>
  <si>
    <t>46.290001</t>
  </si>
  <si>
    <t>44.331429</t>
  </si>
  <si>
    <t>46.247501</t>
  </si>
  <si>
    <t>46.555000</t>
  </si>
  <si>
    <t>45.917500</t>
  </si>
  <si>
    <t>46.512501</t>
  </si>
  <si>
    <t>44.544510</t>
  </si>
  <si>
    <t>46.637501</t>
  </si>
  <si>
    <t>46.849998</t>
  </si>
  <si>
    <t>46.305000</t>
  </si>
  <si>
    <t>46.840000</t>
  </si>
  <si>
    <t>44.858154</t>
  </si>
  <si>
    <t>46.935001</t>
  </si>
  <si>
    <t>47.592499</t>
  </si>
  <si>
    <t>46.912498</t>
  </si>
  <si>
    <t>47.509998</t>
  </si>
  <si>
    <t>45.499790</t>
  </si>
  <si>
    <t>47.372501</t>
  </si>
  <si>
    <t>47.514999</t>
  </si>
  <si>
    <t>46.862499</t>
  </si>
  <si>
    <t>47.147499</t>
  </si>
  <si>
    <t>45.326752</t>
  </si>
  <si>
    <t>47.252499</t>
  </si>
  <si>
    <t>47.382500</t>
  </si>
  <si>
    <t>46.965000</t>
  </si>
  <si>
    <t>47.037498</t>
  </si>
  <si>
    <t>45.221004</t>
  </si>
  <si>
    <t>46.695000</t>
  </si>
  <si>
    <t>46.767502</t>
  </si>
  <si>
    <t>46.275002</t>
  </si>
  <si>
    <t>46.610001</t>
  </si>
  <si>
    <t>44.810005</t>
  </si>
  <si>
    <t>46.517502</t>
  </si>
  <si>
    <t>47.115002</t>
  </si>
  <si>
    <t>46.500000</t>
  </si>
  <si>
    <t>47.044998</t>
  </si>
  <si>
    <t>45.228207</t>
  </si>
  <si>
    <t>47.000000</t>
  </si>
  <si>
    <t>47.227501</t>
  </si>
  <si>
    <t>46.590000</t>
  </si>
  <si>
    <t>46.747501</t>
  </si>
  <si>
    <t>44.942207</t>
  </si>
  <si>
    <t>46.797501</t>
  </si>
  <si>
    <t>46.952499</t>
  </si>
  <si>
    <t>46.532501</t>
  </si>
  <si>
    <t>46.577499</t>
  </si>
  <si>
    <t>44.778763</t>
  </si>
  <si>
    <t>47.317501</t>
  </si>
  <si>
    <t>46.727501</t>
  </si>
  <si>
    <t>46.907501</t>
  </si>
  <si>
    <t>45.096020</t>
  </si>
  <si>
    <t>47.095001</t>
  </si>
  <si>
    <t>47.220001</t>
  </si>
  <si>
    <t>46.790001</t>
  </si>
  <si>
    <t>44.983059</t>
  </si>
  <si>
    <t>46.587502</t>
  </si>
  <si>
    <t>47.125000</t>
  </si>
  <si>
    <t>46.439999</t>
  </si>
  <si>
    <t>47.090000</t>
  </si>
  <si>
    <t>45.271477</t>
  </si>
  <si>
    <t>47.192501</t>
  </si>
  <si>
    <t>47.209999</t>
  </si>
  <si>
    <t>46.552502</t>
  </si>
  <si>
    <t>47.057499</t>
  </si>
  <si>
    <t>47.412498</t>
  </si>
  <si>
    <t>47.145000</t>
  </si>
  <si>
    <t>45.324356</t>
  </si>
  <si>
    <t>46.900002</t>
  </si>
  <si>
    <t>47.187500</t>
  </si>
  <si>
    <t>46.717499</t>
  </si>
  <si>
    <t>46.974998</t>
  </si>
  <si>
    <t>45.160908</t>
  </si>
  <si>
    <t>46.930000</t>
  </si>
  <si>
    <t>46.875000</t>
  </si>
  <si>
    <t>45.064770</t>
  </si>
  <si>
    <t>46.805000</t>
  </si>
  <si>
    <t>46.535000</t>
  </si>
  <si>
    <t>44.913349</t>
  </si>
  <si>
    <t>46.997501</t>
  </si>
  <si>
    <t>47.564999</t>
  </si>
  <si>
    <t>46.937500</t>
  </si>
  <si>
    <t>47.560001</t>
  </si>
  <si>
    <t>45.723324</t>
  </si>
  <si>
    <t>47.910000</t>
  </si>
  <si>
    <t>48.355000</t>
  </si>
  <si>
    <t>47.837502</t>
  </si>
  <si>
    <t>47.957500</t>
  </si>
  <si>
    <t>46.105473</t>
  </si>
  <si>
    <t>48.267502</t>
  </si>
  <si>
    <t>48.485001</t>
  </si>
  <si>
    <t>48.090000</t>
  </si>
  <si>
    <t>48.327499</t>
  </si>
  <si>
    <t>46.461182</t>
  </si>
  <si>
    <t>48.407501</t>
  </si>
  <si>
    <t>48.520000</t>
  </si>
  <si>
    <t>47.980000</t>
  </si>
  <si>
    <t>48.494999</t>
  </si>
  <si>
    <t>46.622208</t>
  </si>
  <si>
    <t>48.535000</t>
  </si>
  <si>
    <t>48.549999</t>
  </si>
  <si>
    <t>48.084999</t>
  </si>
  <si>
    <t>48.365002</t>
  </si>
  <si>
    <t>46.497234</t>
  </si>
  <si>
    <t>47.792500</t>
  </si>
  <si>
    <t>48.000000</t>
  </si>
  <si>
    <t>47.442501</t>
  </si>
  <si>
    <t>47.924999</t>
  </si>
  <si>
    <t>46.074226</t>
  </si>
  <si>
    <t>47.992500</t>
  </si>
  <si>
    <t>47.552502</t>
  </si>
  <si>
    <t>47.807499</t>
  </si>
  <si>
    <t>45.961269</t>
  </si>
  <si>
    <t>47.847500</t>
  </si>
  <si>
    <t>48.152500</t>
  </si>
  <si>
    <t>47.787498</t>
  </si>
  <si>
    <t>48.070000</t>
  </si>
  <si>
    <t>46.213627</t>
  </si>
  <si>
    <t>48.105000</t>
  </si>
  <si>
    <t>48.220001</t>
  </si>
  <si>
    <t>47.610001</t>
  </si>
  <si>
    <t>47.674999</t>
  </si>
  <si>
    <t>45.833881</t>
  </si>
  <si>
    <t>47.887501</t>
  </si>
  <si>
    <t>47.892502</t>
  </si>
  <si>
    <t>47.555000</t>
  </si>
  <si>
    <t>47.700001</t>
  </si>
  <si>
    <t>45.857914</t>
  </si>
  <si>
    <t>47.507500</t>
  </si>
  <si>
    <t>47.540001</t>
  </si>
  <si>
    <t>47.064999</t>
  </si>
  <si>
    <t>45.386841</t>
  </si>
  <si>
    <t>46.970001</t>
  </si>
  <si>
    <t>47.305000</t>
  </si>
  <si>
    <t>46.799999</t>
  </si>
  <si>
    <t>47.185001</t>
  </si>
  <si>
    <t>45.362804</t>
  </si>
  <si>
    <t>46.285000</t>
  </si>
  <si>
    <t>46.582500</t>
  </si>
  <si>
    <t>45.862499</t>
  </si>
  <si>
    <t>46.422501</t>
  </si>
  <si>
    <t>44.629753</t>
  </si>
  <si>
    <t>46.432499</t>
  </si>
  <si>
    <t>46.625000</t>
  </si>
  <si>
    <t>44.824425</t>
  </si>
  <si>
    <t>46.812500</t>
  </si>
  <si>
    <t>47.087502</t>
  </si>
  <si>
    <t>46.235001</t>
  </si>
  <si>
    <t>46.365002</t>
  </si>
  <si>
    <t>44.574467</t>
  </si>
  <si>
    <t>46.529999</t>
  </si>
  <si>
    <t>46.537498</t>
  </si>
  <si>
    <t>46.174999</t>
  </si>
  <si>
    <t>46.230000</t>
  </si>
  <si>
    <t>44.444683</t>
  </si>
  <si>
    <t>45.849998</t>
  </si>
  <si>
    <t>45.182499</t>
  </si>
  <si>
    <t>45.542500</t>
  </si>
  <si>
    <t>43.783733</t>
  </si>
  <si>
    <t>45.747501</t>
  </si>
  <si>
    <t>46.632500</t>
  </si>
  <si>
    <t>45.634998</t>
  </si>
  <si>
    <t>46.107498</t>
  </si>
  <si>
    <t>44.326912</t>
  </si>
  <si>
    <t>46.307499</t>
  </si>
  <si>
    <t>46.820000</t>
  </si>
  <si>
    <t>46.007500</t>
  </si>
  <si>
    <t>46.040001</t>
  </si>
  <si>
    <t>44.262016</t>
  </si>
  <si>
    <t>46.025002</t>
  </si>
  <si>
    <t>45.950001</t>
  </si>
  <si>
    <t>46.375000</t>
  </si>
  <si>
    <t>44.584080</t>
  </si>
  <si>
    <t>46.572498</t>
  </si>
  <si>
    <t>45.727501</t>
  </si>
  <si>
    <t>46.277500</t>
  </si>
  <si>
    <t>44.490349</t>
  </si>
  <si>
    <t>45.955002</t>
  </si>
  <si>
    <t>46.825001</t>
  </si>
  <si>
    <t>45.855000</t>
  </si>
  <si>
    <t>46.794998</t>
  </si>
  <si>
    <t>44.987865</t>
  </si>
  <si>
    <t>46.947498</t>
  </si>
  <si>
    <t>46.987499</t>
  </si>
  <si>
    <t>45.884998</t>
  </si>
  <si>
    <t>45.980000</t>
  </si>
  <si>
    <t>44.204342</t>
  </si>
  <si>
    <t>46.314999</t>
  </si>
  <si>
    <t>46.602501</t>
  </si>
  <si>
    <t>46.070000</t>
  </si>
  <si>
    <t>46.349998</t>
  </si>
  <si>
    <t>44.560055</t>
  </si>
  <si>
    <t>46.355000</t>
  </si>
  <si>
    <t>47.107498</t>
  </si>
  <si>
    <t>46.299999</t>
  </si>
  <si>
    <t>46.992500</t>
  </si>
  <si>
    <t>45.177734</t>
  </si>
  <si>
    <t>47.375000</t>
  </si>
  <si>
    <t>47.669998</t>
  </si>
  <si>
    <t>47.325001</t>
  </si>
  <si>
    <t>47.645000</t>
  </si>
  <si>
    <t>45.805042</t>
  </si>
  <si>
    <t>47.677502</t>
  </si>
  <si>
    <t>47.820000</t>
  </si>
  <si>
    <t>47.544998</t>
  </si>
  <si>
    <t>47.587502</t>
  </si>
  <si>
    <t>45.749763</t>
  </si>
  <si>
    <t>47.445000</t>
  </si>
  <si>
    <t>46.902500</t>
  </si>
  <si>
    <t>45.156101</t>
  </si>
  <si>
    <t>47.852501</t>
  </si>
  <si>
    <t>47.327499</t>
  </si>
  <si>
    <t>47.757500</t>
  </si>
  <si>
    <t>45.913197</t>
  </si>
  <si>
    <t>47.770000</t>
  </si>
  <si>
    <t>47.959999</t>
  </si>
  <si>
    <t>47.724998</t>
  </si>
  <si>
    <t>47.832500</t>
  </si>
  <si>
    <t>45.985298</t>
  </si>
  <si>
    <t>47.880001</t>
  </si>
  <si>
    <t>48.162498</t>
  </si>
  <si>
    <t>47.605000</t>
  </si>
  <si>
    <t>47.727501</t>
  </si>
  <si>
    <t>45.884354</t>
  </si>
  <si>
    <t>47.437500</t>
  </si>
  <si>
    <t>47.967499</t>
  </si>
  <si>
    <t>47.299999</t>
  </si>
  <si>
    <t>47.862499</t>
  </si>
  <si>
    <t>46.014141</t>
  </si>
  <si>
    <t>47.945000</t>
  </si>
  <si>
    <t>47.950001</t>
  </si>
  <si>
    <t>47.482498</t>
  </si>
  <si>
    <t>47.599998</t>
  </si>
  <si>
    <t>45.761776</t>
  </si>
  <si>
    <t>47.422501</t>
  </si>
  <si>
    <t>48.137501</t>
  </si>
  <si>
    <t>47.970001</t>
  </si>
  <si>
    <t>46.117489</t>
  </si>
  <si>
    <t>48.107498</t>
  </si>
  <si>
    <t>47.542500</t>
  </si>
  <si>
    <t>47.860001</t>
  </si>
  <si>
    <t>46.011742</t>
  </si>
  <si>
    <t>47.990002</t>
  </si>
  <si>
    <t>47.389999</t>
  </si>
  <si>
    <t>47.902500</t>
  </si>
  <si>
    <t>46.052589</t>
  </si>
  <si>
    <t>48.112499</t>
  </si>
  <si>
    <t>48.415001</t>
  </si>
  <si>
    <t>48.012501</t>
  </si>
  <si>
    <t>48.250000</t>
  </si>
  <si>
    <t>46.386677</t>
  </si>
  <si>
    <t>48.264999</t>
  </si>
  <si>
    <t>48.712502</t>
  </si>
  <si>
    <t>48.705002</t>
  </si>
  <si>
    <t>46.824116</t>
  </si>
  <si>
    <t>48.652500</t>
  </si>
  <si>
    <t>48.990002</t>
  </si>
  <si>
    <t>48.402500</t>
  </si>
  <si>
    <t>48.552502</t>
  </si>
  <si>
    <t>46.677494</t>
  </si>
  <si>
    <t>48.747501</t>
  </si>
  <si>
    <t>48.797501</t>
  </si>
  <si>
    <t>47.525002</t>
  </si>
  <si>
    <t>47.744999</t>
  </si>
  <si>
    <t>45.901173</t>
  </si>
  <si>
    <t>47.974998</t>
  </si>
  <si>
    <t>48.049999</t>
  </si>
  <si>
    <t>47.267502</t>
  </si>
  <si>
    <t>47.477501</t>
  </si>
  <si>
    <t>45.644005</t>
  </si>
  <si>
    <t>47.575001</t>
  </si>
  <si>
    <t>48.035000</t>
  </si>
  <si>
    <t>47.334999</t>
  </si>
  <si>
    <t>47.572498</t>
  </si>
  <si>
    <t>45.735336</t>
  </si>
  <si>
    <t>49.782501</t>
  </si>
  <si>
    <t>50.439999</t>
  </si>
  <si>
    <t>49.327499</t>
  </si>
  <si>
    <t>50.375000</t>
  </si>
  <si>
    <t>48.429619</t>
  </si>
  <si>
    <t>50.145000</t>
  </si>
  <si>
    <t>52.095001</t>
  </si>
  <si>
    <t>50.087502</t>
  </si>
  <si>
    <t>51.847500</t>
  </si>
  <si>
    <t>49.845245</t>
  </si>
  <si>
    <t>51.757500</t>
  </si>
  <si>
    <t>52.185001</t>
  </si>
  <si>
    <t>51.369999</t>
  </si>
  <si>
    <t>51.997501</t>
  </si>
  <si>
    <t>49.989449</t>
  </si>
  <si>
    <t>52.000000</t>
  </si>
  <si>
    <t>52.312500</t>
  </si>
  <si>
    <t>51.767502</t>
  </si>
  <si>
    <t>52.267502</t>
  </si>
  <si>
    <t>50.249035</t>
  </si>
  <si>
    <t>52.330002</t>
  </si>
  <si>
    <t>52.375000</t>
  </si>
  <si>
    <t>51.689999</t>
  </si>
  <si>
    <t>51.777500</t>
  </si>
  <si>
    <t>49.777950</t>
  </si>
  <si>
    <t>51.512501</t>
  </si>
  <si>
    <t>51.952499</t>
  </si>
  <si>
    <t>51.130001</t>
  </si>
  <si>
    <t>51.812500</t>
  </si>
  <si>
    <t>49.811596</t>
  </si>
  <si>
    <t>52.382500</t>
  </si>
  <si>
    <t>52.445000</t>
  </si>
  <si>
    <t>51.799999</t>
  </si>
  <si>
    <t>52.220001</t>
  </si>
  <si>
    <t>50.203369</t>
  </si>
  <si>
    <t>51.840000</t>
  </si>
  <si>
    <t>52.275002</t>
  </si>
  <si>
    <t>51.667500</t>
  </si>
  <si>
    <t>51.882500</t>
  </si>
  <si>
    <t>50.053825</t>
  </si>
  <si>
    <t>52.327499</t>
  </si>
  <si>
    <t>52.737499</t>
  </si>
  <si>
    <t>51.924999</t>
  </si>
  <si>
    <t>52.217499</t>
  </si>
  <si>
    <t>50.377022</t>
  </si>
  <si>
    <t>52.540001</t>
  </si>
  <si>
    <t>52.639999</t>
  </si>
  <si>
    <t>52.064999</t>
  </si>
  <si>
    <t>52.437500</t>
  </si>
  <si>
    <t>50.589268</t>
  </si>
  <si>
    <t>52.305000</t>
  </si>
  <si>
    <t>52.685001</t>
  </si>
  <si>
    <t>52.082500</t>
  </si>
  <si>
    <t>52.560001</t>
  </si>
  <si>
    <t>50.707447</t>
  </si>
  <si>
    <t>52.937500</t>
  </si>
  <si>
    <t>53.452499</t>
  </si>
  <si>
    <t>52.867500</t>
  </si>
  <si>
    <t>53.330002</t>
  </si>
  <si>
    <t>51.450310</t>
  </si>
  <si>
    <t>53.360001</t>
  </si>
  <si>
    <t>54.487499</t>
  </si>
  <si>
    <t>53.290001</t>
  </si>
  <si>
    <t>54.395000</t>
  </si>
  <si>
    <t>52.477760</t>
  </si>
  <si>
    <t>54.525002</t>
  </si>
  <si>
    <t>54.794998</t>
  </si>
  <si>
    <t>53.777500</t>
  </si>
  <si>
    <t>53.865002</t>
  </si>
  <si>
    <t>51.966454</t>
  </si>
  <si>
    <t>54.200001</t>
  </si>
  <si>
    <t>54.297501</t>
  </si>
  <si>
    <t>53.507500</t>
  </si>
  <si>
    <t>53.759998</t>
  </si>
  <si>
    <t>51.865154</t>
  </si>
  <si>
    <t>53.525002</t>
  </si>
  <si>
    <t>54.090000</t>
  </si>
  <si>
    <t>53.459999</t>
  </si>
  <si>
    <t>53.762501</t>
  </si>
  <si>
    <t>51.867569</t>
  </si>
  <si>
    <t>53.662498</t>
  </si>
  <si>
    <t>54.262501</t>
  </si>
  <si>
    <t>53.650002</t>
  </si>
  <si>
    <t>53.872501</t>
  </si>
  <si>
    <t>51.973690</t>
  </si>
  <si>
    <t>54.150002</t>
  </si>
  <si>
    <t>54.224998</t>
  </si>
  <si>
    <t>54.040001</t>
  </si>
  <si>
    <t>52.135277</t>
  </si>
  <si>
    <t>54.287498</t>
  </si>
  <si>
    <t>54.685001</t>
  </si>
  <si>
    <t>54.082500</t>
  </si>
  <si>
    <t>54.485001</t>
  </si>
  <si>
    <t>52.564602</t>
  </si>
  <si>
    <t>54.752499</t>
  </si>
  <si>
    <t>55.134998</t>
  </si>
  <si>
    <t>54.730000</t>
  </si>
  <si>
    <t>54.924999</t>
  </si>
  <si>
    <t>52.989098</t>
  </si>
  <si>
    <t>55.037498</t>
  </si>
  <si>
    <t>55.872501</t>
  </si>
  <si>
    <t>54.852501</t>
  </si>
  <si>
    <t>55.744999</t>
  </si>
  <si>
    <t>53.780182</t>
  </si>
  <si>
    <t>55.812500</t>
  </si>
  <si>
    <t>57.064999</t>
  </si>
  <si>
    <t>55.599998</t>
  </si>
  <si>
    <t>56.257500</t>
  </si>
  <si>
    <t>54.274620</t>
  </si>
  <si>
    <t>56.627499</t>
  </si>
  <si>
    <t>57.217499</t>
  </si>
  <si>
    <t>56.500000</t>
  </si>
  <si>
    <t>56.907501</t>
  </si>
  <si>
    <t>54.901718</t>
  </si>
  <si>
    <t>57.102501</t>
  </si>
  <si>
    <t>57.294998</t>
  </si>
  <si>
    <t>56.657501</t>
  </si>
  <si>
    <t>57.090000</t>
  </si>
  <si>
    <t>55.077774</t>
  </si>
  <si>
    <t>57.247501</t>
  </si>
  <si>
    <t>57.417500</t>
  </si>
  <si>
    <t>56.275002</t>
  </si>
  <si>
    <t>56.717499</t>
  </si>
  <si>
    <t>54.718403</t>
  </si>
  <si>
    <t>56.557499</t>
  </si>
  <si>
    <t>56.837502</t>
  </si>
  <si>
    <t>55.325001</t>
  </si>
  <si>
    <t>55.775002</t>
  </si>
  <si>
    <t>53.809128</t>
  </si>
  <si>
    <t>55.462502</t>
  </si>
  <si>
    <t>56.342499</t>
  </si>
  <si>
    <t>55.177502</t>
  </si>
  <si>
    <t>53.374989</t>
  </si>
  <si>
    <t>55.237499</t>
  </si>
  <si>
    <t>54.117500</t>
  </si>
  <si>
    <t>54.582500</t>
  </si>
  <si>
    <t>52.658661</t>
  </si>
  <si>
    <t>54.502499</t>
  </si>
  <si>
    <t>56.075001</t>
  </si>
  <si>
    <t>54.139999</t>
  </si>
  <si>
    <t>55.962502</t>
  </si>
  <si>
    <t>53.990028</t>
  </si>
  <si>
    <t>56.235001</t>
  </si>
  <si>
    <t>56.250000</t>
  </si>
  <si>
    <t>54.959999</t>
  </si>
  <si>
    <t>55.267502</t>
  </si>
  <si>
    <t>53.319519</t>
  </si>
  <si>
    <t>55.880001</t>
  </si>
  <si>
    <t>57.087502</t>
  </si>
  <si>
    <t>55.642502</t>
  </si>
  <si>
    <t>56.602501</t>
  </si>
  <si>
    <t>54.607460</t>
  </si>
  <si>
    <t>56.437500</t>
  </si>
  <si>
    <t>56.709999</t>
  </si>
  <si>
    <t>55.630001</t>
  </si>
  <si>
    <t>55.959999</t>
  </si>
  <si>
    <t>53.987617</t>
  </si>
  <si>
    <t>55.537498</t>
  </si>
  <si>
    <t>55.737499</t>
  </si>
  <si>
    <t>54.317501</t>
  </si>
  <si>
    <t>54.470001</t>
  </si>
  <si>
    <t>52.550129</t>
  </si>
  <si>
    <t>54.447498</t>
  </si>
  <si>
    <t>54.279999</t>
  </si>
  <si>
    <t>54.560001</t>
  </si>
  <si>
    <t>52.636951</t>
  </si>
  <si>
    <t>54.625000</t>
  </si>
  <si>
    <t>54.904999</t>
  </si>
  <si>
    <t>53.825001</t>
  </si>
  <si>
    <t>54.592499</t>
  </si>
  <si>
    <t>52.668301</t>
  </si>
  <si>
    <t>55.060001</t>
  </si>
  <si>
    <t>55.570000</t>
  </si>
  <si>
    <t>54.787498</t>
  </si>
  <si>
    <t>55.007500</t>
  </si>
  <si>
    <t>53.068680</t>
  </si>
  <si>
    <t>55.195000</t>
  </si>
  <si>
    <t>55.340000</t>
  </si>
  <si>
    <t>54.322498</t>
  </si>
  <si>
    <t>54.415001</t>
  </si>
  <si>
    <t>52.497070</t>
  </si>
  <si>
    <t>54.205002</t>
  </si>
  <si>
    <t>55.314999</t>
  </si>
  <si>
    <t>54.157501</t>
  </si>
  <si>
    <t>55.197498</t>
  </si>
  <si>
    <t>53.251984</t>
  </si>
  <si>
    <t>54.937500</t>
  </si>
  <si>
    <t>55.705002</t>
  </si>
  <si>
    <t>55.547501</t>
  </si>
  <si>
    <t>53.589657</t>
  </si>
  <si>
    <t>55.250000</t>
  </si>
  <si>
    <t>55.937500</t>
  </si>
  <si>
    <t>54.939999</t>
  </si>
  <si>
    <t>55.105000</t>
  </si>
  <si>
    <t>53.162739</t>
  </si>
  <si>
    <t>55.955002</t>
  </si>
  <si>
    <t>56.610001</t>
  </si>
  <si>
    <t>55.884998</t>
  </si>
  <si>
    <t>56.237499</t>
  </si>
  <si>
    <t>54.255325</t>
  </si>
  <si>
    <t>56.197498</t>
  </si>
  <si>
    <t>56.459999</t>
  </si>
  <si>
    <t>56.005001</t>
  </si>
  <si>
    <t>56.435001</t>
  </si>
  <si>
    <t>54.445869</t>
  </si>
  <si>
    <t>56.987499</t>
  </si>
  <si>
    <t>57.355000</t>
  </si>
  <si>
    <t>56.587502</t>
  </si>
  <si>
    <t>56.814999</t>
  </si>
  <si>
    <t>54.812473</t>
  </si>
  <si>
    <t>56.812500</t>
  </si>
  <si>
    <t>57.500000</t>
  </si>
  <si>
    <t>57.320000</t>
  </si>
  <si>
    <t>55.299671</t>
  </si>
  <si>
    <t>57.512501</t>
  </si>
  <si>
    <t>58.367500</t>
  </si>
  <si>
    <t>57.445000</t>
  </si>
  <si>
    <t>58.017502</t>
  </si>
  <si>
    <t>55.972588</t>
  </si>
  <si>
    <t>57.695000</t>
  </si>
  <si>
    <t>58.087502</t>
  </si>
  <si>
    <t>56.682499</t>
  </si>
  <si>
    <t>56.997501</t>
  </si>
  <si>
    <t>54.988544</t>
  </si>
  <si>
    <t>56.990002</t>
  </si>
  <si>
    <t>55.145000</t>
  </si>
  <si>
    <t>56.072498</t>
  </si>
  <si>
    <t>54.096142</t>
  </si>
  <si>
    <t>55.552502</t>
  </si>
  <si>
    <t>56.200001</t>
  </si>
  <si>
    <t>55.049999</t>
  </si>
  <si>
    <t>55.942501</t>
  </si>
  <si>
    <t>53.970722</t>
  </si>
  <si>
    <t>55.910000</t>
  </si>
  <si>
    <t>56.817501</t>
  </si>
  <si>
    <t>55.562500</t>
  </si>
  <si>
    <t>56.365002</t>
  </si>
  <si>
    <t>54.012501</t>
  </si>
  <si>
    <t>52.183521</t>
  </si>
  <si>
    <t>53.630001</t>
  </si>
  <si>
    <t>54.875000</t>
  </si>
  <si>
    <t>53.080002</t>
  </si>
  <si>
    <t>53.612499</t>
  </si>
  <si>
    <t>51.722847</t>
  </si>
  <si>
    <t>55.720001</t>
  </si>
  <si>
    <t>54.209999</t>
  </si>
  <si>
    <t>55.527500</t>
  </si>
  <si>
    <t>53.570354</t>
  </si>
  <si>
    <t>55.290001</t>
  </si>
  <si>
    <t>55.457500</t>
  </si>
  <si>
    <t>54.340000</t>
  </si>
  <si>
    <t>52.424702</t>
  </si>
  <si>
    <t>54.732498</t>
  </si>
  <si>
    <t>55.747501</t>
  </si>
  <si>
    <t>54.189999</t>
  </si>
  <si>
    <t>53.580002</t>
  </si>
  <si>
    <t>55.575001</t>
  </si>
  <si>
    <t>55.660000</t>
  </si>
  <si>
    <t>54.834999</t>
  </si>
  <si>
    <t>55.297501</t>
  </si>
  <si>
    <t>53.348461</t>
  </si>
  <si>
    <t>54.465000</t>
  </si>
  <si>
    <t>54.935001</t>
  </si>
  <si>
    <t>53.250000</t>
  </si>
  <si>
    <t>54.005001</t>
  </si>
  <si>
    <t>52.101517</t>
  </si>
  <si>
    <t>54.514999</t>
  </si>
  <si>
    <t>54.357498</t>
  </si>
  <si>
    <t>54.827499</t>
  </si>
  <si>
    <t>52.895027</t>
  </si>
  <si>
    <t>54.947498</t>
  </si>
  <si>
    <t>55.840000</t>
  </si>
  <si>
    <t>54.735001</t>
  </si>
  <si>
    <t>55.162498</t>
  </si>
  <si>
    <t>53.218216</t>
  </si>
  <si>
    <t>53.957500</t>
  </si>
  <si>
    <t>53.674999</t>
  </si>
  <si>
    <t>55.682499</t>
  </si>
  <si>
    <t>53.719883</t>
  </si>
  <si>
    <t>55.650002</t>
  </si>
  <si>
    <t>56.057499</t>
  </si>
  <si>
    <t>53.634998</t>
  </si>
  <si>
    <t>53.772499</t>
  </si>
  <si>
    <t>51.877205</t>
  </si>
  <si>
    <t>54.427502</t>
  </si>
  <si>
    <t>55.345001</t>
  </si>
  <si>
    <t>54.187500</t>
  </si>
  <si>
    <t>54.950001</t>
  </si>
  <si>
    <t>53.013218</t>
  </si>
  <si>
    <t>53.974998</t>
  </si>
  <si>
    <t>55.047501</t>
  </si>
  <si>
    <t>53.167500</t>
  </si>
  <si>
    <t>54.075001</t>
  </si>
  <si>
    <t>52.169048</t>
  </si>
  <si>
    <t>54.797501</t>
  </si>
  <si>
    <t>54.922501</t>
  </si>
  <si>
    <t>51.522499</t>
  </si>
  <si>
    <t>53.060001</t>
  </si>
  <si>
    <t>51.189819</t>
  </si>
  <si>
    <t>52.787498</t>
  </si>
  <si>
    <t>53.794998</t>
  </si>
  <si>
    <t>52.317501</t>
  </si>
  <si>
    <t>53.325001</t>
  </si>
  <si>
    <t>51.445484</t>
  </si>
  <si>
    <t>54.220001</t>
  </si>
  <si>
    <t>55.112499</t>
  </si>
  <si>
    <t>54.154999</t>
  </si>
  <si>
    <t>54.715000</t>
  </si>
  <si>
    <t>52.786488</t>
  </si>
  <si>
    <t>54.762501</t>
  </si>
  <si>
    <t>55.590000</t>
  </si>
  <si>
    <t>54.202499</t>
  </si>
  <si>
    <t>55.555000</t>
  </si>
  <si>
    <t>53.596882</t>
  </si>
  <si>
    <t>52.387501</t>
  </si>
  <si>
    <t>53.412498</t>
  </si>
  <si>
    <t>51.357498</t>
  </si>
  <si>
    <t>51.869999</t>
  </si>
  <si>
    <t>50.041763</t>
  </si>
  <si>
    <t>51.075001</t>
  </si>
  <si>
    <t>51.097500</t>
  </si>
  <si>
    <t>49.542500</t>
  </si>
  <si>
    <t>50.397499</t>
  </si>
  <si>
    <t>48.621166</t>
  </si>
  <si>
    <t>50.480000</t>
  </si>
  <si>
    <t>51.180000</t>
  </si>
  <si>
    <t>50.422501</t>
  </si>
  <si>
    <t>50.942501</t>
  </si>
  <si>
    <t>49.146965</t>
  </si>
  <si>
    <t>51.492500</t>
  </si>
  <si>
    <t>52.514999</t>
  </si>
  <si>
    <t>51.032501</t>
  </si>
  <si>
    <t>52.487499</t>
  </si>
  <si>
    <t>50.637497</t>
  </si>
  <si>
    <t>52.494999</t>
  </si>
  <si>
    <t>52.529999</t>
  </si>
  <si>
    <t>51.687500</t>
  </si>
  <si>
    <t>52.122501</t>
  </si>
  <si>
    <t>50.460823</t>
  </si>
  <si>
    <t>51.387501</t>
  </si>
  <si>
    <t>51.502499</t>
  </si>
  <si>
    <t>50.562500</t>
  </si>
  <si>
    <t>51.117500</t>
  </si>
  <si>
    <t>49.487862</t>
  </si>
  <si>
    <t>49.750000</t>
  </si>
  <si>
    <t>49.962502</t>
  </si>
  <si>
    <t>48.447498</t>
  </si>
  <si>
    <t>48.542500</t>
  </si>
  <si>
    <t>46.994953</t>
  </si>
  <si>
    <t>47.907501</t>
  </si>
  <si>
    <t>49.294998</t>
  </si>
  <si>
    <t>48.057499</t>
  </si>
  <si>
    <t>46.525414</t>
  </si>
  <si>
    <t>48.474998</t>
  </si>
  <si>
    <t>48.619999</t>
  </si>
  <si>
    <t>46.482498</t>
  </si>
  <si>
    <t>46.700001</t>
  </si>
  <si>
    <t>45.211189</t>
  </si>
  <si>
    <t>47.097500</t>
  </si>
  <si>
    <t>46.724998</t>
  </si>
  <si>
    <t>46.326954</t>
  </si>
  <si>
    <t>47.625000</t>
  </si>
  <si>
    <t>48.742500</t>
  </si>
  <si>
    <t>47.365002</t>
  </si>
  <si>
    <t>48.382500</t>
  </si>
  <si>
    <t>46.840046</t>
  </si>
  <si>
    <t>47.500000</t>
  </si>
  <si>
    <t>46.465000</t>
  </si>
  <si>
    <t>44.983685</t>
  </si>
  <si>
    <t>44.592499</t>
  </si>
  <si>
    <t>45.367500</t>
  </si>
  <si>
    <t>43.877499</t>
  </si>
  <si>
    <t>44.244999</t>
  </si>
  <si>
    <t>42.834461</t>
  </si>
  <si>
    <t>44.932499</t>
  </si>
  <si>
    <t>45.067501</t>
  </si>
  <si>
    <t>44.137501</t>
  </si>
  <si>
    <t>44.195000</t>
  </si>
  <si>
    <t>42.786049</t>
  </si>
  <si>
    <t>43.025002</t>
  </si>
  <si>
    <t>43.072498</t>
  </si>
  <si>
    <t>41.699333</t>
  </si>
  <si>
    <t>43.560001</t>
  </si>
  <si>
    <t>42.564999</t>
  </si>
  <si>
    <t>43.654999</t>
  </si>
  <si>
    <t>42.263268</t>
  </si>
  <si>
    <t>43.692501</t>
  </si>
  <si>
    <t>42.720001</t>
  </si>
  <si>
    <t>42.171299</t>
  </si>
  <si>
    <t>44.182499</t>
  </si>
  <si>
    <t>45.322498</t>
  </si>
  <si>
    <t>43.732498</t>
  </si>
  <si>
    <t>45.235001</t>
  </si>
  <si>
    <t>43.792889</t>
  </si>
  <si>
    <t>45.665001</t>
  </si>
  <si>
    <t>45.700001</t>
  </si>
  <si>
    <t>44.424999</t>
  </si>
  <si>
    <t>44.887501</t>
  </si>
  <si>
    <t>43.456478</t>
  </si>
  <si>
    <t>45.082500</t>
  </si>
  <si>
    <t>44.257500</t>
  </si>
  <si>
    <t>44.645000</t>
  </si>
  <si>
    <t>43.221710</t>
  </si>
  <si>
    <t>46.115002</t>
  </si>
  <si>
    <t>45.302502</t>
  </si>
  <si>
    <t>46.205002</t>
  </si>
  <si>
    <t>44.731976</t>
  </si>
  <si>
    <t>45.237499</t>
  </si>
  <si>
    <t>44.067501</t>
  </si>
  <si>
    <t>44.172501</t>
  </si>
  <si>
    <t>42.764271</t>
  </si>
  <si>
    <t>42.939999</t>
  </si>
  <si>
    <t>42.605000</t>
  </si>
  <si>
    <t>43.680000</t>
  </si>
  <si>
    <t>42.287468</t>
  </si>
  <si>
    <t>43.372501</t>
  </si>
  <si>
    <t>42.075001</t>
  </si>
  <si>
    <t>42.122501</t>
  </si>
  <si>
    <t>40.779625</t>
  </si>
  <si>
    <t>41.250000</t>
  </si>
  <si>
    <t>42.522499</t>
  </si>
  <si>
    <t>40.832500</t>
  </si>
  <si>
    <t>42.400002</t>
  </si>
  <si>
    <t>41.048271</t>
  </si>
  <si>
    <t>42.915001</t>
  </si>
  <si>
    <t>42.947498</t>
  </si>
  <si>
    <t>41.750000</t>
  </si>
  <si>
    <t>42.157501</t>
  </si>
  <si>
    <t>40.813507</t>
  </si>
  <si>
    <t>42.599998</t>
  </si>
  <si>
    <t>42.980000</t>
  </si>
  <si>
    <t>42.255001</t>
  </si>
  <si>
    <t>40.927254</t>
  </si>
  <si>
    <t>43.142502</t>
  </si>
  <si>
    <t>42.387501</t>
  </si>
  <si>
    <t>42.737499</t>
  </si>
  <si>
    <t>41.375011</t>
  </si>
  <si>
    <t>41.369999</t>
  </si>
  <si>
    <t>40.051113</t>
  </si>
  <si>
    <t>41.362499</t>
  </si>
  <si>
    <t>42.087502</t>
  </si>
  <si>
    <t>40.682499</t>
  </si>
  <si>
    <t>40.985001</t>
  </si>
  <si>
    <t>39.678391</t>
  </si>
  <si>
    <t>41.345001</t>
  </si>
  <si>
    <t>41.882500</t>
  </si>
  <si>
    <t>41.097500</t>
  </si>
  <si>
    <t>41.517502</t>
  </si>
  <si>
    <t>40.193913</t>
  </si>
  <si>
    <t>41.862499</t>
  </si>
  <si>
    <t>39.772499</t>
  </si>
  <si>
    <t>40.222500</t>
  </si>
  <si>
    <t>38.940205</t>
  </si>
  <si>
    <t>40.099998</t>
  </si>
  <si>
    <t>40.527500</t>
  </si>
  <si>
    <t>39.207500</t>
  </si>
  <si>
    <t>37.957550</t>
  </si>
  <si>
    <t>39.215000</t>
  </si>
  <si>
    <t>39.540001</t>
  </si>
  <si>
    <t>37.407501</t>
  </si>
  <si>
    <t>37.682499</t>
  </si>
  <si>
    <t>36.481167</t>
  </si>
  <si>
    <t>37.037498</t>
  </si>
  <si>
    <t>37.887501</t>
  </si>
  <si>
    <t>36.707500</t>
  </si>
  <si>
    <t>35.537262</t>
  </si>
  <si>
    <t>37.075001</t>
  </si>
  <si>
    <t>36.680000</t>
  </si>
  <si>
    <t>39.292500</t>
  </si>
  <si>
    <t>38.039841</t>
  </si>
  <si>
    <t>39.192501</t>
  </si>
  <si>
    <t>37.517502</t>
  </si>
  <si>
    <t>39.037498</t>
  </si>
  <si>
    <t>37.792976</t>
  </si>
  <si>
    <t>39.630001</t>
  </si>
  <si>
    <t>38.637501</t>
  </si>
  <si>
    <t>39.057499</t>
  </si>
  <si>
    <t>37.812336</t>
  </si>
  <si>
    <t>39.840000</t>
  </si>
  <si>
    <t>39.119999</t>
  </si>
  <si>
    <t>39.435001</t>
  </si>
  <si>
    <t>38.177811</t>
  </si>
  <si>
    <t>38.722500</t>
  </si>
  <si>
    <t>39.712502</t>
  </si>
  <si>
    <t>39.480000</t>
  </si>
  <si>
    <t>38.221367</t>
  </si>
  <si>
    <t>35.994999</t>
  </si>
  <si>
    <t>36.430000</t>
  </si>
  <si>
    <t>35.547501</t>
  </si>
  <si>
    <t>34.414238</t>
  </si>
  <si>
    <t>37.137501</t>
  </si>
  <si>
    <t>37.064999</t>
  </si>
  <si>
    <t>35.883354</t>
  </si>
  <si>
    <t>37.174999</t>
  </si>
  <si>
    <t>37.207500</t>
  </si>
  <si>
    <t>36.474998</t>
  </si>
  <si>
    <t>36.982498</t>
  </si>
  <si>
    <t>35.803493</t>
  </si>
  <si>
    <t>37.955002</t>
  </si>
  <si>
    <t>37.130001</t>
  </si>
  <si>
    <t>37.687500</t>
  </si>
  <si>
    <t>36.486008</t>
  </si>
  <si>
    <t>37.822498</t>
  </si>
  <si>
    <t>38.632500</t>
  </si>
  <si>
    <t>37.105610</t>
  </si>
  <si>
    <t>38.125000</t>
  </si>
  <si>
    <t>37.715000</t>
  </si>
  <si>
    <t>37.224201</t>
  </si>
  <si>
    <t>38.220001</t>
  </si>
  <si>
    <t>37.877499</t>
  </si>
  <si>
    <t>38.072498</t>
  </si>
  <si>
    <t>36.858738</t>
  </si>
  <si>
    <t>37.712502</t>
  </si>
  <si>
    <t>37.305000</t>
  </si>
  <si>
    <t>37.500000</t>
  </si>
  <si>
    <t>36.304493</t>
  </si>
  <si>
    <t>38.267502</t>
  </si>
  <si>
    <t>37.047527</t>
  </si>
  <si>
    <t>38.270000</t>
  </si>
  <si>
    <t>38.970001</t>
  </si>
  <si>
    <t>38.250000</t>
  </si>
  <si>
    <t>38.735001</t>
  </si>
  <si>
    <t>37.500114</t>
  </si>
  <si>
    <t>38.549999</t>
  </si>
  <si>
    <t>39.415001</t>
  </si>
  <si>
    <t>38.965000</t>
  </si>
  <si>
    <t>37.722790</t>
  </si>
  <si>
    <t>39.470001</t>
  </si>
  <si>
    <t>39.205002</t>
  </si>
  <si>
    <t>37.955135</t>
  </si>
  <si>
    <t>38.154999</t>
  </si>
  <si>
    <t>38.325001</t>
  </si>
  <si>
    <t>37.103188</t>
  </si>
  <si>
    <t>38.537498</t>
  </si>
  <si>
    <t>38.785000</t>
  </si>
  <si>
    <t>37.924999</t>
  </si>
  <si>
    <t>37.253242</t>
  </si>
  <si>
    <t>38.527500</t>
  </si>
  <si>
    <t>36.957970</t>
  </si>
  <si>
    <t>38.869999</t>
  </si>
  <si>
    <t>39.532501</t>
  </si>
  <si>
    <t>38.580002</t>
  </si>
  <si>
    <t>39.439999</t>
  </si>
  <si>
    <t>38.182632</t>
  </si>
  <si>
    <t>38.947498</t>
  </si>
  <si>
    <t>39.082500</t>
  </si>
  <si>
    <t>38.415001</t>
  </si>
  <si>
    <t>39.075001</t>
  </si>
  <si>
    <t>37.829277</t>
  </si>
  <si>
    <t>38.669998</t>
  </si>
  <si>
    <t>37.437183</t>
  </si>
  <si>
    <t>40.812500</t>
  </si>
  <si>
    <t>41.537498</t>
  </si>
  <si>
    <t>40.057499</t>
  </si>
  <si>
    <t>41.312500</t>
  </si>
  <si>
    <t>39.995445</t>
  </si>
  <si>
    <t>41.527500</t>
  </si>
  <si>
    <t>41.139999</t>
  </si>
  <si>
    <t>40.283459</t>
  </si>
  <si>
    <t>41.740002</t>
  </si>
  <si>
    <t>42.244999</t>
  </si>
  <si>
    <t>41.482498</t>
  </si>
  <si>
    <t>41.630001</t>
  </si>
  <si>
    <t>40.302826</t>
  </si>
  <si>
    <t>41.852501</t>
  </si>
  <si>
    <t>41.820000</t>
  </si>
  <si>
    <t>42.812500</t>
  </si>
  <si>
    <t>41.447628</t>
  </si>
  <si>
    <t>43.215000</t>
  </si>
  <si>
    <t>43.087502</t>
  </si>
  <si>
    <t>43.544998</t>
  </si>
  <si>
    <t>42.156769</t>
  </si>
  <si>
    <t>43.892502</t>
  </si>
  <si>
    <t>43.212502</t>
  </si>
  <si>
    <t>43.485001</t>
  </si>
  <si>
    <t>42.584999</t>
  </si>
  <si>
    <t>42.735001</t>
  </si>
  <si>
    <t>41.372601</t>
  </si>
  <si>
    <t>42.247501</t>
  </si>
  <si>
    <t>42.665001</t>
  </si>
  <si>
    <t>42.105000</t>
  </si>
  <si>
    <t>42.602501</t>
  </si>
  <si>
    <t>41.421207</t>
  </si>
  <si>
    <t>42.802502</t>
  </si>
  <si>
    <t>42.312500</t>
  </si>
  <si>
    <t>42.357498</t>
  </si>
  <si>
    <t>41.182999</t>
  </si>
  <si>
    <t>42.424999</t>
  </si>
  <si>
    <t>42.722500</t>
  </si>
  <si>
    <t>41.537884</t>
  </si>
  <si>
    <t>42.544998</t>
  </si>
  <si>
    <t>41.365299</t>
  </si>
  <si>
    <t>42.345001</t>
  </si>
  <si>
    <t>41.516010</t>
  </si>
  <si>
    <t>42.437500</t>
  </si>
  <si>
    <t>41.423634</t>
  </si>
  <si>
    <t>42.860001</t>
  </si>
  <si>
    <t>42.372501</t>
  </si>
  <si>
    <t>42.732498</t>
  </si>
  <si>
    <t>41.547604</t>
  </si>
  <si>
    <t>42.797501</t>
  </si>
  <si>
    <t>43.330002</t>
  </si>
  <si>
    <t>42.747501</t>
  </si>
  <si>
    <t>43.007500</t>
  </si>
  <si>
    <t>41.814980</t>
  </si>
  <si>
    <t>42.764999</t>
  </si>
  <si>
    <t>41.579208</t>
  </si>
  <si>
    <t>42.895000</t>
  </si>
  <si>
    <t>42.845001</t>
  </si>
  <si>
    <t>43.242500</t>
  </si>
  <si>
    <t>42.043461</t>
  </si>
  <si>
    <t>43.540001</t>
  </si>
  <si>
    <t>43.967499</t>
  </si>
  <si>
    <t>42.349735</t>
  </si>
  <si>
    <t>43.427502</t>
  </si>
  <si>
    <t>43.292500</t>
  </si>
  <si>
    <t>42.374031</t>
  </si>
  <si>
    <t>43.302502</t>
  </si>
  <si>
    <t>43.182499</t>
  </si>
  <si>
    <t>42.505291</t>
  </si>
  <si>
    <t>43.580002</t>
  </si>
  <si>
    <t>43.727501</t>
  </si>
  <si>
    <t>43.287498</t>
  </si>
  <si>
    <t>42.087212</t>
  </si>
  <si>
    <t>43.570000</t>
  </si>
  <si>
    <t>42.529610</t>
  </si>
  <si>
    <t>43.922501</t>
  </si>
  <si>
    <t>42.743504</t>
  </si>
  <si>
    <t>43.985001</t>
  </si>
  <si>
    <t>44.000000</t>
  </si>
  <si>
    <t>43.882500</t>
  </si>
  <si>
    <t>42.665710</t>
  </si>
  <si>
    <t>42.420223</t>
  </si>
  <si>
    <t>43.467499</t>
  </si>
  <si>
    <t>43.005001</t>
  </si>
  <si>
    <t>41.929226</t>
  </si>
  <si>
    <t>42.375000</t>
  </si>
  <si>
    <t>43.227501</t>
  </si>
  <si>
    <t>42.028881</t>
  </si>
  <si>
    <t>43.837502</t>
  </si>
  <si>
    <t>44.724998</t>
  </si>
  <si>
    <t>43.484856</t>
  </si>
  <si>
    <t>45.667500</t>
  </si>
  <si>
    <t>45.227501</t>
  </si>
  <si>
    <t>43.973427</t>
  </si>
  <si>
    <t>45.562500</t>
  </si>
  <si>
    <t>45.825001</t>
  </si>
  <si>
    <t>45.230000</t>
  </si>
  <si>
    <t>45.427502</t>
  </si>
  <si>
    <t>44.167877</t>
  </si>
  <si>
    <t>45.974998</t>
  </si>
  <si>
    <t>45.639999</t>
  </si>
  <si>
    <t>45.932499</t>
  </si>
  <si>
    <t>44.658875</t>
  </si>
  <si>
    <t>46.212502</t>
  </si>
  <si>
    <t>46.832500</t>
  </si>
  <si>
    <t>45.935001</t>
  </si>
  <si>
    <t>45.239803</t>
  </si>
  <si>
    <t>46.450001</t>
  </si>
  <si>
    <t>46.447498</t>
  </si>
  <si>
    <t>47.005001</t>
  </si>
  <si>
    <t>45.701637</t>
  </si>
  <si>
    <t>47.247501</t>
  </si>
  <si>
    <t>46.480000</t>
  </si>
  <si>
    <t>45.339466</t>
  </si>
  <si>
    <t>46.557499</t>
  </si>
  <si>
    <t>46.182499</t>
  </si>
  <si>
    <t>47.040001</t>
  </si>
  <si>
    <t>45.735668</t>
  </si>
  <si>
    <t>47.505001</t>
  </si>
  <si>
    <t>49.082500</t>
  </si>
  <si>
    <t>47.452499</t>
  </si>
  <si>
    <t>48.772499</t>
  </si>
  <si>
    <t>47.420124</t>
  </si>
  <si>
    <t>48.834999</t>
  </si>
  <si>
    <t>49.422501</t>
  </si>
  <si>
    <t>47.695000</t>
  </si>
  <si>
    <t>47.762501</t>
  </si>
  <si>
    <t>46.438126</t>
  </si>
  <si>
    <t>47.877499</t>
  </si>
  <si>
    <t>47.994999</t>
  </si>
  <si>
    <t>46.650002</t>
  </si>
  <si>
    <t>45.876644</t>
  </si>
  <si>
    <t>47.915001</t>
  </si>
  <si>
    <t>46.145000</t>
  </si>
  <si>
    <t>46.697498</t>
  </si>
  <si>
    <t>45.402660</t>
  </si>
  <si>
    <t>47.439999</t>
  </si>
  <si>
    <t>47.117500</t>
  </si>
  <si>
    <t>45.811016</t>
  </si>
  <si>
    <t>47.237499</t>
  </si>
  <si>
    <t>46.882500</t>
  </si>
  <si>
    <t>47.180000</t>
  </si>
  <si>
    <t>45.871784</t>
  </si>
  <si>
    <t>47.457500</t>
  </si>
  <si>
    <t>47.520000</t>
  </si>
  <si>
    <t>47.134998</t>
  </si>
  <si>
    <t>47.487499</t>
  </si>
  <si>
    <t>46.170761</t>
  </si>
  <si>
    <t>47.919998</t>
  </si>
  <si>
    <t>47.810001</t>
  </si>
  <si>
    <t>46.484318</t>
  </si>
  <si>
    <t>47.772499</t>
  </si>
  <si>
    <t>48.615002</t>
  </si>
  <si>
    <t>48.505001</t>
  </si>
  <si>
    <t>47.160049</t>
  </si>
  <si>
    <t>48.312500</t>
  </si>
  <si>
    <t>49.125000</t>
  </si>
  <si>
    <t>48.287498</t>
  </si>
  <si>
    <t>48.837502</t>
  </si>
  <si>
    <t>47.483334</t>
  </si>
  <si>
    <t>48.697498</t>
  </si>
  <si>
    <t>49.092499</t>
  </si>
  <si>
    <t>48.285000</t>
  </si>
  <si>
    <t>48.922501</t>
  </si>
  <si>
    <t>47.565964</t>
  </si>
  <si>
    <t>49.112499</t>
  </si>
  <si>
    <t>49.275002</t>
  </si>
  <si>
    <t>48.982498</t>
  </si>
  <si>
    <t>49.250000</t>
  </si>
  <si>
    <t>47.884384</t>
  </si>
  <si>
    <t>49.105000</t>
  </si>
  <si>
    <t>50.057499</t>
  </si>
  <si>
    <t>49.084999</t>
  </si>
  <si>
    <t>50.025002</t>
  </si>
  <si>
    <t>48.637897</t>
  </si>
  <si>
    <t>50.080002</t>
  </si>
  <si>
    <t>50.712502</t>
  </si>
  <si>
    <t>49.807499</t>
  </si>
  <si>
    <t>49.875000</t>
  </si>
  <si>
    <t>48.492054</t>
  </si>
  <si>
    <t>49.669998</t>
  </si>
  <si>
    <t>50.185001</t>
  </si>
  <si>
    <t>49.544998</t>
  </si>
  <si>
    <t>50.154999</t>
  </si>
  <si>
    <t>48.764297</t>
  </si>
  <si>
    <t>50.212502</t>
  </si>
  <si>
    <t>50.250000</t>
  </si>
  <si>
    <t>49.610001</t>
  </si>
  <si>
    <t>49.737499</t>
  </si>
  <si>
    <t>48.358372</t>
  </si>
  <si>
    <t>49.799999</t>
  </si>
  <si>
    <t>50.035000</t>
  </si>
  <si>
    <t>49.052502</t>
  </si>
  <si>
    <t>49.717499</t>
  </si>
  <si>
    <t>48.338921</t>
  </si>
  <si>
    <t>49.645000</t>
  </si>
  <si>
    <t>49.502499</t>
  </si>
  <si>
    <t>48.426426</t>
  </si>
  <si>
    <t>49.865002</t>
  </si>
  <si>
    <t>50.342499</t>
  </si>
  <si>
    <t>49.639999</t>
  </si>
  <si>
    <t>49.812500</t>
  </si>
  <si>
    <t>48.431293</t>
  </si>
  <si>
    <t>49.884998</t>
  </si>
  <si>
    <t>50.845001</t>
  </si>
  <si>
    <t>49.652500</t>
  </si>
  <si>
    <t>50.782501</t>
  </si>
  <si>
    <t>49.374397</t>
  </si>
  <si>
    <t>50.779999</t>
  </si>
  <si>
    <t>51.037498</t>
  </si>
  <si>
    <t>50.630001</t>
  </si>
  <si>
    <t>50.965000</t>
  </si>
  <si>
    <t>49.551834</t>
  </si>
  <si>
    <t>50.707500</t>
  </si>
  <si>
    <t>51.235001</t>
  </si>
  <si>
    <t>50.584999</t>
  </si>
  <si>
    <t>51.132500</t>
  </si>
  <si>
    <t>49.714691</t>
  </si>
  <si>
    <t>51.107498</t>
  </si>
  <si>
    <t>51.937500</t>
  </si>
  <si>
    <t>50.974998</t>
  </si>
  <si>
    <t>50.431744</t>
  </si>
  <si>
    <t>52.119999</t>
  </si>
  <si>
    <t>51.762501</t>
  </si>
  <si>
    <t>51.790001</t>
  </si>
  <si>
    <t>50.353954</t>
  </si>
  <si>
    <t>51.707500</t>
  </si>
  <si>
    <t>51.939999</t>
  </si>
  <si>
    <t>51.279999</t>
  </si>
  <si>
    <t>51.320000</t>
  </si>
  <si>
    <t>49.896996</t>
  </si>
  <si>
    <t>51.224998</t>
  </si>
  <si>
    <t>51.250000</t>
  </si>
  <si>
    <t>50.529999</t>
  </si>
  <si>
    <t>49.658787</t>
  </si>
  <si>
    <t>51.099998</t>
  </si>
  <si>
    <t>51.152500</t>
  </si>
  <si>
    <t>49.734138</t>
  </si>
  <si>
    <t>50.764999</t>
  </si>
  <si>
    <t>50.849998</t>
  </si>
  <si>
    <t>49.777500</t>
  </si>
  <si>
    <t>50.167500</t>
  </si>
  <si>
    <t>48.776451</t>
  </si>
  <si>
    <t>52.470001</t>
  </si>
  <si>
    <t>53.827499</t>
  </si>
  <si>
    <t>52.307499</t>
  </si>
  <si>
    <t>52.630001</t>
  </si>
  <si>
    <t>51.170673</t>
  </si>
  <si>
    <t>52.459999</t>
  </si>
  <si>
    <t>53.162498</t>
  </si>
  <si>
    <t>52.032501</t>
  </si>
  <si>
    <t>52.287498</t>
  </si>
  <si>
    <t>50.837658</t>
  </si>
  <si>
    <t>52.722500</t>
  </si>
  <si>
    <t>52.959999</t>
  </si>
  <si>
    <t>52.557499</t>
  </si>
  <si>
    <t>51.469643</t>
  </si>
  <si>
    <t>51.072498</t>
  </si>
  <si>
    <t>52.209999</t>
  </si>
  <si>
    <t>50.875000</t>
  </si>
  <si>
    <t>50.674809</t>
  </si>
  <si>
    <t>51.470001</t>
  </si>
  <si>
    <t>51.855000</t>
  </si>
  <si>
    <t>50.207500</t>
  </si>
  <si>
    <t>50.715000</t>
  </si>
  <si>
    <t>49.308769</t>
  </si>
  <si>
    <t>50.474998</t>
  </si>
  <si>
    <t>51.334999</t>
  </si>
  <si>
    <t>50.437500</t>
  </si>
  <si>
    <t>50.724998</t>
  </si>
  <si>
    <t>49.318489</t>
  </si>
  <si>
    <t>50.099998</t>
  </si>
  <si>
    <t>50.419998</t>
  </si>
  <si>
    <t>49.165001</t>
  </si>
  <si>
    <t>50.180000</t>
  </si>
  <si>
    <t>48.788605</t>
  </si>
  <si>
    <t>49.355000</t>
  </si>
  <si>
    <t>49.712502</t>
  </si>
  <si>
    <t>48.192501</t>
  </si>
  <si>
    <t>48.112709</t>
  </si>
  <si>
    <t>46.927502</t>
  </si>
  <si>
    <t>47.369999</t>
  </si>
  <si>
    <t>45.712502</t>
  </si>
  <si>
    <t>46.430000</t>
  </si>
  <si>
    <t>45.316429</t>
  </si>
  <si>
    <t>47.424999</t>
  </si>
  <si>
    <t>46.352501</t>
  </si>
  <si>
    <t>47.165001</t>
  </si>
  <si>
    <t>46.033798</t>
  </si>
  <si>
    <t>46.567501</t>
  </si>
  <si>
    <t>47.937500</t>
  </si>
  <si>
    <t>46.505001</t>
  </si>
  <si>
    <t>47.730000</t>
  </si>
  <si>
    <t>46.585239</t>
  </si>
  <si>
    <t>48.117500</t>
  </si>
  <si>
    <t>46.380276</t>
  </si>
  <si>
    <t>46.732498</t>
  </si>
  <si>
    <t>46.689999</t>
  </si>
  <si>
    <t>47.250000</t>
  </si>
  <si>
    <t>46.116760</t>
  </si>
  <si>
    <t>45.880001</t>
  </si>
  <si>
    <t>46.087502</t>
  </si>
  <si>
    <t>45.070000</t>
  </si>
  <si>
    <t>45.772499</t>
  </si>
  <si>
    <t>44.674698</t>
  </si>
  <si>
    <t>45.531147</t>
  </si>
  <si>
    <t>46.165001</t>
  </si>
  <si>
    <t>46.427502</t>
  </si>
  <si>
    <t>45.637501</t>
  </si>
  <si>
    <t>45.695000</t>
  </si>
  <si>
    <t>44.599052</t>
  </si>
  <si>
    <t>44.950001</t>
  </si>
  <si>
    <t>45.134998</t>
  </si>
  <si>
    <t>44.915001</t>
  </si>
  <si>
    <t>43.837761</t>
  </si>
  <si>
    <t>45.049999</t>
  </si>
  <si>
    <t>45.535000</t>
  </si>
  <si>
    <t>44.654999</t>
  </si>
  <si>
    <t>43.669399</t>
  </si>
  <si>
    <t>44.730000</t>
  </si>
  <si>
    <t>45.147499</t>
  </si>
  <si>
    <t>44.557499</t>
  </si>
  <si>
    <t>43.488831</t>
  </si>
  <si>
    <t>44.837502</t>
  </si>
  <si>
    <t>44.345001</t>
  </si>
  <si>
    <t>43.281422</t>
  </si>
  <si>
    <t>44.487499</t>
  </si>
  <si>
    <t>44.807499</t>
  </si>
  <si>
    <t>44.575001</t>
  </si>
  <si>
    <t>43.505905</t>
  </si>
  <si>
    <t>44.057499</t>
  </si>
  <si>
    <t>44.497501</t>
  </si>
  <si>
    <t>42.717781</t>
  </si>
  <si>
    <t>43.900002</t>
  </si>
  <si>
    <t>44.480000</t>
  </si>
  <si>
    <t>42.567501</t>
  </si>
  <si>
    <t>43.325001</t>
  </si>
  <si>
    <t>42.285889</t>
  </si>
  <si>
    <t>43.860001</t>
  </si>
  <si>
    <t>44.957500</t>
  </si>
  <si>
    <t>44.910000</t>
  </si>
  <si>
    <t>43.832882</t>
  </si>
  <si>
    <t>45.285000</t>
  </si>
  <si>
    <t>44.540493</t>
  </si>
  <si>
    <t>45.770000</t>
  </si>
  <si>
    <t>46.367500</t>
  </si>
  <si>
    <t>45.537498</t>
  </si>
  <si>
    <t>45.194427</t>
  </si>
  <si>
    <t>46.627499</t>
  </si>
  <si>
    <t>46.442501</t>
  </si>
  <si>
    <t>47.537498</t>
  </si>
  <si>
    <t>46.397366</t>
  </si>
  <si>
    <t>47.952499</t>
  </si>
  <si>
    <t>48.842499</t>
  </si>
  <si>
    <t>47.904999</t>
  </si>
  <si>
    <t>48.145000</t>
  </si>
  <si>
    <t>46.990299</t>
  </si>
  <si>
    <t>48.715000</t>
  </si>
  <si>
    <t>49.000000</t>
  </si>
  <si>
    <t>48.400002</t>
  </si>
  <si>
    <t>48.702499</t>
  </si>
  <si>
    <t>47.534428</t>
  </si>
  <si>
    <t>48.487499</t>
  </si>
  <si>
    <t>48.992500</t>
  </si>
  <si>
    <t>48.347500</t>
  </si>
  <si>
    <t>48.547501</t>
  </si>
  <si>
    <t>47.383137</t>
  </si>
  <si>
    <t>48.674999</t>
  </si>
  <si>
    <t>49.197498</t>
  </si>
  <si>
    <t>48.537498</t>
  </si>
  <si>
    <t>47.373371</t>
  </si>
  <si>
    <t>48.397499</t>
  </si>
  <si>
    <t>48.185001</t>
  </si>
  <si>
    <t>47.029331</t>
  </si>
  <si>
    <t>48.224998</t>
  </si>
  <si>
    <t>48.740002</t>
  </si>
  <si>
    <t>48.042500</t>
  </si>
  <si>
    <t>48.472500</t>
  </si>
  <si>
    <t>47.309937</t>
  </si>
  <si>
    <t>49.012501</t>
  </si>
  <si>
    <t>50.072498</t>
  </si>
  <si>
    <t>48.802502</t>
  </si>
  <si>
    <t>49.612499</t>
  </si>
  <si>
    <t>48.422596</t>
  </si>
  <si>
    <t>49.919998</t>
  </si>
  <si>
    <t>49.970001</t>
  </si>
  <si>
    <t>49.467499</t>
  </si>
  <si>
    <t>48.281071</t>
  </si>
  <si>
    <t>50.092499</t>
  </si>
  <si>
    <t>50.152500</t>
  </si>
  <si>
    <t>49.507500</t>
  </si>
  <si>
    <t>48.669033</t>
  </si>
  <si>
    <t>49.700001</t>
  </si>
  <si>
    <t>49.537498</t>
  </si>
  <si>
    <t>49.695000</t>
  </si>
  <si>
    <t>48.503120</t>
  </si>
  <si>
    <t>49.634998</t>
  </si>
  <si>
    <t>50.040001</t>
  </si>
  <si>
    <t>48.454319</t>
  </si>
  <si>
    <t>49.607498</t>
  </si>
  <si>
    <t>49.814999</t>
  </si>
  <si>
    <t>48.822498</t>
  </si>
  <si>
    <t>48.892502</t>
  </si>
  <si>
    <t>47.719868</t>
  </si>
  <si>
    <t>49.442501</t>
  </si>
  <si>
    <t>50.247501</t>
  </si>
  <si>
    <t>49.337502</t>
  </si>
  <si>
    <t>49.950001</t>
  </si>
  <si>
    <t>48.751999</t>
  </si>
  <si>
    <t>50.392502</t>
  </si>
  <si>
    <t>49.892502</t>
  </si>
  <si>
    <t>49.935001</t>
  </si>
  <si>
    <t>48.737362</t>
  </si>
  <si>
    <t>49.262501</t>
  </si>
  <si>
    <t>49.480000</t>
  </si>
  <si>
    <t>48.293270</t>
  </si>
  <si>
    <t>50.792500</t>
  </si>
  <si>
    <t>51.122501</t>
  </si>
  <si>
    <t>50.162498</t>
  </si>
  <si>
    <t>50.387501</t>
  </si>
  <si>
    <t>49.179005</t>
  </si>
  <si>
    <t>50.352501</t>
  </si>
  <si>
    <t>50.340000</t>
  </si>
  <si>
    <t>50.682499</t>
  </si>
  <si>
    <t>49.466930</t>
  </si>
  <si>
    <t>50.820000</t>
  </si>
  <si>
    <t>51.110001</t>
  </si>
  <si>
    <t>50.672501</t>
  </si>
  <si>
    <t>51.102501</t>
  </si>
  <si>
    <t>49.876858</t>
  </si>
  <si>
    <t>50.837502</t>
  </si>
  <si>
    <t>51.270000</t>
  </si>
  <si>
    <t>51.057499</t>
  </si>
  <si>
    <t>49.832935</t>
  </si>
  <si>
    <t>50.202499</t>
  </si>
  <si>
    <t>50.349998</t>
  </si>
  <si>
    <t>49.602501</t>
  </si>
  <si>
    <t>50.005001</t>
  </si>
  <si>
    <t>48.805676</t>
  </si>
  <si>
    <t>50.377499</t>
  </si>
  <si>
    <t>49.702499</t>
  </si>
  <si>
    <t>50.310001</t>
  </si>
  <si>
    <t>49.103371</t>
  </si>
  <si>
    <t>50.462502</t>
  </si>
  <si>
    <t>50.932499</t>
  </si>
  <si>
    <t>50.389999</t>
  </si>
  <si>
    <t>50.807499</t>
  </si>
  <si>
    <t>49.588932</t>
  </si>
  <si>
    <t>50.827499</t>
  </si>
  <si>
    <t>50.427502</t>
  </si>
  <si>
    <t>49.227798</t>
  </si>
  <si>
    <t>50.612499</t>
  </si>
  <si>
    <t>51.000000</t>
  </si>
  <si>
    <t>50.549999</t>
  </si>
  <si>
    <t>50.825001</t>
  </si>
  <si>
    <t>49.606014</t>
  </si>
  <si>
    <t>51.022499</t>
  </si>
  <si>
    <t>51.467499</t>
  </si>
  <si>
    <t>51.302502</t>
  </si>
  <si>
    <t>50.072063</t>
  </si>
  <si>
    <t>51.147499</t>
  </si>
  <si>
    <t>51.527500</t>
  </si>
  <si>
    <t>51.125000</t>
  </si>
  <si>
    <t>49.898811</t>
  </si>
  <si>
    <t>51.012501</t>
  </si>
  <si>
    <t>51.272499</t>
  </si>
  <si>
    <t>50.817501</t>
  </si>
  <si>
    <t>49.618210</t>
  </si>
  <si>
    <t>50.924999</t>
  </si>
  <si>
    <t>51.415001</t>
  </si>
  <si>
    <t>50.181862</t>
  </si>
  <si>
    <t>51.447498</t>
  </si>
  <si>
    <t>51.625000</t>
  </si>
  <si>
    <t>50.590000</t>
  </si>
  <si>
    <t>50.647499</t>
  </si>
  <si>
    <t>49.432777</t>
  </si>
  <si>
    <t>50.912498</t>
  </si>
  <si>
    <t>51.807499</t>
  </si>
  <si>
    <t>50.902500</t>
  </si>
  <si>
    <t>51.805000</t>
  </si>
  <si>
    <t>50.562511</t>
  </si>
  <si>
    <t>52.115002</t>
  </si>
  <si>
    <t>52.227501</t>
  </si>
  <si>
    <t>51.822498</t>
  </si>
  <si>
    <t>50.957794</t>
  </si>
  <si>
    <t>51.917500</t>
  </si>
  <si>
    <t>51.792500</t>
  </si>
  <si>
    <t>52.167500</t>
  </si>
  <si>
    <t>50.916313</t>
  </si>
  <si>
    <t>52.222500</t>
  </si>
  <si>
    <t>52.310001</t>
  </si>
  <si>
    <t>51.682499</t>
  </si>
  <si>
    <t>51.755001</t>
  </si>
  <si>
    <t>50.513714</t>
  </si>
  <si>
    <t>52.432499</t>
  </si>
  <si>
    <t>51.785000</t>
  </si>
  <si>
    <t>51.935001</t>
  </si>
  <si>
    <t>50.689392</t>
  </si>
  <si>
    <t>52.660000</t>
  </si>
  <si>
    <t>52.110001</t>
  </si>
  <si>
    <t>52.419998</t>
  </si>
  <si>
    <t>51.162766</t>
  </si>
  <si>
    <t>52.189999</t>
  </si>
  <si>
    <t>51.827499</t>
  </si>
  <si>
    <t>52.195000</t>
  </si>
  <si>
    <t>50.943157</t>
  </si>
  <si>
    <t>54.105000</t>
  </si>
  <si>
    <t>55.342499</t>
  </si>
  <si>
    <t>52.825001</t>
  </si>
  <si>
    <t>53.259998</t>
  </si>
  <si>
    <t>51.982613</t>
  </si>
  <si>
    <t>53.474998</t>
  </si>
  <si>
    <t>54.507500</t>
  </si>
  <si>
    <t>51.685001</t>
  </si>
  <si>
    <t>52.107498</t>
  </si>
  <si>
    <t>50.857754</t>
  </si>
  <si>
    <t>51.382500</t>
  </si>
  <si>
    <t>51.607498</t>
  </si>
  <si>
    <t>50.407501</t>
  </si>
  <si>
    <t>51.005001</t>
  </si>
  <si>
    <t>49.781696</t>
  </si>
  <si>
    <t>49.497501</t>
  </si>
  <si>
    <t>49.662498</t>
  </si>
  <si>
    <t>48.334999</t>
  </si>
  <si>
    <t>47.175732</t>
  </si>
  <si>
    <t>49.077499</t>
  </si>
  <si>
    <t>49.517502</t>
  </si>
  <si>
    <t>48.509998</t>
  </si>
  <si>
    <t>48.068787</t>
  </si>
  <si>
    <t>48.852501</t>
  </si>
  <si>
    <t>49.889999</t>
  </si>
  <si>
    <t>48.455002</t>
  </si>
  <si>
    <t>49.759998</t>
  </si>
  <si>
    <t>48.566551</t>
  </si>
  <si>
    <t>50.049999</t>
  </si>
  <si>
    <t>50.882500</t>
  </si>
  <si>
    <t>49.847500</t>
  </si>
  <si>
    <t>50.857498</t>
  </si>
  <si>
    <t>49.637741</t>
  </si>
  <si>
    <t>50.325001</t>
  </si>
  <si>
    <t>50.689999</t>
  </si>
  <si>
    <t>49.822498</t>
  </si>
  <si>
    <t>49.228703</t>
  </si>
  <si>
    <t>49.904999</t>
  </si>
  <si>
    <t>50.512501</t>
  </si>
  <si>
    <t>49.787498</t>
  </si>
  <si>
    <t>50.119999</t>
  </si>
  <si>
    <t>49.103783</t>
  </si>
  <si>
    <t>50.255001</t>
  </si>
  <si>
    <t>53.035000</t>
  </si>
  <si>
    <t>52.242500</t>
  </si>
  <si>
    <t>51.183247</t>
  </si>
  <si>
    <t>50.790001</t>
  </si>
  <si>
    <t>51.610001</t>
  </si>
  <si>
    <t>50.687500</t>
  </si>
  <si>
    <t>49.659779</t>
  </si>
  <si>
    <t>50.865002</t>
  </si>
  <si>
    <t>51.285000</t>
  </si>
  <si>
    <t>49.917500</t>
  </si>
  <si>
    <t>50.435001</t>
  </si>
  <si>
    <t>49.412403</t>
  </si>
  <si>
    <t>51.070000</t>
  </si>
  <si>
    <t>50.959999</t>
  </si>
  <si>
    <t>50.578270</t>
  </si>
  <si>
    <t>52.654999</t>
  </si>
  <si>
    <t>53.182499</t>
  </si>
  <si>
    <t>52.507500</t>
  </si>
  <si>
    <t>52.587502</t>
  </si>
  <si>
    <t>51.521252</t>
  </si>
  <si>
    <t>52.720001</t>
  </si>
  <si>
    <t>53.337502</t>
  </si>
  <si>
    <t>52.580002</t>
  </si>
  <si>
    <t>52.590000</t>
  </si>
  <si>
    <t>51.523708</t>
  </si>
  <si>
    <t>53.247501</t>
  </si>
  <si>
    <t>52.900002</t>
  </si>
  <si>
    <t>53.160000</t>
  </si>
  <si>
    <t>52.082142</t>
  </si>
  <si>
    <t>53.297501</t>
  </si>
  <si>
    <t>53.610001</t>
  </si>
  <si>
    <t>52.687500</t>
  </si>
  <si>
    <t>53.115002</t>
  </si>
  <si>
    <t>52.038059</t>
  </si>
  <si>
    <t>52.357498</t>
  </si>
  <si>
    <t>53.012501</t>
  </si>
  <si>
    <t>50.660000</t>
  </si>
  <si>
    <t>49.632839</t>
  </si>
  <si>
    <t>51.465000</t>
  </si>
  <si>
    <t>51.797501</t>
  </si>
  <si>
    <t>51.264999</t>
  </si>
  <si>
    <t>51.622501</t>
  </si>
  <si>
    <t>50.575825</t>
  </si>
  <si>
    <t>51.965000</t>
  </si>
  <si>
    <t>52.137501</t>
  </si>
  <si>
    <t>51.040001</t>
  </si>
  <si>
    <t>50.005131</t>
  </si>
  <si>
    <t>51.025002</t>
  </si>
  <si>
    <t>51.430000</t>
  </si>
  <si>
    <t>50.830002</t>
  </si>
  <si>
    <t>50.340687</t>
  </si>
  <si>
    <t>52.125000</t>
  </si>
  <si>
    <t>51.665001</t>
  </si>
  <si>
    <t>52.252499</t>
  </si>
  <si>
    <t>51.193047</t>
  </si>
  <si>
    <t>52.612499</t>
  </si>
  <si>
    <t>51.126915</t>
  </si>
  <si>
    <t>51.744999</t>
  </si>
  <si>
    <t>51.055000</t>
  </si>
  <si>
    <t>51.424999</t>
  </si>
  <si>
    <t>50.382320</t>
  </si>
  <si>
    <t>52.097500</t>
  </si>
  <si>
    <t>52.369999</t>
  </si>
  <si>
    <t>51.830002</t>
  </si>
  <si>
    <t>52.297501</t>
  </si>
  <si>
    <t>51.237133</t>
  </si>
  <si>
    <t>53.000000</t>
  </si>
  <si>
    <t>53.492500</t>
  </si>
  <si>
    <t>52.877499</t>
  </si>
  <si>
    <t>53.320000</t>
  </si>
  <si>
    <t>52.238911</t>
  </si>
  <si>
    <t>53.512501</t>
  </si>
  <si>
    <t>53.605000</t>
  </si>
  <si>
    <t>53.127499</t>
  </si>
  <si>
    <t>53.314999</t>
  </si>
  <si>
    <t>52.234005</t>
  </si>
  <si>
    <t>53.709999</t>
  </si>
  <si>
    <t>54.110001</t>
  </si>
  <si>
    <t>52.767502</t>
  </si>
  <si>
    <t>53.542500</t>
  </si>
  <si>
    <t>52.456882</t>
  </si>
  <si>
    <t>53.465000</t>
  </si>
  <si>
    <t>54.195000</t>
  </si>
  <si>
    <t>52.927502</t>
  </si>
  <si>
    <t>54.174999</t>
  </si>
  <si>
    <t>53.076561</t>
  </si>
  <si>
    <t>54.517502</t>
  </si>
  <si>
    <t>55.927502</t>
  </si>
  <si>
    <t>54.432499</t>
  </si>
  <si>
    <t>55.897499</t>
  </si>
  <si>
    <t>54.764141</t>
  </si>
  <si>
    <t>56.605000</t>
  </si>
  <si>
    <t>55.715000</t>
  </si>
  <si>
    <t>55.772499</t>
  </si>
  <si>
    <t>54.641678</t>
  </si>
  <si>
    <t>55.000000</t>
  </si>
  <si>
    <t>54.255001</t>
  </si>
  <si>
    <t>54.687500</t>
  </si>
  <si>
    <t>53.578671</t>
  </si>
  <si>
    <t>55.032501</t>
  </si>
  <si>
    <t>54.389999</t>
  </si>
  <si>
    <t>54.974998</t>
  </si>
  <si>
    <t>53.860348</t>
  </si>
  <si>
    <t>54.990002</t>
  </si>
  <si>
    <t>55.205002</t>
  </si>
  <si>
    <t>54.779999</t>
  </si>
  <si>
    <t>55.174999</t>
  </si>
  <si>
    <t>54.056290</t>
  </si>
  <si>
    <t>55.264999</t>
  </si>
  <si>
    <t>55.712502</t>
  </si>
  <si>
    <t>54.860001</t>
  </si>
  <si>
    <t>55.692501</t>
  </si>
  <si>
    <t>54.563301</t>
  </si>
  <si>
    <t>55.502499</t>
  </si>
  <si>
    <t>55.939999</t>
  </si>
  <si>
    <t>55.092499</t>
  </si>
  <si>
    <t>55.240002</t>
  </si>
  <si>
    <t>54.119976</t>
  </si>
  <si>
    <t>55.639999</t>
  </si>
  <si>
    <t>54.367500</t>
  </si>
  <si>
    <t>53.328842</t>
  </si>
  <si>
    <t>54.737499</t>
  </si>
  <si>
    <t>54.412498</t>
  </si>
  <si>
    <t>54.680000</t>
  </si>
  <si>
    <t>53.571331</t>
  </si>
  <si>
    <t>55.257500</t>
  </si>
  <si>
    <t>55.622501</t>
  </si>
  <si>
    <t>54.419998</t>
  </si>
  <si>
    <t>53.316601</t>
  </si>
  <si>
    <t>54.637501</t>
  </si>
  <si>
    <t>55.375000</t>
  </si>
  <si>
    <t>54.285000</t>
  </si>
  <si>
    <t>54.137112</t>
  </si>
  <si>
    <t>55.235001</t>
  </si>
  <si>
    <t>54.707500</t>
  </si>
  <si>
    <t>54.972500</t>
  </si>
  <si>
    <t>53.857899</t>
  </si>
  <si>
    <t>54.320000</t>
  </si>
  <si>
    <t>54.705002</t>
  </si>
  <si>
    <t>53.595818</t>
  </si>
  <si>
    <t>55.224998</t>
  </si>
  <si>
    <t>56.145000</t>
  </si>
  <si>
    <t>55.992500</t>
  </si>
  <si>
    <t>54.857220</t>
  </si>
  <si>
    <t>56.267502</t>
  </si>
  <si>
    <t>57.055000</t>
  </si>
  <si>
    <t>56.049999</t>
  </si>
  <si>
    <t>56.147499</t>
  </si>
  <si>
    <t>55.009071</t>
  </si>
  <si>
    <t>55.764999</t>
  </si>
  <si>
    <t>55.895000</t>
  </si>
  <si>
    <t>54.482498</t>
  </si>
  <si>
    <t>54.740002</t>
  </si>
  <si>
    <t>53.630112</t>
  </si>
  <si>
    <t>54.607498</t>
  </si>
  <si>
    <t>53.782501</t>
  </si>
  <si>
    <t>54.085686</t>
  </si>
  <si>
    <t>56.410000</t>
  </si>
  <si>
    <t>56.872501</t>
  </si>
  <si>
    <t>55.972500</t>
  </si>
  <si>
    <t>56.752499</t>
  </si>
  <si>
    <t>55.601810</t>
  </si>
  <si>
    <t>56.567501</t>
  </si>
  <si>
    <t>57.482498</t>
  </si>
  <si>
    <t>56.764999</t>
  </si>
  <si>
    <t>55.614052</t>
  </si>
  <si>
    <t>56.455002</t>
  </si>
  <si>
    <t>57.014999</t>
  </si>
  <si>
    <t>56.082500</t>
  </si>
  <si>
    <t>56.099998</t>
  </si>
  <si>
    <t>54.962528</t>
  </si>
  <si>
    <t>56.757500</t>
  </si>
  <si>
    <t>56.947498</t>
  </si>
  <si>
    <t>55.606701</t>
  </si>
  <si>
    <t>56.982498</t>
  </si>
  <si>
    <t>57.610001</t>
  </si>
  <si>
    <t>56.825001</t>
  </si>
  <si>
    <t>57.522499</t>
  </si>
  <si>
    <t>56.356194</t>
  </si>
  <si>
    <t>58.237499</t>
  </si>
  <si>
    <t>59.410000</t>
  </si>
  <si>
    <t>58.077499</t>
  </si>
  <si>
    <t>59.052502</t>
  </si>
  <si>
    <t>57.855179</t>
  </si>
  <si>
    <t>58.724998</t>
  </si>
  <si>
    <t>59.532501</t>
  </si>
  <si>
    <t>58.667500</t>
  </si>
  <si>
    <t>58.967499</t>
  </si>
  <si>
    <t>57.771900</t>
  </si>
  <si>
    <t>59.097500</t>
  </si>
  <si>
    <t>59.412498</t>
  </si>
  <si>
    <t>58.720001</t>
  </si>
  <si>
    <t>58.830002</t>
  </si>
  <si>
    <t>57.637184</t>
  </si>
  <si>
    <t>58.342499</t>
  </si>
  <si>
    <t>58.810001</t>
  </si>
  <si>
    <t>58.299999</t>
  </si>
  <si>
    <t>58.592499</t>
  </si>
  <si>
    <t>57.404491</t>
  </si>
  <si>
    <t>58.772499</t>
  </si>
  <si>
    <t>59.037498</t>
  </si>
  <si>
    <t>58.380001</t>
  </si>
  <si>
    <t>58.820000</t>
  </si>
  <si>
    <t>57.627388</t>
  </si>
  <si>
    <t>58.647499</t>
  </si>
  <si>
    <t>59.395000</t>
  </si>
  <si>
    <t>58.572498</t>
  </si>
  <si>
    <t>59.102501</t>
  </si>
  <si>
    <t>57.904163</t>
  </si>
  <si>
    <t>59.380001</t>
  </si>
  <si>
    <t>60.247501</t>
  </si>
  <si>
    <t>59.330002</t>
  </si>
  <si>
    <t>60.127499</t>
  </si>
  <si>
    <t>58.908382</t>
  </si>
  <si>
    <t>60.290001</t>
  </si>
  <si>
    <t>60.549999</t>
  </si>
  <si>
    <t>59.904999</t>
  </si>
  <si>
    <t>59.990002</t>
  </si>
  <si>
    <t>58.773670</t>
  </si>
  <si>
    <t>60.525002</t>
  </si>
  <si>
    <t>60.810001</t>
  </si>
  <si>
    <t>60.305000</t>
  </si>
  <si>
    <t>60.794998</t>
  </si>
  <si>
    <t>59.562340</t>
  </si>
  <si>
    <t>61.127499</t>
  </si>
  <si>
    <t>61.200001</t>
  </si>
  <si>
    <t>60.452499</t>
  </si>
  <si>
    <t>60.895000</t>
  </si>
  <si>
    <t>59.660313</t>
  </si>
  <si>
    <t>60.790001</t>
  </si>
  <si>
    <t>61.682499</t>
  </si>
  <si>
    <t>60.720001</t>
  </si>
  <si>
    <t>61.645000</t>
  </si>
  <si>
    <t>60.395111</t>
  </si>
  <si>
    <t>61.855000</t>
  </si>
  <si>
    <t>62.312500</t>
  </si>
  <si>
    <t>61.680000</t>
  </si>
  <si>
    <t>62.262501</t>
  </si>
  <si>
    <t>61.000084</t>
  </si>
  <si>
    <t>62.242500</t>
  </si>
  <si>
    <t>62.437500</t>
  </si>
  <si>
    <t>60.642502</t>
  </si>
  <si>
    <t>60.822498</t>
  </si>
  <si>
    <t>59.589283</t>
  </si>
  <si>
    <t>61.189999</t>
  </si>
  <si>
    <t>61.325001</t>
  </si>
  <si>
    <t>60.302502</t>
  </si>
  <si>
    <t>60.814999</t>
  </si>
  <si>
    <t>59.581936</t>
  </si>
  <si>
    <t>61.810001</t>
  </si>
  <si>
    <t>62.292500</t>
  </si>
  <si>
    <t>59.314999</t>
  </si>
  <si>
    <t>62.189999</t>
  </si>
  <si>
    <t>60.929054</t>
  </si>
  <si>
    <t>62.384998</t>
  </si>
  <si>
    <t>63.982498</t>
  </si>
  <si>
    <t>62.290001</t>
  </si>
  <si>
    <t>63.955002</t>
  </si>
  <si>
    <t>62.658272</t>
  </si>
  <si>
    <t>64.332497</t>
  </si>
  <si>
    <t>64.462502</t>
  </si>
  <si>
    <t>63.845001</t>
  </si>
  <si>
    <t>64.375000</t>
  </si>
  <si>
    <t>63.069752</t>
  </si>
  <si>
    <t>64.262497</t>
  </si>
  <si>
    <t>64.547501</t>
  </si>
  <si>
    <t>64.080002</t>
  </si>
  <si>
    <t>64.282501</t>
  </si>
  <si>
    <t>62.979134</t>
  </si>
  <si>
    <t>64.192497</t>
  </si>
  <si>
    <t>64.372498</t>
  </si>
  <si>
    <t>63.842499</t>
  </si>
  <si>
    <t>64.309998</t>
  </si>
  <si>
    <t>63.006069</t>
  </si>
  <si>
    <t>64.684998</t>
  </si>
  <si>
    <t>65.087502</t>
  </si>
  <si>
    <t>64.527496</t>
  </si>
  <si>
    <t>64.857498</t>
  </si>
  <si>
    <t>63.733227</t>
  </si>
  <si>
    <t>64.672501</t>
  </si>
  <si>
    <t>65.110001</t>
  </si>
  <si>
    <t>64.212502</t>
  </si>
  <si>
    <t>65.035004</t>
  </si>
  <si>
    <t>63.907677</t>
  </si>
  <si>
    <t>64.574997</t>
  </si>
  <si>
    <t>65.617500</t>
  </si>
  <si>
    <t>64.570000</t>
  </si>
  <si>
    <t>65.550003</t>
  </si>
  <si>
    <t>64.413742</t>
  </si>
  <si>
    <t>65.387497</t>
  </si>
  <si>
    <t>65.697502</t>
  </si>
  <si>
    <t>65.230003</t>
  </si>
  <si>
    <t>65.489998</t>
  </si>
  <si>
    <t>64.354782</t>
  </si>
  <si>
    <t>65.282501</t>
  </si>
  <si>
    <t>66.195000</t>
  </si>
  <si>
    <t>65.267502</t>
  </si>
  <si>
    <t>66.117500</t>
  </si>
  <si>
    <t>64.971397</t>
  </si>
  <si>
    <t>65.937500</t>
  </si>
  <si>
    <t>66.220001</t>
  </si>
  <si>
    <t>65.525002</t>
  </si>
  <si>
    <t>65.660004</t>
  </si>
  <si>
    <t>64.521828</t>
  </si>
  <si>
    <t>65.919998</t>
  </si>
  <si>
    <t>66.445000</t>
  </si>
  <si>
    <t>65.752502</t>
  </si>
  <si>
    <t>66.440002</t>
  </si>
  <si>
    <t>65.288322</t>
  </si>
  <si>
    <t>66.449997</t>
  </si>
  <si>
    <t>66.857498</t>
  </si>
  <si>
    <t>66.057503</t>
  </si>
  <si>
    <t>66.775002</t>
  </si>
  <si>
    <t>65.617508</t>
  </si>
  <si>
    <t>66.974998</t>
  </si>
  <si>
    <t>67.000000</t>
  </si>
  <si>
    <t>66.347504</t>
  </si>
  <si>
    <t>66.572502</t>
  </si>
  <si>
    <t>65.418526</t>
  </si>
  <si>
    <t>66.385002</t>
  </si>
  <si>
    <t>66.519997</t>
  </si>
  <si>
    <t>65.099998</t>
  </si>
  <si>
    <t>65.797501</t>
  </si>
  <si>
    <t>64.656952</t>
  </si>
  <si>
    <t>65.922501</t>
  </si>
  <si>
    <t>66.002502</t>
  </si>
  <si>
    <t>65.294998</t>
  </si>
  <si>
    <t>65.502502</t>
  </si>
  <si>
    <t>64.367065</t>
  </si>
  <si>
    <t>65.647499</t>
  </si>
  <si>
    <t>65.794998</t>
  </si>
  <si>
    <t>65.209999</t>
  </si>
  <si>
    <t>65.445000</t>
  </si>
  <si>
    <t>64.310562</t>
  </si>
  <si>
    <t>65.677498</t>
  </si>
  <si>
    <t>66.610001</t>
  </si>
  <si>
    <t>65.629997</t>
  </si>
  <si>
    <t>66.592499</t>
  </si>
  <si>
    <t>65.438171</t>
  </si>
  <si>
    <t>66.735001</t>
  </si>
  <si>
    <t>66.790001</t>
  </si>
  <si>
    <t>65.625000</t>
  </si>
  <si>
    <t>66.072502</t>
  </si>
  <si>
    <t>64.927193</t>
  </si>
  <si>
    <t>66.394997</t>
  </si>
  <si>
    <t>66.995003</t>
  </si>
  <si>
    <t>66.327499</t>
  </si>
  <si>
    <t>66.959999</t>
  </si>
  <si>
    <t>65.799294</t>
  </si>
  <si>
    <t>66.650002</t>
  </si>
  <si>
    <t>66.474998</t>
  </si>
  <si>
    <t>66.812500</t>
  </si>
  <si>
    <t>65.654358</t>
  </si>
  <si>
    <t>66.817497</t>
  </si>
  <si>
    <t>67.062500</t>
  </si>
  <si>
    <t>65.862503</t>
  </si>
  <si>
    <t>66.040001</t>
  </si>
  <si>
    <t>64.895241</t>
  </si>
  <si>
    <t>64.577499</t>
  </si>
  <si>
    <t>64.882500</t>
  </si>
  <si>
    <t>64.072502</t>
  </si>
  <si>
    <t>64.862503</t>
  </si>
  <si>
    <t>63.738155</t>
  </si>
  <si>
    <t>65.827499</t>
  </si>
  <si>
    <t>65.169998</t>
  </si>
  <si>
    <t>65.434998</t>
  </si>
  <si>
    <t>64.300720</t>
  </si>
  <si>
    <t>65.947502</t>
  </si>
  <si>
    <t>66.472504</t>
  </si>
  <si>
    <t>65.682503</t>
  </si>
  <si>
    <t>65.244080</t>
  </si>
  <si>
    <t>66.870003</t>
  </si>
  <si>
    <t>67.750000</t>
  </si>
  <si>
    <t>66.824997</t>
  </si>
  <si>
    <t>67.677498</t>
  </si>
  <si>
    <t>66.504364</t>
  </si>
  <si>
    <t>67.500000</t>
  </si>
  <si>
    <t>67.699997</t>
  </si>
  <si>
    <t>66.227501</t>
  </si>
  <si>
    <t>66.730003</t>
  </si>
  <si>
    <t>65.573288</t>
  </si>
  <si>
    <t>67.150002</t>
  </si>
  <si>
    <t>67.517502</t>
  </si>
  <si>
    <t>66.464996</t>
  </si>
  <si>
    <t>67.120003</t>
  </si>
  <si>
    <t>65.956535</t>
  </si>
  <si>
    <t>67.202499</t>
  </si>
  <si>
    <t>67.775002</t>
  </si>
  <si>
    <t>67.125000</t>
  </si>
  <si>
    <t>67.692497</t>
  </si>
  <si>
    <t>66.519096</t>
  </si>
  <si>
    <t>66.945000</t>
  </si>
  <si>
    <t>68.139999</t>
  </si>
  <si>
    <t>66.830002</t>
  </si>
  <si>
    <t>67.864998</t>
  </si>
  <si>
    <t>66.688606</t>
  </si>
  <si>
    <t>68.824997</t>
  </si>
  <si>
    <t>67.732498</t>
  </si>
  <si>
    <t>68.787498</t>
  </si>
  <si>
    <t>67.595116</t>
  </si>
  <si>
    <t>69.250000</t>
  </si>
  <si>
    <t>70.197502</t>
  </si>
  <si>
    <t>69.245003</t>
  </si>
  <si>
    <t>69.964996</t>
  </si>
  <si>
    <t>68.752205</t>
  </si>
  <si>
    <t>69.892502</t>
  </si>
  <si>
    <t>70.442497</t>
  </si>
  <si>
    <t>69.699997</t>
  </si>
  <si>
    <t>70.102501</t>
  </si>
  <si>
    <t>68.887321</t>
  </si>
  <si>
    <t>69.949997</t>
  </si>
  <si>
    <t>70.474998</t>
  </si>
  <si>
    <t>69.779999</t>
  </si>
  <si>
    <t>69.934998</t>
  </si>
  <si>
    <t>68.722725</t>
  </si>
  <si>
    <t>69.875000</t>
  </si>
  <si>
    <t>70.294998</t>
  </si>
  <si>
    <t>69.737503</t>
  </si>
  <si>
    <t>70.004997</t>
  </si>
  <si>
    <t>68.791519</t>
  </si>
  <si>
    <t>70.557503</t>
  </si>
  <si>
    <t>70.662498</t>
  </si>
  <si>
    <t>69.639999</t>
  </si>
  <si>
    <t>69.860001</t>
  </si>
  <si>
    <t>68.649040</t>
  </si>
  <si>
    <t>70.132500</t>
  </si>
  <si>
    <t>71.062500</t>
  </si>
  <si>
    <t>70.092499</t>
  </si>
  <si>
    <t>71.000000</t>
  </si>
  <si>
    <t>69.769264</t>
  </si>
  <si>
    <t>71.172501</t>
  </si>
  <si>
    <t>71.222504</t>
  </si>
  <si>
    <t>70.730003</t>
  </si>
  <si>
    <t>71.067497</t>
  </si>
  <si>
    <t>69.835594</t>
  </si>
  <si>
    <t>71.205002</t>
  </si>
  <si>
    <t>72.495003</t>
  </si>
  <si>
    <t>71.175003</t>
  </si>
  <si>
    <t>72.477501</t>
  </si>
  <si>
    <t>71.221161</t>
  </si>
  <si>
    <t>72.779999</t>
  </si>
  <si>
    <t>73.492500</t>
  </si>
  <si>
    <t>72.029999</t>
  </si>
  <si>
    <t>72.449997</t>
  </si>
  <si>
    <t>71.194130</t>
  </si>
  <si>
    <t>72.364998</t>
  </si>
  <si>
    <t>73.172501</t>
  </si>
  <si>
    <t>71.305000</t>
  </si>
  <si>
    <t>72.879997</t>
  </si>
  <si>
    <t>71.616692</t>
  </si>
  <si>
    <t>72.482498</t>
  </si>
  <si>
    <t>73.419998</t>
  </si>
  <si>
    <t>72.379997</t>
  </si>
  <si>
    <t>73.412498</t>
  </si>
  <si>
    <t>72.139938</t>
  </si>
  <si>
    <t>74.059998</t>
  </si>
  <si>
    <t>75.150002</t>
  </si>
  <si>
    <t>73.797501</t>
  </si>
  <si>
    <t>75.087502</t>
  </si>
  <si>
    <t>73.785919</t>
  </si>
  <si>
    <t>74.287498</t>
  </si>
  <si>
    <t>75.144997</t>
  </si>
  <si>
    <t>74.125000</t>
  </si>
  <si>
    <t>74.357498</t>
  </si>
  <si>
    <t>73.068573</t>
  </si>
  <si>
    <t>73.447502</t>
  </si>
  <si>
    <t>74.989998</t>
  </si>
  <si>
    <t>73.187500</t>
  </si>
  <si>
    <t>74.949997</t>
  </si>
  <si>
    <t>73.650787</t>
  </si>
  <si>
    <t>74.959999</t>
  </si>
  <si>
    <t>75.224998</t>
  </si>
  <si>
    <t>74.370003</t>
  </si>
  <si>
    <t>74.597504</t>
  </si>
  <si>
    <t>73.304405</t>
  </si>
  <si>
    <t>74.290001</t>
  </si>
  <si>
    <t>76.110001</t>
  </si>
  <si>
    <t>75.797501</t>
  </si>
  <si>
    <t>74.483597</t>
  </si>
  <si>
    <t>76.809998</t>
  </si>
  <si>
    <t>77.607498</t>
  </si>
  <si>
    <t>76.550003</t>
  </si>
  <si>
    <t>77.407501</t>
  </si>
  <si>
    <t>76.065697</t>
  </si>
  <si>
    <t>77.650002</t>
  </si>
  <si>
    <t>78.167503</t>
  </si>
  <si>
    <t>77.062500</t>
  </si>
  <si>
    <t>77.582497</t>
  </si>
  <si>
    <t>76.237663</t>
  </si>
  <si>
    <t>77.910004</t>
  </si>
  <si>
    <t>79.267502</t>
  </si>
  <si>
    <t>77.787498</t>
  </si>
  <si>
    <t>79.239998</t>
  </si>
  <si>
    <t>77.866440</t>
  </si>
  <si>
    <t>79.175003</t>
  </si>
  <si>
    <t>79.392502</t>
  </si>
  <si>
    <t>78.042503</t>
  </si>
  <si>
    <t>78.169998</t>
  </si>
  <si>
    <t>76.814972</t>
  </si>
  <si>
    <t>77.962502</t>
  </si>
  <si>
    <t>78.875000</t>
  </si>
  <si>
    <t>77.387497</t>
  </si>
  <si>
    <t>77.834999</t>
  </si>
  <si>
    <t>76.485794</t>
  </si>
  <si>
    <t>78.397499</t>
  </si>
  <si>
    <t>78.925003</t>
  </si>
  <si>
    <t>78.022499</t>
  </si>
  <si>
    <t>78.809998</t>
  </si>
  <si>
    <t>77.443886</t>
  </si>
  <si>
    <t>79.067497</t>
  </si>
  <si>
    <t>79.684998</t>
  </si>
  <si>
    <t>78.750000</t>
  </si>
  <si>
    <t>79.682503</t>
  </si>
  <si>
    <t>78.301270</t>
  </si>
  <si>
    <t>79.297501</t>
  </si>
  <si>
    <t>79.754997</t>
  </si>
  <si>
    <t>79.000000</t>
  </si>
  <si>
    <t>79.142502</t>
  </si>
  <si>
    <t>77.770615</t>
  </si>
  <si>
    <t>79.644997</t>
  </si>
  <si>
    <t>79.997498</t>
  </si>
  <si>
    <t>79.327499</t>
  </si>
  <si>
    <t>79.425003</t>
  </si>
  <si>
    <t>78.048241</t>
  </si>
  <si>
    <t>79.480003</t>
  </si>
  <si>
    <t>79.889999</t>
  </si>
  <si>
    <t>78.912498</t>
  </si>
  <si>
    <t>79.807503</t>
  </si>
  <si>
    <t>78.424103</t>
  </si>
  <si>
    <t>80.062500</t>
  </si>
  <si>
    <t>80.832497</t>
  </si>
  <si>
    <t>79.379997</t>
  </si>
  <si>
    <t>79.577499</t>
  </si>
  <si>
    <t>78.198082</t>
  </si>
  <si>
    <t>77.514999</t>
  </si>
  <si>
    <t>77.942497</t>
  </si>
  <si>
    <t>76.220001</t>
  </si>
  <si>
    <t>77.237503</t>
  </si>
  <si>
    <t>75.898643</t>
  </si>
  <si>
    <t>78.150002</t>
  </si>
  <si>
    <t>79.599998</t>
  </si>
  <si>
    <t>78.047501</t>
  </si>
  <si>
    <t>79.422501</t>
  </si>
  <si>
    <t>78.045761</t>
  </si>
  <si>
    <t>81.112503</t>
  </si>
  <si>
    <t>81.962502</t>
  </si>
  <si>
    <t>80.345001</t>
  </si>
  <si>
    <t>81.084999</t>
  </si>
  <si>
    <t>79.679451</t>
  </si>
  <si>
    <t>80.135002</t>
  </si>
  <si>
    <t>81.022499</t>
  </si>
  <si>
    <t>79.687500</t>
  </si>
  <si>
    <t>80.967499</t>
  </si>
  <si>
    <t>79.563988</t>
  </si>
  <si>
    <t>80.232498</t>
  </si>
  <si>
    <t>80.669998</t>
  </si>
  <si>
    <t>77.072502</t>
  </si>
  <si>
    <t>77.377502</t>
  </si>
  <si>
    <t>76.036224</t>
  </si>
  <si>
    <t>76.074997</t>
  </si>
  <si>
    <t>78.372498</t>
  </si>
  <si>
    <t>75.555000</t>
  </si>
  <si>
    <t>77.165001</t>
  </si>
  <si>
    <t>75.827400</t>
  </si>
  <si>
    <t>78.827499</t>
  </si>
  <si>
    <t>79.910004</t>
  </si>
  <si>
    <t>78.407501</t>
  </si>
  <si>
    <t>79.712502</t>
  </si>
  <si>
    <t>78.330757</t>
  </si>
  <si>
    <t>80.879997</t>
  </si>
  <si>
    <t>81.190002</t>
  </si>
  <si>
    <t>79.737503</t>
  </si>
  <si>
    <t>80.362503</t>
  </si>
  <si>
    <t>78.969490</t>
  </si>
  <si>
    <t>80.642502</t>
  </si>
  <si>
    <t>81.305000</t>
  </si>
  <si>
    <t>80.065002</t>
  </si>
  <si>
    <t>81.302498</t>
  </si>
  <si>
    <t>79.893181</t>
  </si>
  <si>
    <t>80.592499</t>
  </si>
  <si>
    <t>80.849998</t>
  </si>
  <si>
    <t>79.500000</t>
  </si>
  <si>
    <t>80.007500</t>
  </si>
  <si>
    <t>78.807228</t>
  </si>
  <si>
    <t>78.544998</t>
  </si>
  <si>
    <t>80.387497</t>
  </si>
  <si>
    <t>78.462502</t>
  </si>
  <si>
    <t>79.181511</t>
  </si>
  <si>
    <t>80.900002</t>
  </si>
  <si>
    <t>80.974998</t>
  </si>
  <si>
    <t>79.677498</t>
  </si>
  <si>
    <t>79.902496</t>
  </si>
  <si>
    <t>78.703789</t>
  </si>
  <si>
    <t>80.367500</t>
  </si>
  <si>
    <t>81.805000</t>
  </si>
  <si>
    <t>81.800003</t>
  </si>
  <si>
    <t>80.572830</t>
  </si>
  <si>
    <t>81.047501</t>
  </si>
  <si>
    <t>81.555000</t>
  </si>
  <si>
    <t>80.837502</t>
  </si>
  <si>
    <t>81.217499</t>
  </si>
  <si>
    <t>79.999062</t>
  </si>
  <si>
    <t>81.184998</t>
  </si>
  <si>
    <t>81.495003</t>
  </si>
  <si>
    <t>80.712502</t>
  </si>
  <si>
    <t>81.237503</t>
  </si>
  <si>
    <t>80.018768</t>
  </si>
  <si>
    <t>78.839996</t>
  </si>
  <si>
    <t>79.937500</t>
  </si>
  <si>
    <t>78.652496</t>
  </si>
  <si>
    <t>79.750000</t>
  </si>
  <si>
    <t>78.553581</t>
  </si>
  <si>
    <t>80.000000</t>
  </si>
  <si>
    <t>81.142502</t>
  </si>
  <si>
    <t>80.904999</t>
  </si>
  <si>
    <t>79.691261</t>
  </si>
  <si>
    <t>80.657501</t>
  </si>
  <si>
    <t>81.162498</t>
  </si>
  <si>
    <t>79.552498</t>
  </si>
  <si>
    <t>80.074997</t>
  </si>
  <si>
    <t>78.873703</t>
  </si>
  <si>
    <t>79.654999</t>
  </si>
  <si>
    <t>80.112503</t>
  </si>
  <si>
    <t>77.625000</t>
  </si>
  <si>
    <t>78.262497</t>
  </si>
  <si>
    <t>77.088402</t>
  </si>
  <si>
    <t>74.315002</t>
  </si>
  <si>
    <t>76.044998</t>
  </si>
  <si>
    <t>72.307503</t>
  </si>
  <si>
    <t>74.544998</t>
  </si>
  <si>
    <t>73.426666</t>
  </si>
  <si>
    <t>75.237503</t>
  </si>
  <si>
    <t>75.632500</t>
  </si>
  <si>
    <t>71.532501</t>
  </si>
  <si>
    <t>72.019997</t>
  </si>
  <si>
    <t>70.939545</t>
  </si>
  <si>
    <t>71.632500</t>
  </si>
  <si>
    <t>74.470001</t>
  </si>
  <si>
    <t>71.625000</t>
  </si>
  <si>
    <t>73.162498</t>
  </si>
  <si>
    <t>72.064919</t>
  </si>
  <si>
    <t>70.275002</t>
  </si>
  <si>
    <t>71.500000</t>
  </si>
  <si>
    <t>68.239998</t>
  </si>
  <si>
    <t>68.379997</t>
  </si>
  <si>
    <t>67.354156</t>
  </si>
  <si>
    <t>64.315002</t>
  </si>
  <si>
    <t>69.602501</t>
  </si>
  <si>
    <t>64.092499</t>
  </si>
  <si>
    <t>68.339996</t>
  </si>
  <si>
    <t>67.314743</t>
  </si>
  <si>
    <t>70.570000</t>
  </si>
  <si>
    <t>75.360001</t>
  </si>
  <si>
    <t>69.430000</t>
  </si>
  <si>
    <t>74.702499</t>
  </si>
  <si>
    <t>73.581810</t>
  </si>
  <si>
    <t>75.917503</t>
  </si>
  <si>
    <t>76.000000</t>
  </si>
  <si>
    <t>71.449997</t>
  </si>
  <si>
    <t>72.330002</t>
  </si>
  <si>
    <t>71.244896</t>
  </si>
  <si>
    <t>74.110001</t>
  </si>
  <si>
    <t>75.849998</t>
  </si>
  <si>
    <t>73.282501</t>
  </si>
  <si>
    <t>75.684998</t>
  </si>
  <si>
    <t>74.549568</t>
  </si>
  <si>
    <t>73.879997</t>
  </si>
  <si>
    <t>74.887497</t>
  </si>
  <si>
    <t>72.852501</t>
  </si>
  <si>
    <t>73.230003</t>
  </si>
  <si>
    <t>72.131409</t>
  </si>
  <si>
    <t>70.500000</t>
  </si>
  <si>
    <t>72.705002</t>
  </si>
  <si>
    <t>70.307503</t>
  </si>
  <si>
    <t>72.257500</t>
  </si>
  <si>
    <t>71.173485</t>
  </si>
  <si>
    <t>69.522499</t>
  </si>
  <si>
    <t>65.750000</t>
  </si>
  <si>
    <t>66.542503</t>
  </si>
  <si>
    <t>65.544228</t>
  </si>
  <si>
    <t>69.285004</t>
  </si>
  <si>
    <t>71.610001</t>
  </si>
  <si>
    <t>67.342499</t>
  </si>
  <si>
    <t>71.334999</t>
  </si>
  <si>
    <t>70.264832</t>
  </si>
  <si>
    <t>69.347504</t>
  </si>
  <si>
    <t>70.305000</t>
  </si>
  <si>
    <t>67.964996</t>
  </si>
  <si>
    <t>68.857498</t>
  </si>
  <si>
    <t>67.824501</t>
  </si>
  <si>
    <t>63.985001</t>
  </si>
  <si>
    <t>62.000000</t>
  </si>
  <si>
    <t>62.057499</t>
  </si>
  <si>
    <t>61.126507</t>
  </si>
  <si>
    <t>66.222504</t>
  </si>
  <si>
    <t>69.980003</t>
  </si>
  <si>
    <t>63.237499</t>
  </si>
  <si>
    <t>69.492500</t>
  </si>
  <si>
    <t>68.449959</t>
  </si>
  <si>
    <t>60.487499</t>
  </si>
  <si>
    <t>64.769997</t>
  </si>
  <si>
    <t>60.000000</t>
  </si>
  <si>
    <t>60.552502</t>
  </si>
  <si>
    <t>59.644085</t>
  </si>
  <si>
    <t>61.877499</t>
  </si>
  <si>
    <t>64.402496</t>
  </si>
  <si>
    <t>59.599998</t>
  </si>
  <si>
    <t>63.215000</t>
  </si>
  <si>
    <t>62.266640</t>
  </si>
  <si>
    <t>59.942501</t>
  </si>
  <si>
    <t>62.500000</t>
  </si>
  <si>
    <t>59.279999</t>
  </si>
  <si>
    <t>61.667500</t>
  </si>
  <si>
    <t>60.742363</t>
  </si>
  <si>
    <t>61.847500</t>
  </si>
  <si>
    <t>63.209999</t>
  </si>
  <si>
    <t>60.652500</t>
  </si>
  <si>
    <t>61.195000</t>
  </si>
  <si>
    <t>60.276947</t>
  </si>
  <si>
    <t>61.794998</t>
  </si>
  <si>
    <t>62.957500</t>
  </si>
  <si>
    <t>57.000000</t>
  </si>
  <si>
    <t>57.310001</t>
  </si>
  <si>
    <t>56.450230</t>
  </si>
  <si>
    <t>57.020000</t>
  </si>
  <si>
    <t>57.125000</t>
  </si>
  <si>
    <t>53.152500</t>
  </si>
  <si>
    <t>56.092499</t>
  </si>
  <si>
    <t>55.250996</t>
  </si>
  <si>
    <t>59.090000</t>
  </si>
  <si>
    <t>61.922501</t>
  </si>
  <si>
    <t>58.575001</t>
  </si>
  <si>
    <t>61.720001</t>
  </si>
  <si>
    <t>60.794071</t>
  </si>
  <si>
    <t>62.687500</t>
  </si>
  <si>
    <t>64.562500</t>
  </si>
  <si>
    <t>61.075001</t>
  </si>
  <si>
    <t>61.380001</t>
  </si>
  <si>
    <t>60.459167</t>
  </si>
  <si>
    <t>61.630001</t>
  </si>
  <si>
    <t>64.669998</t>
  </si>
  <si>
    <t>61.590000</t>
  </si>
  <si>
    <t>64.610001</t>
  </si>
  <si>
    <t>63.640717</t>
  </si>
  <si>
    <t>63.187500</t>
  </si>
  <si>
    <t>63.967499</t>
  </si>
  <si>
    <t>61.762501</t>
  </si>
  <si>
    <t>61.935001</t>
  </si>
  <si>
    <t>61.005848</t>
  </si>
  <si>
    <t>62.685001</t>
  </si>
  <si>
    <t>63.880001</t>
  </si>
  <si>
    <t>62.349998</t>
  </si>
  <si>
    <t>63.702499</t>
  </si>
  <si>
    <t>62.746830</t>
  </si>
  <si>
    <t>63.900002</t>
  </si>
  <si>
    <t>65.622498</t>
  </si>
  <si>
    <t>63.000000</t>
  </si>
  <si>
    <t>63.572498</t>
  </si>
  <si>
    <t>62.618782</t>
  </si>
  <si>
    <t>61.625000</t>
  </si>
  <si>
    <t>62.180000</t>
  </si>
  <si>
    <t>59.782501</t>
  </si>
  <si>
    <t>60.227501</t>
  </si>
  <si>
    <t>59.323959</t>
  </si>
  <si>
    <t>60.084999</t>
  </si>
  <si>
    <t>61.287498</t>
  </si>
  <si>
    <t>59.224998</t>
  </si>
  <si>
    <t>61.232498</t>
  </si>
  <si>
    <t>60.313881</t>
  </si>
  <si>
    <t>60.700001</t>
  </si>
  <si>
    <t>61.424999</t>
  </si>
  <si>
    <t>59.742500</t>
  </si>
  <si>
    <t>60.352501</t>
  </si>
  <si>
    <t>59.447083</t>
  </si>
  <si>
    <t>62.724998</t>
  </si>
  <si>
    <t>65.777496</t>
  </si>
  <si>
    <t>62.345001</t>
  </si>
  <si>
    <t>64.633095</t>
  </si>
  <si>
    <t>67.925003</t>
  </si>
  <si>
    <t>64.750000</t>
  </si>
  <si>
    <t>63.884506</t>
  </si>
  <si>
    <t>65.684998</t>
  </si>
  <si>
    <t>66.842499</t>
  </si>
  <si>
    <t>65.307503</t>
  </si>
  <si>
    <t>66.517502</t>
  </si>
  <si>
    <t>65.519608</t>
  </si>
  <si>
    <t>67.175003</t>
  </si>
  <si>
    <t>66.175003</t>
  </si>
  <si>
    <t>66.997498</t>
  </si>
  <si>
    <t>65.992401</t>
  </si>
  <si>
    <t>67.077499</t>
  </si>
  <si>
    <t>68.425003</t>
  </si>
  <si>
    <t>66.457497</t>
  </si>
  <si>
    <t>68.312500</t>
  </si>
  <si>
    <t>67.287666</t>
  </si>
  <si>
    <t>70.000000</t>
  </si>
  <si>
    <t>72.062500</t>
  </si>
  <si>
    <t>69.512497</t>
  </si>
  <si>
    <t>71.762497</t>
  </si>
  <si>
    <t>70.685913</t>
  </si>
  <si>
    <t>70.599998</t>
  </si>
  <si>
    <t>71.582497</t>
  </si>
  <si>
    <t>70.157501</t>
  </si>
  <si>
    <t>71.107498</t>
  </si>
  <si>
    <t>70.040733</t>
  </si>
  <si>
    <t>71.845001</t>
  </si>
  <si>
    <t>72.050003</t>
  </si>
  <si>
    <t>70.587502</t>
  </si>
  <si>
    <t>71.672501</t>
  </si>
  <si>
    <t>70.597267</t>
  </si>
  <si>
    <t>71.737503</t>
  </si>
  <si>
    <t>69.214996</t>
  </si>
  <si>
    <t>70.699997</t>
  </si>
  <si>
    <t>69.639359</t>
  </si>
  <si>
    <t>69.487503</t>
  </si>
  <si>
    <t>70.419998</t>
  </si>
  <si>
    <t>69.212502</t>
  </si>
  <si>
    <t>69.232498</t>
  </si>
  <si>
    <t>68.193871</t>
  </si>
  <si>
    <t>69.070000</t>
  </si>
  <si>
    <t>69.312500</t>
  </si>
  <si>
    <t>66.357498</t>
  </si>
  <si>
    <t>67.092499</t>
  </si>
  <si>
    <t>66.085976</t>
  </si>
  <si>
    <t>68.402496</t>
  </si>
  <si>
    <t>69.474998</t>
  </si>
  <si>
    <t>68.050003</t>
  </si>
  <si>
    <t>69.025002</t>
  </si>
  <si>
    <t>67.989479</t>
  </si>
  <si>
    <t>68.967499</t>
  </si>
  <si>
    <t>70.437500</t>
  </si>
  <si>
    <t>68.717499</t>
  </si>
  <si>
    <t>68.757500</t>
  </si>
  <si>
    <t>67.725998</t>
  </si>
  <si>
    <t>69.300003</t>
  </si>
  <si>
    <t>70.752502</t>
  </si>
  <si>
    <t>70.742500</t>
  </si>
  <si>
    <t>69.681213</t>
  </si>
  <si>
    <t>70.449997</t>
  </si>
  <si>
    <t>71.135002</t>
  </si>
  <si>
    <t>69.987503</t>
  </si>
  <si>
    <t>70.792503</t>
  </si>
  <si>
    <t>69.730476</t>
  </si>
  <si>
    <t>71.269997</t>
  </si>
  <si>
    <t>71.457497</t>
  </si>
  <si>
    <t>69.550003</t>
  </si>
  <si>
    <t>69.644997</t>
  </si>
  <si>
    <t>68.600174</t>
  </si>
  <si>
    <t>71.182503</t>
  </si>
  <si>
    <t>72.417503</t>
  </si>
  <si>
    <t>70.972504</t>
  </si>
  <si>
    <t>71.932503</t>
  </si>
  <si>
    <t>70.853378</t>
  </si>
  <si>
    <t>72.489998</t>
  </si>
  <si>
    <t>73.632500</t>
  </si>
  <si>
    <t>72.087502</t>
  </si>
  <si>
    <t>73.449997</t>
  </si>
  <si>
    <t>72.348091</t>
  </si>
  <si>
    <t>71.562500</t>
  </si>
  <si>
    <t>74.750000</t>
  </si>
  <si>
    <t>71.462502</t>
  </si>
  <si>
    <t>72.267502</t>
  </si>
  <si>
    <t>71.183342</t>
  </si>
  <si>
    <t>72.292503</t>
  </si>
  <si>
    <t>73.422501</t>
  </si>
  <si>
    <t>71.580002</t>
  </si>
  <si>
    <t>73.290001</t>
  </si>
  <si>
    <t>72.190498</t>
  </si>
  <si>
    <t>73.764999</t>
  </si>
  <si>
    <t>75.250000</t>
  </si>
  <si>
    <t>73.614998</t>
  </si>
  <si>
    <t>74.389999</t>
  </si>
  <si>
    <t>73.273994</t>
  </si>
  <si>
    <t>75.114998</t>
  </si>
  <si>
    <t>75.809998</t>
  </si>
  <si>
    <t>74.717499</t>
  </si>
  <si>
    <t>75.157501</t>
  </si>
  <si>
    <t>74.029976</t>
  </si>
  <si>
    <t>75.805000</t>
  </si>
  <si>
    <t>76.292503</t>
  </si>
  <si>
    <t>75.492500</t>
  </si>
  <si>
    <t>75.934998</t>
  </si>
  <si>
    <t>74.795815</t>
  </si>
  <si>
    <t>76.410004</t>
  </si>
  <si>
    <t>77.587502</t>
  </si>
  <si>
    <t>76.072502</t>
  </si>
  <si>
    <t>77.532501</t>
  </si>
  <si>
    <t>76.576080</t>
  </si>
  <si>
    <t>77.025002</t>
  </si>
  <si>
    <t>79.262497</t>
  </si>
  <si>
    <t>78.752502</t>
  </si>
  <si>
    <t>77.781029</t>
  </si>
  <si>
    <t>79.457497</t>
  </si>
  <si>
    <t>79.922501</t>
  </si>
  <si>
    <t>77.727501</t>
  </si>
  <si>
    <t>77.852501</t>
  </si>
  <si>
    <t>76.892128</t>
  </si>
  <si>
    <t>78.037498</t>
  </si>
  <si>
    <t>78.987503</t>
  </si>
  <si>
    <t>75.802498</t>
  </si>
  <si>
    <t>76.912498</t>
  </si>
  <si>
    <t>75.963745</t>
  </si>
  <si>
    <t>76.127502</t>
  </si>
  <si>
    <t>77.447502</t>
  </si>
  <si>
    <t>75.382500</t>
  </si>
  <si>
    <t>77.385002</t>
  </si>
  <si>
    <t>76.430405</t>
  </si>
  <si>
    <t>76.974998</t>
  </si>
  <si>
    <t>75.052498</t>
  </si>
  <si>
    <t>76.927498</t>
  </si>
  <si>
    <t>75.978546</t>
  </si>
  <si>
    <t>78.292503</t>
  </si>
  <si>
    <t>79.125000</t>
  </si>
  <si>
    <t>77.580002</t>
  </si>
  <si>
    <t>78.739998</t>
  </si>
  <si>
    <t>77.768684</t>
  </si>
  <si>
    <t>78.757500</t>
  </si>
  <si>
    <t>79.629997</t>
  </si>
  <si>
    <t>78.252502</t>
  </si>
  <si>
    <t>78.285004</t>
  </si>
  <si>
    <t>77.319305</t>
  </si>
  <si>
    <t>79.169998</t>
  </si>
  <si>
    <t>79.879997</t>
  </si>
  <si>
    <t>79.129997</t>
  </si>
  <si>
    <t>78.823021</t>
  </si>
  <si>
    <t>79.665001</t>
  </si>
  <si>
    <t>80.222504</t>
  </si>
  <si>
    <t>78.967499</t>
  </si>
  <si>
    <t>79.212502</t>
  </si>
  <si>
    <t>78.235352</t>
  </si>
  <si>
    <t>78.942497</t>
  </si>
  <si>
    <t>78.837502</t>
  </si>
  <si>
    <t>79.722504</t>
  </si>
  <si>
    <t>78.739075</t>
  </si>
  <si>
    <t>80.875000</t>
  </si>
  <si>
    <t>81.059998</t>
  </si>
  <si>
    <t>79.182503</t>
  </si>
  <si>
    <t>78.205727</t>
  </si>
  <si>
    <t>79.035004</t>
  </si>
  <si>
    <t>78.272499</t>
  </si>
  <si>
    <t>79.527496</t>
  </si>
  <si>
    <t>78.546471</t>
  </si>
  <si>
    <t>79.192497</t>
  </si>
  <si>
    <t>80.860001</t>
  </si>
  <si>
    <t>78.907501</t>
  </si>
  <si>
    <t>79.562500</t>
  </si>
  <si>
    <t>78.581032</t>
  </si>
  <si>
    <t>79.812500</t>
  </si>
  <si>
    <t>80.287498</t>
  </si>
  <si>
    <t>79.117500</t>
  </si>
  <si>
    <t>79.485001</t>
  </si>
  <si>
    <t>78.504486</t>
  </si>
  <si>
    <t>79.437500</t>
  </si>
  <si>
    <t>80.587502</t>
  </si>
  <si>
    <t>79.302498</t>
  </si>
  <si>
    <t>80.462502</t>
  </si>
  <si>
    <t>79.469933</t>
  </si>
  <si>
    <t>80.187500</t>
  </si>
  <si>
    <t>79.732498</t>
  </si>
  <si>
    <t>80.834999</t>
  </si>
  <si>
    <t>79.837837</t>
  </si>
  <si>
    <t>81.165001</t>
  </si>
  <si>
    <t>81.550003</t>
  </si>
  <si>
    <t>80.574997</t>
  </si>
  <si>
    <t>81.279999</t>
  </si>
  <si>
    <t>80.277351</t>
  </si>
  <si>
    <t>81.097504</t>
  </si>
  <si>
    <t>81.404999</t>
  </si>
  <si>
    <t>80.195000</t>
  </si>
  <si>
    <t>80.580002</t>
  </si>
  <si>
    <t>79.585991</t>
  </si>
  <si>
    <t>82.937500</t>
  </si>
  <si>
    <t>80.807503</t>
  </si>
  <si>
    <t>82.875000</t>
  </si>
  <si>
    <t>81.852676</t>
  </si>
  <si>
    <t>82.562500</t>
  </si>
  <si>
    <t>83.400002</t>
  </si>
  <si>
    <t>81.830002</t>
  </si>
  <si>
    <t>83.364998</t>
  </si>
  <si>
    <t>82.336632</t>
  </si>
  <si>
    <t>83.035004</t>
  </si>
  <si>
    <t>86.402496</t>
  </si>
  <si>
    <t>83.002502</t>
  </si>
  <si>
    <t>85.997498</t>
  </si>
  <si>
    <t>84.936653</t>
  </si>
  <si>
    <t>86.974998</t>
  </si>
  <si>
    <t>88.692497</t>
  </si>
  <si>
    <t>86.522499</t>
  </si>
  <si>
    <t>88.209999</t>
  </si>
  <si>
    <t>87.121872</t>
  </si>
  <si>
    <t>87.327499</t>
  </si>
  <si>
    <t>87.764999</t>
  </si>
  <si>
    <t>83.870003</t>
  </si>
  <si>
    <t>83.974998</t>
  </si>
  <si>
    <t>82.939117</t>
  </si>
  <si>
    <t>86.180000</t>
  </si>
  <si>
    <t>86.949997</t>
  </si>
  <si>
    <t>83.555000</t>
  </si>
  <si>
    <t>84.699997</t>
  </si>
  <si>
    <t>83.655159</t>
  </si>
  <si>
    <t>83.312500</t>
  </si>
  <si>
    <t>86.419998</t>
  </si>
  <si>
    <t>83.144997</t>
  </si>
  <si>
    <t>85.747498</t>
  </si>
  <si>
    <t>84.689743</t>
  </si>
  <si>
    <t>87.864998</t>
  </si>
  <si>
    <t>88.300003</t>
  </si>
  <si>
    <t>88.019997</t>
  </si>
  <si>
    <t>86.934196</t>
  </si>
  <si>
    <t>88.787498</t>
  </si>
  <si>
    <t>88.849998</t>
  </si>
  <si>
    <t>87.772499</t>
  </si>
  <si>
    <t>87.897499</t>
  </si>
  <si>
    <t>86.813217</t>
  </si>
  <si>
    <t>87.852501</t>
  </si>
  <si>
    <t>88.362503</t>
  </si>
  <si>
    <t>87.305000</t>
  </si>
  <si>
    <t>87.932503</t>
  </si>
  <si>
    <t>86.847801</t>
  </si>
  <si>
    <t>88.660004</t>
  </si>
  <si>
    <t>89.139999</t>
  </si>
  <si>
    <t>86.287498</t>
  </si>
  <si>
    <t>87.430000</t>
  </si>
  <si>
    <t>86.351486</t>
  </si>
  <si>
    <t>87.834999</t>
  </si>
  <si>
    <t>89.864998</t>
  </si>
  <si>
    <t>87.787498</t>
  </si>
  <si>
    <t>89.717499</t>
  </si>
  <si>
    <t>88.610764</t>
  </si>
  <si>
    <t>91.000000</t>
  </si>
  <si>
    <t>93.095001</t>
  </si>
  <si>
    <t>90.567497</t>
  </si>
  <si>
    <t>91.632500</t>
  </si>
  <si>
    <t>90.502144</t>
  </si>
  <si>
    <t>91.250000</t>
  </si>
  <si>
    <t>92.197502</t>
  </si>
  <si>
    <t>89.629997</t>
  </si>
  <si>
    <t>90.014999</t>
  </si>
  <si>
    <t>88.904594</t>
  </si>
  <si>
    <t>90.175003</t>
  </si>
  <si>
    <t>89.392502</t>
  </si>
  <si>
    <t>91.209999</t>
  </si>
  <si>
    <t>90.084854</t>
  </si>
  <si>
    <t>91.102501</t>
  </si>
  <si>
    <t>91.330002</t>
  </si>
  <si>
    <t>88.254997</t>
  </si>
  <si>
    <t>88.407501</t>
  </si>
  <si>
    <t>87.316933</t>
  </si>
  <si>
    <t>88.312500</t>
  </si>
  <si>
    <t>90.542503</t>
  </si>
  <si>
    <t>87.820000</t>
  </si>
  <si>
    <t>90.445000</t>
  </si>
  <si>
    <t>89.329292</t>
  </si>
  <si>
    <t>90.019997</t>
  </si>
  <si>
    <t>91.495003</t>
  </si>
  <si>
    <t>90.000000</t>
  </si>
  <si>
    <t>91.199997</t>
  </si>
  <si>
    <t>90.074982</t>
  </si>
  <si>
    <t>91.279999</t>
  </si>
  <si>
    <t>91.839996</t>
  </si>
  <si>
    <t>90.977501</t>
  </si>
  <si>
    <t>91.027496</t>
  </si>
  <si>
    <t>89.904610</t>
  </si>
  <si>
    <t>91.962502</t>
  </si>
  <si>
    <t>92.617500</t>
  </si>
  <si>
    <t>90.910004</t>
  </si>
  <si>
    <t>92.500000</t>
  </si>
  <si>
    <t>93.945000</t>
  </si>
  <si>
    <t>92.467499</t>
  </si>
  <si>
    <t>93.462502</t>
  </si>
  <si>
    <t>92.309578</t>
  </si>
  <si>
    <t>93.852501</t>
  </si>
  <si>
    <t>94.654999</t>
  </si>
  <si>
    <t>93.057503</t>
  </si>
  <si>
    <t>93.172501</t>
  </si>
  <si>
    <t>92.023148</t>
  </si>
  <si>
    <t>94.180000</t>
  </si>
  <si>
    <t>95.375000</t>
  </si>
  <si>
    <t>94.089996</t>
  </si>
  <si>
    <t>95.342499</t>
  </si>
  <si>
    <t>94.166382</t>
  </si>
  <si>
    <t>96.262497</t>
  </si>
  <si>
    <t>96.317497</t>
  </si>
  <si>
    <t>94.672501</t>
  </si>
  <si>
    <t>95.752502</t>
  </si>
  <si>
    <t>94.571327</t>
  </si>
  <si>
    <t>95.334999</t>
  </si>
  <si>
    <t>95.980003</t>
  </si>
  <si>
    <t>94.705002</t>
  </si>
  <si>
    <t>95.919998</t>
  </si>
  <si>
    <t>94.736748</t>
  </si>
  <si>
    <t>97.264999</t>
  </si>
  <si>
    <t>99.955002</t>
  </si>
  <si>
    <t>95.257500</t>
  </si>
  <si>
    <t>95.477501</t>
  </si>
  <si>
    <t>94.299721</t>
  </si>
  <si>
    <t>94.839996</t>
  </si>
  <si>
    <t>97.254997</t>
  </si>
  <si>
    <t>93.877502</t>
  </si>
  <si>
    <t>97.057503</t>
  </si>
  <si>
    <t>95.860222</t>
  </si>
  <si>
    <t>98.989998</t>
  </si>
  <si>
    <t>99.247498</t>
  </si>
  <si>
    <t>96.489998</t>
  </si>
  <si>
    <t>97.724998</t>
  </si>
  <si>
    <t>96.519493</t>
  </si>
  <si>
    <t>96.562500</t>
  </si>
  <si>
    <t>97.404999</t>
  </si>
  <si>
    <t>95.904999</t>
  </si>
  <si>
    <t>96.522499</t>
  </si>
  <si>
    <t>95.331833</t>
  </si>
  <si>
    <t>96.987503</t>
  </si>
  <si>
    <t>97.147499</t>
  </si>
  <si>
    <t>95.839996</t>
  </si>
  <si>
    <t>96.327499</t>
  </si>
  <si>
    <t>95.139229</t>
  </si>
  <si>
    <t>96.417503</t>
  </si>
  <si>
    <t>98.500000</t>
  </si>
  <si>
    <t>96.062500</t>
  </si>
  <si>
    <t>98.357498</t>
  </si>
  <si>
    <t>97.144180</t>
  </si>
  <si>
    <t>99.172501</t>
  </si>
  <si>
    <t>99.250000</t>
  </si>
  <si>
    <t>96.742500</t>
  </si>
  <si>
    <t>97.000000</t>
  </si>
  <si>
    <t>95.803429</t>
  </si>
  <si>
    <t>96.692497</t>
  </si>
  <si>
    <t>97.974998</t>
  </si>
  <si>
    <t>96.602501</t>
  </si>
  <si>
    <t>97.272499</t>
  </si>
  <si>
    <t>96.072571</t>
  </si>
  <si>
    <t>96.997498</t>
  </si>
  <si>
    <t>97.077499</t>
  </si>
  <si>
    <t>92.010002</t>
  </si>
  <si>
    <t>92.845001</t>
  </si>
  <si>
    <t>91.699692</t>
  </si>
  <si>
    <t>90.987503</t>
  </si>
  <si>
    <t>92.970001</t>
  </si>
  <si>
    <t>89.144997</t>
  </si>
  <si>
    <t>92.614998</t>
  </si>
  <si>
    <t>91.472527</t>
  </si>
  <si>
    <t>93.709999</t>
  </si>
  <si>
    <t>94.904999</t>
  </si>
  <si>
    <t>93.480003</t>
  </si>
  <si>
    <t>94.809998</t>
  </si>
  <si>
    <t>93.640442</t>
  </si>
  <si>
    <t>94.367500</t>
  </si>
  <si>
    <t>94.550003</t>
  </si>
  <si>
    <t>93.247498</t>
  </si>
  <si>
    <t>93.252502</t>
  </si>
  <si>
    <t>92.102165</t>
  </si>
  <si>
    <t>93.750000</t>
  </si>
  <si>
    <t>95.230003</t>
  </si>
  <si>
    <t>93.712502</t>
  </si>
  <si>
    <t>95.040001</t>
  </si>
  <si>
    <t>93.867622</t>
  </si>
  <si>
    <t>94.187500</t>
  </si>
  <si>
    <t>96.297501</t>
  </si>
  <si>
    <t>93.767502</t>
  </si>
  <si>
    <t>96.190002</t>
  </si>
  <si>
    <t>95.003426</t>
  </si>
  <si>
    <t>102.885002</t>
  </si>
  <si>
    <t>106.415001</t>
  </si>
  <si>
    <t>100.824997</t>
  </si>
  <si>
    <t>106.260002</t>
  </si>
  <si>
    <t>104.949203</t>
  </si>
  <si>
    <t>108.199997</t>
  </si>
  <si>
    <t>111.637497</t>
  </si>
  <si>
    <t>107.892502</t>
  </si>
  <si>
    <t>108.937500</t>
  </si>
  <si>
    <t>107.593674</t>
  </si>
  <si>
    <t>109.132500</t>
  </si>
  <si>
    <t>110.790001</t>
  </si>
  <si>
    <t>108.387497</t>
  </si>
  <si>
    <t>109.665001</t>
  </si>
  <si>
    <t>108.312210</t>
  </si>
  <si>
    <t>109.377502</t>
  </si>
  <si>
    <t>110.392502</t>
  </si>
  <si>
    <t>108.897499</t>
  </si>
  <si>
    <t>110.062500</t>
  </si>
  <si>
    <t>108.704796</t>
  </si>
  <si>
    <t>110.404999</t>
  </si>
  <si>
    <t>114.412498</t>
  </si>
  <si>
    <t>109.797501</t>
  </si>
  <si>
    <t>113.902496</t>
  </si>
  <si>
    <t>112.497429</t>
  </si>
  <si>
    <t>113.205002</t>
  </si>
  <si>
    <t>113.675003</t>
  </si>
  <si>
    <t>110.292503</t>
  </si>
  <si>
    <t>111.112503</t>
  </si>
  <si>
    <t>109.939713</t>
  </si>
  <si>
    <t>112.599998</t>
  </si>
  <si>
    <t>113.775002</t>
  </si>
  <si>
    <t>110.000000</t>
  </si>
  <si>
    <t>112.727501</t>
  </si>
  <si>
    <t>111.537666</t>
  </si>
  <si>
    <t>111.970001</t>
  </si>
  <si>
    <t>112.482498</t>
  </si>
  <si>
    <t>109.107498</t>
  </si>
  <si>
    <t>109.375000</t>
  </si>
  <si>
    <t>108.220543</t>
  </si>
  <si>
    <t>110.497498</t>
  </si>
  <si>
    <t>113.275002</t>
  </si>
  <si>
    <t>110.297501</t>
  </si>
  <si>
    <t>113.010002</t>
  </si>
  <si>
    <t>111.817184</t>
  </si>
  <si>
    <t>114.430000</t>
  </si>
  <si>
    <t>116.042503</t>
  </si>
  <si>
    <t>113.927498</t>
  </si>
  <si>
    <t>115.010002</t>
  </si>
  <si>
    <t>113.796066</t>
  </si>
  <si>
    <t>114.830002</t>
  </si>
  <si>
    <t>115.000000</t>
  </si>
  <si>
    <t>113.044998</t>
  </si>
  <si>
    <t>114.907501</t>
  </si>
  <si>
    <t>113.694656</t>
  </si>
  <si>
    <t>116.062500</t>
  </si>
  <si>
    <t>116.087502</t>
  </si>
  <si>
    <t>113.962502</t>
  </si>
  <si>
    <t>114.607498</t>
  </si>
  <si>
    <t>113.397827</t>
  </si>
  <si>
    <t>114.352501</t>
  </si>
  <si>
    <t>116.000000</t>
  </si>
  <si>
    <t>114.007500</t>
  </si>
  <si>
    <t>115.562500</t>
  </si>
  <si>
    <t>114.342743</t>
  </si>
  <si>
    <t>115.982498</t>
  </si>
  <si>
    <t>117.162498</t>
  </si>
  <si>
    <t>115.610001</t>
  </si>
  <si>
    <t>115.707497</t>
  </si>
  <si>
    <t>114.486206</t>
  </si>
  <si>
    <t>115.750000</t>
  </si>
  <si>
    <t>118.392502</t>
  </si>
  <si>
    <t>115.732498</t>
  </si>
  <si>
    <t>118.275002</t>
  </si>
  <si>
    <t>117.026611</t>
  </si>
  <si>
    <t>119.262497</t>
  </si>
  <si>
    <t>124.867500</t>
  </si>
  <si>
    <t>119.250000</t>
  </si>
  <si>
    <t>124.370003</t>
  </si>
  <si>
    <t>123.057281</t>
  </si>
  <si>
    <t>128.697495</t>
  </si>
  <si>
    <t>128.785004</t>
  </si>
  <si>
    <t>123.937500</t>
  </si>
  <si>
    <t>125.857498</t>
  </si>
  <si>
    <t>124.529076</t>
  </si>
  <si>
    <t>124.697502</t>
  </si>
  <si>
    <t>125.180000</t>
  </si>
  <si>
    <t>123.052498</t>
  </si>
  <si>
    <t>124.824997</t>
  </si>
  <si>
    <t>123.507484</t>
  </si>
  <si>
    <t>126.180000</t>
  </si>
  <si>
    <t>126.992500</t>
  </si>
  <si>
    <t>125.082497</t>
  </si>
  <si>
    <t>126.522499</t>
  </si>
  <si>
    <t>125.187065</t>
  </si>
  <si>
    <t>127.142502</t>
  </si>
  <si>
    <t>127.485001</t>
  </si>
  <si>
    <t>123.832497</t>
  </si>
  <si>
    <t>125.010002</t>
  </si>
  <si>
    <t>123.690521</t>
  </si>
  <si>
    <t>126.012497</t>
  </si>
  <si>
    <t>126.442497</t>
  </si>
  <si>
    <t>124.577499</t>
  </si>
  <si>
    <t>124.807503</t>
  </si>
  <si>
    <t>123.490173</t>
  </si>
  <si>
    <t>127.580002</t>
  </si>
  <si>
    <t>131.000000</t>
  </si>
  <si>
    <t>126.000000</t>
  </si>
  <si>
    <t>129.039993</t>
  </si>
  <si>
    <t>127.677971</t>
  </si>
  <si>
    <t>132.759995</t>
  </si>
  <si>
    <t>134.800003</t>
  </si>
  <si>
    <t>130.529999</t>
  </si>
  <si>
    <t>134.179993</t>
  </si>
  <si>
    <t>132.763718</t>
  </si>
  <si>
    <t>137.589996</t>
  </si>
  <si>
    <t>137.979996</t>
  </si>
  <si>
    <t>127.000000</t>
  </si>
  <si>
    <t>131.399994</t>
  </si>
  <si>
    <t>130.013062</t>
  </si>
  <si>
    <t>126.910004</t>
  </si>
  <si>
    <t>128.839996</t>
  </si>
  <si>
    <t>120.500000</t>
  </si>
  <si>
    <t>120.879997</t>
  </si>
  <si>
    <t>119.604118</t>
  </si>
  <si>
    <t>120.070000</t>
  </si>
  <si>
    <t>123.699997</t>
  </si>
  <si>
    <t>110.889999</t>
  </si>
  <si>
    <t>120.959999</t>
  </si>
  <si>
    <t>119.683266</t>
  </si>
  <si>
    <t>113.949997</t>
  </si>
  <si>
    <t>118.989998</t>
  </si>
  <si>
    <t>112.680000</t>
  </si>
  <si>
    <t>112.820000</t>
  </si>
  <si>
    <t>111.629189</t>
  </si>
  <si>
    <t>117.260002</t>
  </si>
  <si>
    <t>119.139999</t>
  </si>
  <si>
    <t>115.260002</t>
  </si>
  <si>
    <t>117.320000</t>
  </si>
  <si>
    <t>116.081688</t>
  </si>
  <si>
    <t>120.360001</t>
  </si>
  <si>
    <t>112.500000</t>
  </si>
  <si>
    <t>113.489998</t>
  </si>
  <si>
    <t>112.292114</t>
  </si>
  <si>
    <t>114.570000</t>
  </si>
  <si>
    <t>115.230003</t>
  </si>
  <si>
    <t>112.000000</t>
  </si>
  <si>
    <t>110.817841</t>
  </si>
  <si>
    <t>114.720001</t>
  </si>
  <si>
    <t>115.930000</t>
  </si>
  <si>
    <t>112.800003</t>
  </si>
  <si>
    <t>115.360001</t>
  </si>
  <si>
    <t>114.142380</t>
  </si>
  <si>
    <t>118.330002</t>
  </si>
  <si>
    <t>118.830002</t>
  </si>
  <si>
    <t>113.610001</t>
  </si>
  <si>
    <t>115.540001</t>
  </si>
  <si>
    <t>114.320480</t>
  </si>
  <si>
    <t>112.040001</t>
  </si>
  <si>
    <t>112.129997</t>
  </si>
  <si>
    <t>110.946472</t>
  </si>
  <si>
    <t>109.720001</t>
  </si>
  <si>
    <t>112.199997</t>
  </si>
  <si>
    <t>108.709999</t>
  </si>
  <si>
    <t>110.339996</t>
  </si>
  <si>
    <t>109.175362</t>
  </si>
  <si>
    <t>110.400002</t>
  </si>
  <si>
    <t>110.879997</t>
  </si>
  <si>
    <t>106.089996</t>
  </si>
  <si>
    <t>106.839996</t>
  </si>
  <si>
    <t>105.712303</t>
  </si>
  <si>
    <t>104.540001</t>
  </si>
  <si>
    <t>110.190002</t>
  </si>
  <si>
    <t>103.099998</t>
  </si>
  <si>
    <t>110.080002</t>
  </si>
  <si>
    <t>108.918106</t>
  </si>
  <si>
    <t>112.860001</t>
  </si>
  <si>
    <t>109.160004</t>
  </si>
  <si>
    <t>111.809998</t>
  </si>
  <si>
    <t>110.629860</t>
  </si>
  <si>
    <t>111.620003</t>
  </si>
  <si>
    <t>112.110001</t>
  </si>
  <si>
    <t>106.769997</t>
  </si>
  <si>
    <t>107.120003</t>
  </si>
  <si>
    <t>105.989357</t>
  </si>
  <si>
    <t>105.169998</t>
  </si>
  <si>
    <t>110.250000</t>
  </si>
  <si>
    <t>105.000000</t>
  </si>
  <si>
    <t>108.220001</t>
  </si>
  <si>
    <t>107.077744</t>
  </si>
  <si>
    <t>108.430000</t>
  </si>
  <si>
    <t>112.440002</t>
  </si>
  <si>
    <t>107.669998</t>
  </si>
  <si>
    <t>112.279999</t>
  </si>
  <si>
    <t>111.094879</t>
  </si>
  <si>
    <t>115.320000</t>
  </si>
  <si>
    <t>112.779999</t>
  </si>
  <si>
    <t>114.959999</t>
  </si>
  <si>
    <t>113.746613</t>
  </si>
  <si>
    <t>114.550003</t>
  </si>
  <si>
    <t>115.309998</t>
  </si>
  <si>
    <t>113.570000</t>
  </si>
  <si>
    <t>114.089996</t>
  </si>
  <si>
    <t>112.885780</t>
  </si>
  <si>
    <t>113.790001</t>
  </si>
  <si>
    <t>113.620003</t>
  </si>
  <si>
    <t>115.809998</t>
  </si>
  <si>
    <t>114.587631</t>
  </si>
  <si>
    <t>117.639999</t>
  </si>
  <si>
    <t>117.720001</t>
  </si>
  <si>
    <t>115.830002</t>
  </si>
  <si>
    <t>116.790001</t>
  </si>
  <si>
    <t>115.557281</t>
  </si>
  <si>
    <t>112.889999</t>
  </si>
  <si>
    <t>115.370003</t>
  </si>
  <si>
    <t>112.220001</t>
  </si>
  <si>
    <t>113.019997</t>
  </si>
  <si>
    <t>111.827065</t>
  </si>
  <si>
    <t>113.910004</t>
  </si>
  <si>
    <t>116.650002</t>
  </si>
  <si>
    <t>113.550003</t>
  </si>
  <si>
    <t>116.500000</t>
  </si>
  <si>
    <t>115.270340</t>
  </si>
  <si>
    <t>115.699997</t>
  </si>
  <si>
    <t>116.120003</t>
  </si>
  <si>
    <t>112.250000</t>
  </si>
  <si>
    <t>113.160004</t>
  </si>
  <si>
    <t>111.965607</t>
  </si>
  <si>
    <t>114.620003</t>
  </si>
  <si>
    <t>115.550003</t>
  </si>
  <si>
    <t>114.129997</t>
  </si>
  <si>
    <t>115.080002</t>
  </si>
  <si>
    <t>113.865349</t>
  </si>
  <si>
    <t>116.250000</t>
  </si>
  <si>
    <t>116.400002</t>
  </si>
  <si>
    <t>114.589996</t>
  </si>
  <si>
    <t>114.970001</t>
  </si>
  <si>
    <t>113.756500</t>
  </si>
  <si>
    <t>115.279999</t>
  </si>
  <si>
    <t>117.000000</t>
  </si>
  <si>
    <t>114.919998</t>
  </si>
  <si>
    <t>116.970001</t>
  </si>
  <si>
    <t>115.735390</t>
  </si>
  <si>
    <t>120.059998</t>
  </si>
  <si>
    <t>119.279999</t>
  </si>
  <si>
    <t>124.400002</t>
  </si>
  <si>
    <t>123.086952</t>
  </si>
  <si>
    <t>125.269997</t>
  </si>
  <si>
    <t>125.389999</t>
  </si>
  <si>
    <t>119.650002</t>
  </si>
  <si>
    <t>121.099998</t>
  </si>
  <si>
    <t>119.821785</t>
  </si>
  <si>
    <t>121.000000</t>
  </si>
  <si>
    <t>123.029999</t>
  </si>
  <si>
    <t>119.620003</t>
  </si>
  <si>
    <t>121.190002</t>
  </si>
  <si>
    <t>119.910843</t>
  </si>
  <si>
    <t>118.720001</t>
  </si>
  <si>
    <t>121.199997</t>
  </si>
  <si>
    <t>118.150002</t>
  </si>
  <si>
    <t>120.709999</t>
  </si>
  <si>
    <t>119.435905</t>
  </si>
  <si>
    <t>121.279999</t>
  </si>
  <si>
    <t>121.550003</t>
  </si>
  <si>
    <t>118.809998</t>
  </si>
  <si>
    <t>119.019997</t>
  </si>
  <si>
    <t>117.763741</t>
  </si>
  <si>
    <t>119.959999</t>
  </si>
  <si>
    <t>120.419998</t>
  </si>
  <si>
    <t>115.660004</t>
  </si>
  <si>
    <t>115.980003</t>
  </si>
  <si>
    <t>114.755844</t>
  </si>
  <si>
    <t>116.199997</t>
  </si>
  <si>
    <t>118.980003</t>
  </si>
  <si>
    <t>115.629997</t>
  </si>
  <si>
    <t>117.510002</t>
  </si>
  <si>
    <t>116.269691</t>
  </si>
  <si>
    <t>116.669998</t>
  </si>
  <si>
    <t>118.709999</t>
  </si>
  <si>
    <t>116.449997</t>
  </si>
  <si>
    <t>116.870003</t>
  </si>
  <si>
    <t>115.636444</t>
  </si>
  <si>
    <t>117.449997</t>
  </si>
  <si>
    <t>118.040001</t>
  </si>
  <si>
    <t>114.528267</t>
  </si>
  <si>
    <t>116.389999</t>
  </si>
  <si>
    <t>116.550003</t>
  </si>
  <si>
    <t>114.279999</t>
  </si>
  <si>
    <t>115.040001</t>
  </si>
  <si>
    <t>113.825752</t>
  </si>
  <si>
    <t>114.010002</t>
  </si>
  <si>
    <t>112.879997</t>
  </si>
  <si>
    <t>115.050003</t>
  </si>
  <si>
    <t>113.835648</t>
  </si>
  <si>
    <t>115.489998</t>
  </si>
  <si>
    <t>117.279999</t>
  </si>
  <si>
    <t>114.540001</t>
  </si>
  <si>
    <t>116.599998</t>
  </si>
  <si>
    <t>115.369286</t>
  </si>
  <si>
    <t>115.430000</t>
  </si>
  <si>
    <t>111.099998</t>
  </si>
  <si>
    <t>111.199997</t>
  </si>
  <si>
    <t>110.026283</t>
  </si>
  <si>
    <t>112.370003</t>
  </si>
  <si>
    <t>116.930000</t>
  </si>
  <si>
    <t>114.102806</t>
  </si>
  <si>
    <t>111.059998</t>
  </si>
  <si>
    <t>111.989998</t>
  </si>
  <si>
    <t>107.720001</t>
  </si>
  <si>
    <t>108.860001</t>
  </si>
  <si>
    <t>107.710991</t>
  </si>
  <si>
    <t>109.110001</t>
  </si>
  <si>
    <t>110.680000</t>
  </si>
  <si>
    <t>107.320000</t>
  </si>
  <si>
    <t>108.769997</t>
  </si>
  <si>
    <t>107.621941</t>
  </si>
  <si>
    <t>109.660004</t>
  </si>
  <si>
    <t>111.489998</t>
  </si>
  <si>
    <t>108.730003</t>
  </si>
  <si>
    <t>110.440002</t>
  </si>
  <si>
    <t>109.274315</t>
  </si>
  <si>
    <t>114.139999</t>
  </si>
  <si>
    <t>115.589996</t>
  </si>
  <si>
    <t>112.349998</t>
  </si>
  <si>
    <t>114.949997</t>
  </si>
  <si>
    <t>113.736710</t>
  </si>
  <si>
    <t>117.949997</t>
  </si>
  <si>
    <t>119.029999</t>
  </si>
  <si>
    <t>117.773636</t>
  </si>
  <si>
    <t>118.320000</t>
  </si>
  <si>
    <t>119.199997</t>
  </si>
  <si>
    <t>116.129997</t>
  </si>
  <si>
    <t>118.690002</t>
  </si>
  <si>
    <t>117.639847</t>
  </si>
  <si>
    <t>121.989998</t>
  </si>
  <si>
    <t>116.050003</t>
  </si>
  <si>
    <t>116.320000</t>
  </si>
  <si>
    <t>115.290802</t>
  </si>
  <si>
    <t>117.589996</t>
  </si>
  <si>
    <t>115.970001</t>
  </si>
  <si>
    <t>114.943901</t>
  </si>
  <si>
    <t>117.190002</t>
  </si>
  <si>
    <t>119.629997</t>
  </si>
  <si>
    <t>116.440002</t>
  </si>
  <si>
    <t>119.489998</t>
  </si>
  <si>
    <t>118.432762</t>
  </si>
  <si>
    <t>120.529999</t>
  </si>
  <si>
    <t>118.570000</t>
  </si>
  <si>
    <t>119.209999</t>
  </si>
  <si>
    <t>118.155243</t>
  </si>
  <si>
    <t>119.440002</t>
  </si>
  <si>
    <t>119.669998</t>
  </si>
  <si>
    <t>117.870003</t>
  </si>
  <si>
    <t>119.260002</t>
  </si>
  <si>
    <t>118.204796</t>
  </si>
  <si>
    <t>118.919998</t>
  </si>
  <si>
    <t>120.989998</t>
  </si>
  <si>
    <t>120.300003</t>
  </si>
  <si>
    <t>119.235596</t>
  </si>
  <si>
    <t>119.550003</t>
  </si>
  <si>
    <t>120.669998</t>
  </si>
  <si>
    <t>118.959999</t>
  </si>
  <si>
    <t>119.389999</t>
  </si>
  <si>
    <t>118.333656</t>
  </si>
  <si>
    <t>118.610001</t>
  </si>
  <si>
    <t>119.820000</t>
  </si>
  <si>
    <t>118.000000</t>
  </si>
  <si>
    <t>118.029999</t>
  </si>
  <si>
    <t>116.985680</t>
  </si>
  <si>
    <t>119.059998</t>
  </si>
  <si>
    <t>116.809998</t>
  </si>
  <si>
    <t>118.639999</t>
  </si>
  <si>
    <t>117.590279</t>
  </si>
  <si>
    <t>118.769997</t>
  </si>
  <si>
    <t>117.290001</t>
  </si>
  <si>
    <t>117.339996</t>
  </si>
  <si>
    <t>116.301773</t>
  </si>
  <si>
    <t>117.180000</t>
  </si>
  <si>
    <t>117.620003</t>
  </si>
  <si>
    <t>113.750000</t>
  </si>
  <si>
    <t>113.849998</t>
  </si>
  <si>
    <t>112.842659</t>
  </si>
  <si>
    <t>115.849998</t>
  </si>
  <si>
    <t>112.589996</t>
  </si>
  <si>
    <t>115.169998</t>
  </si>
  <si>
    <t>114.150993</t>
  </si>
  <si>
    <t>116.750000</t>
  </si>
  <si>
    <t>116.029999</t>
  </si>
  <si>
    <t>115.003372</t>
  </si>
  <si>
    <t>116.570000</t>
  </si>
  <si>
    <t>117.489998</t>
  </si>
  <si>
    <t>116.220001</t>
  </si>
  <si>
    <t>116.589996</t>
  </si>
  <si>
    <t>115.558418</t>
  </si>
  <si>
    <t>120.970001</t>
  </si>
  <si>
    <t>119.050003</t>
  </si>
  <si>
    <t>117.996666</t>
  </si>
  <si>
    <t>121.010002</t>
  </si>
  <si>
    <t>123.470001</t>
  </si>
  <si>
    <t>120.010002</t>
  </si>
  <si>
    <t>122.720001</t>
  </si>
  <si>
    <t>121.634178</t>
  </si>
  <si>
    <t>122.019997</t>
  </si>
  <si>
    <t>123.370003</t>
  </si>
  <si>
    <t>120.889999</t>
  </si>
  <si>
    <t>123.080002</t>
  </si>
  <si>
    <t>121.990997</t>
  </si>
  <si>
    <t>123.519997</t>
  </si>
  <si>
    <t>123.779999</t>
  </si>
  <si>
    <t>122.209999</t>
  </si>
  <si>
    <t>122.940002</t>
  </si>
  <si>
    <t>121.852242</t>
  </si>
  <si>
    <t>122.599998</t>
  </si>
  <si>
    <t>122.860001</t>
  </si>
  <si>
    <t>121.519997</t>
  </si>
  <si>
    <t>122.250000</t>
  </si>
  <si>
    <t>121.168335</t>
  </si>
  <si>
    <t>122.309998</t>
  </si>
  <si>
    <t>124.570000</t>
  </si>
  <si>
    <t>123.750000</t>
  </si>
  <si>
    <t>122.655075</t>
  </si>
  <si>
    <t>124.980003</t>
  </si>
  <si>
    <t>123.089996</t>
  </si>
  <si>
    <t>124.379997</t>
  </si>
  <si>
    <t>123.279495</t>
  </si>
  <si>
    <t>124.529999</t>
  </si>
  <si>
    <t>125.949997</t>
  </si>
  <si>
    <t>121.779999</t>
  </si>
  <si>
    <t>120.702499</t>
  </si>
  <si>
    <t>123.870003</t>
  </si>
  <si>
    <t>120.150002</t>
  </si>
  <si>
    <t>123.239998</t>
  </si>
  <si>
    <t>122.149574</t>
  </si>
  <si>
    <t>122.430000</t>
  </si>
  <si>
    <t>122.760002</t>
  </si>
  <si>
    <t>120.550003</t>
  </si>
  <si>
    <t>122.410004</t>
  </si>
  <si>
    <t>121.326920</t>
  </si>
  <si>
    <t>123.349998</t>
  </si>
  <si>
    <t>121.540001</t>
  </si>
  <si>
    <t>124.339996</t>
  </si>
  <si>
    <t>127.900002</t>
  </si>
  <si>
    <t>124.129997</t>
  </si>
  <si>
    <t>127.879997</t>
  </si>
  <si>
    <t>126.748535</t>
  </si>
  <si>
    <t>127.410004</t>
  </si>
  <si>
    <t>128.369995</t>
  </si>
  <si>
    <t>126.559998</t>
  </si>
  <si>
    <t>127.809998</t>
  </si>
  <si>
    <t>126.679146</t>
  </si>
  <si>
    <t>128.899994</t>
  </si>
  <si>
    <t>129.580002</t>
  </si>
  <si>
    <t>128.039993</t>
  </si>
  <si>
    <t>128.699997</t>
  </si>
  <si>
    <t>127.561272</t>
  </si>
  <si>
    <t>128.960007</t>
  </si>
  <si>
    <t>129.100006</t>
  </si>
  <si>
    <t>126.120003</t>
  </si>
  <si>
    <t>126.660004</t>
  </si>
  <si>
    <t>125.539330</t>
  </si>
  <si>
    <t>125.019997</t>
  </si>
  <si>
    <t>128.309998</t>
  </si>
  <si>
    <t>123.449997</t>
  </si>
  <si>
    <t>128.229996</t>
  </si>
  <si>
    <t>127.095428</t>
  </si>
  <si>
    <t>131.610001</t>
  </si>
  <si>
    <t>134.410004</t>
  </si>
  <si>
    <t>129.649994</t>
  </si>
  <si>
    <t>131.880005</t>
  </si>
  <si>
    <t>130.713120</t>
  </si>
  <si>
    <t>132.160004</t>
  </si>
  <si>
    <t>132.429993</t>
  </si>
  <si>
    <t>130.779999</t>
  </si>
  <si>
    <t>130.960007</t>
  </si>
  <si>
    <t>129.801300</t>
  </si>
  <si>
    <t>131.320007</t>
  </si>
  <si>
    <t>133.460007</t>
  </si>
  <si>
    <t>131.100006</t>
  </si>
  <si>
    <t>131.970001</t>
  </si>
  <si>
    <t>130.802338</t>
  </si>
  <si>
    <t>133.990005</t>
  </si>
  <si>
    <t>137.339996</t>
  </si>
  <si>
    <t>133.509995</t>
  </si>
  <si>
    <t>136.690002</t>
  </si>
  <si>
    <t>135.480591</t>
  </si>
  <si>
    <t>138.050003</t>
  </si>
  <si>
    <t>138.789993</t>
  </si>
  <si>
    <t>134.339996</t>
  </si>
  <si>
    <t>134.869995</t>
  </si>
  <si>
    <t>133.676666</t>
  </si>
  <si>
    <t>135.580002</t>
  </si>
  <si>
    <t>135.990005</t>
  </si>
  <si>
    <t>133.399994</t>
  </si>
  <si>
    <t>133.720001</t>
  </si>
  <si>
    <t>132.536850</t>
  </si>
  <si>
    <t>134.080002</t>
  </si>
  <si>
    <t>134.740005</t>
  </si>
  <si>
    <t>131.720001</t>
  </si>
  <si>
    <t>132.690002</t>
  </si>
  <si>
    <t>131.515976</t>
  </si>
  <si>
    <t>133.520004</t>
  </si>
  <si>
    <t>133.610001</t>
  </si>
  <si>
    <t>126.760002</t>
  </si>
  <si>
    <t>129.410004</t>
  </si>
  <si>
    <t>128.265015</t>
  </si>
  <si>
    <t>128.889999</t>
  </si>
  <si>
    <t>131.740005</t>
  </si>
  <si>
    <t>128.429993</t>
  </si>
  <si>
    <t>131.009995</t>
  </si>
  <si>
    <t>129.850815</t>
  </si>
  <si>
    <t>127.720001</t>
  </si>
  <si>
    <t>131.050003</t>
  </si>
  <si>
    <t>126.379997</t>
  </si>
  <si>
    <t>126.599998</t>
  </si>
  <si>
    <t>125.479851</t>
  </si>
  <si>
    <t>128.360001</t>
  </si>
  <si>
    <t>131.630005</t>
  </si>
  <si>
    <t>127.860001</t>
  </si>
  <si>
    <t>130.919998</t>
  </si>
  <si>
    <t>129.761627</t>
  </si>
  <si>
    <t>132.630005</t>
  </si>
  <si>
    <t>130.229996</t>
  </si>
  <si>
    <t>132.050003</t>
  </si>
  <si>
    <t>130.881638</t>
  </si>
  <si>
    <t>129.190002</t>
  </si>
  <si>
    <t>130.169998</t>
  </si>
  <si>
    <t>128.500000</t>
  </si>
  <si>
    <t>128.979996</t>
  </si>
  <si>
    <t>127.838768</t>
  </si>
  <si>
    <t>129.690002</t>
  </si>
  <si>
    <t>126.860001</t>
  </si>
  <si>
    <t>128.800003</t>
  </si>
  <si>
    <t>127.660385</t>
  </si>
  <si>
    <t>128.759995</t>
  </si>
  <si>
    <t>131.449997</t>
  </si>
  <si>
    <t>128.490005</t>
  </si>
  <si>
    <t>130.889999</t>
  </si>
  <si>
    <t>129.731903</t>
  </si>
  <si>
    <t>130.800003</t>
  </si>
  <si>
    <t>128.910004</t>
  </si>
  <si>
    <t>127.769409</t>
  </si>
  <si>
    <t>128.779999</t>
  </si>
  <si>
    <t>130.220001</t>
  </si>
  <si>
    <t>127.139999</t>
  </si>
  <si>
    <t>126.015076</t>
  </si>
  <si>
    <t>127.779999</t>
  </si>
  <si>
    <t>128.710007</t>
  </si>
  <si>
    <t>126.940002</t>
  </si>
  <si>
    <t>127.830002</t>
  </si>
  <si>
    <t>126.698959</t>
  </si>
  <si>
    <t>128.660004</t>
  </si>
  <si>
    <t>132.490005</t>
  </si>
  <si>
    <t>128.550003</t>
  </si>
  <si>
    <t>132.029999</t>
  </si>
  <si>
    <t>130.861801</t>
  </si>
  <si>
    <t>133.800003</t>
  </si>
  <si>
    <t>139.669998</t>
  </si>
  <si>
    <t>133.589996</t>
  </si>
  <si>
    <t>136.869995</t>
  </si>
  <si>
    <t>135.658981</t>
  </si>
  <si>
    <t>136.279999</t>
  </si>
  <si>
    <t>139.850006</t>
  </si>
  <si>
    <t>135.020004</t>
  </si>
  <si>
    <t>139.070007</t>
  </si>
  <si>
    <t>137.839508</t>
  </si>
  <si>
    <t>143.070007</t>
  </si>
  <si>
    <t>145.089996</t>
  </si>
  <si>
    <t>136.539993</t>
  </si>
  <si>
    <t>142.919998</t>
  </si>
  <si>
    <t>141.655457</t>
  </si>
  <si>
    <t>143.600006</t>
  </si>
  <si>
    <t>144.300003</t>
  </si>
  <si>
    <t>141.369995</t>
  </si>
  <si>
    <t>143.160004</t>
  </si>
  <si>
    <t>141.893341</t>
  </si>
  <si>
    <t>143.429993</t>
  </si>
  <si>
    <t>140.410004</t>
  </si>
  <si>
    <t>142.059998</t>
  </si>
  <si>
    <t>140.803070</t>
  </si>
  <si>
    <t>139.520004</t>
  </si>
  <si>
    <t>141.990005</t>
  </si>
  <si>
    <t>136.699997</t>
  </si>
  <si>
    <t>137.089996</t>
  </si>
  <si>
    <t>135.877029</t>
  </si>
  <si>
    <t>135.830002</t>
  </si>
  <si>
    <t>136.740005</t>
  </si>
  <si>
    <t>130.210007</t>
  </si>
  <si>
    <t>131.960007</t>
  </si>
  <si>
    <t>130.792435</t>
  </si>
  <si>
    <t>133.750000</t>
  </si>
  <si>
    <t>135.380005</t>
  </si>
  <si>
    <t>130.929993</t>
  </si>
  <si>
    <t>134.139999</t>
  </si>
  <si>
    <t>132.953156</t>
  </si>
  <si>
    <t>135.729996</t>
  </si>
  <si>
    <t>136.309998</t>
  </si>
  <si>
    <t>134.610001</t>
  </si>
  <si>
    <t>134.990005</t>
  </si>
  <si>
    <t>133.795624</t>
  </si>
  <si>
    <t>135.759995</t>
  </si>
  <si>
    <t>135.770004</t>
  </si>
  <si>
    <t>133.940002</t>
  </si>
  <si>
    <t>132.754898</t>
  </si>
  <si>
    <t>136.300003</t>
  </si>
  <si>
    <t>137.399994</t>
  </si>
  <si>
    <t>134.589996</t>
  </si>
  <si>
    <t>137.389999</t>
  </si>
  <si>
    <t>136.174377</t>
  </si>
  <si>
    <t>137.350006</t>
  </si>
  <si>
    <t>137.419998</t>
  </si>
  <si>
    <t>135.860001</t>
  </si>
  <si>
    <t>136.759995</t>
  </si>
  <si>
    <t>135.752502</t>
  </si>
  <si>
    <t>136.029999</t>
  </si>
  <si>
    <t>136.960007</t>
  </si>
  <si>
    <t>134.919998</t>
  </si>
  <si>
    <t>136.910004</t>
  </si>
  <si>
    <t>135.901413</t>
  </si>
  <si>
    <t>136.619995</t>
  </si>
  <si>
    <t>137.880005</t>
  </si>
  <si>
    <t>135.850006</t>
  </si>
  <si>
    <t>136.009995</t>
  </si>
  <si>
    <t>135.008026</t>
  </si>
  <si>
    <t>136.479996</t>
  </si>
  <si>
    <t>136.990005</t>
  </si>
  <si>
    <t>134.399994</t>
  </si>
  <si>
    <t>135.389999</t>
  </si>
  <si>
    <t>134.392609</t>
  </si>
  <si>
    <t>135.899994</t>
  </si>
  <si>
    <t>136.389999</t>
  </si>
  <si>
    <t>133.770004</t>
  </si>
  <si>
    <t>135.130005</t>
  </si>
  <si>
    <t>134.134506</t>
  </si>
  <si>
    <t>134.350006</t>
  </si>
  <si>
    <t>135.529999</t>
  </si>
  <si>
    <t>133.690002</t>
  </si>
  <si>
    <t>135.369995</t>
  </si>
  <si>
    <t>134.372742</t>
  </si>
  <si>
    <t>135.490005</t>
  </si>
  <si>
    <t>132.789993</t>
  </si>
  <si>
    <t>133.190002</t>
  </si>
  <si>
    <t>132.208832</t>
  </si>
  <si>
    <t>131.250000</t>
  </si>
  <si>
    <t>132.220001</t>
  </si>
  <si>
    <t>129.470001</t>
  </si>
  <si>
    <t>130.839996</t>
  </si>
  <si>
    <t>129.876099</t>
  </si>
  <si>
    <t>129.199997</t>
  </si>
  <si>
    <t>130.000000</t>
  </si>
  <si>
    <t>129.710007</t>
  </si>
  <si>
    <t>128.754456</t>
  </si>
  <si>
    <t>130.240005</t>
  </si>
  <si>
    <t>130.710007</t>
  </si>
  <si>
    <t>129.869995</t>
  </si>
  <si>
    <t>128.913269</t>
  </si>
  <si>
    <t>128.009995</t>
  </si>
  <si>
    <t>129.720001</t>
  </si>
  <si>
    <t>125.599998</t>
  </si>
  <si>
    <t>125.071785</t>
  </si>
  <si>
    <t>123.760002</t>
  </si>
  <si>
    <t>126.709999</t>
  </si>
  <si>
    <t>118.389999</t>
  </si>
  <si>
    <t>125.860001</t>
  </si>
  <si>
    <t>124.932816</t>
  </si>
  <si>
    <t>124.940002</t>
  </si>
  <si>
    <t>125.559998</t>
  </si>
  <si>
    <t>122.230003</t>
  </si>
  <si>
    <t>125.349998</t>
  </si>
  <si>
    <t>124.426559</t>
  </si>
  <si>
    <t>124.680000</t>
  </si>
  <si>
    <t>126.459999</t>
  </si>
  <si>
    <t>120.540001</t>
  </si>
  <si>
    <t>120.098686</t>
  </si>
  <si>
    <t>122.589996</t>
  </si>
  <si>
    <t>124.849998</t>
  </si>
  <si>
    <t>121.260002</t>
  </si>
  <si>
    <t>120.366699</t>
  </si>
  <si>
    <t>127.930000</t>
  </si>
  <si>
    <t>122.790001</t>
  </si>
  <si>
    <t>127.790001</t>
  </si>
  <si>
    <t>126.848595</t>
  </si>
  <si>
    <t>128.410004</t>
  </si>
  <si>
    <t>128.720001</t>
  </si>
  <si>
    <t>125.120003</t>
  </si>
  <si>
    <t>124.198265</t>
  </si>
  <si>
    <t>124.809998</t>
  </si>
  <si>
    <t>125.709999</t>
  </si>
  <si>
    <t>121.839996</t>
  </si>
  <si>
    <t>122.059998</t>
  </si>
  <si>
    <t>121.160797</t>
  </si>
  <si>
    <t>121.750000</t>
  </si>
  <si>
    <t>123.599998</t>
  </si>
  <si>
    <t>118.620003</t>
  </si>
  <si>
    <t>120.129997</t>
  </si>
  <si>
    <t>119.245026</t>
  </si>
  <si>
    <t>120.980003</t>
  </si>
  <si>
    <t>121.940002</t>
  </si>
  <si>
    <t>117.570000</t>
  </si>
  <si>
    <t>121.419998</t>
  </si>
  <si>
    <t>120.525520</t>
  </si>
  <si>
    <t>120.930000</t>
  </si>
  <si>
    <t>116.209999</t>
  </si>
  <si>
    <t>116.360001</t>
  </si>
  <si>
    <t>115.502792</t>
  </si>
  <si>
    <t>118.790001</t>
  </si>
  <si>
    <t>121.089996</t>
  </si>
  <si>
    <t>120.197952</t>
  </si>
  <si>
    <t>121.690002</t>
  </si>
  <si>
    <t>122.169998</t>
  </si>
  <si>
    <t>119.449997</t>
  </si>
  <si>
    <t>119.980003</t>
  </si>
  <si>
    <t>119.096138</t>
  </si>
  <si>
    <t>122.540001</t>
  </si>
  <si>
    <t>123.209999</t>
  </si>
  <si>
    <t>121.959999</t>
  </si>
  <si>
    <t>121.061531</t>
  </si>
  <si>
    <t>120.400002</t>
  </si>
  <si>
    <t>121.169998</t>
  </si>
  <si>
    <t>119.160004</t>
  </si>
  <si>
    <t>121.029999</t>
  </si>
  <si>
    <t>120.138397</t>
  </si>
  <si>
    <t>121.410004</t>
  </si>
  <si>
    <t>124.000000</t>
  </si>
  <si>
    <t>123.989998</t>
  </si>
  <si>
    <t>123.076584</t>
  </si>
  <si>
    <t>125.699997</t>
  </si>
  <si>
    <t>127.220001</t>
  </si>
  <si>
    <t>124.720001</t>
  </si>
  <si>
    <t>125.570000</t>
  </si>
  <si>
    <t>124.644951</t>
  </si>
  <si>
    <t>124.050003</t>
  </si>
  <si>
    <t>122.339996</t>
  </si>
  <si>
    <t>124.760002</t>
  </si>
  <si>
    <t>123.840912</t>
  </si>
  <si>
    <t>122.879997</t>
  </si>
  <si>
    <t>123.180000</t>
  </si>
  <si>
    <t>120.320000</t>
  </si>
  <si>
    <t>119.642075</t>
  </si>
  <si>
    <t>119.900002</t>
  </si>
  <si>
    <t>121.430000</t>
  </si>
  <si>
    <t>119.680000</t>
  </si>
  <si>
    <t>119.989998</t>
  </si>
  <si>
    <t>119.106056</t>
  </si>
  <si>
    <t>120.330002</t>
  </si>
  <si>
    <t>120.260002</t>
  </si>
  <si>
    <t>123.389999</t>
  </si>
  <si>
    <t>122.481010</t>
  </si>
  <si>
    <t>123.330002</t>
  </si>
  <si>
    <t>124.239998</t>
  </si>
  <si>
    <t>122.139999</t>
  </si>
  <si>
    <t>121.637268</t>
  </si>
  <si>
    <t>122.820000</t>
  </si>
  <si>
    <t>122.900002</t>
  </si>
  <si>
    <t>120.089996</t>
  </si>
  <si>
    <t>119.205315</t>
  </si>
  <si>
    <t>119.540001</t>
  </si>
  <si>
    <t>121.660004</t>
  </si>
  <si>
    <t>119.000000</t>
  </si>
  <si>
    <t>120.589996</t>
  </si>
  <si>
    <t>119.701630</t>
  </si>
  <si>
    <t>120.349998</t>
  </si>
  <si>
    <t>121.480003</t>
  </si>
  <si>
    <t>121.209999</t>
  </si>
  <si>
    <t>120.317062</t>
  </si>
  <si>
    <t>121.650002</t>
  </si>
  <si>
    <t>122.580002</t>
  </si>
  <si>
    <t>120.730003</t>
  </si>
  <si>
    <t>121.389999</t>
  </si>
  <si>
    <t>120.495743</t>
  </si>
  <si>
    <t>120.110001</t>
  </si>
  <si>
    <t>118.860001</t>
  </si>
  <si>
    <t>119.016724</t>
  </si>
  <si>
    <t>121.150002</t>
  </si>
  <si>
    <t>122.150002</t>
  </si>
  <si>
    <t>121.250137</t>
  </si>
  <si>
    <t>123.660004</t>
  </si>
  <si>
    <t>124.180000</t>
  </si>
  <si>
    <t>122.489998</t>
  </si>
  <si>
    <t>123.000000</t>
  </si>
  <si>
    <t>122.093880</t>
  </si>
  <si>
    <t>126.160004</t>
  </si>
  <si>
    <t>123.070000</t>
  </si>
  <si>
    <t>125.900002</t>
  </si>
  <si>
    <t>124.972527</t>
  </si>
  <si>
    <t>126.500000</t>
  </si>
  <si>
    <t>127.129997</t>
  </si>
  <si>
    <t>125.650002</t>
  </si>
  <si>
    <t>126.209999</t>
  </si>
  <si>
    <t>125.280235</t>
  </si>
  <si>
    <t>125.830002</t>
  </si>
  <si>
    <t>127.919998</t>
  </si>
  <si>
    <t>125.139999</t>
  </si>
  <si>
    <t>126.957794</t>
  </si>
  <si>
    <t>128.949997</t>
  </si>
  <si>
    <t>130.389999</t>
  </si>
  <si>
    <t>128.520004</t>
  </si>
  <si>
    <t>130.360001</t>
  </si>
  <si>
    <t>129.399658</t>
  </si>
  <si>
    <t>129.800003</t>
  </si>
  <si>
    <t>133.039993</t>
  </si>
  <si>
    <t>133.000000</t>
  </si>
  <si>
    <t>132.020218</t>
  </si>
  <si>
    <t>132.520004</t>
  </si>
  <si>
    <t>132.850006</t>
  </si>
  <si>
    <t>130.630005</t>
  </si>
  <si>
    <t>131.240005</t>
  </si>
  <si>
    <t>130.273178</t>
  </si>
  <si>
    <t>132.440002</t>
  </si>
  <si>
    <t>134.660004</t>
  </si>
  <si>
    <t>131.929993</t>
  </si>
  <si>
    <t>134.429993</t>
  </si>
  <si>
    <t>133.439667</t>
  </si>
  <si>
    <t>134.940002</t>
  </si>
  <si>
    <t>135.000000</t>
  </si>
  <si>
    <t>131.660004</t>
  </si>
  <si>
    <t>131.057343</t>
  </si>
  <si>
    <t>133.820007</t>
  </si>
  <si>
    <t>133.639999</t>
  </si>
  <si>
    <t>134.500000</t>
  </si>
  <si>
    <t>133.509171</t>
  </si>
  <si>
    <t>134.300003</t>
  </si>
  <si>
    <t>134.669998</t>
  </si>
  <si>
    <t>133.279999</t>
  </si>
  <si>
    <t>134.160004</t>
  </si>
  <si>
    <t>133.171677</t>
  </si>
  <si>
    <t>135.470001</t>
  </si>
  <si>
    <t>133.339996</t>
  </si>
  <si>
    <t>134.839996</t>
  </si>
  <si>
    <t>133.846649</t>
  </si>
  <si>
    <t>131.809998</t>
  </si>
  <si>
    <t>133.110001</t>
  </si>
  <si>
    <t>132.129410</t>
  </si>
  <si>
    <t>132.360001</t>
  </si>
  <si>
    <t>131.300003</t>
  </si>
  <si>
    <t>133.500000</t>
  </si>
  <si>
    <t>132.516525</t>
  </si>
  <si>
    <t>134.149994</t>
  </si>
  <si>
    <t>131.410004</t>
  </si>
  <si>
    <t>131.940002</t>
  </si>
  <si>
    <t>130.968033</t>
  </si>
  <si>
    <t>135.119995</t>
  </si>
  <si>
    <t>134.320007</t>
  </si>
  <si>
    <t>133.330505</t>
  </si>
  <si>
    <t>134.830002</t>
  </si>
  <si>
    <t>135.059998</t>
  </si>
  <si>
    <t>133.559998</t>
  </si>
  <si>
    <t>134.720001</t>
  </si>
  <si>
    <t>133.727554</t>
  </si>
  <si>
    <t>135.009995</t>
  </si>
  <si>
    <t>135.410004</t>
  </si>
  <si>
    <t>134.110001</t>
  </si>
  <si>
    <t>134.389999</t>
  </si>
  <si>
    <t>133.399963</t>
  </si>
  <si>
    <t>134.309998</t>
  </si>
  <si>
    <t>133.080002</t>
  </si>
  <si>
    <t>133.580002</t>
  </si>
  <si>
    <t>132.595932</t>
  </si>
  <si>
    <t>136.470001</t>
  </si>
  <si>
    <t>137.070007</t>
  </si>
  <si>
    <t>132.449997</t>
  </si>
  <si>
    <t>133.479996</t>
  </si>
  <si>
    <t>132.496674</t>
  </si>
  <si>
    <t>131.779999</t>
  </si>
  <si>
    <t>131.070007</t>
  </si>
  <si>
    <t>131.460007</t>
  </si>
  <si>
    <t>130.491562</t>
  </si>
  <si>
    <t>132.039993</t>
  </si>
  <si>
    <t>134.070007</t>
  </si>
  <si>
    <t>131.830002</t>
  </si>
  <si>
    <t>132.539993</t>
  </si>
  <si>
    <t>131.563583</t>
  </si>
  <si>
    <t>131.190002</t>
  </si>
  <si>
    <t>131.490005</t>
  </si>
  <si>
    <t>126.699997</t>
  </si>
  <si>
    <t>127.849998</t>
  </si>
  <si>
    <t>126.908150</t>
  </si>
  <si>
    <t>130.449997</t>
  </si>
  <si>
    <t>127.970001</t>
  </si>
  <si>
    <t>128.100006</t>
  </si>
  <si>
    <t>127.156319</t>
  </si>
  <si>
    <t>127.889999</t>
  </si>
  <si>
    <t>129.750000</t>
  </si>
  <si>
    <t>129.740005</t>
  </si>
  <si>
    <t>128.784225</t>
  </si>
  <si>
    <t>130.850006</t>
  </si>
  <si>
    <t>131.259995</t>
  </si>
  <si>
    <t>129.479996</t>
  </si>
  <si>
    <t>129.470306</t>
  </si>
  <si>
    <t>129.539993</t>
  </si>
  <si>
    <t>126.809998</t>
  </si>
  <si>
    <t>126.849998</t>
  </si>
  <si>
    <t>126.129387</t>
  </si>
  <si>
    <t>123.500000</t>
  </si>
  <si>
    <t>126.269997</t>
  </si>
  <si>
    <t>122.769997</t>
  </si>
  <si>
    <t>125.910004</t>
  </si>
  <si>
    <t>125.194740</t>
  </si>
  <si>
    <t>123.400002</t>
  </si>
  <si>
    <t>124.639999</t>
  </si>
  <si>
    <t>122.072571</t>
  </si>
  <si>
    <t>124.580002</t>
  </si>
  <si>
    <t>126.150002</t>
  </si>
  <si>
    <t>124.260002</t>
  </si>
  <si>
    <t>124.970001</t>
  </si>
  <si>
    <t>124.260078</t>
  </si>
  <si>
    <t>126.250000</t>
  </si>
  <si>
    <t>125.849998</t>
  </si>
  <si>
    <t>127.449997</t>
  </si>
  <si>
    <t>126.725983</t>
  </si>
  <si>
    <t>126.820000</t>
  </si>
  <si>
    <t>126.930000</t>
  </si>
  <si>
    <t>125.169998</t>
  </si>
  <si>
    <t>125.552681</t>
  </si>
  <si>
    <t>126.989998</t>
  </si>
  <si>
    <t>124.779999</t>
  </si>
  <si>
    <t>124.140762</t>
  </si>
  <si>
    <t>123.160004</t>
  </si>
  <si>
    <t>124.919998</t>
  </si>
  <si>
    <t>124.690002</t>
  </si>
  <si>
    <t>123.981667</t>
  </si>
  <si>
    <t>125.230003</t>
  </si>
  <si>
    <t>125.099998</t>
  </si>
  <si>
    <t>127.309998</t>
  </si>
  <si>
    <t>126.586777</t>
  </si>
  <si>
    <t>127.820000</t>
  </si>
  <si>
    <t>128.000000</t>
  </si>
  <si>
    <t>125.209999</t>
  </si>
  <si>
    <t>125.430000</t>
  </si>
  <si>
    <t>124.717461</t>
  </si>
  <si>
    <t>126.010002</t>
  </si>
  <si>
    <t>127.940002</t>
  </si>
  <si>
    <t>125.940002</t>
  </si>
  <si>
    <t>127.099998</t>
  </si>
  <si>
    <t>126.377968</t>
  </si>
  <si>
    <t>128.320007</t>
  </si>
  <si>
    <t>126.320000</t>
  </si>
  <si>
    <t>126.900002</t>
  </si>
  <si>
    <t>126.179115</t>
  </si>
  <si>
    <t>126.959999</t>
  </si>
  <si>
    <t>127.389999</t>
  </si>
  <si>
    <t>126.419998</t>
  </si>
  <si>
    <t>126.440002</t>
  </si>
  <si>
    <t>127.639999</t>
  </si>
  <si>
    <t>125.080002</t>
  </si>
  <si>
    <t>125.279999</t>
  </si>
  <si>
    <t>124.568314</t>
  </si>
  <si>
    <t>125.800003</t>
  </si>
  <si>
    <t>124.550003</t>
  </si>
  <si>
    <t>124.610001</t>
  </si>
  <si>
    <t>123.902115</t>
  </si>
  <si>
    <t>123.940002</t>
  </si>
  <si>
    <t>124.279999</t>
  </si>
  <si>
    <t>123.573982</t>
  </si>
  <si>
    <t>125.239998</t>
  </si>
  <si>
    <t>125.059998</t>
  </si>
  <si>
    <t>124.349564</t>
  </si>
  <si>
    <t>123.129997</t>
  </si>
  <si>
    <t>123.540001</t>
  </si>
  <si>
    <t>122.838203</t>
  </si>
  <si>
    <t>124.070000</t>
  </si>
  <si>
    <t>123.849998</t>
  </si>
  <si>
    <t>125.889999</t>
  </si>
  <si>
    <t>125.174850</t>
  </si>
  <si>
    <t>126.169998</t>
  </si>
  <si>
    <t>124.830002</t>
  </si>
  <si>
    <t>125.184799</t>
  </si>
  <si>
    <t>128.460007</t>
  </si>
  <si>
    <t>126.739998</t>
  </si>
  <si>
    <t>126.020020</t>
  </si>
  <si>
    <t>127.209999</t>
  </si>
  <si>
    <t>127.750000</t>
  </si>
  <si>
    <t>126.519997</t>
  </si>
  <si>
    <t>126.407799</t>
  </si>
  <si>
    <t>127.019997</t>
  </si>
  <si>
    <t>128.190002</t>
  </si>
  <si>
    <t>126.110001</t>
  </si>
  <si>
    <t>125.393608</t>
  </si>
  <si>
    <t>126.529999</t>
  </si>
  <si>
    <t>127.440002</t>
  </si>
  <si>
    <t>126.099998</t>
  </si>
  <si>
    <t>127.349998</t>
  </si>
  <si>
    <t>126.626541</t>
  </si>
  <si>
    <t>130.539993</t>
  </si>
  <si>
    <t>127.070000</t>
  </si>
  <si>
    <t>130.479996</t>
  </si>
  <si>
    <t>129.738754</t>
  </si>
  <si>
    <t>129.940002</t>
  </si>
  <si>
    <t>130.600006</t>
  </si>
  <si>
    <t>129.389999</t>
  </si>
  <si>
    <t>129.639999</t>
  </si>
  <si>
    <t>128.903549</t>
  </si>
  <si>
    <t>130.369995</t>
  </si>
  <si>
    <t>130.149994</t>
  </si>
  <si>
    <t>129.410645</t>
  </si>
  <si>
    <t>132.550003</t>
  </si>
  <si>
    <t>131.789993</t>
  </si>
  <si>
    <t>131.041321</t>
  </si>
  <si>
    <t>131.509995</t>
  </si>
  <si>
    <t>130.460007</t>
  </si>
  <si>
    <t>129.718887</t>
  </si>
  <si>
    <t>130.300003</t>
  </si>
  <si>
    <t>132.410004</t>
  </si>
  <si>
    <t>129.210007</t>
  </si>
  <si>
    <t>132.300003</t>
  </si>
  <si>
    <t>131.548431</t>
  </si>
  <si>
    <t>132.130005</t>
  </si>
  <si>
    <t>131.619995</t>
  </si>
  <si>
    <t>133.979996</t>
  </si>
  <si>
    <t>133.218872</t>
  </si>
  <si>
    <t>133.229996</t>
  </si>
  <si>
    <t>133.699997</t>
  </si>
  <si>
    <t>132.940475</t>
  </si>
  <si>
    <t>134.449997</t>
  </si>
  <si>
    <t>134.639999</t>
  </si>
  <si>
    <t>132.929993</t>
  </si>
  <si>
    <t>133.410004</t>
  </si>
  <si>
    <t>132.652130</t>
  </si>
  <si>
    <t>133.889999</t>
  </si>
  <si>
    <t>132.809998</t>
  </si>
  <si>
    <t>132.353836</t>
  </si>
  <si>
    <t>135.250000</t>
  </si>
  <si>
    <t>133.350006</t>
  </si>
  <si>
    <t>134.779999</t>
  </si>
  <si>
    <t>134.014343</t>
  </si>
  <si>
    <t>136.490005</t>
  </si>
  <si>
    <t>136.330002</t>
  </si>
  <si>
    <t>135.555527</t>
  </si>
  <si>
    <t>136.169998</t>
  </si>
  <si>
    <t>137.410004</t>
  </si>
  <si>
    <t>135.869995</t>
  </si>
  <si>
    <t>136.181961</t>
  </si>
  <si>
    <t>136.600006</t>
  </si>
  <si>
    <t>137.330002</t>
  </si>
  <si>
    <t>137.270004</t>
  </si>
  <si>
    <t>136.490204</t>
  </si>
  <si>
    <t>137.899994</t>
  </si>
  <si>
    <t>140.000000</t>
  </si>
  <si>
    <t>137.750000</t>
  </si>
  <si>
    <t>139.960007</t>
  </si>
  <si>
    <t>139.164932</t>
  </si>
  <si>
    <t>140.070007</t>
  </si>
  <si>
    <t>143.149994</t>
  </si>
  <si>
    <t>142.020004</t>
  </si>
  <si>
    <t>141.213242</t>
  </si>
  <si>
    <t>143.539993</t>
  </si>
  <si>
    <t>144.889999</t>
  </si>
  <si>
    <t>142.660004</t>
  </si>
  <si>
    <t>144.570007</t>
  </si>
  <si>
    <t>143.748734</t>
  </si>
  <si>
    <t>141.580002</t>
  </si>
  <si>
    <t>144.059998</t>
  </si>
  <si>
    <t>140.669998</t>
  </si>
  <si>
    <t>143.240005</t>
  </si>
  <si>
    <t>142.426285</t>
  </si>
  <si>
    <t>142.750000</t>
  </si>
  <si>
    <t>145.649994</t>
  </si>
  <si>
    <t>142.649994</t>
  </si>
  <si>
    <t>145.110001</t>
  </si>
  <si>
    <t>144.285660</t>
  </si>
  <si>
    <t>146.210007</t>
  </si>
  <si>
    <t>146.320007</t>
  </si>
  <si>
    <t>144.000000</t>
  </si>
  <si>
    <t>144.500000</t>
  </si>
  <si>
    <t>143.679123</t>
  </si>
  <si>
    <t>144.029999</t>
  </si>
  <si>
    <t>147.460007</t>
  </si>
  <si>
    <t>143.630005</t>
  </si>
  <si>
    <t>145.639999</t>
  </si>
  <si>
    <t>144.812653</t>
  </si>
  <si>
    <t>148.100006</t>
  </si>
  <si>
    <t>149.570007</t>
  </si>
  <si>
    <t>147.679993</t>
  </si>
  <si>
    <t>149.149994</t>
  </si>
  <si>
    <t>148.302704</t>
  </si>
  <si>
    <t>149.240005</t>
  </si>
  <si>
    <t>150.000000</t>
  </si>
  <si>
    <t>147.089996</t>
  </si>
  <si>
    <t>148.479996</t>
  </si>
  <si>
    <t>147.636520</t>
  </si>
  <si>
    <t>148.460007</t>
  </si>
  <si>
    <t>149.759995</t>
  </si>
  <si>
    <t>145.880005</t>
  </si>
  <si>
    <t>146.389999</t>
  </si>
  <si>
    <t>145.558380</t>
  </si>
  <si>
    <t>143.750000</t>
  </si>
  <si>
    <t>144.070007</t>
  </si>
  <si>
    <t>141.669998</t>
  </si>
  <si>
    <t>142.449997</t>
  </si>
  <si>
    <t>141.640778</t>
  </si>
  <si>
    <t>143.460007</t>
  </si>
  <si>
    <t>147.100006</t>
  </si>
  <si>
    <t>142.960007</t>
  </si>
  <si>
    <t>146.149994</t>
  </si>
  <si>
    <t>145.319748</t>
  </si>
  <si>
    <t>145.529999</t>
  </si>
  <si>
    <t>146.130005</t>
  </si>
  <si>
    <t>144.630005</t>
  </si>
  <si>
    <t>145.399994</t>
  </si>
  <si>
    <t>144.574020</t>
  </si>
  <si>
    <t>145.940002</t>
  </si>
  <si>
    <t>148.199997</t>
  </si>
  <si>
    <t>145.809998</t>
  </si>
  <si>
    <t>146.800003</t>
  </si>
  <si>
    <t>145.966064</t>
  </si>
  <si>
    <t>147.550003</t>
  </si>
  <si>
    <t>148.720001</t>
  </si>
  <si>
    <t>146.919998</t>
  </si>
  <si>
    <t>148.559998</t>
  </si>
  <si>
    <t>147.716064</t>
  </si>
  <si>
    <t>148.270004</t>
  </si>
  <si>
    <t>149.830002</t>
  </si>
  <si>
    <t>147.699997</t>
  </si>
  <si>
    <t>148.990005</t>
  </si>
  <si>
    <t>148.143631</t>
  </si>
  <si>
    <t>149.119995</t>
  </si>
  <si>
    <t>149.210007</t>
  </si>
  <si>
    <t>145.550003</t>
  </si>
  <si>
    <t>146.770004</t>
  </si>
  <si>
    <t>145.936234</t>
  </si>
  <si>
    <t>144.809998</t>
  </si>
  <si>
    <t>146.970001</t>
  </si>
  <si>
    <t>142.539993</t>
  </si>
  <si>
    <t>144.979996</t>
  </si>
  <si>
    <t>144.156403</t>
  </si>
  <si>
    <t>144.690002</t>
  </si>
  <si>
    <t>146.550003</t>
  </si>
  <si>
    <t>144.580002</t>
  </si>
  <si>
    <t>144.380005</t>
  </si>
  <si>
    <t>146.330002</t>
  </si>
  <si>
    <t>144.110001</t>
  </si>
  <si>
    <t>145.860001</t>
  </si>
  <si>
    <t>145.031403</t>
  </si>
  <si>
    <t>146.360001</t>
  </si>
  <si>
    <t>146.949997</t>
  </si>
  <si>
    <t>145.250000</t>
  </si>
  <si>
    <t>145.520004</t>
  </si>
  <si>
    <t>144.693344</t>
  </si>
  <si>
    <t>148.039993</t>
  </si>
  <si>
    <t>145.179993</t>
  </si>
  <si>
    <t>147.360001</t>
  </si>
  <si>
    <t>146.522873</t>
  </si>
  <si>
    <t>147.270004</t>
  </si>
  <si>
    <t>147.789993</t>
  </si>
  <si>
    <t>146.279999</t>
  </si>
  <si>
    <t>146.115219</t>
  </si>
  <si>
    <t>146.979996</t>
  </si>
  <si>
    <t>147.839996</t>
  </si>
  <si>
    <t>146.169998</t>
  </si>
  <si>
    <t>147.059998</t>
  </si>
  <si>
    <t>146.224579</t>
  </si>
  <si>
    <t>146.350006</t>
  </si>
  <si>
    <t>147.110001</t>
  </si>
  <si>
    <t>145.630005</t>
  </si>
  <si>
    <t>146.139999</t>
  </si>
  <si>
    <t>145.527512</t>
  </si>
  <si>
    <t>146.199997</t>
  </si>
  <si>
    <t>146.699997</t>
  </si>
  <si>
    <t>146.089996</t>
  </si>
  <si>
    <t>145.477722</t>
  </si>
  <si>
    <t>146.440002</t>
  </si>
  <si>
    <t>147.710007</t>
  </si>
  <si>
    <t>145.300003</t>
  </si>
  <si>
    <t>145.600006</t>
  </si>
  <si>
    <t>144.989792</t>
  </si>
  <si>
    <t>146.050003</t>
  </si>
  <si>
    <t>146.720001</t>
  </si>
  <si>
    <t>145.248703</t>
  </si>
  <si>
    <t>146.190002</t>
  </si>
  <si>
    <t>149.050003</t>
  </si>
  <si>
    <t>145.839996</t>
  </si>
  <si>
    <t>148.889999</t>
  </si>
  <si>
    <t>148.266006</t>
  </si>
  <si>
    <t>148.970001</t>
  </si>
  <si>
    <t>149.440002</t>
  </si>
  <si>
    <t>149.100006</t>
  </si>
  <si>
    <t>148.475113</t>
  </si>
  <si>
    <t>148.539993</t>
  </si>
  <si>
    <t>151.190002</t>
  </si>
  <si>
    <t>146.470001</t>
  </si>
  <si>
    <t>151.119995</t>
  </si>
  <si>
    <t>150.486649</t>
  </si>
  <si>
    <t>150.229996</t>
  </si>
  <si>
    <t>151.679993</t>
  </si>
  <si>
    <t>149.089996</t>
  </si>
  <si>
    <t>150.190002</t>
  </si>
  <si>
    <t>149.560562</t>
  </si>
  <si>
    <t>149.800003</t>
  </si>
  <si>
    <t>150.720001</t>
  </si>
  <si>
    <t>145.746597</t>
  </si>
  <si>
    <t>145.029999</t>
  </si>
  <si>
    <t>148.000000</t>
  </si>
  <si>
    <t>146.085190</t>
  </si>
  <si>
    <t>147.440002</t>
  </si>
  <si>
    <t>148.500000</t>
  </si>
  <si>
    <t>146.779999</t>
  </si>
  <si>
    <t>148.190002</t>
  </si>
  <si>
    <t>147.568939</t>
  </si>
  <si>
    <t>148.309998</t>
  </si>
  <si>
    <t>147.889999</t>
  </si>
  <si>
    <t>149.710007</t>
  </si>
  <si>
    <t>149.082581</t>
  </si>
  <si>
    <t>149.449997</t>
  </si>
  <si>
    <t>150.860001</t>
  </si>
  <si>
    <t>149.619995</t>
  </si>
  <si>
    <t>148.992935</t>
  </si>
  <si>
    <t>149.809998</t>
  </si>
  <si>
    <t>150.320007</t>
  </si>
  <si>
    <t>147.800003</t>
  </si>
  <si>
    <t>148.360001</t>
  </si>
  <si>
    <t>147.738205</t>
  </si>
  <si>
    <t>148.350006</t>
  </si>
  <si>
    <t>147.509995</t>
  </si>
  <si>
    <t>147.539993</t>
  </si>
  <si>
    <t>146.921661</t>
  </si>
  <si>
    <t>147.479996</t>
  </si>
  <si>
    <t>148.750000</t>
  </si>
  <si>
    <t>146.830002</t>
  </si>
  <si>
    <t>148.600006</t>
  </si>
  <si>
    <t>147.977219</t>
  </si>
  <si>
    <t>149.000000</t>
  </si>
  <si>
    <t>153.490005</t>
  </si>
  <si>
    <t>148.610001</t>
  </si>
  <si>
    <t>153.119995</t>
  </si>
  <si>
    <t>152.478256</t>
  </si>
  <si>
    <t>152.660004</t>
  </si>
  <si>
    <t>152.800003</t>
  </si>
  <si>
    <t>151.289993</t>
  </si>
  <si>
    <t>151.830002</t>
  </si>
  <si>
    <t>151.193680</t>
  </si>
  <si>
    <t>152.830002</t>
  </si>
  <si>
    <t>154.979996</t>
  </si>
  <si>
    <t>152.339996</t>
  </si>
  <si>
    <t>152.509995</t>
  </si>
  <si>
    <t>151.870819</t>
  </si>
  <si>
    <t>153.869995</t>
  </si>
  <si>
    <t>154.720001</t>
  </si>
  <si>
    <t>152.399994</t>
  </si>
  <si>
    <t>153.649994</t>
  </si>
  <si>
    <t>153.006042</t>
  </si>
  <si>
    <t>153.759995</t>
  </si>
  <si>
    <t>154.630005</t>
  </si>
  <si>
    <t>153.089996</t>
  </si>
  <si>
    <t>154.300003</t>
  </si>
  <si>
    <t>153.653336</t>
  </si>
  <si>
    <t>154.970001</t>
  </si>
  <si>
    <t>157.259995</t>
  </si>
  <si>
    <t>154.389999</t>
  </si>
  <si>
    <t>156.690002</t>
  </si>
  <si>
    <t>156.033325</t>
  </si>
  <si>
    <t>156.979996</t>
  </si>
  <si>
    <t>157.039993</t>
  </si>
  <si>
    <t>153.979996</t>
  </si>
  <si>
    <t>155.110001</t>
  </si>
  <si>
    <t>154.459930</t>
  </si>
  <si>
    <t>155.490005</t>
  </si>
  <si>
    <t>156.110001</t>
  </si>
  <si>
    <t>153.949997</t>
  </si>
  <si>
    <t>154.070007</t>
  </si>
  <si>
    <t>153.424301</t>
  </si>
  <si>
    <t>155.000000</t>
  </si>
  <si>
    <t>155.479996</t>
  </si>
  <si>
    <t>148.699997</t>
  </si>
  <si>
    <t>148.345657</t>
  </si>
  <si>
    <t>150.630005</t>
  </si>
  <si>
    <t>151.419998</t>
  </si>
  <si>
    <t>149.550003</t>
  </si>
  <si>
    <t>148.923233</t>
  </si>
  <si>
    <t>150.350006</t>
  </si>
  <si>
    <t>151.070007</t>
  </si>
  <si>
    <t>146.910004</t>
  </si>
  <si>
    <t>148.119995</t>
  </si>
  <si>
    <t>147.499207</t>
  </si>
  <si>
    <t>146.369995</t>
  </si>
  <si>
    <t>149.029999</t>
  </si>
  <si>
    <t>148.405411</t>
  </si>
  <si>
    <t>148.440002</t>
  </si>
  <si>
    <t>147.220001</t>
  </si>
  <si>
    <t>148.789993</t>
  </si>
  <si>
    <t>148.166397</t>
  </si>
  <si>
    <t>148.820007</t>
  </si>
  <si>
    <t>145.759995</t>
  </si>
  <si>
    <t>146.059998</t>
  </si>
  <si>
    <t>145.447861</t>
  </si>
  <si>
    <t>143.800003</t>
  </si>
  <si>
    <t>144.839996</t>
  </si>
  <si>
    <t>141.270004</t>
  </si>
  <si>
    <t>142.940002</t>
  </si>
  <si>
    <t>142.340927</t>
  </si>
  <si>
    <t>143.929993</t>
  </si>
  <si>
    <t>144.600006</t>
  </si>
  <si>
    <t>142.779999</t>
  </si>
  <si>
    <t>142.828873</t>
  </si>
  <si>
    <t>144.449997</t>
  </si>
  <si>
    <t>146.429993</t>
  </si>
  <si>
    <t>143.699997</t>
  </si>
  <si>
    <t>145.850006</t>
  </si>
  <si>
    <t>145.238739</t>
  </si>
  <si>
    <t>146.649994</t>
  </si>
  <si>
    <t>147.080002</t>
  </si>
  <si>
    <t>146.214630</t>
  </si>
  <si>
    <t>145.660004</t>
  </si>
  <si>
    <t>147.470001</t>
  </si>
  <si>
    <t>145.559998</t>
  </si>
  <si>
    <t>146.304245</t>
  </si>
  <si>
    <t>145.470001</t>
  </si>
  <si>
    <t>145.960007</t>
  </si>
  <si>
    <t>143.820007</t>
  </si>
  <si>
    <t>145.369995</t>
  </si>
  <si>
    <t>144.760757</t>
  </si>
  <si>
    <t>143.250000</t>
  </si>
  <si>
    <t>144.750000</t>
  </si>
  <si>
    <t>141.690002</t>
  </si>
  <si>
    <t>141.910004</t>
  </si>
  <si>
    <t>141.315262</t>
  </si>
  <si>
    <t>142.470001</t>
  </si>
  <si>
    <t>142.029999</t>
  </si>
  <si>
    <t>142.830002</t>
  </si>
  <si>
    <t>142.231400</t>
  </si>
  <si>
    <t>143.660004</t>
  </si>
  <si>
    <t>141.279999</t>
  </si>
  <si>
    <t>141.500000</t>
  </si>
  <si>
    <t>140.906967</t>
  </si>
  <si>
    <t>141.899994</t>
  </si>
  <si>
    <t>139.110001</t>
  </si>
  <si>
    <t>142.052139</t>
  </si>
  <si>
    <t>141.759995</t>
  </si>
  <si>
    <t>142.210007</t>
  </si>
  <si>
    <t>138.270004</t>
  </si>
  <si>
    <t>139.139999</t>
  </si>
  <si>
    <t>138.556854</t>
  </si>
  <si>
    <t>139.490005</t>
  </si>
  <si>
    <t>142.240005</t>
  </si>
  <si>
    <t>139.360001</t>
  </si>
  <si>
    <t>141.110001</t>
  </si>
  <si>
    <t>140.518616</t>
  </si>
  <si>
    <t>139.470001</t>
  </si>
  <si>
    <t>142.149994</t>
  </si>
  <si>
    <t>138.369995</t>
  </si>
  <si>
    <t>142.000000</t>
  </si>
  <si>
    <t>141.404877</t>
  </si>
  <si>
    <t>143.059998</t>
  </si>
  <si>
    <t>144.220001</t>
  </si>
  <si>
    <t>142.720001</t>
  </si>
  <si>
    <t>143.289993</t>
  </si>
  <si>
    <t>142.689453</t>
  </si>
  <si>
    <t>144.179993</t>
  </si>
  <si>
    <t>142.559998</t>
  </si>
  <si>
    <t>142.899994</t>
  </si>
  <si>
    <t>142.301086</t>
  </si>
  <si>
    <t>142.270004</t>
  </si>
  <si>
    <t>141.809998</t>
  </si>
  <si>
    <t>142.809998</t>
  </si>
  <si>
    <t>142.211472</t>
  </si>
  <si>
    <t>143.229996</t>
  </si>
  <si>
    <t>141.039993</t>
  </si>
  <si>
    <t>141.509995</t>
  </si>
  <si>
    <t>140.916916</t>
  </si>
  <si>
    <t>141.240005</t>
  </si>
  <si>
    <t>141.399994</t>
  </si>
  <si>
    <t>139.199997</t>
  </si>
  <si>
    <t>140.910004</t>
  </si>
  <si>
    <t>140.319443</t>
  </si>
  <si>
    <t>142.110001</t>
  </si>
  <si>
    <t>143.880005</t>
  </si>
  <si>
    <t>143.759995</t>
  </si>
  <si>
    <t>143.157486</t>
  </si>
  <si>
    <t>143.770004</t>
  </si>
  <si>
    <t>144.899994</t>
  </si>
  <si>
    <t>143.509995</t>
  </si>
  <si>
    <t>144.232971</t>
  </si>
  <si>
    <t>143.449997</t>
  </si>
  <si>
    <t>146.839996</t>
  </si>
  <si>
    <t>145.935806</t>
  </si>
  <si>
    <t>147.009995</t>
  </si>
  <si>
    <t>149.169998</t>
  </si>
  <si>
    <t>148.759995</t>
  </si>
  <si>
    <t>148.136536</t>
  </si>
  <si>
    <t>149.750000</t>
  </si>
  <si>
    <t>149.259995</t>
  </si>
  <si>
    <t>148.634445</t>
  </si>
  <si>
    <t>148.809998</t>
  </si>
  <si>
    <t>149.639999</t>
  </si>
  <si>
    <t>147.869995</t>
  </si>
  <si>
    <t>149.479996</t>
  </si>
  <si>
    <t>148.853531</t>
  </si>
  <si>
    <t>149.690002</t>
  </si>
  <si>
    <t>150.179993</t>
  </si>
  <si>
    <t>148.639999</t>
  </si>
  <si>
    <t>148.690002</t>
  </si>
  <si>
    <t>148.066849</t>
  </si>
  <si>
    <t>148.679993</t>
  </si>
  <si>
    <t>149.369995</t>
  </si>
  <si>
    <t>147.619995</t>
  </si>
  <si>
    <t>148.017044</t>
  </si>
  <si>
    <t>149.330002</t>
  </si>
  <si>
    <t>150.839996</t>
  </si>
  <si>
    <t>149.009995</t>
  </si>
  <si>
    <t>149.320007</t>
  </si>
  <si>
    <t>148.694199</t>
  </si>
  <si>
    <t>149.360001</t>
  </si>
  <si>
    <t>149.729996</t>
  </si>
  <si>
    <t>148.490005</t>
  </si>
  <si>
    <t>148.850006</t>
  </si>
  <si>
    <t>148.226166</t>
  </si>
  <si>
    <t>149.820007</t>
  </si>
  <si>
    <t>153.169998</t>
  </si>
  <si>
    <t>149.720001</t>
  </si>
  <si>
    <t>152.570007</t>
  </si>
  <si>
    <t>151.930588</t>
  </si>
  <si>
    <t>149.940002</t>
  </si>
  <si>
    <t>146.410004</t>
  </si>
  <si>
    <t>149.172180</t>
  </si>
  <si>
    <t>149.699997</t>
  </si>
  <si>
    <t>148.960007</t>
  </si>
  <si>
    <t>148.335709</t>
  </si>
  <si>
    <t>148.660004</t>
  </si>
  <si>
    <t>151.570007</t>
  </si>
  <si>
    <t>148.649994</t>
  </si>
  <si>
    <t>150.020004</t>
  </si>
  <si>
    <t>149.391266</t>
  </si>
  <si>
    <t>150.389999</t>
  </si>
  <si>
    <t>151.970001</t>
  </si>
  <si>
    <t>151.490005</t>
  </si>
  <si>
    <t>150.855103</t>
  </si>
  <si>
    <t>151.580002</t>
  </si>
  <si>
    <t>152.429993</t>
  </si>
  <si>
    <t>150.639999</t>
  </si>
  <si>
    <t>150.960007</t>
  </si>
  <si>
    <t>150.327316</t>
  </si>
  <si>
    <t>151.889999</t>
  </si>
  <si>
    <t>152.199997</t>
  </si>
  <si>
    <t>150.059998</t>
  </si>
  <si>
    <t>151.279999</t>
  </si>
  <si>
    <t>150.865845</t>
  </si>
  <si>
    <t>151.410004</t>
  </si>
  <si>
    <t>150.160004</t>
  </si>
  <si>
    <t>150.440002</t>
  </si>
  <si>
    <t>150.028152</t>
  </si>
  <si>
    <t>150.199997</t>
  </si>
  <si>
    <t>151.429993</t>
  </si>
  <si>
    <t>150.809998</t>
  </si>
  <si>
    <t>150.397125</t>
  </si>
  <si>
    <t>150.130005</t>
  </si>
  <si>
    <t>147.850006</t>
  </si>
  <si>
    <t>147.919998</t>
  </si>
  <si>
    <t>147.515045</t>
  </si>
  <si>
    <t>149.429993</t>
  </si>
  <si>
    <t>147.465179</t>
  </si>
  <si>
    <t>148.429993</t>
  </si>
  <si>
    <t>150.399994</t>
  </si>
  <si>
    <t>149.990005</t>
  </si>
  <si>
    <t>149.579376</t>
  </si>
  <si>
    <t>150.369995</t>
  </si>
  <si>
    <t>151.880005</t>
  </si>
  <si>
    <t>149.589340</t>
  </si>
  <si>
    <t>149.339996</t>
  </si>
  <si>
    <t>151.000000</t>
  </si>
  <si>
    <t>150.586609</t>
  </si>
  <si>
    <t>150.990005</t>
  </si>
  <si>
    <t>153.069794</t>
  </si>
  <si>
    <t>153.710007</t>
  </si>
  <si>
    <t>158.669998</t>
  </si>
  <si>
    <t>153.050003</t>
  </si>
  <si>
    <t>157.869995</t>
  </si>
  <si>
    <t>157.437790</t>
  </si>
  <si>
    <t>157.649994</t>
  </si>
  <si>
    <t>161.020004</t>
  </si>
  <si>
    <t>156.529999</t>
  </si>
  <si>
    <t>160.550003</t>
  </si>
  <si>
    <t>160.110474</t>
  </si>
  <si>
    <t>161.679993</t>
  </si>
  <si>
    <t>165.699997</t>
  </si>
  <si>
    <t>161.000000</t>
  </si>
  <si>
    <t>160.579178</t>
  </si>
  <si>
    <t>161.119995</t>
  </si>
  <si>
    <t>161.800003</t>
  </si>
  <si>
    <t>159.059998</t>
  </si>
  <si>
    <t>161.410004</t>
  </si>
  <si>
    <t>160.968109</t>
  </si>
  <si>
    <t>160.750000</t>
  </si>
  <si>
    <t>162.139999</t>
  </si>
  <si>
    <t>159.639999</t>
  </si>
  <si>
    <t>161.940002</t>
  </si>
  <si>
    <t>161.496674</t>
  </si>
  <si>
    <t>159.570007</t>
  </si>
  <si>
    <t>160.449997</t>
  </si>
  <si>
    <t>156.360001</t>
  </si>
  <si>
    <t>156.809998</t>
  </si>
  <si>
    <t>156.380707</t>
  </si>
  <si>
    <t>159.369995</t>
  </si>
  <si>
    <t>161.190002</t>
  </si>
  <si>
    <t>158.789993</t>
  </si>
  <si>
    <t>160.240005</t>
  </si>
  <si>
    <t>159.801315</t>
  </si>
  <si>
    <t>159.990005</t>
  </si>
  <si>
    <t>165.520004</t>
  </si>
  <si>
    <t>159.919998</t>
  </si>
  <si>
    <t>165.300003</t>
  </si>
  <si>
    <t>164.847473</t>
  </si>
  <si>
    <t>167.479996</t>
  </si>
  <si>
    <t>170.300003</t>
  </si>
  <si>
    <t>164.529999</t>
  </si>
  <si>
    <t>164.770004</t>
  </si>
  <si>
    <t>164.318924</t>
  </si>
  <si>
    <t>158.740005</t>
  </si>
  <si>
    <t>164.199997</t>
  </si>
  <si>
    <t>157.800003</t>
  </si>
  <si>
    <t>163.759995</t>
  </si>
  <si>
    <t>163.311676</t>
  </si>
  <si>
    <t>164.020004</t>
  </si>
  <si>
    <t>164.960007</t>
  </si>
  <si>
    <t>159.720001</t>
  </si>
  <si>
    <t>161.839996</t>
  </si>
  <si>
    <t>161.396927</t>
  </si>
  <si>
    <t>164.289993</t>
  </si>
  <si>
    <t>167.880005</t>
  </si>
  <si>
    <t>164.279999</t>
  </si>
  <si>
    <t>165.320007</t>
  </si>
  <si>
    <t>164.867416</t>
  </si>
  <si>
    <t>169.080002</t>
  </si>
  <si>
    <t>171.580002</t>
  </si>
  <si>
    <t>168.339996</t>
  </si>
  <si>
    <t>171.179993</t>
  </si>
  <si>
    <t>170.711349</t>
  </si>
  <si>
    <t>172.130005</t>
  </si>
  <si>
    <t>175.960007</t>
  </si>
  <si>
    <t>170.699997</t>
  </si>
  <si>
    <t>175.080002</t>
  </si>
  <si>
    <t>174.600693</t>
  </si>
  <si>
    <t>174.910004</t>
  </si>
  <si>
    <t>176.750000</t>
  </si>
  <si>
    <t>173.919998</t>
  </si>
  <si>
    <t>174.559998</t>
  </si>
  <si>
    <t>174.082108</t>
  </si>
  <si>
    <t>175.210007</t>
  </si>
  <si>
    <t>179.630005</t>
  </si>
  <si>
    <t>174.690002</t>
  </si>
  <si>
    <t>179.449997</t>
  </si>
  <si>
    <t>178.958725</t>
  </si>
  <si>
    <t>181.119995</t>
  </si>
  <si>
    <t>182.130005</t>
  </si>
  <si>
    <t>175.529999</t>
  </si>
  <si>
    <t>175.740005</t>
  </si>
  <si>
    <t>175.258881</t>
  </si>
  <si>
    <t>175.250000</t>
  </si>
  <si>
    <t>177.740005</t>
  </si>
  <si>
    <t>172.210007</t>
  </si>
  <si>
    <t>174.330002</t>
  </si>
  <si>
    <t>173.852753</t>
  </si>
  <si>
    <t>175.110001</t>
  </si>
  <si>
    <t>179.500000</t>
  </si>
  <si>
    <t>172.309998</t>
  </si>
  <si>
    <t>179.300003</t>
  </si>
  <si>
    <t>178.809143</t>
  </si>
  <si>
    <t>179.279999</t>
  </si>
  <si>
    <t>181.139999</t>
  </si>
  <si>
    <t>170.750000</t>
  </si>
  <si>
    <t>172.259995</t>
  </si>
  <si>
    <t>171.788406</t>
  </si>
  <si>
    <t>169.929993</t>
  </si>
  <si>
    <t>173.470001</t>
  </si>
  <si>
    <t>169.690002</t>
  </si>
  <si>
    <t>171.139999</t>
  </si>
  <si>
    <t>170.671478</t>
  </si>
  <si>
    <t>168.279999</t>
  </si>
  <si>
    <t>170.580002</t>
  </si>
  <si>
    <t>167.460007</t>
  </si>
  <si>
    <t>169.750000</t>
  </si>
  <si>
    <t>169.285278</t>
  </si>
  <si>
    <t>171.559998</t>
  </si>
  <si>
    <t>173.199997</t>
  </si>
  <si>
    <t>169.119995</t>
  </si>
  <si>
    <t>172.990005</t>
  </si>
  <si>
    <t>172.516403</t>
  </si>
  <si>
    <t>173.039993</t>
  </si>
  <si>
    <t>175.860001</t>
  </si>
  <si>
    <t>172.149994</t>
  </si>
  <si>
    <t>175.639999</t>
  </si>
  <si>
    <t>175.159149</t>
  </si>
  <si>
    <t>175.850006</t>
  </si>
  <si>
    <t>176.850006</t>
  </si>
  <si>
    <t>175.270004</t>
  </si>
  <si>
    <t>176.279999</t>
  </si>
  <si>
    <t>175.797409</t>
  </si>
  <si>
    <t>177.089996</t>
  </si>
  <si>
    <t>180.419998</t>
  </si>
  <si>
    <t>177.070007</t>
  </si>
  <si>
    <t>180.330002</t>
  </si>
  <si>
    <t>179.836319</t>
  </si>
  <si>
    <t>180.160004</t>
  </si>
  <si>
    <t>181.330002</t>
  </si>
  <si>
    <t>178.529999</t>
  </si>
  <si>
    <t>179.289993</t>
  </si>
  <si>
    <t>178.799149</t>
  </si>
  <si>
    <t>179.330002</t>
  </si>
  <si>
    <t>180.630005</t>
  </si>
  <si>
    <t>178.139999</t>
  </si>
  <si>
    <t>179.380005</t>
  </si>
  <si>
    <t>178.888916</t>
  </si>
  <si>
    <t>179.470001</t>
  </si>
  <si>
    <t>180.570007</t>
  </si>
  <si>
    <t>178.089996</t>
  </si>
  <si>
    <t>178.199997</t>
  </si>
  <si>
    <t>177.712143</t>
  </si>
  <si>
    <t>179.229996</t>
  </si>
  <si>
    <t>177.259995</t>
  </si>
  <si>
    <t>177.570007</t>
  </si>
  <si>
    <t>177.083878</t>
  </si>
  <si>
    <t>177.830002</t>
  </si>
  <si>
    <t>182.880005</t>
  </si>
  <si>
    <t>177.710007</t>
  </si>
  <si>
    <t>182.009995</t>
  </si>
  <si>
    <t>181.511703</t>
  </si>
  <si>
    <t>182.630005</t>
  </si>
  <si>
    <t>182.940002</t>
  </si>
  <si>
    <t>179.119995</t>
  </si>
  <si>
    <t>179.699997</t>
  </si>
  <si>
    <t>179.208038</t>
  </si>
  <si>
    <t>179.610001</t>
  </si>
  <si>
    <t>180.169998</t>
  </si>
  <si>
    <t>174.639999</t>
  </si>
  <si>
    <t>174.919998</t>
  </si>
  <si>
    <t>174.441116</t>
  </si>
  <si>
    <t>172.699997</t>
  </si>
  <si>
    <t>175.300003</t>
  </si>
  <si>
    <t>171.639999</t>
  </si>
  <si>
    <t>172.000000</t>
  </si>
  <si>
    <t>171.529129</t>
  </si>
  <si>
    <t>172.889999</t>
  </si>
  <si>
    <t>174.139999</t>
  </si>
  <si>
    <t>171.029999</t>
  </si>
  <si>
    <t>172.169998</t>
  </si>
  <si>
    <t>171.698654</t>
  </si>
  <si>
    <t>172.500000</t>
  </si>
  <si>
    <t>168.169998</t>
  </si>
  <si>
    <t>172.190002</t>
  </si>
  <si>
    <t>171.718597</t>
  </si>
  <si>
    <t>172.320007</t>
  </si>
  <si>
    <t>175.179993</t>
  </si>
  <si>
    <t>170.820007</t>
  </si>
  <si>
    <t>176.119995</t>
  </si>
  <si>
    <t>177.179993</t>
  </si>
  <si>
    <t>174.820007</t>
  </si>
  <si>
    <t>175.049454</t>
  </si>
  <si>
    <t>175.779999</t>
  </si>
  <si>
    <t>176.619995</t>
  </si>
  <si>
    <t>171.789993</t>
  </si>
  <si>
    <t>171.339996</t>
  </si>
  <si>
    <t>173.779999</t>
  </si>
  <si>
    <t>171.089996</t>
  </si>
  <si>
    <t>173.070007</t>
  </si>
  <si>
    <t>172.596207</t>
  </si>
  <si>
    <t>171.509995</t>
  </si>
  <si>
    <t>172.539993</t>
  </si>
  <si>
    <t>169.410004</t>
  </si>
  <si>
    <t>169.800003</t>
  </si>
  <si>
    <t>169.335144</t>
  </si>
  <si>
    <t>170.000000</t>
  </si>
  <si>
    <t>171.080002</t>
  </si>
  <si>
    <t>165.940002</t>
  </si>
  <si>
    <t>166.229996</t>
  </si>
  <si>
    <t>165.774918</t>
  </si>
  <si>
    <t>166.979996</t>
  </si>
  <si>
    <t>169.679993</t>
  </si>
  <si>
    <t>164.179993</t>
  </si>
  <si>
    <t>164.509995</t>
  </si>
  <si>
    <t>164.059616</t>
  </si>
  <si>
    <t>164.419998</t>
  </si>
  <si>
    <t>166.330002</t>
  </si>
  <si>
    <t>162.300003</t>
  </si>
  <si>
    <t>162.410004</t>
  </si>
  <si>
    <t>161.965378</t>
  </si>
  <si>
    <t>160.020004</t>
  </si>
  <si>
    <t>154.699997</t>
  </si>
  <si>
    <t>161.619995</t>
  </si>
  <si>
    <t>161.177521</t>
  </si>
  <si>
    <t>158.979996</t>
  </si>
  <si>
    <t>162.759995</t>
  </si>
  <si>
    <t>157.020004</t>
  </si>
  <si>
    <t>159.779999</t>
  </si>
  <si>
    <t>159.342575</t>
  </si>
  <si>
    <t>163.500000</t>
  </si>
  <si>
    <t>164.389999</t>
  </si>
  <si>
    <t>157.820007</t>
  </si>
  <si>
    <t>159.690002</t>
  </si>
  <si>
    <t>159.252823</t>
  </si>
  <si>
    <t>162.449997</t>
  </si>
  <si>
    <t>163.839996</t>
  </si>
  <si>
    <t>158.279999</t>
  </si>
  <si>
    <t>159.220001</t>
  </si>
  <si>
    <t>158.784119</t>
  </si>
  <si>
    <t>165.710007</t>
  </si>
  <si>
    <t>170.350006</t>
  </si>
  <si>
    <t>162.800003</t>
  </si>
  <si>
    <t>170.330002</t>
  </si>
  <si>
    <t>169.863693</t>
  </si>
  <si>
    <t>170.160004</t>
  </si>
  <si>
    <t>175.000000</t>
  </si>
  <si>
    <t>169.509995</t>
  </si>
  <si>
    <t>174.779999</t>
  </si>
  <si>
    <t>174.301514</t>
  </si>
  <si>
    <t>174.009995</t>
  </si>
  <si>
    <t>174.839996</t>
  </si>
  <si>
    <t>174.610001</t>
  </si>
  <si>
    <t>174.131973</t>
  </si>
  <si>
    <t>174.750000</t>
  </si>
  <si>
    <t>175.880005</t>
  </si>
  <si>
    <t>173.330002</t>
  </si>
  <si>
    <t>175.839996</t>
  </si>
  <si>
    <t>175.358612</t>
  </si>
  <si>
    <t>174.479996</t>
  </si>
  <si>
    <t>176.240005</t>
  </si>
  <si>
    <t>172.119995</t>
  </si>
  <si>
    <t>172.899994</t>
  </si>
  <si>
    <t>172.426651</t>
  </si>
  <si>
    <t>171.679993</t>
  </si>
  <si>
    <t>174.100006</t>
  </si>
  <si>
    <t>170.679993</t>
  </si>
  <si>
    <t>172.389999</t>
  </si>
  <si>
    <t>172.137085</t>
  </si>
  <si>
    <t>172.860001</t>
  </si>
  <si>
    <t>173.949997</t>
  </si>
  <si>
    <t>170.949997</t>
  </si>
  <si>
    <t>171.660004</t>
  </si>
  <si>
    <t>171.408157</t>
  </si>
  <si>
    <t>171.729996</t>
  </si>
  <si>
    <t>175.350006</t>
  </si>
  <si>
    <t>171.429993</t>
  </si>
  <si>
    <t>174.830002</t>
  </si>
  <si>
    <t>174.573502</t>
  </si>
  <si>
    <t>176.050003</t>
  </si>
  <si>
    <t>176.649994</t>
  </si>
  <si>
    <t>174.899994</t>
  </si>
  <si>
    <t>176.021378</t>
  </si>
  <si>
    <t>175.479996</t>
  </si>
  <si>
    <t>171.550003</t>
  </si>
  <si>
    <t>171.867477</t>
  </si>
  <si>
    <t>172.330002</t>
  </si>
  <si>
    <t>173.080002</t>
  </si>
  <si>
    <t>168.039993</t>
  </si>
  <si>
    <t>168.639999</t>
  </si>
  <si>
    <t>168.392593</t>
  </si>
  <si>
    <t>167.369995</t>
  </si>
  <si>
    <t>169.580002</t>
  </si>
  <si>
    <t>166.559998</t>
  </si>
  <si>
    <t>168.880005</t>
  </si>
  <si>
    <t>168.632233</t>
  </si>
  <si>
    <t>170.970001</t>
  </si>
  <si>
    <t>172.949997</t>
  </si>
  <si>
    <t>170.250000</t>
  </si>
  <si>
    <t>172.789993</t>
  </si>
  <si>
    <t>172.536499</t>
  </si>
  <si>
    <t>171.850006</t>
  </si>
  <si>
    <t>173.339996</t>
  </si>
  <si>
    <t>170.050003</t>
  </si>
  <si>
    <t>172.550003</t>
  </si>
  <si>
    <t>172.296860</t>
  </si>
  <si>
    <t>171.910004</t>
  </si>
  <si>
    <t>168.470001</t>
  </si>
  <si>
    <t>169.820007</t>
  </si>
  <si>
    <t>170.539993</t>
  </si>
  <si>
    <t>166.190002</t>
  </si>
  <si>
    <t>167.300003</t>
  </si>
  <si>
    <t>167.054550</t>
  </si>
  <si>
    <t>164.979996</t>
  </si>
  <si>
    <t>166.690002</t>
  </si>
  <si>
    <t>162.149994</t>
  </si>
  <si>
    <t>164.320007</t>
  </si>
  <si>
    <t>164.078934</t>
  </si>
  <si>
    <t>165.539993</t>
  </si>
  <si>
    <t>166.149994</t>
  </si>
  <si>
    <t>159.750000</t>
  </si>
  <si>
    <t>160.070007</t>
  </si>
  <si>
    <t>159.835175</t>
  </si>
  <si>
    <t>152.580002</t>
  </si>
  <si>
    <t>162.850006</t>
  </si>
  <si>
    <t>152.000000</t>
  </si>
  <si>
    <t>162.740005</t>
  </si>
  <si>
    <t>162.501251</t>
  </si>
  <si>
    <t>165.119995</t>
  </si>
  <si>
    <t>160.869995</t>
  </si>
  <si>
    <t>164.850006</t>
  </si>
  <si>
    <t>164.608154</t>
  </si>
  <si>
    <t>163.059998</t>
  </si>
  <si>
    <t>165.419998</t>
  </si>
  <si>
    <t>162.429993</t>
  </si>
  <si>
    <t>164.877747</t>
  </si>
  <si>
    <t>164.699997</t>
  </si>
  <si>
    <t>166.600006</t>
  </si>
  <si>
    <t>161.970001</t>
  </si>
  <si>
    <t>163.199997</t>
  </si>
  <si>
    <t>162.960571</t>
  </si>
  <si>
    <t>167.360001</t>
  </si>
  <si>
    <t>162.949997</t>
  </si>
  <si>
    <t>166.315643</t>
  </si>
  <si>
    <t>168.910004</t>
  </si>
  <si>
    <t>165.550003</t>
  </si>
  <si>
    <t>165.986115</t>
  </si>
  <si>
    <t>164.490005</t>
  </si>
  <si>
    <t>162.100006</t>
  </si>
  <si>
    <t>163.169998</t>
  </si>
  <si>
    <t>162.930603</t>
  </si>
  <si>
    <t>163.360001</t>
  </si>
  <si>
    <t>165.020004</t>
  </si>
  <si>
    <t>159.039993</t>
  </si>
  <si>
    <t>159.300003</t>
  </si>
  <si>
    <t>159.066299</t>
  </si>
  <si>
    <t>158.820007</t>
  </si>
  <si>
    <t>162.880005</t>
  </si>
  <si>
    <t>155.800003</t>
  </si>
  <si>
    <t>157.440002</t>
  </si>
  <si>
    <t>157.209015</t>
  </si>
  <si>
    <t>161.479996</t>
  </si>
  <si>
    <t>163.410004</t>
  </si>
  <si>
    <t>159.410004</t>
  </si>
  <si>
    <t>162.710938</t>
  </si>
  <si>
    <t>160.199997</t>
  </si>
  <si>
    <t>160.389999</t>
  </si>
  <si>
    <t>155.979996</t>
  </si>
  <si>
    <t>158.520004</t>
  </si>
  <si>
    <t>158.287445</t>
  </si>
  <si>
    <t>158.929993</t>
  </si>
  <si>
    <t>159.279999</t>
  </si>
  <si>
    <t>154.500000</t>
  </si>
  <si>
    <t>154.729996</t>
  </si>
  <si>
    <t>154.502991</t>
  </si>
  <si>
    <t>151.449997</t>
  </si>
  <si>
    <t>154.119995</t>
  </si>
  <si>
    <t>150.100006</t>
  </si>
  <si>
    <t>150.619995</t>
  </si>
  <si>
    <t>150.399017</t>
  </si>
  <si>
    <t>150.899994</t>
  </si>
  <si>
    <t>155.570007</t>
  </si>
  <si>
    <t>150.380005</t>
  </si>
  <si>
    <t>155.089996</t>
  </si>
  <si>
    <t>154.862457</t>
  </si>
  <si>
    <t>157.050003</t>
  </si>
  <si>
    <t>160.000000</t>
  </si>
  <si>
    <t>154.460007</t>
  </si>
  <si>
    <t>159.589996</t>
  </si>
  <si>
    <t>159.355865</t>
  </si>
  <si>
    <t>158.610001</t>
  </si>
  <si>
    <t>157.630005</t>
  </si>
  <si>
    <t>160.619995</t>
  </si>
  <si>
    <t>160.384354</t>
  </si>
  <si>
    <t>160.509995</t>
  </si>
  <si>
    <t>164.479996</t>
  </si>
  <si>
    <t>159.759995</t>
  </si>
  <si>
    <t>163.979996</t>
  </si>
  <si>
    <t>163.739426</t>
  </si>
  <si>
    <t>163.509995</t>
  </si>
  <si>
    <t>166.350006</t>
  </si>
  <si>
    <t>163.009995</t>
  </si>
  <si>
    <t>165.380005</t>
  </si>
  <si>
    <t>165.137375</t>
  </si>
  <si>
    <t>165.509995</t>
  </si>
  <si>
    <t>169.419998</t>
  </si>
  <si>
    <t>164.910004</t>
  </si>
  <si>
    <t>168.820007</t>
  </si>
  <si>
    <t>168.572327</t>
  </si>
  <si>
    <t>167.990005</t>
  </si>
  <si>
    <t>172.639999</t>
  </si>
  <si>
    <t>167.649994</t>
  </si>
  <si>
    <t>170.210007</t>
  </si>
  <si>
    <t>169.960297</t>
  </si>
  <si>
    <t>171.059998</t>
  </si>
  <si>
    <t>174.070007</t>
  </si>
  <si>
    <t>173.814621</t>
  </si>
  <si>
    <t>173.880005</t>
  </si>
  <si>
    <t>175.279999</t>
  </si>
  <si>
    <t>172.750000</t>
  </si>
  <si>
    <t>174.720001</t>
  </si>
  <si>
    <t>174.463669</t>
  </si>
  <si>
    <t>175.729996</t>
  </si>
  <si>
    <t>175.600006</t>
  </si>
  <si>
    <t>175.342377</t>
  </si>
  <si>
    <t>176.690002</t>
  </si>
  <si>
    <t>179.009995</t>
  </si>
  <si>
    <t>176.339996</t>
  </si>
  <si>
    <t>178.960007</t>
  </si>
  <si>
    <t>178.697449</t>
  </si>
  <si>
    <t>178.550003</t>
  </si>
  <si>
    <t>176.699997</t>
  </si>
  <si>
    <t>177.770004</t>
  </si>
  <si>
    <t>177.509201</t>
  </si>
  <si>
    <t>177.839996</t>
  </si>
  <si>
    <t>178.029999</t>
  </si>
  <si>
    <t>174.399994</t>
  </si>
  <si>
    <t>174.353836</t>
  </si>
  <si>
    <t>174.029999</t>
  </si>
  <si>
    <t>174.880005</t>
  </si>
  <si>
    <t>171.940002</t>
  </si>
  <si>
    <t>174.309998</t>
  </si>
  <si>
    <t>174.054260</t>
  </si>
  <si>
    <t>174.570007</t>
  </si>
  <si>
    <t>178.490005</t>
  </si>
  <si>
    <t>174.440002</t>
  </si>
  <si>
    <t>178.440002</t>
  </si>
  <si>
    <t>178.178207</t>
  </si>
  <si>
    <t>177.500000</t>
  </si>
  <si>
    <t>178.300003</t>
  </si>
  <si>
    <t>174.419998</t>
  </si>
  <si>
    <t>175.059998</t>
  </si>
  <si>
    <t>174.803162</t>
  </si>
  <si>
    <t>172.360001</t>
  </si>
  <si>
    <t>173.630005</t>
  </si>
  <si>
    <t>170.130005</t>
  </si>
  <si>
    <t>171.830002</t>
  </si>
  <si>
    <t>171.577911</t>
  </si>
  <si>
    <t>171.160004</t>
  </si>
  <si>
    <t>173.360001</t>
  </si>
  <si>
    <t>169.850006</t>
  </si>
  <si>
    <t>172.139999</t>
  </si>
  <si>
    <t>171.887451</t>
  </si>
  <si>
    <t>171.779999</t>
  </si>
  <si>
    <t>169.199997</t>
  </si>
  <si>
    <t>170.089996</t>
  </si>
  <si>
    <t>169.840454</t>
  </si>
  <si>
    <t>168.710007</t>
  </si>
  <si>
    <t>169.029999</t>
  </si>
  <si>
    <t>165.500000</t>
  </si>
  <si>
    <t>165.750000</t>
  </si>
  <si>
    <t>165.506821</t>
  </si>
  <si>
    <t>168.020004</t>
  </si>
  <si>
    <t>169.869995</t>
  </si>
  <si>
    <t>166.639999</t>
  </si>
  <si>
    <t>167.660004</t>
  </si>
  <si>
    <t>167.414032</t>
  </si>
  <si>
    <t>167.389999</t>
  </si>
  <si>
    <t>171.039993</t>
  </si>
  <si>
    <t>166.770004</t>
  </si>
  <si>
    <t>170.399994</t>
  </si>
  <si>
    <t>170.149994</t>
  </si>
  <si>
    <t>170.619995</t>
  </si>
  <si>
    <t>171.270004</t>
  </si>
  <si>
    <t>165.039993</t>
  </si>
  <si>
    <t>165.289993</t>
  </si>
  <si>
    <t>165.047501</t>
  </si>
  <si>
    <t>163.919998</t>
  </si>
  <si>
    <t>163.570007</t>
  </si>
  <si>
    <t>165.070007</t>
  </si>
  <si>
    <t>164.827835</t>
  </si>
  <si>
    <t>167.820007</t>
  </si>
  <si>
    <t>163.910004</t>
  </si>
  <si>
    <t>167.399994</t>
  </si>
  <si>
    <t>167.154404</t>
  </si>
  <si>
    <t>168.759995</t>
  </si>
  <si>
    <t>166.100006</t>
  </si>
  <si>
    <t>167.229996</t>
  </si>
  <si>
    <t>166.984650</t>
  </si>
  <si>
    <t>171.529999</t>
  </si>
  <si>
    <t>165.910004</t>
  </si>
  <si>
    <t>166.419998</t>
  </si>
  <si>
    <t>166.175842</t>
  </si>
  <si>
    <t>166.460007</t>
  </si>
  <si>
    <t>167.869995</t>
  </si>
  <si>
    <t>161.500000</t>
  </si>
  <si>
    <t>161.789993</t>
  </si>
  <si>
    <t>161.552628</t>
  </si>
  <si>
    <t>158.460007</t>
  </si>
  <si>
    <t>162.641037</t>
  </si>
  <si>
    <t>162.250000</t>
  </si>
  <si>
    <t>162.339996</t>
  </si>
  <si>
    <t>156.720001</t>
  </si>
  <si>
    <t>156.800003</t>
  </si>
  <si>
    <t>156.569962</t>
  </si>
  <si>
    <t>155.910004</t>
  </si>
  <si>
    <t>159.789993</t>
  </si>
  <si>
    <t>155.380005</t>
  </si>
  <si>
    <t>156.570007</t>
  </si>
  <si>
    <t>156.340302</t>
  </si>
  <si>
    <t>159.250000</t>
  </si>
  <si>
    <t>164.520004</t>
  </si>
  <si>
    <t>163.639999</t>
  </si>
  <si>
    <t>163.399918</t>
  </si>
  <si>
    <t>166.199997</t>
  </si>
  <si>
    <t>157.250000</t>
  </si>
  <si>
    <t>157.418701</t>
  </si>
  <si>
    <t>156.710007</t>
  </si>
  <si>
    <t>158.229996</t>
  </si>
  <si>
    <t>153.270004</t>
  </si>
  <si>
    <t>157.960007</t>
  </si>
  <si>
    <t>157.728256</t>
  </si>
  <si>
    <t>158.149994</t>
  </si>
  <si>
    <t>160.710007</t>
  </si>
  <si>
    <t>156.320007</t>
  </si>
  <si>
    <t>159.479996</t>
  </si>
  <si>
    <t>159.246017</t>
  </si>
  <si>
    <t>159.669998</t>
  </si>
  <si>
    <t>166.479996</t>
  </si>
  <si>
    <t>159.259995</t>
  </si>
  <si>
    <t>166.020004</t>
  </si>
  <si>
    <t>165.776428</t>
  </si>
  <si>
    <t>163.850006</t>
  </si>
  <si>
    <t>164.080002</t>
  </si>
  <si>
    <t>154.949997</t>
  </si>
  <si>
    <t>156.770004</t>
  </si>
  <si>
    <t>156.540009</t>
  </si>
  <si>
    <t>156.009995</t>
  </si>
  <si>
    <t>159.440002</t>
  </si>
  <si>
    <t>154.179993</t>
  </si>
  <si>
    <t>157.279999</t>
  </si>
  <si>
    <t>154.929993</t>
  </si>
  <si>
    <t>155.830002</t>
  </si>
  <si>
    <t>152.059998</t>
  </si>
  <si>
    <t>155.520004</t>
  </si>
  <si>
    <t>156.740005</t>
  </si>
  <si>
    <t>152.929993</t>
  </si>
  <si>
    <t>154.509995</t>
  </si>
  <si>
    <t>153.500000</t>
  </si>
  <si>
    <t>155.449997</t>
  </si>
  <si>
    <t>146.500000</t>
  </si>
  <si>
    <t>142.770004</t>
  </si>
  <si>
    <t>138.800003</t>
  </si>
  <si>
    <t>144.589996</t>
  </si>
  <si>
    <t>143.110001</t>
  </si>
  <si>
    <t>147.520004</t>
  </si>
  <si>
    <t>145.539993</t>
  </si>
  <si>
    <t>148.860001</t>
  </si>
  <si>
    <t>149.770004</t>
  </si>
  <si>
    <t>146.679993</t>
  </si>
  <si>
    <t>146.850006</t>
  </si>
  <si>
    <t>139.899994</t>
  </si>
  <si>
    <t>140.820007</t>
  </si>
  <si>
    <t>139.880005</t>
  </si>
  <si>
    <t>141.660004</t>
  </si>
  <si>
    <t>139.089996</t>
  </si>
  <si>
    <t>140.699997</t>
  </si>
  <si>
    <t>132.610001</t>
  </si>
  <si>
    <t>137.789993</t>
  </si>
  <si>
    <t>143.259995</t>
  </si>
  <si>
    <t>137.649994</t>
  </si>
  <si>
    <t>140.809998</t>
  </si>
  <si>
    <t>141.970001</t>
  </si>
  <si>
    <t>140.360001</t>
  </si>
  <si>
    <t>138.429993</t>
  </si>
  <si>
    <t>141.789993</t>
  </si>
  <si>
    <t>138.339996</t>
  </si>
  <si>
    <t>140.520004</t>
  </si>
  <si>
    <t>144.339996</t>
  </si>
  <si>
    <t>137.139999</t>
  </si>
  <si>
    <t>143.779999</t>
  </si>
  <si>
    <t>145.389999</t>
  </si>
  <si>
    <t>149.679993</t>
  </si>
  <si>
    <t>145.259995</t>
  </si>
  <si>
    <t>149.070007</t>
  </si>
  <si>
    <t>150.660004</t>
  </si>
  <si>
    <t>148.839996</t>
  </si>
  <si>
    <t>149.899994</t>
  </si>
  <si>
    <t>151.740005</t>
  </si>
  <si>
    <t>148.710007</t>
  </si>
  <si>
    <t>147.830002</t>
  </si>
  <si>
    <t>151.270004</t>
  </si>
  <si>
    <t>146.860001</t>
  </si>
  <si>
    <t>151.210007</t>
  </si>
  <si>
    <t>146.899994</t>
  </si>
  <si>
    <t>147.970001</t>
  </si>
  <si>
    <t>144.460007</t>
  </si>
  <si>
    <t>145.380005</t>
  </si>
  <si>
    <t>147.029999</t>
  </si>
  <si>
    <t>148.570007</t>
  </si>
  <si>
    <t>144.350006</t>
  </si>
  <si>
    <t>144.100006</t>
  </si>
  <si>
    <t>148.580002</t>
  </si>
  <si>
    <t>149.869995</t>
  </si>
  <si>
    <t>147.960007</t>
  </si>
  <si>
    <t>147.949997</t>
  </si>
  <si>
    <t>142.529999</t>
  </si>
  <si>
    <t>142.639999</t>
  </si>
  <si>
    <t>140.279999</t>
  </si>
  <si>
    <t>140.759995</t>
  </si>
  <si>
    <t>137.059998</t>
  </si>
  <si>
    <t>137.130005</t>
  </si>
  <si>
    <t>132.869995</t>
  </si>
  <si>
    <t>135.199997</t>
  </si>
  <si>
    <t>131.440002</t>
  </si>
  <si>
    <t>133.130005</t>
  </si>
  <si>
    <t>131.479996</t>
  </si>
  <si>
    <t>134.289993</t>
  </si>
  <si>
    <t>135.429993</t>
  </si>
  <si>
    <t>DATE</t>
  </si>
  <si>
    <t>PRICE</t>
  </si>
  <si>
    <t>Rendement</t>
  </si>
  <si>
    <t>skewness</t>
  </si>
  <si>
    <t>Kurtosis</t>
  </si>
  <si>
    <t>STD</t>
  </si>
  <si>
    <t>Mean</t>
  </si>
  <si>
    <t>Jarque-bera</t>
  </si>
  <si>
    <t>p-value</t>
  </si>
  <si>
    <t>Sort rendement</t>
  </si>
  <si>
    <t>rank</t>
  </si>
  <si>
    <t>fractile</t>
  </si>
  <si>
    <t>Rendement normale</t>
  </si>
  <si>
    <t>ABS</t>
  </si>
  <si>
    <t>supremum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</si>
</sst>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2" xfId="0" applyFill="1" applyBorder="1"/>
    <xf numFmtId="0" fontId="0" fillId="0" borderId="2" xfId="0" applyBorder="1"/>
    <xf numFmtId="14" fontId="0" fillId="2" borderId="1" xfId="0" applyNumberFormat="1" applyFill="1" applyBorder="1"/>
    <xf numFmtId="14" fontId="0" fillId="0" borderId="1" xfId="0" applyNumberFormat="1" applyBorder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44D3850-A6F9-4F7E-9317-D323083B6F98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B30A3-2F14-48ED-8061-FF19B05BA868}" name="AAPL__5" displayName="AAPL__5" ref="A1:G3778" tableType="queryTable" totalsRowShown="0">
  <autoFilter ref="A1:G3778" xr:uid="{045B30A3-2F14-48ED-8061-FF19B05BA868}"/>
  <tableColumns count="7">
    <tableColumn id="1" xr3:uid="{F28AB71C-17B2-4C08-9920-7D1054FA7AB5}" uniqueName="1" name="Date" queryTableFieldId="1" dataDxfId="5"/>
    <tableColumn id="2" xr3:uid="{F20C29BB-0559-4D24-8353-B01B506EAD8E}" uniqueName="2" name="Open" queryTableFieldId="2" dataDxfId="4"/>
    <tableColumn id="3" xr3:uid="{C035E0A1-836D-4613-B41F-11C56937F07E}" uniqueName="3" name="High" queryTableFieldId="3" dataDxfId="3"/>
    <tableColumn id="4" xr3:uid="{04692D8A-FA39-4102-87E2-8C8933B25E3E}" uniqueName="4" name="Low" queryTableFieldId="4" dataDxfId="2"/>
    <tableColumn id="5" xr3:uid="{4F5CFA8E-79AB-498F-ACB9-062EB7319745}" uniqueName="5" name="Close" queryTableFieldId="5" dataDxfId="1"/>
    <tableColumn id="6" xr3:uid="{9DBFCC9E-C0E0-4503-89CE-3A9445C4466F}" uniqueName="6" name="Adj Close" queryTableFieldId="6" dataDxfId="0"/>
    <tableColumn id="7" xr3:uid="{BB00964D-B957-476A-8B0A-6E299D9D1BEC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E6A8-B0DF-43F4-B281-CF4E4CC18837}">
  <dimension ref="A1:G3778"/>
  <sheetViews>
    <sheetView topLeftCell="A3741" workbookViewId="0">
      <selection activeCell="A2" sqref="A2:A3778"/>
    </sheetView>
  </sheetViews>
  <sheetFormatPr baseColWidth="10" defaultRowHeight="15" x14ac:dyDescent="0.25"/>
  <cols>
    <col min="1" max="1" width="10.7109375" bestFit="1" customWidth="1"/>
    <col min="2" max="5" width="10.5703125" bestFit="1" customWidth="1"/>
    <col min="6" max="6" width="11.57031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39251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910604800</v>
      </c>
    </row>
    <row r="3" spans="1:7" x14ac:dyDescent="0.25">
      <c r="A3" s="1">
        <v>39252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943026000</v>
      </c>
    </row>
    <row r="4" spans="1:7" x14ac:dyDescent="0.25">
      <c r="A4" s="1">
        <v>39253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897512000</v>
      </c>
    </row>
    <row r="5" spans="1:7" x14ac:dyDescent="0.25">
      <c r="A5" s="1">
        <v>39254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>
        <v>867045200</v>
      </c>
    </row>
    <row r="6" spans="1:7" x14ac:dyDescent="0.25">
      <c r="A6" s="1">
        <v>39255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>
        <v>631876000</v>
      </c>
    </row>
    <row r="7" spans="1:7" x14ac:dyDescent="0.25">
      <c r="A7" s="1">
        <v>39258</v>
      </c>
      <c r="B7" t="s">
        <v>32</v>
      </c>
      <c r="C7" t="s">
        <v>10</v>
      </c>
      <c r="D7" t="s">
        <v>33</v>
      </c>
      <c r="E7" t="s">
        <v>34</v>
      </c>
      <c r="F7" t="s">
        <v>35</v>
      </c>
      <c r="G7">
        <v>965403600</v>
      </c>
    </row>
    <row r="8" spans="1:7" x14ac:dyDescent="0.25">
      <c r="A8" s="1">
        <v>39259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>
        <v>1345005200</v>
      </c>
    </row>
    <row r="9" spans="1:7" x14ac:dyDescent="0.25">
      <c r="A9" s="1">
        <v>39260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>
        <v>974696800</v>
      </c>
    </row>
    <row r="10" spans="1:7" x14ac:dyDescent="0.25">
      <c r="A10" s="1">
        <v>39261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>
        <v>838143600</v>
      </c>
    </row>
    <row r="11" spans="1:7" x14ac:dyDescent="0.25">
      <c r="A11" s="1">
        <v>39262</v>
      </c>
      <c r="B11" t="s">
        <v>51</v>
      </c>
      <c r="C11" t="s">
        <v>37</v>
      </c>
      <c r="D11" t="s">
        <v>52</v>
      </c>
      <c r="E11" t="s">
        <v>42</v>
      </c>
      <c r="F11" t="s">
        <v>53</v>
      </c>
      <c r="G11">
        <v>1137841600</v>
      </c>
    </row>
    <row r="12" spans="1:7" x14ac:dyDescent="0.25">
      <c r="A12" s="1">
        <v>39265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>
        <v>994862400</v>
      </c>
    </row>
    <row r="13" spans="1:7" x14ac:dyDescent="0.25">
      <c r="A13" s="1">
        <v>39266</v>
      </c>
      <c r="B13" t="s">
        <v>59</v>
      </c>
      <c r="C13" t="s">
        <v>60</v>
      </c>
      <c r="D13" t="s">
        <v>19</v>
      </c>
      <c r="E13" t="s">
        <v>61</v>
      </c>
      <c r="F13" t="s">
        <v>62</v>
      </c>
      <c r="G13">
        <v>1162481600</v>
      </c>
    </row>
    <row r="14" spans="1:7" x14ac:dyDescent="0.25">
      <c r="A14" s="1">
        <v>39268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>
        <v>1453051600</v>
      </c>
    </row>
    <row r="15" spans="1:7" x14ac:dyDescent="0.25">
      <c r="A15" s="1">
        <v>39269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>
        <v>874694800</v>
      </c>
    </row>
    <row r="16" spans="1:7" x14ac:dyDescent="0.25">
      <c r="A16" s="1">
        <v>39272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>
        <v>995820000</v>
      </c>
    </row>
    <row r="17" spans="1:7" x14ac:dyDescent="0.25">
      <c r="A17" s="1">
        <v>39273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>
        <v>1255007600</v>
      </c>
    </row>
    <row r="18" spans="1:7" x14ac:dyDescent="0.25">
      <c r="A18" s="1">
        <v>39274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G18">
        <v>821772000</v>
      </c>
    </row>
    <row r="19" spans="1:7" x14ac:dyDescent="0.25">
      <c r="A19" s="1">
        <v>39275</v>
      </c>
      <c r="B19" t="s">
        <v>88</v>
      </c>
      <c r="C19" t="s">
        <v>89</v>
      </c>
      <c r="D19" t="s">
        <v>86</v>
      </c>
      <c r="E19" t="s">
        <v>90</v>
      </c>
      <c r="F19" t="s">
        <v>91</v>
      </c>
      <c r="G19">
        <v>704608800</v>
      </c>
    </row>
    <row r="20" spans="1:7" x14ac:dyDescent="0.25">
      <c r="A20" s="1">
        <v>39276</v>
      </c>
      <c r="B20" t="s">
        <v>92</v>
      </c>
      <c r="C20" t="s">
        <v>93</v>
      </c>
      <c r="D20" t="s">
        <v>94</v>
      </c>
      <c r="E20" t="s">
        <v>95</v>
      </c>
      <c r="F20" t="s">
        <v>96</v>
      </c>
      <c r="G20">
        <v>907606000</v>
      </c>
    </row>
    <row r="21" spans="1:7" x14ac:dyDescent="0.25">
      <c r="A21" s="1">
        <v>39279</v>
      </c>
      <c r="B21" t="s">
        <v>97</v>
      </c>
      <c r="C21" t="s">
        <v>98</v>
      </c>
      <c r="D21" t="s">
        <v>99</v>
      </c>
      <c r="E21" t="s">
        <v>100</v>
      </c>
      <c r="F21" t="s">
        <v>101</v>
      </c>
      <c r="G21">
        <v>936112800</v>
      </c>
    </row>
    <row r="22" spans="1:7" x14ac:dyDescent="0.25">
      <c r="A22" s="1">
        <v>39280</v>
      </c>
      <c r="B22" t="s">
        <v>102</v>
      </c>
      <c r="C22" t="s">
        <v>103</v>
      </c>
      <c r="D22" t="s">
        <v>99</v>
      </c>
      <c r="E22" t="s">
        <v>104</v>
      </c>
      <c r="F22" t="s">
        <v>105</v>
      </c>
      <c r="G22">
        <v>709959600</v>
      </c>
    </row>
    <row r="23" spans="1:7" x14ac:dyDescent="0.25">
      <c r="A23" s="1">
        <v>39281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  <c r="G23">
        <v>756856800</v>
      </c>
    </row>
    <row r="24" spans="1:7" x14ac:dyDescent="0.25">
      <c r="A24" s="1">
        <v>39282</v>
      </c>
      <c r="B24" t="s">
        <v>111</v>
      </c>
      <c r="C24" t="s">
        <v>112</v>
      </c>
      <c r="D24" t="s">
        <v>113</v>
      </c>
      <c r="E24" t="s">
        <v>114</v>
      </c>
      <c r="F24" t="s">
        <v>115</v>
      </c>
      <c r="G24">
        <v>732891600</v>
      </c>
    </row>
    <row r="25" spans="1:7" x14ac:dyDescent="0.25">
      <c r="A25" s="1">
        <v>39283</v>
      </c>
      <c r="B25" t="s">
        <v>116</v>
      </c>
      <c r="C25" t="s">
        <v>117</v>
      </c>
      <c r="D25" t="s">
        <v>114</v>
      </c>
      <c r="E25" t="s">
        <v>118</v>
      </c>
      <c r="F25" t="s">
        <v>119</v>
      </c>
      <c r="G25">
        <v>1167773600</v>
      </c>
    </row>
    <row r="26" spans="1:7" x14ac:dyDescent="0.25">
      <c r="A26" s="1">
        <v>39286</v>
      </c>
      <c r="B26" t="s">
        <v>120</v>
      </c>
      <c r="C26" t="s">
        <v>121</v>
      </c>
      <c r="D26" t="s">
        <v>122</v>
      </c>
      <c r="E26" t="s">
        <v>123</v>
      </c>
      <c r="F26" t="s">
        <v>124</v>
      </c>
      <c r="G26">
        <v>1036490000</v>
      </c>
    </row>
    <row r="27" spans="1:7" x14ac:dyDescent="0.25">
      <c r="A27" s="1">
        <v>39287</v>
      </c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G27">
        <v>1795292800</v>
      </c>
    </row>
    <row r="28" spans="1:7" x14ac:dyDescent="0.25">
      <c r="A28" s="1">
        <v>39288</v>
      </c>
      <c r="B28" t="s">
        <v>130</v>
      </c>
      <c r="C28" t="s">
        <v>131</v>
      </c>
      <c r="D28" t="s">
        <v>132</v>
      </c>
      <c r="E28" t="s">
        <v>133</v>
      </c>
      <c r="F28" t="s">
        <v>134</v>
      </c>
      <c r="G28">
        <v>1496182800</v>
      </c>
    </row>
    <row r="29" spans="1:7" x14ac:dyDescent="0.25">
      <c r="A29" s="1">
        <v>39289</v>
      </c>
      <c r="B29" t="s">
        <v>135</v>
      </c>
      <c r="C29" t="s">
        <v>136</v>
      </c>
      <c r="D29" t="s">
        <v>137</v>
      </c>
      <c r="E29" t="s">
        <v>138</v>
      </c>
      <c r="F29" t="s">
        <v>139</v>
      </c>
      <c r="G29">
        <v>2186629200</v>
      </c>
    </row>
    <row r="30" spans="1:7" x14ac:dyDescent="0.25">
      <c r="A30" s="1">
        <v>39290</v>
      </c>
      <c r="B30" t="s">
        <v>140</v>
      </c>
      <c r="C30" t="s">
        <v>141</v>
      </c>
      <c r="D30" t="s">
        <v>142</v>
      </c>
      <c r="E30" t="s">
        <v>143</v>
      </c>
      <c r="F30" t="s">
        <v>144</v>
      </c>
      <c r="G30">
        <v>1161098400</v>
      </c>
    </row>
    <row r="31" spans="1:7" x14ac:dyDescent="0.25">
      <c r="A31" s="1">
        <v>39293</v>
      </c>
      <c r="B31" t="s">
        <v>145</v>
      </c>
      <c r="C31" t="s">
        <v>146</v>
      </c>
      <c r="D31" t="s">
        <v>147</v>
      </c>
      <c r="E31" t="s">
        <v>148</v>
      </c>
      <c r="F31" t="s">
        <v>149</v>
      </c>
      <c r="G31">
        <v>1106988400</v>
      </c>
    </row>
    <row r="32" spans="1:7" x14ac:dyDescent="0.25">
      <c r="A32" s="1">
        <v>39294</v>
      </c>
      <c r="B32" t="s">
        <v>150</v>
      </c>
      <c r="C32" t="s">
        <v>151</v>
      </c>
      <c r="D32" t="s">
        <v>152</v>
      </c>
      <c r="E32" t="s">
        <v>153</v>
      </c>
      <c r="F32" t="s">
        <v>154</v>
      </c>
      <c r="G32">
        <v>1762392800</v>
      </c>
    </row>
    <row r="33" spans="1:7" x14ac:dyDescent="0.25">
      <c r="A33" s="1">
        <v>39295</v>
      </c>
      <c r="B33" t="s">
        <v>155</v>
      </c>
      <c r="C33" t="s">
        <v>156</v>
      </c>
      <c r="D33" t="s">
        <v>157</v>
      </c>
      <c r="E33" t="s">
        <v>132</v>
      </c>
      <c r="F33" t="s">
        <v>158</v>
      </c>
      <c r="G33">
        <v>1750156800</v>
      </c>
    </row>
    <row r="34" spans="1:7" x14ac:dyDescent="0.25">
      <c r="A34" s="1">
        <v>39296</v>
      </c>
      <c r="B34" t="s">
        <v>159</v>
      </c>
      <c r="C34" t="s">
        <v>137</v>
      </c>
      <c r="D34" t="s">
        <v>127</v>
      </c>
      <c r="E34" t="s">
        <v>160</v>
      </c>
      <c r="F34" t="s">
        <v>161</v>
      </c>
      <c r="G34">
        <v>852644800</v>
      </c>
    </row>
    <row r="35" spans="1:7" x14ac:dyDescent="0.25">
      <c r="A35" s="1">
        <v>39297</v>
      </c>
      <c r="B35" t="s">
        <v>162</v>
      </c>
      <c r="C35" t="s">
        <v>163</v>
      </c>
      <c r="D35" t="s">
        <v>164</v>
      </c>
      <c r="E35" t="s">
        <v>165</v>
      </c>
      <c r="F35" t="s">
        <v>166</v>
      </c>
      <c r="G35">
        <v>679187600</v>
      </c>
    </row>
    <row r="36" spans="1:7" x14ac:dyDescent="0.25">
      <c r="A36" s="1">
        <v>39300</v>
      </c>
      <c r="B36" t="s">
        <v>74</v>
      </c>
      <c r="C36" t="s">
        <v>167</v>
      </c>
      <c r="D36" t="s">
        <v>168</v>
      </c>
      <c r="E36" t="s">
        <v>169</v>
      </c>
      <c r="F36" t="s">
        <v>170</v>
      </c>
      <c r="G36">
        <v>925170400</v>
      </c>
    </row>
    <row r="37" spans="1:7" x14ac:dyDescent="0.25">
      <c r="A37" s="1">
        <v>39301</v>
      </c>
      <c r="B37" t="s">
        <v>171</v>
      </c>
      <c r="C37" t="s">
        <v>172</v>
      </c>
      <c r="D37" t="s">
        <v>173</v>
      </c>
      <c r="E37" t="s">
        <v>92</v>
      </c>
      <c r="F37" t="s">
        <v>174</v>
      </c>
      <c r="G37">
        <v>949936400</v>
      </c>
    </row>
    <row r="38" spans="1:7" x14ac:dyDescent="0.25">
      <c r="A38" s="1">
        <v>39302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>
        <v>808096800</v>
      </c>
    </row>
    <row r="39" spans="1:7" x14ac:dyDescent="0.25">
      <c r="A39" s="1">
        <v>39303</v>
      </c>
      <c r="B39" t="s">
        <v>180</v>
      </c>
      <c r="C39" t="s">
        <v>181</v>
      </c>
      <c r="D39" t="s">
        <v>10</v>
      </c>
      <c r="E39" t="s">
        <v>182</v>
      </c>
      <c r="F39" t="s">
        <v>183</v>
      </c>
      <c r="G39">
        <v>1125395600</v>
      </c>
    </row>
    <row r="40" spans="1:7" x14ac:dyDescent="0.25">
      <c r="A40" s="1">
        <v>39304</v>
      </c>
      <c r="B40" t="s">
        <v>184</v>
      </c>
      <c r="C40" t="s">
        <v>185</v>
      </c>
      <c r="D40" t="s">
        <v>186</v>
      </c>
      <c r="E40" t="s">
        <v>187</v>
      </c>
      <c r="F40" t="s">
        <v>188</v>
      </c>
      <c r="G40">
        <v>1410749200</v>
      </c>
    </row>
    <row r="41" spans="1:7" x14ac:dyDescent="0.25">
      <c r="A41" s="1">
        <v>39307</v>
      </c>
      <c r="B41" t="s">
        <v>189</v>
      </c>
      <c r="C41" t="s">
        <v>190</v>
      </c>
      <c r="D41" t="s">
        <v>191</v>
      </c>
      <c r="E41" t="s">
        <v>192</v>
      </c>
      <c r="F41" t="s">
        <v>193</v>
      </c>
      <c r="G41">
        <v>752911600</v>
      </c>
    </row>
    <row r="42" spans="1:7" x14ac:dyDescent="0.25">
      <c r="A42" s="1">
        <v>39308</v>
      </c>
      <c r="B42" t="s">
        <v>194</v>
      </c>
      <c r="C42" t="s">
        <v>168</v>
      </c>
      <c r="D42" t="s">
        <v>195</v>
      </c>
      <c r="E42" t="s">
        <v>196</v>
      </c>
      <c r="F42" t="s">
        <v>197</v>
      </c>
      <c r="G42">
        <v>739006800</v>
      </c>
    </row>
    <row r="43" spans="1:7" x14ac:dyDescent="0.25">
      <c r="A43" s="1">
        <v>39309</v>
      </c>
      <c r="B43" t="s">
        <v>198</v>
      </c>
      <c r="C43" t="s">
        <v>199</v>
      </c>
      <c r="D43" t="s">
        <v>39</v>
      </c>
      <c r="E43" t="s">
        <v>200</v>
      </c>
      <c r="F43" t="s">
        <v>201</v>
      </c>
      <c r="G43">
        <v>992852000</v>
      </c>
    </row>
    <row r="44" spans="1:7" x14ac:dyDescent="0.25">
      <c r="A44" s="1">
        <v>39310</v>
      </c>
      <c r="B44" t="s">
        <v>202</v>
      </c>
      <c r="C44" t="s">
        <v>203</v>
      </c>
      <c r="D44" t="s">
        <v>204</v>
      </c>
      <c r="E44" t="s">
        <v>205</v>
      </c>
      <c r="F44" t="s">
        <v>206</v>
      </c>
      <c r="G44">
        <v>1866690000</v>
      </c>
    </row>
    <row r="45" spans="1:7" x14ac:dyDescent="0.25">
      <c r="A45" s="1">
        <v>39311</v>
      </c>
      <c r="B45" t="s">
        <v>207</v>
      </c>
      <c r="C45" t="s">
        <v>208</v>
      </c>
      <c r="D45" t="s">
        <v>209</v>
      </c>
      <c r="E45" t="s">
        <v>210</v>
      </c>
      <c r="F45" t="s">
        <v>211</v>
      </c>
      <c r="G45">
        <v>1195062400</v>
      </c>
    </row>
    <row r="46" spans="1:7" x14ac:dyDescent="0.25">
      <c r="A46" s="1">
        <v>39314</v>
      </c>
      <c r="B46" t="s">
        <v>212</v>
      </c>
      <c r="C46" t="s">
        <v>213</v>
      </c>
      <c r="D46" t="s">
        <v>214</v>
      </c>
      <c r="E46" t="s">
        <v>215</v>
      </c>
      <c r="F46" t="s">
        <v>216</v>
      </c>
      <c r="G46">
        <v>803317200</v>
      </c>
    </row>
    <row r="47" spans="1:7" x14ac:dyDescent="0.25">
      <c r="A47" s="1">
        <v>39315</v>
      </c>
      <c r="B47" t="s">
        <v>217</v>
      </c>
      <c r="C47" t="s">
        <v>218</v>
      </c>
      <c r="D47" t="s">
        <v>219</v>
      </c>
      <c r="E47" t="s">
        <v>220</v>
      </c>
      <c r="F47" t="s">
        <v>221</v>
      </c>
      <c r="G47">
        <v>1303047200</v>
      </c>
    </row>
    <row r="48" spans="1:7" x14ac:dyDescent="0.25">
      <c r="A48" s="1">
        <v>39316</v>
      </c>
      <c r="B48" t="s">
        <v>222</v>
      </c>
      <c r="C48" t="s">
        <v>66</v>
      </c>
      <c r="D48" t="s">
        <v>76</v>
      </c>
      <c r="E48" t="s">
        <v>223</v>
      </c>
      <c r="F48" t="s">
        <v>224</v>
      </c>
      <c r="G48">
        <v>1061765600</v>
      </c>
    </row>
    <row r="49" spans="1:7" x14ac:dyDescent="0.25">
      <c r="A49" s="1">
        <v>39317</v>
      </c>
      <c r="B49" t="s">
        <v>225</v>
      </c>
      <c r="C49" t="s">
        <v>69</v>
      </c>
      <c r="D49" t="s">
        <v>226</v>
      </c>
      <c r="E49" t="s">
        <v>227</v>
      </c>
      <c r="F49" t="s">
        <v>228</v>
      </c>
      <c r="G49">
        <v>866838000</v>
      </c>
    </row>
    <row r="50" spans="1:7" x14ac:dyDescent="0.25">
      <c r="A50" s="1">
        <v>39318</v>
      </c>
      <c r="B50" t="s">
        <v>229</v>
      </c>
      <c r="C50" t="s">
        <v>230</v>
      </c>
      <c r="D50" t="s">
        <v>231</v>
      </c>
      <c r="E50" t="s">
        <v>232</v>
      </c>
      <c r="F50" t="s">
        <v>233</v>
      </c>
      <c r="G50">
        <v>911834000</v>
      </c>
    </row>
    <row r="51" spans="1:7" x14ac:dyDescent="0.25">
      <c r="A51" s="1">
        <v>39321</v>
      </c>
      <c r="B51" t="s">
        <v>234</v>
      </c>
      <c r="C51" t="s">
        <v>235</v>
      </c>
      <c r="D51" t="s">
        <v>236</v>
      </c>
      <c r="E51" t="s">
        <v>237</v>
      </c>
      <c r="F51" t="s">
        <v>238</v>
      </c>
      <c r="G51">
        <v>707439600</v>
      </c>
    </row>
    <row r="52" spans="1:7" x14ac:dyDescent="0.25">
      <c r="A52" s="1">
        <v>39322</v>
      </c>
      <c r="B52" t="s">
        <v>239</v>
      </c>
      <c r="C52" t="s">
        <v>240</v>
      </c>
      <c r="D52" t="s">
        <v>241</v>
      </c>
      <c r="E52" t="s">
        <v>242</v>
      </c>
      <c r="F52" t="s">
        <v>243</v>
      </c>
      <c r="G52">
        <v>1179365600</v>
      </c>
    </row>
    <row r="53" spans="1:7" x14ac:dyDescent="0.25">
      <c r="A53" s="1">
        <v>39323</v>
      </c>
      <c r="B53" t="s">
        <v>244</v>
      </c>
      <c r="C53" t="s">
        <v>245</v>
      </c>
      <c r="D53" t="s">
        <v>246</v>
      </c>
      <c r="E53" t="s">
        <v>247</v>
      </c>
      <c r="F53" t="s">
        <v>248</v>
      </c>
      <c r="G53">
        <v>1166860800</v>
      </c>
    </row>
    <row r="54" spans="1:7" x14ac:dyDescent="0.25">
      <c r="A54" s="1">
        <v>39324</v>
      </c>
      <c r="B54" t="s">
        <v>249</v>
      </c>
      <c r="C54" t="s">
        <v>250</v>
      </c>
      <c r="D54" t="s">
        <v>71</v>
      </c>
      <c r="E54" t="s">
        <v>251</v>
      </c>
      <c r="F54" t="s">
        <v>252</v>
      </c>
      <c r="G54">
        <v>1435582400</v>
      </c>
    </row>
    <row r="55" spans="1:7" x14ac:dyDescent="0.25">
      <c r="A55" s="1">
        <v>39325</v>
      </c>
      <c r="B55" t="s">
        <v>253</v>
      </c>
      <c r="C55" t="s">
        <v>113</v>
      </c>
      <c r="D55" t="s">
        <v>254</v>
      </c>
      <c r="E55" t="s">
        <v>255</v>
      </c>
      <c r="F55" t="s">
        <v>256</v>
      </c>
      <c r="G55">
        <v>876887200</v>
      </c>
    </row>
    <row r="56" spans="1:7" x14ac:dyDescent="0.25">
      <c r="A56" s="1">
        <v>39329</v>
      </c>
      <c r="B56" t="s">
        <v>257</v>
      </c>
      <c r="C56" t="s">
        <v>258</v>
      </c>
      <c r="D56" t="s">
        <v>259</v>
      </c>
      <c r="E56" t="s">
        <v>260</v>
      </c>
      <c r="F56" t="s">
        <v>261</v>
      </c>
      <c r="G56">
        <v>1316842800</v>
      </c>
    </row>
    <row r="57" spans="1:7" x14ac:dyDescent="0.25">
      <c r="A57" s="1">
        <v>39330</v>
      </c>
      <c r="B57" t="s">
        <v>262</v>
      </c>
      <c r="C57" t="s">
        <v>263</v>
      </c>
      <c r="D57" t="s">
        <v>264</v>
      </c>
      <c r="E57" t="s">
        <v>175</v>
      </c>
      <c r="F57" t="s">
        <v>265</v>
      </c>
      <c r="G57">
        <v>2328222400</v>
      </c>
    </row>
    <row r="58" spans="1:7" x14ac:dyDescent="0.25">
      <c r="A58" s="1">
        <v>39331</v>
      </c>
      <c r="B58" t="s">
        <v>266</v>
      </c>
      <c r="C58" t="s">
        <v>267</v>
      </c>
      <c r="D58" t="s">
        <v>268</v>
      </c>
      <c r="E58" t="s">
        <v>269</v>
      </c>
      <c r="F58" t="s">
        <v>270</v>
      </c>
      <c r="G58">
        <v>1901261600</v>
      </c>
    </row>
    <row r="59" spans="1:7" x14ac:dyDescent="0.25">
      <c r="A59" s="1">
        <v>39332</v>
      </c>
      <c r="B59" t="s">
        <v>271</v>
      </c>
      <c r="C59" t="s">
        <v>71</v>
      </c>
      <c r="D59" t="s">
        <v>272</v>
      </c>
      <c r="E59" t="s">
        <v>273</v>
      </c>
      <c r="F59" t="s">
        <v>274</v>
      </c>
      <c r="G59">
        <v>1430576000</v>
      </c>
    </row>
    <row r="60" spans="1:7" x14ac:dyDescent="0.25">
      <c r="A60" s="1">
        <v>39335</v>
      </c>
      <c r="B60" t="s">
        <v>275</v>
      </c>
      <c r="C60" t="s">
        <v>276</v>
      </c>
      <c r="D60" t="s">
        <v>277</v>
      </c>
      <c r="E60" t="s">
        <v>278</v>
      </c>
      <c r="F60" t="s">
        <v>279</v>
      </c>
      <c r="G60">
        <v>1487838800</v>
      </c>
    </row>
    <row r="61" spans="1:7" x14ac:dyDescent="0.25">
      <c r="A61" s="1">
        <v>39336</v>
      </c>
      <c r="B61" t="s">
        <v>280</v>
      </c>
      <c r="C61" t="s">
        <v>102</v>
      </c>
      <c r="D61" t="s">
        <v>281</v>
      </c>
      <c r="E61" t="s">
        <v>282</v>
      </c>
      <c r="F61" t="s">
        <v>283</v>
      </c>
      <c r="G61">
        <v>971885600</v>
      </c>
    </row>
    <row r="62" spans="1:7" x14ac:dyDescent="0.25">
      <c r="A62" s="1">
        <v>39337</v>
      </c>
      <c r="B62" t="s">
        <v>284</v>
      </c>
      <c r="C62" t="s">
        <v>285</v>
      </c>
      <c r="D62" t="s">
        <v>286</v>
      </c>
      <c r="E62" t="s">
        <v>287</v>
      </c>
      <c r="F62" t="s">
        <v>288</v>
      </c>
      <c r="G62">
        <v>1022770000</v>
      </c>
    </row>
    <row r="63" spans="1:7" x14ac:dyDescent="0.25">
      <c r="A63" s="1">
        <v>39338</v>
      </c>
      <c r="B63" t="s">
        <v>289</v>
      </c>
      <c r="C63" t="s">
        <v>290</v>
      </c>
      <c r="D63" t="s">
        <v>159</v>
      </c>
      <c r="E63" t="s">
        <v>291</v>
      </c>
      <c r="F63" t="s">
        <v>292</v>
      </c>
      <c r="G63">
        <v>656163200</v>
      </c>
    </row>
    <row r="64" spans="1:7" x14ac:dyDescent="0.25">
      <c r="A64" s="1">
        <v>39339</v>
      </c>
      <c r="B64" t="s">
        <v>293</v>
      </c>
      <c r="C64" t="s">
        <v>294</v>
      </c>
      <c r="D64" t="s">
        <v>295</v>
      </c>
      <c r="E64" t="s">
        <v>296</v>
      </c>
      <c r="F64" t="s">
        <v>297</v>
      </c>
      <c r="G64">
        <v>607320000</v>
      </c>
    </row>
    <row r="65" spans="1:7" x14ac:dyDescent="0.25">
      <c r="A65" s="1">
        <v>39342</v>
      </c>
      <c r="B65" t="s">
        <v>298</v>
      </c>
      <c r="C65" t="s">
        <v>299</v>
      </c>
      <c r="D65" t="s">
        <v>300</v>
      </c>
      <c r="E65" t="s">
        <v>301</v>
      </c>
      <c r="F65" t="s">
        <v>302</v>
      </c>
      <c r="G65">
        <v>793371600</v>
      </c>
    </row>
    <row r="66" spans="1:7" x14ac:dyDescent="0.25">
      <c r="A66" s="1">
        <v>39343</v>
      </c>
      <c r="B66" t="s">
        <v>303</v>
      </c>
      <c r="C66" t="s">
        <v>304</v>
      </c>
      <c r="D66" t="s">
        <v>305</v>
      </c>
      <c r="E66" t="s">
        <v>306</v>
      </c>
      <c r="F66" t="s">
        <v>307</v>
      </c>
      <c r="G66">
        <v>1064089600</v>
      </c>
    </row>
    <row r="67" spans="1:7" x14ac:dyDescent="0.25">
      <c r="A67" s="1">
        <v>39344</v>
      </c>
      <c r="B67" t="s">
        <v>308</v>
      </c>
      <c r="C67" t="s">
        <v>309</v>
      </c>
      <c r="D67" t="s">
        <v>285</v>
      </c>
      <c r="E67" t="s">
        <v>310</v>
      </c>
      <c r="F67" t="s">
        <v>311</v>
      </c>
      <c r="G67">
        <v>1026880400</v>
      </c>
    </row>
    <row r="68" spans="1:7" x14ac:dyDescent="0.25">
      <c r="A68" s="1">
        <v>39345</v>
      </c>
      <c r="B68" t="s">
        <v>312</v>
      </c>
      <c r="C68" t="s">
        <v>313</v>
      </c>
      <c r="D68" t="s">
        <v>314</v>
      </c>
      <c r="E68" t="s">
        <v>315</v>
      </c>
      <c r="F68" t="s">
        <v>316</v>
      </c>
      <c r="G68">
        <v>691840800</v>
      </c>
    </row>
    <row r="69" spans="1:7" x14ac:dyDescent="0.25">
      <c r="A69" s="1">
        <v>39346</v>
      </c>
      <c r="B69" t="s">
        <v>317</v>
      </c>
      <c r="C69" t="s">
        <v>318</v>
      </c>
      <c r="D69" t="s">
        <v>315</v>
      </c>
      <c r="E69" t="s">
        <v>319</v>
      </c>
      <c r="F69" t="s">
        <v>320</v>
      </c>
      <c r="G69">
        <v>1138880400</v>
      </c>
    </row>
    <row r="70" spans="1:7" x14ac:dyDescent="0.25">
      <c r="A70" s="1">
        <v>39349</v>
      </c>
      <c r="B70" t="s">
        <v>321</v>
      </c>
      <c r="C70" t="s">
        <v>322</v>
      </c>
      <c r="D70" t="s">
        <v>323</v>
      </c>
      <c r="E70" t="s">
        <v>324</v>
      </c>
      <c r="F70" t="s">
        <v>325</v>
      </c>
      <c r="G70">
        <v>1052161600</v>
      </c>
    </row>
    <row r="71" spans="1:7" x14ac:dyDescent="0.25">
      <c r="A71" s="1">
        <v>39350</v>
      </c>
      <c r="B71" t="s">
        <v>326</v>
      </c>
      <c r="C71" t="s">
        <v>327</v>
      </c>
      <c r="D71" t="s">
        <v>328</v>
      </c>
      <c r="E71" t="s">
        <v>329</v>
      </c>
      <c r="F71" t="s">
        <v>330</v>
      </c>
      <c r="G71">
        <v>1192550800</v>
      </c>
    </row>
    <row r="72" spans="1:7" x14ac:dyDescent="0.25">
      <c r="A72" s="1">
        <v>39351</v>
      </c>
      <c r="B72" t="s">
        <v>331</v>
      </c>
      <c r="C72" t="s">
        <v>332</v>
      </c>
      <c r="D72" t="s">
        <v>333</v>
      </c>
      <c r="E72" t="s">
        <v>334</v>
      </c>
      <c r="F72" t="s">
        <v>335</v>
      </c>
      <c r="G72">
        <v>975268000</v>
      </c>
    </row>
    <row r="73" spans="1:7" x14ac:dyDescent="0.25">
      <c r="A73" s="1">
        <v>39352</v>
      </c>
      <c r="B73" t="s">
        <v>336</v>
      </c>
      <c r="C73" t="s">
        <v>337</v>
      </c>
      <c r="D73" t="s">
        <v>338</v>
      </c>
      <c r="E73" t="s">
        <v>339</v>
      </c>
      <c r="F73" t="s">
        <v>340</v>
      </c>
      <c r="G73">
        <v>658198800</v>
      </c>
    </row>
    <row r="74" spans="1:7" x14ac:dyDescent="0.25">
      <c r="A74" s="1">
        <v>39353</v>
      </c>
      <c r="B74" t="s">
        <v>341</v>
      </c>
      <c r="C74" t="s">
        <v>342</v>
      </c>
      <c r="D74" t="s">
        <v>343</v>
      </c>
      <c r="E74" t="s">
        <v>344</v>
      </c>
      <c r="F74" t="s">
        <v>345</v>
      </c>
      <c r="G74">
        <v>615101200</v>
      </c>
    </row>
    <row r="75" spans="1:7" x14ac:dyDescent="0.25">
      <c r="A75" s="1">
        <v>39356</v>
      </c>
      <c r="B75" t="s">
        <v>346</v>
      </c>
      <c r="C75" t="s">
        <v>347</v>
      </c>
      <c r="D75" t="s">
        <v>348</v>
      </c>
      <c r="E75" t="s">
        <v>349</v>
      </c>
      <c r="F75" t="s">
        <v>350</v>
      </c>
      <c r="G75">
        <v>837068400</v>
      </c>
    </row>
    <row r="76" spans="1:7" x14ac:dyDescent="0.25">
      <c r="A76" s="1">
        <v>39357</v>
      </c>
      <c r="B76" t="s">
        <v>351</v>
      </c>
      <c r="C76" t="s">
        <v>352</v>
      </c>
      <c r="D76" t="s">
        <v>353</v>
      </c>
      <c r="E76" t="s">
        <v>354</v>
      </c>
      <c r="F76" t="s">
        <v>355</v>
      </c>
      <c r="G76">
        <v>792069600</v>
      </c>
    </row>
    <row r="77" spans="1:7" x14ac:dyDescent="0.25">
      <c r="A77" s="1">
        <v>39358</v>
      </c>
      <c r="B77" t="s">
        <v>356</v>
      </c>
      <c r="C77" t="s">
        <v>357</v>
      </c>
      <c r="D77" t="s">
        <v>358</v>
      </c>
      <c r="E77" t="s">
        <v>359</v>
      </c>
      <c r="F77" t="s">
        <v>360</v>
      </c>
      <c r="G77">
        <v>692518400</v>
      </c>
    </row>
    <row r="78" spans="1:7" x14ac:dyDescent="0.25">
      <c r="A78" s="1">
        <v>39359</v>
      </c>
      <c r="B78" t="s">
        <v>361</v>
      </c>
      <c r="C78" t="s">
        <v>362</v>
      </c>
      <c r="D78" t="s">
        <v>363</v>
      </c>
      <c r="E78" t="s">
        <v>364</v>
      </c>
      <c r="F78" t="s">
        <v>365</v>
      </c>
      <c r="G78">
        <v>656958400</v>
      </c>
    </row>
    <row r="79" spans="1:7" x14ac:dyDescent="0.25">
      <c r="A79" s="1">
        <v>39360</v>
      </c>
      <c r="B79" t="s">
        <v>366</v>
      </c>
      <c r="C79" t="s">
        <v>367</v>
      </c>
      <c r="D79" t="s">
        <v>368</v>
      </c>
      <c r="E79" t="s">
        <v>369</v>
      </c>
      <c r="F79" t="s">
        <v>370</v>
      </c>
      <c r="G79">
        <v>943471200</v>
      </c>
    </row>
    <row r="80" spans="1:7" x14ac:dyDescent="0.25">
      <c r="A80" s="1">
        <v>39363</v>
      </c>
      <c r="B80" t="s">
        <v>371</v>
      </c>
      <c r="C80" t="s">
        <v>372</v>
      </c>
      <c r="D80" t="s">
        <v>373</v>
      </c>
      <c r="E80" t="s">
        <v>372</v>
      </c>
      <c r="F80" t="s">
        <v>374</v>
      </c>
      <c r="G80">
        <v>835928800</v>
      </c>
    </row>
    <row r="81" spans="1:7" x14ac:dyDescent="0.25">
      <c r="A81" s="1">
        <v>39364</v>
      </c>
      <c r="B81" t="s">
        <v>375</v>
      </c>
      <c r="C81" t="s">
        <v>376</v>
      </c>
      <c r="D81" t="s">
        <v>377</v>
      </c>
      <c r="E81" t="s">
        <v>378</v>
      </c>
      <c r="F81" t="s">
        <v>379</v>
      </c>
      <c r="G81">
        <v>1104286400</v>
      </c>
    </row>
    <row r="82" spans="1:7" x14ac:dyDescent="0.25">
      <c r="A82" s="1">
        <v>39365</v>
      </c>
      <c r="B82" t="s">
        <v>380</v>
      </c>
      <c r="C82" t="s">
        <v>381</v>
      </c>
      <c r="D82" t="s">
        <v>382</v>
      </c>
      <c r="E82" t="s">
        <v>383</v>
      </c>
      <c r="F82" t="s">
        <v>384</v>
      </c>
      <c r="G82">
        <v>667590000</v>
      </c>
    </row>
    <row r="83" spans="1:7" x14ac:dyDescent="0.25">
      <c r="A83" s="1">
        <v>39366</v>
      </c>
      <c r="B83" t="s">
        <v>385</v>
      </c>
      <c r="C83" t="s">
        <v>386</v>
      </c>
      <c r="D83" t="s">
        <v>387</v>
      </c>
      <c r="E83" t="s">
        <v>388</v>
      </c>
      <c r="F83" t="s">
        <v>389</v>
      </c>
      <c r="G83">
        <v>1643992000</v>
      </c>
    </row>
    <row r="84" spans="1:7" x14ac:dyDescent="0.25">
      <c r="A84" s="1">
        <v>39367</v>
      </c>
      <c r="B84" t="s">
        <v>390</v>
      </c>
      <c r="C84" t="s">
        <v>391</v>
      </c>
      <c r="D84" t="s">
        <v>392</v>
      </c>
      <c r="E84" t="s">
        <v>393</v>
      </c>
      <c r="F84" t="s">
        <v>394</v>
      </c>
      <c r="G84">
        <v>988176000</v>
      </c>
    </row>
    <row r="85" spans="1:7" x14ac:dyDescent="0.25">
      <c r="A85" s="1">
        <v>39370</v>
      </c>
      <c r="B85" t="s">
        <v>395</v>
      </c>
      <c r="C85" t="s">
        <v>396</v>
      </c>
      <c r="D85" t="s">
        <v>397</v>
      </c>
      <c r="E85" t="s">
        <v>398</v>
      </c>
      <c r="F85" t="s">
        <v>399</v>
      </c>
      <c r="G85">
        <v>1077930000</v>
      </c>
    </row>
    <row r="86" spans="1:7" x14ac:dyDescent="0.25">
      <c r="A86" s="1">
        <v>39371</v>
      </c>
      <c r="B86" t="s">
        <v>400</v>
      </c>
      <c r="C86" t="s">
        <v>401</v>
      </c>
      <c r="D86" t="s">
        <v>402</v>
      </c>
      <c r="E86" t="s">
        <v>403</v>
      </c>
      <c r="F86" t="s">
        <v>404</v>
      </c>
      <c r="G86">
        <v>1067830400</v>
      </c>
    </row>
    <row r="87" spans="1:7" x14ac:dyDescent="0.25">
      <c r="A87" s="1">
        <v>39372</v>
      </c>
      <c r="B87" t="s">
        <v>405</v>
      </c>
      <c r="C87" t="s">
        <v>406</v>
      </c>
      <c r="D87" t="s">
        <v>407</v>
      </c>
      <c r="E87" t="s">
        <v>408</v>
      </c>
      <c r="F87" t="s">
        <v>409</v>
      </c>
      <c r="G87">
        <v>1127613200</v>
      </c>
    </row>
    <row r="88" spans="1:7" x14ac:dyDescent="0.25">
      <c r="A88" s="1">
        <v>39373</v>
      </c>
      <c r="B88" t="s">
        <v>410</v>
      </c>
      <c r="C88" t="s">
        <v>411</v>
      </c>
      <c r="D88" t="s">
        <v>412</v>
      </c>
      <c r="E88" t="s">
        <v>413</v>
      </c>
      <c r="F88" t="s">
        <v>414</v>
      </c>
      <c r="G88">
        <v>823676000</v>
      </c>
    </row>
    <row r="89" spans="1:7" x14ac:dyDescent="0.25">
      <c r="A89" s="1">
        <v>39374</v>
      </c>
      <c r="B89" t="s">
        <v>415</v>
      </c>
      <c r="C89" t="s">
        <v>416</v>
      </c>
      <c r="D89" t="s">
        <v>417</v>
      </c>
      <c r="E89" t="s">
        <v>418</v>
      </c>
      <c r="F89" t="s">
        <v>419</v>
      </c>
      <c r="G89">
        <v>1291780000</v>
      </c>
    </row>
    <row r="90" spans="1:7" x14ac:dyDescent="0.25">
      <c r="A90" s="1">
        <v>39377</v>
      </c>
      <c r="B90" t="s">
        <v>420</v>
      </c>
      <c r="C90" t="s">
        <v>421</v>
      </c>
      <c r="D90" t="s">
        <v>422</v>
      </c>
      <c r="E90" t="s">
        <v>423</v>
      </c>
      <c r="F90" t="s">
        <v>424</v>
      </c>
      <c r="G90">
        <v>1649499600</v>
      </c>
    </row>
    <row r="91" spans="1:7" x14ac:dyDescent="0.25">
      <c r="A91" s="1">
        <v>39378</v>
      </c>
      <c r="B91" t="s">
        <v>425</v>
      </c>
      <c r="C91" t="s">
        <v>426</v>
      </c>
      <c r="D91" t="s">
        <v>427</v>
      </c>
      <c r="E91" t="s">
        <v>428</v>
      </c>
      <c r="F91" t="s">
        <v>429</v>
      </c>
      <c r="G91">
        <v>1795164000</v>
      </c>
    </row>
    <row r="92" spans="1:7" x14ac:dyDescent="0.25">
      <c r="A92" s="1">
        <v>39379</v>
      </c>
      <c r="B92" t="s">
        <v>430</v>
      </c>
      <c r="C92" t="s">
        <v>431</v>
      </c>
      <c r="D92" t="s">
        <v>432</v>
      </c>
      <c r="E92" t="s">
        <v>433</v>
      </c>
      <c r="F92" t="s">
        <v>434</v>
      </c>
      <c r="G92">
        <v>1288481600</v>
      </c>
    </row>
    <row r="93" spans="1:7" x14ac:dyDescent="0.25">
      <c r="A93" s="1">
        <v>39380</v>
      </c>
      <c r="B93" t="s">
        <v>435</v>
      </c>
      <c r="C93" t="s">
        <v>436</v>
      </c>
      <c r="D93" t="s">
        <v>437</v>
      </c>
      <c r="E93" t="s">
        <v>438</v>
      </c>
      <c r="F93" t="s">
        <v>439</v>
      </c>
      <c r="G93">
        <v>973602000</v>
      </c>
    </row>
    <row r="94" spans="1:7" x14ac:dyDescent="0.25">
      <c r="A94" s="1">
        <v>39381</v>
      </c>
      <c r="B94" t="s">
        <v>440</v>
      </c>
      <c r="C94" t="s">
        <v>441</v>
      </c>
      <c r="D94" t="s">
        <v>442</v>
      </c>
      <c r="E94" t="s">
        <v>443</v>
      </c>
      <c r="F94" t="s">
        <v>444</v>
      </c>
      <c r="G94">
        <v>706876800</v>
      </c>
    </row>
    <row r="95" spans="1:7" x14ac:dyDescent="0.25">
      <c r="A95" s="1">
        <v>39384</v>
      </c>
      <c r="B95" t="s">
        <v>445</v>
      </c>
      <c r="C95" t="s">
        <v>446</v>
      </c>
      <c r="D95" t="s">
        <v>443</v>
      </c>
      <c r="E95" t="s">
        <v>447</v>
      </c>
      <c r="F95" t="s">
        <v>448</v>
      </c>
      <c r="G95">
        <v>540554000</v>
      </c>
    </row>
    <row r="96" spans="1:7" x14ac:dyDescent="0.25">
      <c r="A96" s="1">
        <v>39385</v>
      </c>
      <c r="B96" t="s">
        <v>449</v>
      </c>
      <c r="C96" t="s">
        <v>450</v>
      </c>
      <c r="D96" t="s">
        <v>451</v>
      </c>
      <c r="E96" t="s">
        <v>452</v>
      </c>
      <c r="F96" t="s">
        <v>453</v>
      </c>
      <c r="G96">
        <v>939414000</v>
      </c>
    </row>
    <row r="97" spans="1:7" x14ac:dyDescent="0.25">
      <c r="A97" s="1">
        <v>39386</v>
      </c>
      <c r="B97" t="s">
        <v>454</v>
      </c>
      <c r="C97" t="s">
        <v>455</v>
      </c>
      <c r="D97" t="s">
        <v>456</v>
      </c>
      <c r="E97" t="s">
        <v>457</v>
      </c>
      <c r="F97" t="s">
        <v>458</v>
      </c>
      <c r="G97">
        <v>833310800</v>
      </c>
    </row>
    <row r="98" spans="1:7" x14ac:dyDescent="0.25">
      <c r="A98" s="1">
        <v>39387</v>
      </c>
      <c r="B98" t="s">
        <v>426</v>
      </c>
      <c r="C98" t="s">
        <v>459</v>
      </c>
      <c r="D98" t="s">
        <v>460</v>
      </c>
      <c r="E98" t="s">
        <v>461</v>
      </c>
      <c r="F98" t="s">
        <v>462</v>
      </c>
      <c r="G98">
        <v>805036400</v>
      </c>
    </row>
    <row r="99" spans="1:7" x14ac:dyDescent="0.25">
      <c r="A99" s="1">
        <v>39388</v>
      </c>
      <c r="B99" t="s">
        <v>463</v>
      </c>
      <c r="C99" t="s">
        <v>464</v>
      </c>
      <c r="D99" t="s">
        <v>465</v>
      </c>
      <c r="E99" t="s">
        <v>466</v>
      </c>
      <c r="F99" t="s">
        <v>467</v>
      </c>
      <c r="G99">
        <v>1002114400</v>
      </c>
    </row>
    <row r="100" spans="1:7" x14ac:dyDescent="0.25">
      <c r="A100" s="1">
        <v>39391</v>
      </c>
      <c r="B100" t="s">
        <v>440</v>
      </c>
      <c r="C100" t="s">
        <v>468</v>
      </c>
      <c r="D100" t="s">
        <v>469</v>
      </c>
      <c r="E100" t="s">
        <v>449</v>
      </c>
      <c r="F100" t="s">
        <v>470</v>
      </c>
      <c r="G100">
        <v>804176800</v>
      </c>
    </row>
    <row r="101" spans="1:7" x14ac:dyDescent="0.25">
      <c r="A101" s="1">
        <v>39392</v>
      </c>
      <c r="B101" t="s">
        <v>471</v>
      </c>
      <c r="C101" t="s">
        <v>472</v>
      </c>
      <c r="D101" t="s">
        <v>473</v>
      </c>
      <c r="E101" t="s">
        <v>474</v>
      </c>
      <c r="F101" t="s">
        <v>475</v>
      </c>
      <c r="G101">
        <v>954727200</v>
      </c>
    </row>
    <row r="102" spans="1:7" x14ac:dyDescent="0.25">
      <c r="A102" s="1">
        <v>39393</v>
      </c>
      <c r="B102" t="s">
        <v>476</v>
      </c>
      <c r="C102" t="s">
        <v>477</v>
      </c>
      <c r="D102" t="s">
        <v>478</v>
      </c>
      <c r="E102" t="s">
        <v>479</v>
      </c>
      <c r="F102" t="s">
        <v>480</v>
      </c>
      <c r="G102">
        <v>994327600</v>
      </c>
    </row>
    <row r="103" spans="1:7" x14ac:dyDescent="0.25">
      <c r="A103" s="1">
        <v>39394</v>
      </c>
      <c r="B103" t="s">
        <v>481</v>
      </c>
      <c r="C103" t="s">
        <v>482</v>
      </c>
      <c r="D103" t="s">
        <v>483</v>
      </c>
      <c r="E103" t="s">
        <v>484</v>
      </c>
      <c r="F103" t="s">
        <v>485</v>
      </c>
      <c r="G103">
        <v>1890378000</v>
      </c>
    </row>
    <row r="104" spans="1:7" x14ac:dyDescent="0.25">
      <c r="A104" s="1">
        <v>39395</v>
      </c>
      <c r="B104" t="s">
        <v>486</v>
      </c>
      <c r="C104" t="s">
        <v>487</v>
      </c>
      <c r="D104" t="s">
        <v>488</v>
      </c>
      <c r="E104" t="s">
        <v>489</v>
      </c>
      <c r="F104" t="s">
        <v>490</v>
      </c>
      <c r="G104">
        <v>1526380800</v>
      </c>
    </row>
    <row r="105" spans="1:7" x14ac:dyDescent="0.25">
      <c r="A105" s="1">
        <v>39398</v>
      </c>
      <c r="B105" t="s">
        <v>491</v>
      </c>
      <c r="C105" t="s">
        <v>492</v>
      </c>
      <c r="D105" t="s">
        <v>493</v>
      </c>
      <c r="E105" t="s">
        <v>494</v>
      </c>
      <c r="F105" t="s">
        <v>495</v>
      </c>
      <c r="G105">
        <v>1769065200</v>
      </c>
    </row>
    <row r="106" spans="1:7" x14ac:dyDescent="0.25">
      <c r="A106" s="1">
        <v>39399</v>
      </c>
      <c r="B106" t="s">
        <v>496</v>
      </c>
      <c r="C106" t="s">
        <v>497</v>
      </c>
      <c r="D106" t="s">
        <v>494</v>
      </c>
      <c r="E106" t="s">
        <v>422</v>
      </c>
      <c r="F106" t="s">
        <v>498</v>
      </c>
      <c r="G106">
        <v>1739446800</v>
      </c>
    </row>
    <row r="107" spans="1:7" x14ac:dyDescent="0.25">
      <c r="A107" s="1">
        <v>39400</v>
      </c>
      <c r="B107" t="s">
        <v>499</v>
      </c>
      <c r="C107" t="s">
        <v>500</v>
      </c>
      <c r="D107" t="s">
        <v>501</v>
      </c>
      <c r="E107" t="s">
        <v>502</v>
      </c>
      <c r="F107" t="s">
        <v>503</v>
      </c>
      <c r="G107">
        <v>1449168000</v>
      </c>
    </row>
    <row r="108" spans="1:7" x14ac:dyDescent="0.25">
      <c r="A108" s="1">
        <v>39401</v>
      </c>
      <c r="B108" t="s">
        <v>504</v>
      </c>
      <c r="C108" t="s">
        <v>505</v>
      </c>
      <c r="D108" t="s">
        <v>506</v>
      </c>
      <c r="E108" t="s">
        <v>507</v>
      </c>
      <c r="F108" t="s">
        <v>508</v>
      </c>
      <c r="G108">
        <v>1487410400</v>
      </c>
    </row>
    <row r="109" spans="1:7" x14ac:dyDescent="0.25">
      <c r="A109" s="1">
        <v>39402</v>
      </c>
      <c r="B109" t="s">
        <v>509</v>
      </c>
      <c r="C109" t="s">
        <v>510</v>
      </c>
      <c r="D109" t="s">
        <v>511</v>
      </c>
      <c r="E109" t="s">
        <v>504</v>
      </c>
      <c r="F109" t="s">
        <v>512</v>
      </c>
      <c r="G109">
        <v>1383494000</v>
      </c>
    </row>
    <row r="110" spans="1:7" x14ac:dyDescent="0.25">
      <c r="A110" s="1">
        <v>39405</v>
      </c>
      <c r="B110" t="s">
        <v>513</v>
      </c>
      <c r="C110" t="s">
        <v>514</v>
      </c>
      <c r="D110" t="s">
        <v>515</v>
      </c>
      <c r="E110" t="s">
        <v>516</v>
      </c>
      <c r="F110" t="s">
        <v>517</v>
      </c>
      <c r="G110">
        <v>1154428800</v>
      </c>
    </row>
    <row r="111" spans="1:7" x14ac:dyDescent="0.25">
      <c r="A111" s="1">
        <v>39406</v>
      </c>
      <c r="B111" t="s">
        <v>518</v>
      </c>
      <c r="C111" t="s">
        <v>519</v>
      </c>
      <c r="D111" t="s">
        <v>520</v>
      </c>
      <c r="E111" t="s">
        <v>521</v>
      </c>
      <c r="F111" t="s">
        <v>522</v>
      </c>
      <c r="G111">
        <v>1543642800</v>
      </c>
    </row>
    <row r="112" spans="1:7" x14ac:dyDescent="0.25">
      <c r="A112" s="1">
        <v>39407</v>
      </c>
      <c r="B112" t="s">
        <v>523</v>
      </c>
      <c r="C112" t="s">
        <v>524</v>
      </c>
      <c r="D112" t="s">
        <v>525</v>
      </c>
      <c r="E112" t="s">
        <v>526</v>
      </c>
      <c r="F112" t="s">
        <v>527</v>
      </c>
      <c r="G112">
        <v>1217809600</v>
      </c>
    </row>
    <row r="113" spans="1:7" x14ac:dyDescent="0.25">
      <c r="A113" s="1">
        <v>39409</v>
      </c>
      <c r="B113" t="s">
        <v>528</v>
      </c>
      <c r="C113" t="s">
        <v>529</v>
      </c>
      <c r="D113" t="s">
        <v>530</v>
      </c>
      <c r="E113" t="s">
        <v>531</v>
      </c>
      <c r="F113" t="s">
        <v>532</v>
      </c>
      <c r="G113">
        <v>465757600</v>
      </c>
    </row>
    <row r="114" spans="1:7" x14ac:dyDescent="0.25">
      <c r="A114" s="1">
        <v>39412</v>
      </c>
      <c r="B114" t="s">
        <v>533</v>
      </c>
      <c r="C114" t="s">
        <v>534</v>
      </c>
      <c r="D114" t="s">
        <v>524</v>
      </c>
      <c r="E114" t="s">
        <v>535</v>
      </c>
      <c r="F114" t="s">
        <v>536</v>
      </c>
      <c r="G114">
        <v>1305754800</v>
      </c>
    </row>
    <row r="115" spans="1:7" x14ac:dyDescent="0.25">
      <c r="A115" s="1">
        <v>39413</v>
      </c>
      <c r="B115" t="s">
        <v>537</v>
      </c>
      <c r="C115" t="s">
        <v>538</v>
      </c>
      <c r="D115" t="s">
        <v>539</v>
      </c>
      <c r="E115" t="s">
        <v>540</v>
      </c>
      <c r="F115" t="s">
        <v>541</v>
      </c>
      <c r="G115">
        <v>1317030400</v>
      </c>
    </row>
    <row r="116" spans="1:7" x14ac:dyDescent="0.25">
      <c r="A116" s="1">
        <v>39414</v>
      </c>
      <c r="B116" t="s">
        <v>542</v>
      </c>
      <c r="C116" t="s">
        <v>543</v>
      </c>
      <c r="D116" t="s">
        <v>544</v>
      </c>
      <c r="E116" t="s">
        <v>545</v>
      </c>
      <c r="F116" t="s">
        <v>546</v>
      </c>
      <c r="G116">
        <v>1150912000</v>
      </c>
    </row>
    <row r="117" spans="1:7" x14ac:dyDescent="0.25">
      <c r="A117" s="1">
        <v>39415</v>
      </c>
      <c r="B117" t="s">
        <v>547</v>
      </c>
      <c r="C117" t="s">
        <v>548</v>
      </c>
      <c r="D117" t="s">
        <v>549</v>
      </c>
      <c r="E117" t="s">
        <v>550</v>
      </c>
      <c r="F117" t="s">
        <v>551</v>
      </c>
      <c r="G117">
        <v>1050926800</v>
      </c>
    </row>
    <row r="118" spans="1:7" x14ac:dyDescent="0.25">
      <c r="A118" s="1">
        <v>39416</v>
      </c>
      <c r="B118" t="s">
        <v>552</v>
      </c>
      <c r="C118" t="s">
        <v>553</v>
      </c>
      <c r="D118" t="s">
        <v>554</v>
      </c>
      <c r="E118" t="s">
        <v>555</v>
      </c>
      <c r="F118" t="s">
        <v>556</v>
      </c>
      <c r="G118">
        <v>1187802000</v>
      </c>
    </row>
    <row r="119" spans="1:7" x14ac:dyDescent="0.25">
      <c r="A119" s="1">
        <v>39419</v>
      </c>
      <c r="B119" t="s">
        <v>557</v>
      </c>
      <c r="C119" t="s">
        <v>558</v>
      </c>
      <c r="D119" t="s">
        <v>559</v>
      </c>
      <c r="E119" t="s">
        <v>560</v>
      </c>
      <c r="F119" t="s">
        <v>561</v>
      </c>
      <c r="G119">
        <v>961469600</v>
      </c>
    </row>
    <row r="120" spans="1:7" x14ac:dyDescent="0.25">
      <c r="A120" s="1">
        <v>39420</v>
      </c>
      <c r="B120" t="s">
        <v>562</v>
      </c>
      <c r="C120" t="s">
        <v>563</v>
      </c>
      <c r="D120" t="s">
        <v>564</v>
      </c>
      <c r="E120" t="s">
        <v>565</v>
      </c>
      <c r="F120" t="s">
        <v>566</v>
      </c>
      <c r="G120">
        <v>773799600</v>
      </c>
    </row>
    <row r="121" spans="1:7" x14ac:dyDescent="0.25">
      <c r="A121" s="1">
        <v>39421</v>
      </c>
      <c r="B121" t="s">
        <v>567</v>
      </c>
      <c r="C121" t="s">
        <v>568</v>
      </c>
      <c r="D121" t="s">
        <v>569</v>
      </c>
      <c r="E121" t="s">
        <v>570</v>
      </c>
      <c r="F121" t="s">
        <v>571</v>
      </c>
      <c r="G121">
        <v>892402000</v>
      </c>
    </row>
    <row r="122" spans="1:7" x14ac:dyDescent="0.25">
      <c r="A122" s="1">
        <v>39422</v>
      </c>
      <c r="B122" t="s">
        <v>572</v>
      </c>
      <c r="C122" t="s">
        <v>459</v>
      </c>
      <c r="D122" t="s">
        <v>573</v>
      </c>
      <c r="E122" t="s">
        <v>457</v>
      </c>
      <c r="F122" t="s">
        <v>458</v>
      </c>
      <c r="G122">
        <v>899810800</v>
      </c>
    </row>
    <row r="123" spans="1:7" x14ac:dyDescent="0.25">
      <c r="A123" s="1">
        <v>39423</v>
      </c>
      <c r="B123" t="s">
        <v>574</v>
      </c>
      <c r="C123" t="s">
        <v>575</v>
      </c>
      <c r="D123" t="s">
        <v>576</v>
      </c>
      <c r="E123" t="s">
        <v>577</v>
      </c>
      <c r="F123" t="s">
        <v>578</v>
      </c>
      <c r="G123">
        <v>1066066400</v>
      </c>
    </row>
    <row r="124" spans="1:7" x14ac:dyDescent="0.25">
      <c r="A124" s="1">
        <v>39426</v>
      </c>
      <c r="B124" t="s">
        <v>579</v>
      </c>
      <c r="C124" t="s">
        <v>580</v>
      </c>
      <c r="D124" t="s">
        <v>581</v>
      </c>
      <c r="E124" t="s">
        <v>582</v>
      </c>
      <c r="F124" t="s">
        <v>583</v>
      </c>
      <c r="G124">
        <v>722377600</v>
      </c>
    </row>
    <row r="125" spans="1:7" x14ac:dyDescent="0.25">
      <c r="A125" s="1">
        <v>39427</v>
      </c>
      <c r="B125" t="s">
        <v>584</v>
      </c>
      <c r="C125" t="s">
        <v>585</v>
      </c>
      <c r="D125" t="s">
        <v>586</v>
      </c>
      <c r="E125" t="s">
        <v>587</v>
      </c>
      <c r="F125" t="s">
        <v>588</v>
      </c>
      <c r="G125">
        <v>1110925200</v>
      </c>
    </row>
    <row r="126" spans="1:7" x14ac:dyDescent="0.25">
      <c r="A126" s="1">
        <v>39428</v>
      </c>
      <c r="B126" t="s">
        <v>589</v>
      </c>
      <c r="C126" t="s">
        <v>590</v>
      </c>
      <c r="D126" t="s">
        <v>591</v>
      </c>
      <c r="E126" t="s">
        <v>592</v>
      </c>
      <c r="F126" t="s">
        <v>593</v>
      </c>
      <c r="G126">
        <v>1225660800</v>
      </c>
    </row>
    <row r="127" spans="1:7" x14ac:dyDescent="0.25">
      <c r="A127" s="1">
        <v>39429</v>
      </c>
      <c r="B127" t="s">
        <v>594</v>
      </c>
      <c r="C127" t="s">
        <v>595</v>
      </c>
      <c r="D127" t="s">
        <v>596</v>
      </c>
      <c r="E127" t="s">
        <v>597</v>
      </c>
      <c r="F127" t="s">
        <v>598</v>
      </c>
      <c r="G127">
        <v>864617600</v>
      </c>
    </row>
    <row r="128" spans="1:7" x14ac:dyDescent="0.25">
      <c r="A128" s="1">
        <v>39430</v>
      </c>
      <c r="B128" t="s">
        <v>599</v>
      </c>
      <c r="C128" t="s">
        <v>600</v>
      </c>
      <c r="D128" t="s">
        <v>601</v>
      </c>
      <c r="E128" t="s">
        <v>602</v>
      </c>
      <c r="F128" t="s">
        <v>603</v>
      </c>
      <c r="G128">
        <v>674312800</v>
      </c>
    </row>
    <row r="129" spans="1:7" x14ac:dyDescent="0.25">
      <c r="A129" s="1">
        <v>39433</v>
      </c>
      <c r="B129" t="s">
        <v>604</v>
      </c>
      <c r="C129" t="s">
        <v>605</v>
      </c>
      <c r="D129" t="s">
        <v>606</v>
      </c>
      <c r="E129" t="s">
        <v>607</v>
      </c>
      <c r="F129" t="s">
        <v>608</v>
      </c>
      <c r="G129">
        <v>1024693600</v>
      </c>
    </row>
    <row r="130" spans="1:7" x14ac:dyDescent="0.25">
      <c r="A130" s="1">
        <v>39434</v>
      </c>
      <c r="B130" t="s">
        <v>609</v>
      </c>
      <c r="C130" t="s">
        <v>610</v>
      </c>
      <c r="D130" t="s">
        <v>611</v>
      </c>
      <c r="E130" t="s">
        <v>606</v>
      </c>
      <c r="F130" t="s">
        <v>612</v>
      </c>
      <c r="G130">
        <v>1222603200</v>
      </c>
    </row>
    <row r="131" spans="1:7" x14ac:dyDescent="0.25">
      <c r="A131" s="1">
        <v>39435</v>
      </c>
      <c r="B131" t="s">
        <v>606</v>
      </c>
      <c r="C131" t="s">
        <v>613</v>
      </c>
      <c r="D131" t="s">
        <v>563</v>
      </c>
      <c r="E131" t="s">
        <v>614</v>
      </c>
      <c r="F131" t="s">
        <v>615</v>
      </c>
      <c r="G131">
        <v>827478400</v>
      </c>
    </row>
    <row r="132" spans="1:7" x14ac:dyDescent="0.25">
      <c r="A132" s="1">
        <v>39436</v>
      </c>
      <c r="B132" t="s">
        <v>616</v>
      </c>
      <c r="C132" t="s">
        <v>617</v>
      </c>
      <c r="D132" t="s">
        <v>618</v>
      </c>
      <c r="E132" t="s">
        <v>431</v>
      </c>
      <c r="F132" t="s">
        <v>619</v>
      </c>
      <c r="G132">
        <v>774057200</v>
      </c>
    </row>
    <row r="133" spans="1:7" x14ac:dyDescent="0.25">
      <c r="A133" s="1">
        <v>39437</v>
      </c>
      <c r="B133" t="s">
        <v>455</v>
      </c>
      <c r="C133" t="s">
        <v>620</v>
      </c>
      <c r="D133" t="s">
        <v>621</v>
      </c>
      <c r="E133" t="s">
        <v>620</v>
      </c>
      <c r="F133" t="s">
        <v>622</v>
      </c>
      <c r="G133">
        <v>993960800</v>
      </c>
    </row>
    <row r="134" spans="1:7" x14ac:dyDescent="0.25">
      <c r="A134" s="1">
        <v>39440</v>
      </c>
      <c r="B134" t="s">
        <v>623</v>
      </c>
      <c r="C134" t="s">
        <v>624</v>
      </c>
      <c r="D134" t="s">
        <v>625</v>
      </c>
      <c r="E134" t="s">
        <v>626</v>
      </c>
      <c r="F134" t="s">
        <v>627</v>
      </c>
      <c r="G134">
        <v>480202800</v>
      </c>
    </row>
    <row r="135" spans="1:7" x14ac:dyDescent="0.25">
      <c r="A135" s="1">
        <v>39442</v>
      </c>
      <c r="B135" t="s">
        <v>628</v>
      </c>
      <c r="C135" t="s">
        <v>629</v>
      </c>
      <c r="D135" t="s">
        <v>630</v>
      </c>
      <c r="E135" t="s">
        <v>631</v>
      </c>
      <c r="F135" t="s">
        <v>632</v>
      </c>
      <c r="G135">
        <v>703732400</v>
      </c>
    </row>
    <row r="136" spans="1:7" x14ac:dyDescent="0.25">
      <c r="A136" s="1">
        <v>39443</v>
      </c>
      <c r="B136" t="s">
        <v>631</v>
      </c>
      <c r="C136" t="s">
        <v>633</v>
      </c>
      <c r="D136" t="s">
        <v>634</v>
      </c>
      <c r="E136" t="s">
        <v>635</v>
      </c>
      <c r="F136" t="s">
        <v>636</v>
      </c>
      <c r="G136">
        <v>795527600</v>
      </c>
    </row>
    <row r="137" spans="1:7" x14ac:dyDescent="0.25">
      <c r="A137" s="1">
        <v>39444</v>
      </c>
      <c r="B137" t="s">
        <v>637</v>
      </c>
      <c r="C137" t="s">
        <v>638</v>
      </c>
      <c r="D137" t="s">
        <v>639</v>
      </c>
      <c r="E137" t="s">
        <v>640</v>
      </c>
      <c r="F137" t="s">
        <v>641</v>
      </c>
      <c r="G137">
        <v>699647200</v>
      </c>
    </row>
    <row r="138" spans="1:7" x14ac:dyDescent="0.25">
      <c r="A138" s="1">
        <v>39447</v>
      </c>
      <c r="B138" t="s">
        <v>642</v>
      </c>
      <c r="C138" t="s">
        <v>643</v>
      </c>
      <c r="D138" t="s">
        <v>644</v>
      </c>
      <c r="E138" t="s">
        <v>645</v>
      </c>
      <c r="F138" t="s">
        <v>646</v>
      </c>
      <c r="G138">
        <v>539333200</v>
      </c>
    </row>
    <row r="139" spans="1:7" x14ac:dyDescent="0.25">
      <c r="A139" s="1">
        <v>39449</v>
      </c>
      <c r="B139" t="s">
        <v>647</v>
      </c>
      <c r="C139" t="s">
        <v>648</v>
      </c>
      <c r="D139" t="s">
        <v>649</v>
      </c>
      <c r="E139" t="s">
        <v>650</v>
      </c>
      <c r="F139" t="s">
        <v>651</v>
      </c>
      <c r="G139">
        <v>1079178800</v>
      </c>
    </row>
    <row r="140" spans="1:7" x14ac:dyDescent="0.25">
      <c r="A140" s="1">
        <v>39450</v>
      </c>
      <c r="B140" t="s">
        <v>652</v>
      </c>
      <c r="C140" t="s">
        <v>653</v>
      </c>
      <c r="D140" t="s">
        <v>581</v>
      </c>
      <c r="E140" t="s">
        <v>654</v>
      </c>
      <c r="F140" t="s">
        <v>655</v>
      </c>
      <c r="G140">
        <v>842066400</v>
      </c>
    </row>
    <row r="141" spans="1:7" x14ac:dyDescent="0.25">
      <c r="A141" s="1">
        <v>39451</v>
      </c>
      <c r="B141" t="s">
        <v>656</v>
      </c>
      <c r="C141" t="s">
        <v>657</v>
      </c>
      <c r="D141" t="s">
        <v>658</v>
      </c>
      <c r="E141" t="s">
        <v>659</v>
      </c>
      <c r="F141" t="s">
        <v>660</v>
      </c>
      <c r="G141">
        <v>1455832000</v>
      </c>
    </row>
    <row r="142" spans="1:7" x14ac:dyDescent="0.25">
      <c r="A142" s="1">
        <v>39454</v>
      </c>
      <c r="B142" t="s">
        <v>661</v>
      </c>
      <c r="C142" t="s">
        <v>662</v>
      </c>
      <c r="D142" t="s">
        <v>663</v>
      </c>
      <c r="E142" t="s">
        <v>664</v>
      </c>
      <c r="F142" t="s">
        <v>665</v>
      </c>
      <c r="G142">
        <v>2072193200</v>
      </c>
    </row>
    <row r="143" spans="1:7" x14ac:dyDescent="0.25">
      <c r="A143" s="1">
        <v>39455</v>
      </c>
      <c r="B143" t="s">
        <v>666</v>
      </c>
      <c r="C143" t="s">
        <v>667</v>
      </c>
      <c r="D143" t="s">
        <v>668</v>
      </c>
      <c r="E143" t="s">
        <v>669</v>
      </c>
      <c r="F143" t="s">
        <v>670</v>
      </c>
      <c r="G143">
        <v>1523816000</v>
      </c>
    </row>
    <row r="144" spans="1:7" x14ac:dyDescent="0.25">
      <c r="A144" s="1">
        <v>39456</v>
      </c>
      <c r="B144" t="s">
        <v>671</v>
      </c>
      <c r="C144" t="s">
        <v>672</v>
      </c>
      <c r="D144" t="s">
        <v>673</v>
      </c>
      <c r="E144" t="s">
        <v>674</v>
      </c>
      <c r="F144" t="s">
        <v>675</v>
      </c>
      <c r="G144">
        <v>1813882000</v>
      </c>
    </row>
    <row r="145" spans="1:7" x14ac:dyDescent="0.25">
      <c r="A145" s="1">
        <v>39457</v>
      </c>
      <c r="B145" t="s">
        <v>676</v>
      </c>
      <c r="C145" t="s">
        <v>677</v>
      </c>
      <c r="D145" t="s">
        <v>678</v>
      </c>
      <c r="E145" t="s">
        <v>679</v>
      </c>
      <c r="F145" t="s">
        <v>680</v>
      </c>
      <c r="G145">
        <v>1482975200</v>
      </c>
    </row>
    <row r="146" spans="1:7" x14ac:dyDescent="0.25">
      <c r="A146" s="1">
        <v>39458</v>
      </c>
      <c r="B146" t="s">
        <v>681</v>
      </c>
      <c r="C146" t="s">
        <v>682</v>
      </c>
      <c r="D146" t="s">
        <v>417</v>
      </c>
      <c r="E146" t="s">
        <v>405</v>
      </c>
      <c r="F146" t="s">
        <v>683</v>
      </c>
      <c r="G146">
        <v>1232285600</v>
      </c>
    </row>
    <row r="147" spans="1:7" x14ac:dyDescent="0.25">
      <c r="A147" s="1">
        <v>39461</v>
      </c>
      <c r="B147" t="s">
        <v>684</v>
      </c>
      <c r="C147" t="s">
        <v>685</v>
      </c>
      <c r="D147" t="s">
        <v>686</v>
      </c>
      <c r="E147" t="s">
        <v>687</v>
      </c>
      <c r="F147" t="s">
        <v>688</v>
      </c>
      <c r="G147">
        <v>1100450400</v>
      </c>
    </row>
    <row r="148" spans="1:7" x14ac:dyDescent="0.25">
      <c r="A148" s="1">
        <v>39462</v>
      </c>
      <c r="B148" t="s">
        <v>689</v>
      </c>
      <c r="C148" t="s">
        <v>690</v>
      </c>
      <c r="D148" t="s">
        <v>691</v>
      </c>
      <c r="E148" t="s">
        <v>692</v>
      </c>
      <c r="F148" t="s">
        <v>693</v>
      </c>
      <c r="G148">
        <v>2343278000</v>
      </c>
    </row>
    <row r="149" spans="1:7" x14ac:dyDescent="0.25">
      <c r="A149" s="1">
        <v>39463</v>
      </c>
      <c r="B149" t="s">
        <v>694</v>
      </c>
      <c r="C149" t="s">
        <v>695</v>
      </c>
      <c r="D149" t="s">
        <v>696</v>
      </c>
      <c r="E149" t="s">
        <v>697</v>
      </c>
      <c r="F149" t="s">
        <v>698</v>
      </c>
      <c r="G149">
        <v>2213845200</v>
      </c>
    </row>
    <row r="150" spans="1:7" x14ac:dyDescent="0.25">
      <c r="A150" s="1">
        <v>39464</v>
      </c>
      <c r="B150" t="s">
        <v>699</v>
      </c>
      <c r="C150" t="s">
        <v>700</v>
      </c>
      <c r="D150" t="s">
        <v>701</v>
      </c>
      <c r="E150" t="s">
        <v>702</v>
      </c>
      <c r="F150" t="s">
        <v>703</v>
      </c>
      <c r="G150">
        <v>1757859600</v>
      </c>
    </row>
    <row r="151" spans="1:7" x14ac:dyDescent="0.25">
      <c r="A151" s="1">
        <v>39465</v>
      </c>
      <c r="B151" t="s">
        <v>704</v>
      </c>
      <c r="C151" t="s">
        <v>705</v>
      </c>
      <c r="D151" t="s">
        <v>706</v>
      </c>
      <c r="E151" t="s">
        <v>707</v>
      </c>
      <c r="F151" t="s">
        <v>708</v>
      </c>
      <c r="G151">
        <v>1724343600</v>
      </c>
    </row>
    <row r="152" spans="1:7" x14ac:dyDescent="0.25">
      <c r="A152" s="1">
        <v>39469</v>
      </c>
      <c r="B152" t="s">
        <v>709</v>
      </c>
      <c r="C152" t="s">
        <v>710</v>
      </c>
      <c r="D152" t="s">
        <v>138</v>
      </c>
      <c r="E152" t="s">
        <v>711</v>
      </c>
      <c r="F152" t="s">
        <v>712</v>
      </c>
      <c r="G152">
        <v>2434754000</v>
      </c>
    </row>
    <row r="153" spans="1:7" x14ac:dyDescent="0.25">
      <c r="A153" s="1">
        <v>39470</v>
      </c>
      <c r="B153" t="s">
        <v>713</v>
      </c>
      <c r="C153" t="s">
        <v>114</v>
      </c>
      <c r="D153" t="s">
        <v>714</v>
      </c>
      <c r="E153" t="s">
        <v>715</v>
      </c>
      <c r="F153" t="s">
        <v>716</v>
      </c>
      <c r="G153">
        <v>3372969600</v>
      </c>
    </row>
    <row r="154" spans="1:7" x14ac:dyDescent="0.25">
      <c r="A154" s="1">
        <v>39471</v>
      </c>
      <c r="B154" t="s">
        <v>717</v>
      </c>
      <c r="C154" t="s">
        <v>718</v>
      </c>
      <c r="D154" t="s">
        <v>271</v>
      </c>
      <c r="E154" t="s">
        <v>719</v>
      </c>
      <c r="F154" t="s">
        <v>720</v>
      </c>
      <c r="G154">
        <v>2005866800</v>
      </c>
    </row>
    <row r="155" spans="1:7" x14ac:dyDescent="0.25">
      <c r="A155" s="1">
        <v>39472</v>
      </c>
      <c r="B155" t="s">
        <v>298</v>
      </c>
      <c r="C155" t="s">
        <v>721</v>
      </c>
      <c r="D155" t="s">
        <v>722</v>
      </c>
      <c r="E155" t="s">
        <v>723</v>
      </c>
      <c r="F155" t="s">
        <v>724</v>
      </c>
      <c r="G155">
        <v>1554739200</v>
      </c>
    </row>
    <row r="156" spans="1:7" x14ac:dyDescent="0.25">
      <c r="A156" s="1">
        <v>39475</v>
      </c>
      <c r="B156" t="s">
        <v>725</v>
      </c>
      <c r="C156" t="s">
        <v>726</v>
      </c>
      <c r="D156" t="s">
        <v>727</v>
      </c>
      <c r="E156" t="s">
        <v>723</v>
      </c>
      <c r="F156" t="s">
        <v>724</v>
      </c>
      <c r="G156">
        <v>1474844000</v>
      </c>
    </row>
    <row r="157" spans="1:7" x14ac:dyDescent="0.25">
      <c r="A157" s="1">
        <v>39476</v>
      </c>
      <c r="B157" t="s">
        <v>728</v>
      </c>
      <c r="C157" t="s">
        <v>729</v>
      </c>
      <c r="D157" t="s">
        <v>730</v>
      </c>
      <c r="E157" t="s">
        <v>731</v>
      </c>
      <c r="F157" t="s">
        <v>732</v>
      </c>
      <c r="G157">
        <v>1099982800</v>
      </c>
    </row>
    <row r="158" spans="1:7" x14ac:dyDescent="0.25">
      <c r="A158" s="1">
        <v>39477</v>
      </c>
      <c r="B158" t="s">
        <v>733</v>
      </c>
      <c r="C158" t="s">
        <v>734</v>
      </c>
      <c r="D158" t="s">
        <v>272</v>
      </c>
      <c r="E158" t="s">
        <v>735</v>
      </c>
      <c r="F158" t="s">
        <v>736</v>
      </c>
      <c r="G158">
        <v>1243051600</v>
      </c>
    </row>
    <row r="159" spans="1:7" x14ac:dyDescent="0.25">
      <c r="A159" s="1">
        <v>39478</v>
      </c>
      <c r="B159" t="s">
        <v>737</v>
      </c>
      <c r="C159" t="s">
        <v>159</v>
      </c>
      <c r="D159" t="s">
        <v>738</v>
      </c>
      <c r="E159" t="s">
        <v>739</v>
      </c>
      <c r="F159" t="s">
        <v>740</v>
      </c>
      <c r="G159">
        <v>1345674400</v>
      </c>
    </row>
    <row r="160" spans="1:7" x14ac:dyDescent="0.25">
      <c r="A160" s="1">
        <v>39479</v>
      </c>
      <c r="B160" t="s">
        <v>741</v>
      </c>
      <c r="C160" t="s">
        <v>742</v>
      </c>
      <c r="D160" t="s">
        <v>735</v>
      </c>
      <c r="E160" t="s">
        <v>281</v>
      </c>
      <c r="F160" t="s">
        <v>743</v>
      </c>
      <c r="G160">
        <v>1010744000</v>
      </c>
    </row>
    <row r="161" spans="1:7" x14ac:dyDescent="0.25">
      <c r="A161" s="1">
        <v>39482</v>
      </c>
      <c r="B161" t="s">
        <v>744</v>
      </c>
      <c r="C161" t="s">
        <v>745</v>
      </c>
      <c r="D161" t="s">
        <v>746</v>
      </c>
      <c r="E161" t="s">
        <v>747</v>
      </c>
      <c r="F161" t="s">
        <v>748</v>
      </c>
      <c r="G161">
        <v>899234000</v>
      </c>
    </row>
    <row r="162" spans="1:7" x14ac:dyDescent="0.25">
      <c r="A162" s="1">
        <v>39483</v>
      </c>
      <c r="B162" t="s">
        <v>749</v>
      </c>
      <c r="C162" t="s">
        <v>750</v>
      </c>
      <c r="D162" t="s">
        <v>751</v>
      </c>
      <c r="E162" t="s">
        <v>752</v>
      </c>
      <c r="F162" t="s">
        <v>753</v>
      </c>
      <c r="G162">
        <v>1141042000</v>
      </c>
    </row>
    <row r="163" spans="1:7" x14ac:dyDescent="0.25">
      <c r="A163" s="1">
        <v>39484</v>
      </c>
      <c r="B163" t="s">
        <v>754</v>
      </c>
      <c r="C163" t="s">
        <v>755</v>
      </c>
      <c r="D163" t="s">
        <v>756</v>
      </c>
      <c r="E163" t="s">
        <v>59</v>
      </c>
      <c r="F163" t="s">
        <v>757</v>
      </c>
      <c r="G163">
        <v>1573272400</v>
      </c>
    </row>
    <row r="164" spans="1:7" x14ac:dyDescent="0.25">
      <c r="A164" s="1">
        <v>39485</v>
      </c>
      <c r="B164" t="s">
        <v>758</v>
      </c>
      <c r="C164" t="s">
        <v>759</v>
      </c>
      <c r="D164" t="s">
        <v>760</v>
      </c>
      <c r="E164" t="s">
        <v>761</v>
      </c>
      <c r="F164" t="s">
        <v>762</v>
      </c>
      <c r="G164">
        <v>2083331600</v>
      </c>
    </row>
    <row r="165" spans="1:7" x14ac:dyDescent="0.25">
      <c r="A165" s="1">
        <v>39486</v>
      </c>
      <c r="B165" t="s">
        <v>763</v>
      </c>
      <c r="C165" t="s">
        <v>764</v>
      </c>
      <c r="D165" t="s">
        <v>765</v>
      </c>
      <c r="E165" t="s">
        <v>766</v>
      </c>
      <c r="F165" t="s">
        <v>767</v>
      </c>
      <c r="G165">
        <v>1355972800</v>
      </c>
    </row>
    <row r="166" spans="1:7" x14ac:dyDescent="0.25">
      <c r="A166" s="1">
        <v>39489</v>
      </c>
      <c r="B166" t="s">
        <v>768</v>
      </c>
      <c r="C166" t="s">
        <v>769</v>
      </c>
      <c r="D166" t="s">
        <v>770</v>
      </c>
      <c r="E166" t="s">
        <v>737</v>
      </c>
      <c r="F166" t="s">
        <v>771</v>
      </c>
      <c r="G166">
        <v>1201432400</v>
      </c>
    </row>
    <row r="167" spans="1:7" x14ac:dyDescent="0.25">
      <c r="A167" s="1">
        <v>39490</v>
      </c>
      <c r="B167" t="s">
        <v>772</v>
      </c>
      <c r="C167" t="s">
        <v>773</v>
      </c>
      <c r="D167" t="s">
        <v>774</v>
      </c>
      <c r="E167" t="s">
        <v>199</v>
      </c>
      <c r="F167" t="s">
        <v>775</v>
      </c>
      <c r="G167">
        <v>1225980000</v>
      </c>
    </row>
    <row r="168" spans="1:7" x14ac:dyDescent="0.25">
      <c r="A168" s="1">
        <v>39491</v>
      </c>
      <c r="B168" t="s">
        <v>776</v>
      </c>
      <c r="C168" t="s">
        <v>777</v>
      </c>
      <c r="D168" t="s">
        <v>778</v>
      </c>
      <c r="E168" t="s">
        <v>738</v>
      </c>
      <c r="F168" t="s">
        <v>779</v>
      </c>
      <c r="G168">
        <v>968534000</v>
      </c>
    </row>
    <row r="169" spans="1:7" x14ac:dyDescent="0.25">
      <c r="A169" s="1">
        <v>39492</v>
      </c>
      <c r="B169" t="s">
        <v>738</v>
      </c>
      <c r="C169" t="s">
        <v>780</v>
      </c>
      <c r="D169" t="s">
        <v>781</v>
      </c>
      <c r="E169" t="s">
        <v>782</v>
      </c>
      <c r="F169" t="s">
        <v>783</v>
      </c>
      <c r="G169">
        <v>954097200</v>
      </c>
    </row>
    <row r="170" spans="1:7" x14ac:dyDescent="0.25">
      <c r="A170" s="1">
        <v>39493</v>
      </c>
      <c r="B170" t="s">
        <v>784</v>
      </c>
      <c r="C170" t="s">
        <v>785</v>
      </c>
      <c r="D170" t="s">
        <v>786</v>
      </c>
      <c r="E170" t="s">
        <v>787</v>
      </c>
      <c r="F170" t="s">
        <v>788</v>
      </c>
      <c r="G170">
        <v>901300400</v>
      </c>
    </row>
    <row r="171" spans="1:7" x14ac:dyDescent="0.25">
      <c r="A171" s="1">
        <v>39497</v>
      </c>
      <c r="B171" t="s">
        <v>789</v>
      </c>
      <c r="C171" t="s">
        <v>790</v>
      </c>
      <c r="D171" t="s">
        <v>791</v>
      </c>
      <c r="E171" t="s">
        <v>792</v>
      </c>
      <c r="F171" t="s">
        <v>793</v>
      </c>
      <c r="G171">
        <v>1005046000</v>
      </c>
    </row>
    <row r="172" spans="1:7" x14ac:dyDescent="0.25">
      <c r="A172" s="1">
        <v>39498</v>
      </c>
      <c r="B172" t="s">
        <v>794</v>
      </c>
      <c r="C172" t="s">
        <v>795</v>
      </c>
      <c r="D172" t="s">
        <v>796</v>
      </c>
      <c r="E172" t="s">
        <v>797</v>
      </c>
      <c r="F172" t="s">
        <v>798</v>
      </c>
      <c r="G172">
        <v>967439200</v>
      </c>
    </row>
    <row r="173" spans="1:7" x14ac:dyDescent="0.25">
      <c r="A173" s="1">
        <v>39499</v>
      </c>
      <c r="B173" t="s">
        <v>799</v>
      </c>
      <c r="C173" t="s">
        <v>800</v>
      </c>
      <c r="D173" t="s">
        <v>801</v>
      </c>
      <c r="E173" t="s">
        <v>802</v>
      </c>
      <c r="F173" t="s">
        <v>803</v>
      </c>
      <c r="G173">
        <v>938114800</v>
      </c>
    </row>
    <row r="174" spans="1:7" x14ac:dyDescent="0.25">
      <c r="A174" s="1">
        <v>39500</v>
      </c>
      <c r="B174" t="s">
        <v>804</v>
      </c>
      <c r="C174" t="s">
        <v>805</v>
      </c>
      <c r="D174" t="s">
        <v>806</v>
      </c>
      <c r="E174" t="s">
        <v>807</v>
      </c>
      <c r="F174" t="s">
        <v>808</v>
      </c>
      <c r="G174">
        <v>1529878000</v>
      </c>
    </row>
    <row r="175" spans="1:7" x14ac:dyDescent="0.25">
      <c r="A175" s="1">
        <v>39503</v>
      </c>
      <c r="B175" t="s">
        <v>809</v>
      </c>
      <c r="C175" t="s">
        <v>810</v>
      </c>
      <c r="D175" t="s">
        <v>811</v>
      </c>
      <c r="E175" t="s">
        <v>812</v>
      </c>
      <c r="F175" t="s">
        <v>813</v>
      </c>
      <c r="G175">
        <v>1256774400</v>
      </c>
    </row>
    <row r="176" spans="1:7" x14ac:dyDescent="0.25">
      <c r="A176" s="1">
        <v>39504</v>
      </c>
      <c r="B176" t="s">
        <v>814</v>
      </c>
      <c r="C176" t="s">
        <v>52</v>
      </c>
      <c r="D176" t="s">
        <v>815</v>
      </c>
      <c r="E176" t="s">
        <v>816</v>
      </c>
      <c r="F176" t="s">
        <v>817</v>
      </c>
      <c r="G176">
        <v>1504888000</v>
      </c>
    </row>
    <row r="177" spans="1:7" x14ac:dyDescent="0.25">
      <c r="A177" s="1">
        <v>39505</v>
      </c>
      <c r="B177" t="s">
        <v>818</v>
      </c>
      <c r="C177" t="s">
        <v>819</v>
      </c>
      <c r="D177" t="s">
        <v>820</v>
      </c>
      <c r="E177" t="s">
        <v>821</v>
      </c>
      <c r="F177" t="s">
        <v>822</v>
      </c>
      <c r="G177">
        <v>1475138000</v>
      </c>
    </row>
    <row r="178" spans="1:7" x14ac:dyDescent="0.25">
      <c r="A178" s="1">
        <v>39506</v>
      </c>
      <c r="B178" t="s">
        <v>770</v>
      </c>
      <c r="C178" t="s">
        <v>823</v>
      </c>
      <c r="D178" t="s">
        <v>824</v>
      </c>
      <c r="E178" t="s">
        <v>825</v>
      </c>
      <c r="F178" t="s">
        <v>826</v>
      </c>
      <c r="G178">
        <v>1618254400</v>
      </c>
    </row>
    <row r="179" spans="1:7" x14ac:dyDescent="0.25">
      <c r="A179" s="1">
        <v>39507</v>
      </c>
      <c r="B179" t="s">
        <v>827</v>
      </c>
      <c r="C179" t="s">
        <v>828</v>
      </c>
      <c r="D179" t="s">
        <v>829</v>
      </c>
      <c r="E179" t="s">
        <v>830</v>
      </c>
      <c r="F179" t="s">
        <v>831</v>
      </c>
      <c r="G179">
        <v>1255480800</v>
      </c>
    </row>
    <row r="180" spans="1:7" x14ac:dyDescent="0.25">
      <c r="A180" s="1">
        <v>39510</v>
      </c>
      <c r="B180" t="s">
        <v>832</v>
      </c>
      <c r="C180" t="s">
        <v>833</v>
      </c>
      <c r="D180" t="s">
        <v>834</v>
      </c>
      <c r="E180" t="s">
        <v>835</v>
      </c>
      <c r="F180" t="s">
        <v>836</v>
      </c>
      <c r="G180">
        <v>1593043200</v>
      </c>
    </row>
    <row r="181" spans="1:7" x14ac:dyDescent="0.25">
      <c r="A181" s="1">
        <v>39511</v>
      </c>
      <c r="B181" t="s">
        <v>837</v>
      </c>
      <c r="C181" t="s">
        <v>838</v>
      </c>
      <c r="D181" t="s">
        <v>839</v>
      </c>
      <c r="E181" t="s">
        <v>840</v>
      </c>
      <c r="F181" t="s">
        <v>841</v>
      </c>
      <c r="G181">
        <v>1785383600</v>
      </c>
    </row>
    <row r="182" spans="1:7" x14ac:dyDescent="0.25">
      <c r="A182" s="1">
        <v>39512</v>
      </c>
      <c r="B182" t="s">
        <v>842</v>
      </c>
      <c r="C182" t="s">
        <v>843</v>
      </c>
      <c r="D182" t="s">
        <v>844</v>
      </c>
      <c r="E182" t="s">
        <v>845</v>
      </c>
      <c r="F182" t="s">
        <v>846</v>
      </c>
      <c r="G182">
        <v>1221836000</v>
      </c>
    </row>
    <row r="183" spans="1:7" x14ac:dyDescent="0.25">
      <c r="A183" s="1">
        <v>39513</v>
      </c>
      <c r="B183" t="s">
        <v>847</v>
      </c>
      <c r="C183" t="s">
        <v>848</v>
      </c>
      <c r="D183" t="s">
        <v>849</v>
      </c>
      <c r="E183" t="s">
        <v>850</v>
      </c>
      <c r="F183" t="s">
        <v>851</v>
      </c>
      <c r="G183">
        <v>1473698800</v>
      </c>
    </row>
    <row r="184" spans="1:7" x14ac:dyDescent="0.25">
      <c r="A184" s="1">
        <v>39514</v>
      </c>
      <c r="B184" t="s">
        <v>852</v>
      </c>
      <c r="C184" t="s">
        <v>853</v>
      </c>
      <c r="D184" t="s">
        <v>854</v>
      </c>
      <c r="E184" t="s">
        <v>844</v>
      </c>
      <c r="F184" t="s">
        <v>855</v>
      </c>
      <c r="G184">
        <v>1230462800</v>
      </c>
    </row>
    <row r="185" spans="1:7" x14ac:dyDescent="0.25">
      <c r="A185" s="1">
        <v>39517</v>
      </c>
      <c r="B185" t="s">
        <v>856</v>
      </c>
      <c r="C185" t="s">
        <v>857</v>
      </c>
      <c r="D185" t="s">
        <v>858</v>
      </c>
      <c r="E185" t="s">
        <v>859</v>
      </c>
      <c r="F185" t="s">
        <v>860</v>
      </c>
      <c r="G185">
        <v>999588800</v>
      </c>
    </row>
    <row r="186" spans="1:7" x14ac:dyDescent="0.25">
      <c r="A186" s="1">
        <v>39518</v>
      </c>
      <c r="B186" t="s">
        <v>861</v>
      </c>
      <c r="C186" t="s">
        <v>862</v>
      </c>
      <c r="D186" t="s">
        <v>59</v>
      </c>
      <c r="E186" t="s">
        <v>863</v>
      </c>
      <c r="F186" t="s">
        <v>864</v>
      </c>
      <c r="G186">
        <v>1163943200</v>
      </c>
    </row>
    <row r="187" spans="1:7" x14ac:dyDescent="0.25">
      <c r="A187" s="1">
        <v>39519</v>
      </c>
      <c r="B187" t="s">
        <v>865</v>
      </c>
      <c r="C187" t="s">
        <v>866</v>
      </c>
      <c r="D187" t="s">
        <v>867</v>
      </c>
      <c r="E187" t="s">
        <v>868</v>
      </c>
      <c r="F187" t="s">
        <v>869</v>
      </c>
      <c r="G187">
        <v>1059629200</v>
      </c>
    </row>
    <row r="188" spans="1:7" x14ac:dyDescent="0.25">
      <c r="A188" s="1">
        <v>39520</v>
      </c>
      <c r="B188" t="s">
        <v>861</v>
      </c>
      <c r="C188" t="s">
        <v>870</v>
      </c>
      <c r="D188" t="s">
        <v>30</v>
      </c>
      <c r="E188" t="s">
        <v>871</v>
      </c>
      <c r="F188" t="s">
        <v>872</v>
      </c>
      <c r="G188">
        <v>1262102800</v>
      </c>
    </row>
    <row r="189" spans="1:7" x14ac:dyDescent="0.25">
      <c r="A189" s="1">
        <v>39521</v>
      </c>
      <c r="B189" t="s">
        <v>244</v>
      </c>
      <c r="C189" t="s">
        <v>873</v>
      </c>
      <c r="D189" t="s">
        <v>874</v>
      </c>
      <c r="E189" t="s">
        <v>875</v>
      </c>
      <c r="F189" t="s">
        <v>876</v>
      </c>
      <c r="G189">
        <v>1156640800</v>
      </c>
    </row>
    <row r="190" spans="1:7" x14ac:dyDescent="0.25">
      <c r="A190" s="1">
        <v>39524</v>
      </c>
      <c r="B190" t="s">
        <v>877</v>
      </c>
      <c r="C190" t="s">
        <v>878</v>
      </c>
      <c r="D190" t="s">
        <v>877</v>
      </c>
      <c r="E190" t="s">
        <v>879</v>
      </c>
      <c r="F190" t="s">
        <v>880</v>
      </c>
      <c r="G190">
        <v>1072598800</v>
      </c>
    </row>
    <row r="191" spans="1:7" x14ac:dyDescent="0.25">
      <c r="A191" s="1">
        <v>39525</v>
      </c>
      <c r="B191" t="s">
        <v>75</v>
      </c>
      <c r="C191" t="s">
        <v>181</v>
      </c>
      <c r="D191" t="s">
        <v>881</v>
      </c>
      <c r="E191" t="s">
        <v>882</v>
      </c>
      <c r="F191" t="s">
        <v>883</v>
      </c>
      <c r="G191">
        <v>1205120000</v>
      </c>
    </row>
    <row r="192" spans="1:7" x14ac:dyDescent="0.25">
      <c r="A192" s="1">
        <v>39526</v>
      </c>
      <c r="B192" t="s">
        <v>884</v>
      </c>
      <c r="C192" t="s">
        <v>885</v>
      </c>
      <c r="D192" t="s">
        <v>886</v>
      </c>
      <c r="E192" t="s">
        <v>886</v>
      </c>
      <c r="F192" t="s">
        <v>887</v>
      </c>
      <c r="G192">
        <v>1010536800</v>
      </c>
    </row>
    <row r="193" spans="1:7" x14ac:dyDescent="0.25">
      <c r="A193" s="1">
        <v>39527</v>
      </c>
      <c r="B193" t="s">
        <v>888</v>
      </c>
      <c r="C193" t="s">
        <v>889</v>
      </c>
      <c r="D193" t="s">
        <v>75</v>
      </c>
      <c r="E193" t="s">
        <v>890</v>
      </c>
      <c r="F193" t="s">
        <v>891</v>
      </c>
      <c r="G193">
        <v>908787600</v>
      </c>
    </row>
    <row r="194" spans="1:7" x14ac:dyDescent="0.25">
      <c r="A194" s="1">
        <v>39531</v>
      </c>
      <c r="B194" t="s">
        <v>178</v>
      </c>
      <c r="C194" t="s">
        <v>892</v>
      </c>
      <c r="D194" t="s">
        <v>155</v>
      </c>
      <c r="E194" t="s">
        <v>893</v>
      </c>
      <c r="F194" t="s">
        <v>894</v>
      </c>
      <c r="G194">
        <v>1066920400</v>
      </c>
    </row>
    <row r="195" spans="1:7" x14ac:dyDescent="0.25">
      <c r="A195" s="1">
        <v>39532</v>
      </c>
      <c r="B195" t="s">
        <v>895</v>
      </c>
      <c r="C195" t="s">
        <v>896</v>
      </c>
      <c r="D195" t="s">
        <v>897</v>
      </c>
      <c r="E195" t="s">
        <v>898</v>
      </c>
      <c r="F195" t="s">
        <v>899</v>
      </c>
      <c r="G195">
        <v>1052391200</v>
      </c>
    </row>
    <row r="196" spans="1:7" x14ac:dyDescent="0.25">
      <c r="A196" s="1">
        <v>39533</v>
      </c>
      <c r="B196" t="s">
        <v>900</v>
      </c>
      <c r="C196" t="s">
        <v>901</v>
      </c>
      <c r="D196" t="s">
        <v>902</v>
      </c>
      <c r="E196" t="s">
        <v>903</v>
      </c>
      <c r="F196" t="s">
        <v>904</v>
      </c>
      <c r="G196">
        <v>1182084400</v>
      </c>
    </row>
    <row r="197" spans="1:7" x14ac:dyDescent="0.25">
      <c r="A197" s="1">
        <v>39534</v>
      </c>
      <c r="B197" t="s">
        <v>905</v>
      </c>
      <c r="C197" t="s">
        <v>906</v>
      </c>
      <c r="D197" t="s">
        <v>717</v>
      </c>
      <c r="E197" t="s">
        <v>907</v>
      </c>
      <c r="F197" t="s">
        <v>908</v>
      </c>
      <c r="G197">
        <v>999829600</v>
      </c>
    </row>
    <row r="198" spans="1:7" x14ac:dyDescent="0.25">
      <c r="A198" s="1">
        <v>39535</v>
      </c>
      <c r="B198" t="s">
        <v>909</v>
      </c>
      <c r="C198" t="s">
        <v>318</v>
      </c>
      <c r="D198" t="s">
        <v>910</v>
      </c>
      <c r="E198" t="s">
        <v>911</v>
      </c>
      <c r="F198" t="s">
        <v>912</v>
      </c>
      <c r="G198">
        <v>714610400</v>
      </c>
    </row>
    <row r="199" spans="1:7" x14ac:dyDescent="0.25">
      <c r="A199" s="1">
        <v>39538</v>
      </c>
      <c r="B199" t="s">
        <v>913</v>
      </c>
      <c r="C199" t="s">
        <v>914</v>
      </c>
      <c r="D199" t="s">
        <v>915</v>
      </c>
      <c r="E199" t="s">
        <v>916</v>
      </c>
      <c r="F199" t="s">
        <v>917</v>
      </c>
      <c r="G199">
        <v>768065200</v>
      </c>
    </row>
    <row r="200" spans="1:7" x14ac:dyDescent="0.25">
      <c r="A200" s="1">
        <v>39539</v>
      </c>
      <c r="B200" t="s">
        <v>918</v>
      </c>
      <c r="C200" t="s">
        <v>919</v>
      </c>
      <c r="D200" t="s">
        <v>920</v>
      </c>
      <c r="E200" t="s">
        <v>921</v>
      </c>
      <c r="F200" t="s">
        <v>922</v>
      </c>
      <c r="G200">
        <v>1032567200</v>
      </c>
    </row>
    <row r="201" spans="1:7" x14ac:dyDescent="0.25">
      <c r="A201" s="1">
        <v>39540</v>
      </c>
      <c r="B201" t="s">
        <v>923</v>
      </c>
      <c r="C201" t="s">
        <v>924</v>
      </c>
      <c r="D201" t="s">
        <v>925</v>
      </c>
      <c r="E201" t="s">
        <v>926</v>
      </c>
      <c r="F201" t="s">
        <v>927</v>
      </c>
      <c r="G201">
        <v>1044968400</v>
      </c>
    </row>
    <row r="202" spans="1:7" x14ac:dyDescent="0.25">
      <c r="A202" s="1">
        <v>39541</v>
      </c>
      <c r="B202" t="s">
        <v>928</v>
      </c>
      <c r="C202" t="s">
        <v>929</v>
      </c>
      <c r="D202" t="s">
        <v>930</v>
      </c>
      <c r="E202" t="s">
        <v>931</v>
      </c>
      <c r="F202" t="s">
        <v>932</v>
      </c>
      <c r="G202">
        <v>1051568000</v>
      </c>
    </row>
    <row r="203" spans="1:7" x14ac:dyDescent="0.25">
      <c r="A203" s="1">
        <v>39542</v>
      </c>
      <c r="B203" t="s">
        <v>933</v>
      </c>
      <c r="C203" t="s">
        <v>934</v>
      </c>
      <c r="D203" t="s">
        <v>935</v>
      </c>
      <c r="E203" t="s">
        <v>936</v>
      </c>
      <c r="F203" t="s">
        <v>937</v>
      </c>
      <c r="G203">
        <v>854417200</v>
      </c>
    </row>
    <row r="204" spans="1:7" x14ac:dyDescent="0.25">
      <c r="A204" s="1">
        <v>39545</v>
      </c>
      <c r="B204" t="s">
        <v>938</v>
      </c>
      <c r="C204" t="s">
        <v>939</v>
      </c>
      <c r="D204" t="s">
        <v>940</v>
      </c>
      <c r="E204" t="s">
        <v>353</v>
      </c>
      <c r="F204" t="s">
        <v>941</v>
      </c>
      <c r="G204">
        <v>1158326400</v>
      </c>
    </row>
    <row r="205" spans="1:7" x14ac:dyDescent="0.25">
      <c r="A205" s="1">
        <v>39546</v>
      </c>
      <c r="B205" t="s">
        <v>942</v>
      </c>
      <c r="C205" t="s">
        <v>943</v>
      </c>
      <c r="D205" t="s">
        <v>338</v>
      </c>
      <c r="E205" t="s">
        <v>944</v>
      </c>
      <c r="F205" t="s">
        <v>945</v>
      </c>
      <c r="G205">
        <v>1014294400</v>
      </c>
    </row>
    <row r="206" spans="1:7" x14ac:dyDescent="0.25">
      <c r="A206" s="1">
        <v>39547</v>
      </c>
      <c r="B206" t="s">
        <v>946</v>
      </c>
      <c r="C206" t="s">
        <v>947</v>
      </c>
      <c r="D206" t="s">
        <v>948</v>
      </c>
      <c r="E206" t="s">
        <v>949</v>
      </c>
      <c r="F206" t="s">
        <v>950</v>
      </c>
      <c r="G206">
        <v>873398400</v>
      </c>
    </row>
    <row r="207" spans="1:7" x14ac:dyDescent="0.25">
      <c r="A207" s="1">
        <v>39548</v>
      </c>
      <c r="B207" t="s">
        <v>951</v>
      </c>
      <c r="C207" t="s">
        <v>952</v>
      </c>
      <c r="D207" t="s">
        <v>953</v>
      </c>
      <c r="E207" t="s">
        <v>954</v>
      </c>
      <c r="F207" t="s">
        <v>955</v>
      </c>
      <c r="G207">
        <v>955763200</v>
      </c>
    </row>
    <row r="208" spans="1:7" x14ac:dyDescent="0.25">
      <c r="A208" s="1">
        <v>39549</v>
      </c>
      <c r="B208" t="s">
        <v>956</v>
      </c>
      <c r="C208" t="s">
        <v>957</v>
      </c>
      <c r="D208" t="s">
        <v>958</v>
      </c>
      <c r="E208" t="s">
        <v>959</v>
      </c>
      <c r="F208" t="s">
        <v>960</v>
      </c>
      <c r="G208">
        <v>1210076000</v>
      </c>
    </row>
    <row r="209" spans="1:7" x14ac:dyDescent="0.25">
      <c r="A209" s="1">
        <v>39552</v>
      </c>
      <c r="B209" t="s">
        <v>961</v>
      </c>
      <c r="C209" t="s">
        <v>962</v>
      </c>
      <c r="D209" t="s">
        <v>963</v>
      </c>
      <c r="E209" t="s">
        <v>964</v>
      </c>
      <c r="F209" t="s">
        <v>965</v>
      </c>
      <c r="G209">
        <v>845087600</v>
      </c>
    </row>
    <row r="210" spans="1:7" x14ac:dyDescent="0.25">
      <c r="A210" s="1">
        <v>39553</v>
      </c>
      <c r="B210" t="s">
        <v>966</v>
      </c>
      <c r="C210" t="s">
        <v>967</v>
      </c>
      <c r="D210" t="s">
        <v>968</v>
      </c>
      <c r="E210" t="s">
        <v>969</v>
      </c>
      <c r="F210" t="s">
        <v>970</v>
      </c>
      <c r="G210">
        <v>698037200</v>
      </c>
    </row>
    <row r="211" spans="1:7" x14ac:dyDescent="0.25">
      <c r="A211" s="1">
        <v>39554</v>
      </c>
      <c r="B211" t="s">
        <v>971</v>
      </c>
      <c r="C211" t="s">
        <v>972</v>
      </c>
      <c r="D211" t="s">
        <v>973</v>
      </c>
      <c r="E211" t="s">
        <v>974</v>
      </c>
      <c r="F211" t="s">
        <v>975</v>
      </c>
      <c r="G211">
        <v>795774000</v>
      </c>
    </row>
    <row r="212" spans="1:7" x14ac:dyDescent="0.25">
      <c r="A212" s="1">
        <v>39555</v>
      </c>
      <c r="B212" t="s">
        <v>976</v>
      </c>
      <c r="C212" t="s">
        <v>977</v>
      </c>
      <c r="D212" t="s">
        <v>978</v>
      </c>
      <c r="E212" t="s">
        <v>979</v>
      </c>
      <c r="F212" t="s">
        <v>980</v>
      </c>
      <c r="G212">
        <v>704267200</v>
      </c>
    </row>
    <row r="213" spans="1:7" x14ac:dyDescent="0.25">
      <c r="A213" s="1">
        <v>39556</v>
      </c>
      <c r="B213" t="s">
        <v>981</v>
      </c>
      <c r="C213" t="s">
        <v>982</v>
      </c>
      <c r="D213" t="s">
        <v>983</v>
      </c>
      <c r="E213" t="s">
        <v>984</v>
      </c>
      <c r="F213" t="s">
        <v>985</v>
      </c>
      <c r="G213">
        <v>1026765600</v>
      </c>
    </row>
    <row r="214" spans="1:7" x14ac:dyDescent="0.25">
      <c r="A214" s="1">
        <v>39559</v>
      </c>
      <c r="B214" t="s">
        <v>986</v>
      </c>
      <c r="C214" t="s">
        <v>987</v>
      </c>
      <c r="D214" t="s">
        <v>988</v>
      </c>
      <c r="E214" t="s">
        <v>989</v>
      </c>
      <c r="F214" t="s">
        <v>990</v>
      </c>
      <c r="G214">
        <v>1039152800</v>
      </c>
    </row>
    <row r="215" spans="1:7" x14ac:dyDescent="0.25">
      <c r="A215" s="1">
        <v>39560</v>
      </c>
      <c r="B215" t="s">
        <v>991</v>
      </c>
      <c r="C215" t="s">
        <v>992</v>
      </c>
      <c r="D215" t="s">
        <v>993</v>
      </c>
      <c r="E215" t="s">
        <v>994</v>
      </c>
      <c r="F215" t="s">
        <v>995</v>
      </c>
      <c r="G215">
        <v>1439572400</v>
      </c>
    </row>
    <row r="216" spans="1:7" x14ac:dyDescent="0.25">
      <c r="A216" s="1">
        <v>39561</v>
      </c>
      <c r="B216" t="s">
        <v>996</v>
      </c>
      <c r="C216" t="s">
        <v>997</v>
      </c>
      <c r="D216" t="s">
        <v>998</v>
      </c>
      <c r="E216" t="s">
        <v>999</v>
      </c>
      <c r="F216" t="s">
        <v>1000</v>
      </c>
      <c r="G216">
        <v>1504190800</v>
      </c>
    </row>
    <row r="217" spans="1:7" x14ac:dyDescent="0.25">
      <c r="A217" s="1">
        <v>39562</v>
      </c>
      <c r="B217" t="s">
        <v>1001</v>
      </c>
      <c r="C217" t="s">
        <v>1002</v>
      </c>
      <c r="D217" t="s">
        <v>1003</v>
      </c>
      <c r="E217" t="s">
        <v>1004</v>
      </c>
      <c r="F217" t="s">
        <v>1005</v>
      </c>
      <c r="G217">
        <v>1696066400</v>
      </c>
    </row>
    <row r="218" spans="1:7" x14ac:dyDescent="0.25">
      <c r="A218" s="1">
        <v>39563</v>
      </c>
      <c r="B218" t="s">
        <v>1006</v>
      </c>
      <c r="C218" t="s">
        <v>1007</v>
      </c>
      <c r="D218" t="s">
        <v>1008</v>
      </c>
      <c r="E218" t="s">
        <v>1009</v>
      </c>
      <c r="F218" t="s">
        <v>1010</v>
      </c>
      <c r="G218">
        <v>992474000</v>
      </c>
    </row>
    <row r="219" spans="1:7" x14ac:dyDescent="0.25">
      <c r="A219" s="1">
        <v>39566</v>
      </c>
      <c r="B219" t="s">
        <v>530</v>
      </c>
      <c r="C219" t="s">
        <v>1011</v>
      </c>
      <c r="D219" t="s">
        <v>1012</v>
      </c>
      <c r="E219" t="s">
        <v>1013</v>
      </c>
      <c r="F219" t="s">
        <v>1014</v>
      </c>
      <c r="G219">
        <v>787214400</v>
      </c>
    </row>
    <row r="220" spans="1:7" x14ac:dyDescent="0.25">
      <c r="A220" s="1">
        <v>39567</v>
      </c>
      <c r="B220" t="s">
        <v>376</v>
      </c>
      <c r="C220" t="s">
        <v>1015</v>
      </c>
      <c r="D220" t="s">
        <v>1016</v>
      </c>
      <c r="E220" t="s">
        <v>1017</v>
      </c>
      <c r="F220" t="s">
        <v>1018</v>
      </c>
      <c r="G220">
        <v>923476400</v>
      </c>
    </row>
    <row r="221" spans="1:7" x14ac:dyDescent="0.25">
      <c r="A221" s="1">
        <v>39568</v>
      </c>
      <c r="B221" t="s">
        <v>1019</v>
      </c>
      <c r="C221" t="s">
        <v>460</v>
      </c>
      <c r="D221" t="s">
        <v>1020</v>
      </c>
      <c r="E221" t="s">
        <v>1021</v>
      </c>
      <c r="F221" t="s">
        <v>1022</v>
      </c>
      <c r="G221">
        <v>1139524400</v>
      </c>
    </row>
    <row r="222" spans="1:7" x14ac:dyDescent="0.25">
      <c r="A222" s="1">
        <v>39569</v>
      </c>
      <c r="B222" t="s">
        <v>1023</v>
      </c>
      <c r="C222" t="s">
        <v>460</v>
      </c>
      <c r="D222" t="s">
        <v>1024</v>
      </c>
      <c r="E222" t="s">
        <v>460</v>
      </c>
      <c r="F222" t="s">
        <v>1025</v>
      </c>
      <c r="G222">
        <v>903576800</v>
      </c>
    </row>
    <row r="223" spans="1:7" x14ac:dyDescent="0.25">
      <c r="A223" s="1">
        <v>39570</v>
      </c>
      <c r="B223" t="s">
        <v>1026</v>
      </c>
      <c r="C223" t="s">
        <v>1027</v>
      </c>
      <c r="D223" t="s">
        <v>1028</v>
      </c>
      <c r="E223" t="s">
        <v>1029</v>
      </c>
      <c r="F223" t="s">
        <v>1030</v>
      </c>
      <c r="G223">
        <v>1006082000</v>
      </c>
    </row>
    <row r="224" spans="1:7" x14ac:dyDescent="0.25">
      <c r="A224" s="1">
        <v>39573</v>
      </c>
      <c r="B224" t="s">
        <v>1027</v>
      </c>
      <c r="C224" t="s">
        <v>1031</v>
      </c>
      <c r="D224" t="s">
        <v>1032</v>
      </c>
      <c r="E224" t="s">
        <v>451</v>
      </c>
      <c r="F224" t="s">
        <v>1033</v>
      </c>
      <c r="G224">
        <v>854557200</v>
      </c>
    </row>
    <row r="225" spans="1:7" x14ac:dyDescent="0.25">
      <c r="A225" s="1">
        <v>39574</v>
      </c>
      <c r="B225" t="s">
        <v>1034</v>
      </c>
      <c r="C225" t="s">
        <v>1035</v>
      </c>
      <c r="D225" t="s">
        <v>1036</v>
      </c>
      <c r="E225" t="s">
        <v>1037</v>
      </c>
      <c r="F225" t="s">
        <v>1038</v>
      </c>
      <c r="G225">
        <v>918870400</v>
      </c>
    </row>
    <row r="226" spans="1:7" x14ac:dyDescent="0.25">
      <c r="A226" s="1">
        <v>39575</v>
      </c>
      <c r="B226" t="s">
        <v>1039</v>
      </c>
      <c r="C226" t="s">
        <v>1040</v>
      </c>
      <c r="D226" t="s">
        <v>1041</v>
      </c>
      <c r="E226" t="s">
        <v>1042</v>
      </c>
      <c r="F226" t="s">
        <v>1043</v>
      </c>
      <c r="G226">
        <v>1157133600</v>
      </c>
    </row>
    <row r="227" spans="1:7" x14ac:dyDescent="0.25">
      <c r="A227" s="1">
        <v>39576</v>
      </c>
      <c r="B227" t="s">
        <v>1044</v>
      </c>
      <c r="C227" t="s">
        <v>1045</v>
      </c>
      <c r="D227" t="s">
        <v>1046</v>
      </c>
      <c r="E227" t="s">
        <v>1047</v>
      </c>
      <c r="F227" t="s">
        <v>1048</v>
      </c>
      <c r="G227">
        <v>899085600</v>
      </c>
    </row>
    <row r="228" spans="1:7" x14ac:dyDescent="0.25">
      <c r="A228" s="1">
        <v>39577</v>
      </c>
      <c r="B228" t="s">
        <v>1049</v>
      </c>
      <c r="C228" t="s">
        <v>1050</v>
      </c>
      <c r="D228" t="s">
        <v>1051</v>
      </c>
      <c r="E228" t="s">
        <v>1052</v>
      </c>
      <c r="F228" t="s">
        <v>1053</v>
      </c>
      <c r="G228">
        <v>673072400</v>
      </c>
    </row>
    <row r="229" spans="1:7" x14ac:dyDescent="0.25">
      <c r="A229" s="1">
        <v>39580</v>
      </c>
      <c r="B229" t="s">
        <v>1054</v>
      </c>
      <c r="C229" t="s">
        <v>1055</v>
      </c>
      <c r="D229" t="s">
        <v>1056</v>
      </c>
      <c r="E229" t="s">
        <v>1057</v>
      </c>
      <c r="F229" t="s">
        <v>1058</v>
      </c>
      <c r="G229">
        <v>818563200</v>
      </c>
    </row>
    <row r="230" spans="1:7" x14ac:dyDescent="0.25">
      <c r="A230" s="1">
        <v>39581</v>
      </c>
      <c r="B230" t="s">
        <v>1059</v>
      </c>
      <c r="C230" t="s">
        <v>656</v>
      </c>
      <c r="D230" t="s">
        <v>1060</v>
      </c>
      <c r="E230" t="s">
        <v>1061</v>
      </c>
      <c r="F230" t="s">
        <v>1062</v>
      </c>
      <c r="G230">
        <v>823236400</v>
      </c>
    </row>
    <row r="231" spans="1:7" x14ac:dyDescent="0.25">
      <c r="A231" s="1">
        <v>39582</v>
      </c>
      <c r="B231" t="s">
        <v>1063</v>
      </c>
      <c r="C231" t="s">
        <v>1064</v>
      </c>
      <c r="D231" t="s">
        <v>1065</v>
      </c>
      <c r="E231" t="s">
        <v>1066</v>
      </c>
      <c r="F231" t="s">
        <v>1067</v>
      </c>
      <c r="G231">
        <v>916823600</v>
      </c>
    </row>
    <row r="232" spans="1:7" x14ac:dyDescent="0.25">
      <c r="A232" s="1">
        <v>39583</v>
      </c>
      <c r="B232" t="s">
        <v>1068</v>
      </c>
      <c r="C232" t="s">
        <v>1069</v>
      </c>
      <c r="D232" t="s">
        <v>1070</v>
      </c>
      <c r="E232" t="s">
        <v>1071</v>
      </c>
      <c r="F232" t="s">
        <v>1072</v>
      </c>
      <c r="G232">
        <v>873208000</v>
      </c>
    </row>
    <row r="233" spans="1:7" x14ac:dyDescent="0.25">
      <c r="A233" s="1">
        <v>39584</v>
      </c>
      <c r="B233" t="s">
        <v>1073</v>
      </c>
      <c r="C233" t="s">
        <v>1074</v>
      </c>
      <c r="D233" t="s">
        <v>452</v>
      </c>
      <c r="E233" t="s">
        <v>1075</v>
      </c>
      <c r="F233" t="s">
        <v>1076</v>
      </c>
      <c r="G233">
        <v>765769200</v>
      </c>
    </row>
    <row r="234" spans="1:7" x14ac:dyDescent="0.25">
      <c r="A234" s="1">
        <v>39587</v>
      </c>
      <c r="B234" t="s">
        <v>1060</v>
      </c>
      <c r="C234" t="s">
        <v>1077</v>
      </c>
      <c r="D234" t="s">
        <v>1078</v>
      </c>
      <c r="E234" t="s">
        <v>662</v>
      </c>
      <c r="F234" t="s">
        <v>1079</v>
      </c>
      <c r="G234">
        <v>945820400</v>
      </c>
    </row>
    <row r="235" spans="1:7" x14ac:dyDescent="0.25">
      <c r="A235" s="1">
        <v>39588</v>
      </c>
      <c r="B235" t="s">
        <v>1080</v>
      </c>
      <c r="C235" t="s">
        <v>428</v>
      </c>
      <c r="D235" t="s">
        <v>1081</v>
      </c>
      <c r="E235" t="s">
        <v>436</v>
      </c>
      <c r="F235" t="s">
        <v>1082</v>
      </c>
      <c r="G235">
        <v>969850000</v>
      </c>
    </row>
    <row r="236" spans="1:7" x14ac:dyDescent="0.25">
      <c r="A236" s="1">
        <v>39589</v>
      </c>
      <c r="B236" t="s">
        <v>1083</v>
      </c>
      <c r="C236" t="s">
        <v>1084</v>
      </c>
      <c r="D236" t="s">
        <v>1085</v>
      </c>
      <c r="E236" t="s">
        <v>1086</v>
      </c>
      <c r="F236" t="s">
        <v>1087</v>
      </c>
      <c r="G236">
        <v>1157657200</v>
      </c>
    </row>
    <row r="237" spans="1:7" x14ac:dyDescent="0.25">
      <c r="A237" s="1">
        <v>39590</v>
      </c>
      <c r="B237" t="s">
        <v>1088</v>
      </c>
      <c r="C237" t="s">
        <v>1089</v>
      </c>
      <c r="D237" t="s">
        <v>528</v>
      </c>
      <c r="E237" t="s">
        <v>1090</v>
      </c>
      <c r="F237" t="s">
        <v>1091</v>
      </c>
      <c r="G237">
        <v>1206735600</v>
      </c>
    </row>
    <row r="238" spans="1:7" x14ac:dyDescent="0.25">
      <c r="A238" s="1">
        <v>39591</v>
      </c>
      <c r="B238" t="s">
        <v>1092</v>
      </c>
      <c r="C238" t="s">
        <v>1093</v>
      </c>
      <c r="D238" t="s">
        <v>1094</v>
      </c>
      <c r="E238" t="s">
        <v>1095</v>
      </c>
      <c r="F238" t="s">
        <v>1096</v>
      </c>
      <c r="G238">
        <v>906917200</v>
      </c>
    </row>
    <row r="239" spans="1:7" x14ac:dyDescent="0.25">
      <c r="A239" s="1">
        <v>39595</v>
      </c>
      <c r="B239" t="s">
        <v>1097</v>
      </c>
      <c r="C239" t="s">
        <v>1098</v>
      </c>
      <c r="D239" t="s">
        <v>1099</v>
      </c>
      <c r="E239" t="s">
        <v>1098</v>
      </c>
      <c r="F239" t="s">
        <v>1100</v>
      </c>
      <c r="G239">
        <v>789905200</v>
      </c>
    </row>
    <row r="240" spans="1:7" x14ac:dyDescent="0.25">
      <c r="A240" s="1">
        <v>39596</v>
      </c>
      <c r="B240" t="s">
        <v>1101</v>
      </c>
      <c r="C240" t="s">
        <v>1084</v>
      </c>
      <c r="D240" t="s">
        <v>1102</v>
      </c>
      <c r="E240" t="s">
        <v>1103</v>
      </c>
      <c r="F240" t="s">
        <v>1104</v>
      </c>
      <c r="G240">
        <v>743979600</v>
      </c>
    </row>
    <row r="241" spans="1:7" x14ac:dyDescent="0.25">
      <c r="A241" s="1">
        <v>39597</v>
      </c>
      <c r="B241" t="s">
        <v>1105</v>
      </c>
      <c r="C241" t="s">
        <v>1040</v>
      </c>
      <c r="D241" t="s">
        <v>570</v>
      </c>
      <c r="E241" t="s">
        <v>1106</v>
      </c>
      <c r="F241" t="s">
        <v>1107</v>
      </c>
      <c r="G241">
        <v>647186400</v>
      </c>
    </row>
    <row r="242" spans="1:7" x14ac:dyDescent="0.25">
      <c r="A242" s="1">
        <v>39598</v>
      </c>
      <c r="B242" t="s">
        <v>1108</v>
      </c>
      <c r="C242" t="s">
        <v>601</v>
      </c>
      <c r="D242" t="s">
        <v>1109</v>
      </c>
      <c r="E242" t="s">
        <v>1110</v>
      </c>
      <c r="F242" t="s">
        <v>1111</v>
      </c>
      <c r="G242">
        <v>610184400</v>
      </c>
    </row>
    <row r="243" spans="1:7" x14ac:dyDescent="0.25">
      <c r="A243" s="1">
        <v>39601</v>
      </c>
      <c r="B243" t="s">
        <v>426</v>
      </c>
      <c r="C243" t="s">
        <v>1112</v>
      </c>
      <c r="D243" t="s">
        <v>1113</v>
      </c>
      <c r="E243" t="s">
        <v>1114</v>
      </c>
      <c r="F243" t="s">
        <v>1115</v>
      </c>
      <c r="G243">
        <v>679840000</v>
      </c>
    </row>
    <row r="244" spans="1:7" x14ac:dyDescent="0.25">
      <c r="A244" s="1">
        <v>39602</v>
      </c>
      <c r="B244" t="s">
        <v>1116</v>
      </c>
      <c r="C244" t="s">
        <v>1040</v>
      </c>
      <c r="D244" t="s">
        <v>1117</v>
      </c>
      <c r="E244" t="s">
        <v>441</v>
      </c>
      <c r="F244" t="s">
        <v>1118</v>
      </c>
      <c r="G244">
        <v>750520400</v>
      </c>
    </row>
    <row r="245" spans="1:7" x14ac:dyDescent="0.25">
      <c r="A245" s="1">
        <v>39603</v>
      </c>
      <c r="B245" t="s">
        <v>1119</v>
      </c>
      <c r="C245" t="s">
        <v>1120</v>
      </c>
      <c r="D245" t="s">
        <v>1121</v>
      </c>
      <c r="E245" t="s">
        <v>1122</v>
      </c>
      <c r="F245" t="s">
        <v>1123</v>
      </c>
      <c r="G245">
        <v>726983600</v>
      </c>
    </row>
    <row r="246" spans="1:7" x14ac:dyDescent="0.25">
      <c r="A246" s="1">
        <v>39604</v>
      </c>
      <c r="B246" t="s">
        <v>1124</v>
      </c>
      <c r="C246" t="s">
        <v>1125</v>
      </c>
      <c r="D246" t="s">
        <v>1126</v>
      </c>
      <c r="E246" t="s">
        <v>1127</v>
      </c>
      <c r="F246" t="s">
        <v>1128</v>
      </c>
      <c r="G246">
        <v>755445600</v>
      </c>
    </row>
    <row r="247" spans="1:7" x14ac:dyDescent="0.25">
      <c r="A247" s="1">
        <v>39605</v>
      </c>
      <c r="B247" t="s">
        <v>1129</v>
      </c>
      <c r="C247" t="s">
        <v>457</v>
      </c>
      <c r="D247" t="s">
        <v>1130</v>
      </c>
      <c r="E247" t="s">
        <v>1131</v>
      </c>
      <c r="F247" t="s">
        <v>1132</v>
      </c>
      <c r="G247">
        <v>966422800</v>
      </c>
    </row>
    <row r="248" spans="1:7" x14ac:dyDescent="0.25">
      <c r="A248" s="1">
        <v>39608</v>
      </c>
      <c r="B248" t="s">
        <v>1133</v>
      </c>
      <c r="C248" t="s">
        <v>1134</v>
      </c>
      <c r="D248" t="s">
        <v>1135</v>
      </c>
      <c r="E248" t="s">
        <v>1136</v>
      </c>
      <c r="F248" t="s">
        <v>1137</v>
      </c>
      <c r="G248">
        <v>1888392800</v>
      </c>
    </row>
    <row r="249" spans="1:7" x14ac:dyDescent="0.25">
      <c r="A249" s="1">
        <v>39609</v>
      </c>
      <c r="B249" t="s">
        <v>1138</v>
      </c>
      <c r="C249" t="s">
        <v>1139</v>
      </c>
      <c r="D249" t="s">
        <v>1140</v>
      </c>
      <c r="E249" t="s">
        <v>1131</v>
      </c>
      <c r="F249" t="s">
        <v>1132</v>
      </c>
      <c r="G249">
        <v>1140941200</v>
      </c>
    </row>
    <row r="250" spans="1:7" x14ac:dyDescent="0.25">
      <c r="A250" s="1">
        <v>39610</v>
      </c>
      <c r="B250" t="s">
        <v>1141</v>
      </c>
      <c r="C250" t="s">
        <v>568</v>
      </c>
      <c r="D250" t="s">
        <v>1142</v>
      </c>
      <c r="E250" t="s">
        <v>1143</v>
      </c>
      <c r="F250" t="s">
        <v>1144</v>
      </c>
      <c r="G250">
        <v>961550800</v>
      </c>
    </row>
    <row r="251" spans="1:7" x14ac:dyDescent="0.25">
      <c r="A251" s="1">
        <v>39611</v>
      </c>
      <c r="B251" t="s">
        <v>1145</v>
      </c>
      <c r="C251" t="s">
        <v>1146</v>
      </c>
      <c r="D251" t="s">
        <v>1147</v>
      </c>
      <c r="E251" t="s">
        <v>1148</v>
      </c>
      <c r="F251" t="s">
        <v>1149</v>
      </c>
      <c r="G251">
        <v>1308333600</v>
      </c>
    </row>
    <row r="252" spans="1:7" x14ac:dyDescent="0.25">
      <c r="A252" s="1">
        <v>39612</v>
      </c>
      <c r="B252" t="s">
        <v>1150</v>
      </c>
      <c r="C252" t="s">
        <v>1151</v>
      </c>
      <c r="D252" t="s">
        <v>1152</v>
      </c>
      <c r="E252" t="s">
        <v>1153</v>
      </c>
      <c r="F252" t="s">
        <v>1154</v>
      </c>
      <c r="G252">
        <v>1345957200</v>
      </c>
    </row>
    <row r="253" spans="1:7" x14ac:dyDescent="0.25">
      <c r="A253" s="1">
        <v>39615</v>
      </c>
      <c r="B253" t="s">
        <v>671</v>
      </c>
      <c r="C253" t="s">
        <v>1155</v>
      </c>
      <c r="D253" t="s">
        <v>1156</v>
      </c>
      <c r="E253" t="s">
        <v>1157</v>
      </c>
      <c r="F253" t="s">
        <v>1158</v>
      </c>
      <c r="G253">
        <v>1051730400</v>
      </c>
    </row>
    <row r="254" spans="1:7" x14ac:dyDescent="0.25">
      <c r="A254" s="1">
        <v>39616</v>
      </c>
      <c r="B254" t="s">
        <v>1159</v>
      </c>
      <c r="C254" t="s">
        <v>1093</v>
      </c>
      <c r="D254" t="s">
        <v>1160</v>
      </c>
      <c r="E254" t="s">
        <v>1161</v>
      </c>
      <c r="F254" t="s">
        <v>1162</v>
      </c>
      <c r="G254">
        <v>899656800</v>
      </c>
    </row>
    <row r="255" spans="1:7" x14ac:dyDescent="0.25">
      <c r="A255" s="1">
        <v>39617</v>
      </c>
      <c r="B255" t="s">
        <v>1163</v>
      </c>
      <c r="C255" t="s">
        <v>1164</v>
      </c>
      <c r="D255" t="s">
        <v>1165</v>
      </c>
      <c r="E255" t="s">
        <v>1166</v>
      </c>
      <c r="F255" t="s">
        <v>1167</v>
      </c>
      <c r="G255">
        <v>811468000</v>
      </c>
    </row>
    <row r="256" spans="1:7" x14ac:dyDescent="0.25">
      <c r="A256" s="1">
        <v>39618</v>
      </c>
      <c r="B256" t="s">
        <v>1028</v>
      </c>
      <c r="C256" t="s">
        <v>1117</v>
      </c>
      <c r="D256" t="s">
        <v>1168</v>
      </c>
      <c r="E256" t="s">
        <v>563</v>
      </c>
      <c r="F256" t="s">
        <v>1169</v>
      </c>
      <c r="G256">
        <v>791949200</v>
      </c>
    </row>
    <row r="257" spans="1:7" x14ac:dyDescent="0.25">
      <c r="A257" s="1">
        <v>39619</v>
      </c>
      <c r="B257" t="s">
        <v>1170</v>
      </c>
      <c r="C257" t="s">
        <v>677</v>
      </c>
      <c r="D257" t="s">
        <v>1171</v>
      </c>
      <c r="E257" t="s">
        <v>1172</v>
      </c>
      <c r="F257" t="s">
        <v>1173</v>
      </c>
      <c r="G257">
        <v>888367200</v>
      </c>
    </row>
    <row r="258" spans="1:7" x14ac:dyDescent="0.25">
      <c r="A258" s="1">
        <v>39622</v>
      </c>
      <c r="B258" t="s">
        <v>1174</v>
      </c>
      <c r="C258" t="s">
        <v>1175</v>
      </c>
      <c r="D258" t="s">
        <v>1176</v>
      </c>
      <c r="E258" t="s">
        <v>1177</v>
      </c>
      <c r="F258" t="s">
        <v>1178</v>
      </c>
      <c r="G258">
        <v>645780800</v>
      </c>
    </row>
    <row r="259" spans="1:7" x14ac:dyDescent="0.25">
      <c r="A259" s="1">
        <v>39623</v>
      </c>
      <c r="B259" t="s">
        <v>1153</v>
      </c>
      <c r="C259" t="s">
        <v>1179</v>
      </c>
      <c r="D259" t="s">
        <v>1180</v>
      </c>
      <c r="E259" t="s">
        <v>1181</v>
      </c>
      <c r="F259" t="s">
        <v>1182</v>
      </c>
      <c r="G259">
        <v>621947200</v>
      </c>
    </row>
    <row r="260" spans="1:7" x14ac:dyDescent="0.25">
      <c r="A260" s="1">
        <v>39624</v>
      </c>
      <c r="B260" t="s">
        <v>1183</v>
      </c>
      <c r="C260" t="s">
        <v>1184</v>
      </c>
      <c r="D260" t="s">
        <v>1185</v>
      </c>
      <c r="E260" t="s">
        <v>1186</v>
      </c>
      <c r="F260" t="s">
        <v>1187</v>
      </c>
      <c r="G260">
        <v>644450800</v>
      </c>
    </row>
    <row r="261" spans="1:7" x14ac:dyDescent="0.25">
      <c r="A261" s="1">
        <v>39625</v>
      </c>
      <c r="B261" t="s">
        <v>1188</v>
      </c>
      <c r="C261" t="s">
        <v>1189</v>
      </c>
      <c r="D261" t="s">
        <v>1190</v>
      </c>
      <c r="E261" t="s">
        <v>1191</v>
      </c>
      <c r="F261" t="s">
        <v>1192</v>
      </c>
      <c r="G261">
        <v>869610000</v>
      </c>
    </row>
    <row r="262" spans="1:7" x14ac:dyDescent="0.25">
      <c r="A262" s="1">
        <v>39626</v>
      </c>
      <c r="B262" t="s">
        <v>1193</v>
      </c>
      <c r="C262" t="s">
        <v>1194</v>
      </c>
      <c r="D262" t="s">
        <v>1195</v>
      </c>
      <c r="E262" t="s">
        <v>1196</v>
      </c>
      <c r="F262" t="s">
        <v>1197</v>
      </c>
      <c r="G262">
        <v>1042249600</v>
      </c>
    </row>
    <row r="263" spans="1:7" x14ac:dyDescent="0.25">
      <c r="A263" s="1">
        <v>39629</v>
      </c>
      <c r="B263" t="s">
        <v>1198</v>
      </c>
      <c r="C263" t="s">
        <v>528</v>
      </c>
      <c r="D263" t="s">
        <v>1199</v>
      </c>
      <c r="E263" t="s">
        <v>1200</v>
      </c>
      <c r="F263" t="s">
        <v>1201</v>
      </c>
      <c r="G263">
        <v>684196800</v>
      </c>
    </row>
    <row r="264" spans="1:7" x14ac:dyDescent="0.25">
      <c r="A264" s="1">
        <v>39630</v>
      </c>
      <c r="B264" t="s">
        <v>1202</v>
      </c>
      <c r="C264" t="s">
        <v>1203</v>
      </c>
      <c r="D264" t="s">
        <v>1204</v>
      </c>
      <c r="E264" t="s">
        <v>1205</v>
      </c>
      <c r="F264" t="s">
        <v>1206</v>
      </c>
      <c r="G264">
        <v>1111280800</v>
      </c>
    </row>
    <row r="265" spans="1:7" x14ac:dyDescent="0.25">
      <c r="A265" s="1">
        <v>39631</v>
      </c>
      <c r="B265" t="s">
        <v>1207</v>
      </c>
      <c r="C265" t="s">
        <v>1208</v>
      </c>
      <c r="D265" t="s">
        <v>1209</v>
      </c>
      <c r="E265" t="s">
        <v>1209</v>
      </c>
      <c r="F265" t="s">
        <v>1210</v>
      </c>
      <c r="G265">
        <v>837519200</v>
      </c>
    </row>
    <row r="266" spans="1:7" x14ac:dyDescent="0.25">
      <c r="A266" s="1">
        <v>39632</v>
      </c>
      <c r="B266" t="s">
        <v>505</v>
      </c>
      <c r="C266" t="s">
        <v>1211</v>
      </c>
      <c r="D266" t="s">
        <v>705</v>
      </c>
      <c r="E266" t="s">
        <v>1212</v>
      </c>
      <c r="F266" t="s">
        <v>1213</v>
      </c>
      <c r="G266">
        <v>523362000</v>
      </c>
    </row>
    <row r="267" spans="1:7" x14ac:dyDescent="0.25">
      <c r="A267" s="1">
        <v>39636</v>
      </c>
      <c r="B267" t="s">
        <v>1177</v>
      </c>
      <c r="C267" t="s">
        <v>1214</v>
      </c>
      <c r="D267" t="s">
        <v>1215</v>
      </c>
      <c r="E267" t="s">
        <v>1216</v>
      </c>
      <c r="F267" t="s">
        <v>1217</v>
      </c>
      <c r="G267">
        <v>820391600</v>
      </c>
    </row>
    <row r="268" spans="1:7" x14ac:dyDescent="0.25">
      <c r="A268" s="1">
        <v>39637</v>
      </c>
      <c r="B268" t="s">
        <v>1218</v>
      </c>
      <c r="C268" t="s">
        <v>554</v>
      </c>
      <c r="D268" t="s">
        <v>1219</v>
      </c>
      <c r="E268" t="s">
        <v>1220</v>
      </c>
      <c r="F268" t="s">
        <v>1221</v>
      </c>
      <c r="G268">
        <v>888350400</v>
      </c>
    </row>
    <row r="269" spans="1:7" x14ac:dyDescent="0.25">
      <c r="A269" s="1">
        <v>39638</v>
      </c>
      <c r="B269" t="s">
        <v>1222</v>
      </c>
      <c r="C269" t="s">
        <v>1223</v>
      </c>
      <c r="D269" t="s">
        <v>1224</v>
      </c>
      <c r="E269" t="s">
        <v>1225</v>
      </c>
      <c r="F269" t="s">
        <v>1226</v>
      </c>
      <c r="G269">
        <v>895776000</v>
      </c>
    </row>
    <row r="270" spans="1:7" x14ac:dyDescent="0.25">
      <c r="A270" s="1">
        <v>39639</v>
      </c>
      <c r="B270" t="s">
        <v>1227</v>
      </c>
      <c r="C270" t="s">
        <v>1228</v>
      </c>
      <c r="D270" t="s">
        <v>1229</v>
      </c>
      <c r="E270" t="s">
        <v>1230</v>
      </c>
      <c r="F270" t="s">
        <v>1231</v>
      </c>
      <c r="G270">
        <v>840688800</v>
      </c>
    </row>
    <row r="271" spans="1:7" x14ac:dyDescent="0.25">
      <c r="A271" s="1">
        <v>39640</v>
      </c>
      <c r="B271" t="s">
        <v>484</v>
      </c>
      <c r="C271" t="s">
        <v>1232</v>
      </c>
      <c r="D271" t="s">
        <v>1233</v>
      </c>
      <c r="E271" t="s">
        <v>1234</v>
      </c>
      <c r="F271" t="s">
        <v>1235</v>
      </c>
      <c r="G271">
        <v>930011600</v>
      </c>
    </row>
    <row r="272" spans="1:7" x14ac:dyDescent="0.25">
      <c r="A272" s="1">
        <v>39643</v>
      </c>
      <c r="B272" t="s">
        <v>432</v>
      </c>
      <c r="C272" t="s">
        <v>1236</v>
      </c>
      <c r="D272" t="s">
        <v>1237</v>
      </c>
      <c r="E272" t="s">
        <v>1185</v>
      </c>
      <c r="F272" t="s">
        <v>1238</v>
      </c>
      <c r="G272">
        <v>886054400</v>
      </c>
    </row>
    <row r="273" spans="1:7" x14ac:dyDescent="0.25">
      <c r="A273" s="1">
        <v>39644</v>
      </c>
      <c r="B273" t="s">
        <v>1239</v>
      </c>
      <c r="C273" t="s">
        <v>1240</v>
      </c>
      <c r="D273" t="s">
        <v>504</v>
      </c>
      <c r="E273" t="s">
        <v>1241</v>
      </c>
      <c r="F273" t="s">
        <v>1242</v>
      </c>
      <c r="G273">
        <v>1040043200</v>
      </c>
    </row>
    <row r="274" spans="1:7" x14ac:dyDescent="0.25">
      <c r="A274" s="1">
        <v>39645</v>
      </c>
      <c r="B274" t="s">
        <v>375</v>
      </c>
      <c r="C274" t="s">
        <v>1243</v>
      </c>
      <c r="D274" t="s">
        <v>1244</v>
      </c>
      <c r="E274" t="s">
        <v>1245</v>
      </c>
      <c r="F274" t="s">
        <v>1246</v>
      </c>
      <c r="G274">
        <v>747790400</v>
      </c>
    </row>
    <row r="275" spans="1:7" x14ac:dyDescent="0.25">
      <c r="A275" s="1">
        <v>39646</v>
      </c>
      <c r="B275" t="s">
        <v>1247</v>
      </c>
      <c r="C275" t="s">
        <v>1248</v>
      </c>
      <c r="D275" t="s">
        <v>1249</v>
      </c>
      <c r="E275" t="s">
        <v>1250</v>
      </c>
      <c r="F275" t="s">
        <v>1251</v>
      </c>
      <c r="G275">
        <v>757526000</v>
      </c>
    </row>
    <row r="276" spans="1:7" x14ac:dyDescent="0.25">
      <c r="A276" s="1">
        <v>39647</v>
      </c>
      <c r="B276" t="s">
        <v>1252</v>
      </c>
      <c r="C276" t="s">
        <v>1253</v>
      </c>
      <c r="D276" t="s">
        <v>1254</v>
      </c>
      <c r="E276" t="s">
        <v>402</v>
      </c>
      <c r="F276" t="s">
        <v>1255</v>
      </c>
      <c r="G276">
        <v>868414400</v>
      </c>
    </row>
    <row r="277" spans="1:7" x14ac:dyDescent="0.25">
      <c r="A277" s="1">
        <v>39650</v>
      </c>
      <c r="B277" t="s">
        <v>1256</v>
      </c>
      <c r="C277" t="s">
        <v>1257</v>
      </c>
      <c r="D277" t="s">
        <v>1258</v>
      </c>
      <c r="E277" t="s">
        <v>1259</v>
      </c>
      <c r="F277" t="s">
        <v>1260</v>
      </c>
      <c r="G277">
        <v>1360469600</v>
      </c>
    </row>
    <row r="278" spans="1:7" x14ac:dyDescent="0.25">
      <c r="A278" s="1">
        <v>39651</v>
      </c>
      <c r="B278" t="s">
        <v>1261</v>
      </c>
      <c r="C278" t="s">
        <v>1262</v>
      </c>
      <c r="D278" t="s">
        <v>1263</v>
      </c>
      <c r="E278" t="s">
        <v>1264</v>
      </c>
      <c r="F278" t="s">
        <v>1265</v>
      </c>
      <c r="G278">
        <v>1879592400</v>
      </c>
    </row>
    <row r="279" spans="1:7" x14ac:dyDescent="0.25">
      <c r="A279" s="1">
        <v>39652</v>
      </c>
      <c r="B279" t="s">
        <v>1266</v>
      </c>
      <c r="C279" t="s">
        <v>1267</v>
      </c>
      <c r="D279" t="s">
        <v>1268</v>
      </c>
      <c r="E279" t="s">
        <v>1269</v>
      </c>
      <c r="F279" t="s">
        <v>1270</v>
      </c>
      <c r="G279">
        <v>1061768400</v>
      </c>
    </row>
    <row r="280" spans="1:7" x14ac:dyDescent="0.25">
      <c r="A280" s="1">
        <v>39653</v>
      </c>
      <c r="B280" t="s">
        <v>1271</v>
      </c>
      <c r="C280" t="s">
        <v>1272</v>
      </c>
      <c r="D280" t="s">
        <v>354</v>
      </c>
      <c r="E280" t="s">
        <v>1273</v>
      </c>
      <c r="F280" t="s">
        <v>1274</v>
      </c>
      <c r="G280">
        <v>839619200</v>
      </c>
    </row>
    <row r="281" spans="1:7" x14ac:dyDescent="0.25">
      <c r="A281" s="1">
        <v>39654</v>
      </c>
      <c r="B281" t="s">
        <v>1275</v>
      </c>
      <c r="C281" t="s">
        <v>1276</v>
      </c>
      <c r="D281" t="s">
        <v>1277</v>
      </c>
      <c r="E281" t="s">
        <v>1278</v>
      </c>
      <c r="F281" t="s">
        <v>1279</v>
      </c>
      <c r="G281">
        <v>633637200</v>
      </c>
    </row>
    <row r="282" spans="1:7" x14ac:dyDescent="0.25">
      <c r="A282" s="1">
        <v>39657</v>
      </c>
      <c r="B282" t="s">
        <v>1280</v>
      </c>
      <c r="C282" t="s">
        <v>1281</v>
      </c>
      <c r="D282" t="s">
        <v>1282</v>
      </c>
      <c r="E282" t="s">
        <v>1283</v>
      </c>
      <c r="F282" t="s">
        <v>1284</v>
      </c>
      <c r="G282">
        <v>780712800</v>
      </c>
    </row>
    <row r="283" spans="1:7" x14ac:dyDescent="0.25">
      <c r="A283" s="1">
        <v>39658</v>
      </c>
      <c r="B283" t="s">
        <v>1285</v>
      </c>
      <c r="C283" t="s">
        <v>1286</v>
      </c>
      <c r="D283" t="s">
        <v>1287</v>
      </c>
      <c r="E283" t="s">
        <v>1288</v>
      </c>
      <c r="F283" t="s">
        <v>1289</v>
      </c>
      <c r="G283">
        <v>684070800</v>
      </c>
    </row>
    <row r="284" spans="1:7" x14ac:dyDescent="0.25">
      <c r="A284" s="1">
        <v>39659</v>
      </c>
      <c r="B284" t="s">
        <v>356</v>
      </c>
      <c r="C284" t="s">
        <v>1290</v>
      </c>
      <c r="D284" t="s">
        <v>1291</v>
      </c>
      <c r="E284" t="s">
        <v>1292</v>
      </c>
      <c r="F284" t="s">
        <v>1293</v>
      </c>
      <c r="G284">
        <v>725183200</v>
      </c>
    </row>
    <row r="285" spans="1:7" x14ac:dyDescent="0.25">
      <c r="A285" s="1">
        <v>39660</v>
      </c>
      <c r="B285" t="s">
        <v>1294</v>
      </c>
      <c r="C285" t="s">
        <v>1295</v>
      </c>
      <c r="D285" t="s">
        <v>1296</v>
      </c>
      <c r="E285" t="s">
        <v>1297</v>
      </c>
      <c r="F285" t="s">
        <v>1298</v>
      </c>
      <c r="G285">
        <v>637498400</v>
      </c>
    </row>
    <row r="286" spans="1:7" x14ac:dyDescent="0.25">
      <c r="A286" s="1">
        <v>39661</v>
      </c>
      <c r="B286" t="s">
        <v>1299</v>
      </c>
      <c r="C286" t="s">
        <v>1300</v>
      </c>
      <c r="D286" t="s">
        <v>1301</v>
      </c>
      <c r="E286" t="s">
        <v>1302</v>
      </c>
      <c r="F286" t="s">
        <v>1303</v>
      </c>
      <c r="G286">
        <v>544639200</v>
      </c>
    </row>
    <row r="287" spans="1:7" x14ac:dyDescent="0.25">
      <c r="A287" s="1">
        <v>39664</v>
      </c>
      <c r="B287" t="s">
        <v>1304</v>
      </c>
      <c r="C287" t="s">
        <v>1305</v>
      </c>
      <c r="D287" t="s">
        <v>1306</v>
      </c>
      <c r="E287" t="s">
        <v>1307</v>
      </c>
      <c r="F287" t="s">
        <v>1308</v>
      </c>
      <c r="G287">
        <v>592527600</v>
      </c>
    </row>
    <row r="288" spans="1:7" x14ac:dyDescent="0.25">
      <c r="A288" s="1">
        <v>39665</v>
      </c>
      <c r="B288" t="s">
        <v>952</v>
      </c>
      <c r="C288" t="s">
        <v>1309</v>
      </c>
      <c r="D288" t="s">
        <v>1310</v>
      </c>
      <c r="E288" t="s">
        <v>1311</v>
      </c>
      <c r="F288" t="s">
        <v>1312</v>
      </c>
      <c r="G288">
        <v>688371600</v>
      </c>
    </row>
    <row r="289" spans="1:7" x14ac:dyDescent="0.25">
      <c r="A289" s="1">
        <v>39666</v>
      </c>
      <c r="B289" t="s">
        <v>1313</v>
      </c>
      <c r="C289" t="s">
        <v>991</v>
      </c>
      <c r="D289" t="s">
        <v>361</v>
      </c>
      <c r="E289" t="s">
        <v>1314</v>
      </c>
      <c r="F289" t="s">
        <v>1315</v>
      </c>
      <c r="G289">
        <v>791408800</v>
      </c>
    </row>
    <row r="290" spans="1:7" x14ac:dyDescent="0.25">
      <c r="A290" s="1">
        <v>39667</v>
      </c>
      <c r="B290" t="s">
        <v>1316</v>
      </c>
      <c r="C290" t="s">
        <v>1317</v>
      </c>
      <c r="D290" t="s">
        <v>1318</v>
      </c>
      <c r="E290" t="s">
        <v>1319</v>
      </c>
      <c r="F290" t="s">
        <v>1320</v>
      </c>
      <c r="G290">
        <v>672372400</v>
      </c>
    </row>
    <row r="291" spans="1:7" x14ac:dyDescent="0.25">
      <c r="A291" s="1">
        <v>39668</v>
      </c>
      <c r="B291" t="s">
        <v>1321</v>
      </c>
      <c r="C291" t="s">
        <v>1253</v>
      </c>
      <c r="D291" t="s">
        <v>1322</v>
      </c>
      <c r="E291" t="s">
        <v>1323</v>
      </c>
      <c r="F291" t="s">
        <v>1324</v>
      </c>
      <c r="G291">
        <v>713997200</v>
      </c>
    </row>
    <row r="292" spans="1:7" x14ac:dyDescent="0.25">
      <c r="A292" s="1">
        <v>39671</v>
      </c>
      <c r="B292" t="s">
        <v>1325</v>
      </c>
      <c r="C292" t="s">
        <v>1326</v>
      </c>
      <c r="D292" t="s">
        <v>1327</v>
      </c>
      <c r="E292" t="s">
        <v>1328</v>
      </c>
      <c r="F292" t="s">
        <v>1329</v>
      </c>
      <c r="G292">
        <v>891304400</v>
      </c>
    </row>
    <row r="293" spans="1:7" x14ac:dyDescent="0.25">
      <c r="A293" s="1">
        <v>39672</v>
      </c>
      <c r="B293" t="s">
        <v>1330</v>
      </c>
      <c r="C293" t="s">
        <v>1331</v>
      </c>
      <c r="D293" t="s">
        <v>1332</v>
      </c>
      <c r="E293" t="s">
        <v>1333</v>
      </c>
      <c r="F293" t="s">
        <v>1334</v>
      </c>
      <c r="G293">
        <v>836278800</v>
      </c>
    </row>
    <row r="294" spans="1:7" x14ac:dyDescent="0.25">
      <c r="A294" s="1">
        <v>39673</v>
      </c>
      <c r="B294" t="s">
        <v>1335</v>
      </c>
      <c r="C294" t="s">
        <v>460</v>
      </c>
      <c r="D294" t="s">
        <v>1336</v>
      </c>
      <c r="E294" t="s">
        <v>1236</v>
      </c>
      <c r="F294" t="s">
        <v>1337</v>
      </c>
      <c r="G294">
        <v>842346400</v>
      </c>
    </row>
    <row r="295" spans="1:7" x14ac:dyDescent="0.25">
      <c r="A295" s="1">
        <v>39674</v>
      </c>
      <c r="B295" t="s">
        <v>1338</v>
      </c>
      <c r="C295" t="s">
        <v>1339</v>
      </c>
      <c r="D295" t="s">
        <v>1340</v>
      </c>
      <c r="E295" t="s">
        <v>1341</v>
      </c>
      <c r="F295" t="s">
        <v>1342</v>
      </c>
      <c r="G295">
        <v>711300800</v>
      </c>
    </row>
    <row r="296" spans="1:7" x14ac:dyDescent="0.25">
      <c r="A296" s="1">
        <v>39675</v>
      </c>
      <c r="B296" t="s">
        <v>1343</v>
      </c>
      <c r="C296" t="s">
        <v>1344</v>
      </c>
      <c r="D296" t="s">
        <v>1017</v>
      </c>
      <c r="E296" t="s">
        <v>1345</v>
      </c>
      <c r="F296" t="s">
        <v>1346</v>
      </c>
      <c r="G296">
        <v>708251600</v>
      </c>
    </row>
    <row r="297" spans="1:7" x14ac:dyDescent="0.25">
      <c r="A297" s="1">
        <v>39678</v>
      </c>
      <c r="B297" t="s">
        <v>1347</v>
      </c>
      <c r="C297" t="s">
        <v>1348</v>
      </c>
      <c r="D297" t="s">
        <v>1349</v>
      </c>
      <c r="E297" t="s">
        <v>1350</v>
      </c>
      <c r="F297" t="s">
        <v>1351</v>
      </c>
      <c r="G297">
        <v>552014400</v>
      </c>
    </row>
    <row r="298" spans="1:7" x14ac:dyDescent="0.25">
      <c r="A298" s="1">
        <v>39679</v>
      </c>
      <c r="B298" t="s">
        <v>1352</v>
      </c>
      <c r="C298" t="s">
        <v>1353</v>
      </c>
      <c r="D298" t="s">
        <v>1250</v>
      </c>
      <c r="E298" t="s">
        <v>1354</v>
      </c>
      <c r="F298" t="s">
        <v>1355</v>
      </c>
      <c r="G298">
        <v>616204400</v>
      </c>
    </row>
    <row r="299" spans="1:7" x14ac:dyDescent="0.25">
      <c r="A299" s="1">
        <v>39680</v>
      </c>
      <c r="B299" t="s">
        <v>1356</v>
      </c>
      <c r="C299" t="s">
        <v>1357</v>
      </c>
      <c r="D299" t="s">
        <v>1358</v>
      </c>
      <c r="E299" t="s">
        <v>1359</v>
      </c>
      <c r="F299" t="s">
        <v>1360</v>
      </c>
      <c r="G299">
        <v>506951200</v>
      </c>
    </row>
    <row r="300" spans="1:7" x14ac:dyDescent="0.25">
      <c r="A300" s="1">
        <v>39681</v>
      </c>
      <c r="B300" t="s">
        <v>1361</v>
      </c>
      <c r="C300" t="s">
        <v>1362</v>
      </c>
      <c r="D300" t="s">
        <v>1363</v>
      </c>
      <c r="E300" t="s">
        <v>1364</v>
      </c>
      <c r="F300" t="s">
        <v>1365</v>
      </c>
      <c r="G300">
        <v>539744800</v>
      </c>
    </row>
    <row r="301" spans="1:7" x14ac:dyDescent="0.25">
      <c r="A301" s="1">
        <v>39682</v>
      </c>
      <c r="B301" t="s">
        <v>1366</v>
      </c>
      <c r="C301" t="s">
        <v>1367</v>
      </c>
      <c r="D301" t="s">
        <v>1347</v>
      </c>
      <c r="E301" t="s">
        <v>1368</v>
      </c>
      <c r="F301" t="s">
        <v>1369</v>
      </c>
      <c r="G301">
        <v>439611200</v>
      </c>
    </row>
    <row r="302" spans="1:7" x14ac:dyDescent="0.25">
      <c r="A302" s="1">
        <v>39685</v>
      </c>
      <c r="B302" t="s">
        <v>1370</v>
      </c>
      <c r="C302" t="s">
        <v>1371</v>
      </c>
      <c r="D302" t="s">
        <v>1372</v>
      </c>
      <c r="E302" t="s">
        <v>1373</v>
      </c>
      <c r="F302" t="s">
        <v>1374</v>
      </c>
      <c r="G302">
        <v>484425200</v>
      </c>
    </row>
    <row r="303" spans="1:7" x14ac:dyDescent="0.25">
      <c r="A303" s="1">
        <v>39686</v>
      </c>
      <c r="B303" t="s">
        <v>1375</v>
      </c>
      <c r="C303" t="s">
        <v>1376</v>
      </c>
      <c r="D303" t="s">
        <v>1377</v>
      </c>
      <c r="E303" t="s">
        <v>1378</v>
      </c>
      <c r="F303" t="s">
        <v>1379</v>
      </c>
      <c r="G303">
        <v>445550000</v>
      </c>
    </row>
    <row r="304" spans="1:7" x14ac:dyDescent="0.25">
      <c r="A304" s="1">
        <v>39687</v>
      </c>
      <c r="B304" t="s">
        <v>1380</v>
      </c>
      <c r="C304" t="s">
        <v>1381</v>
      </c>
      <c r="D304" t="s">
        <v>1382</v>
      </c>
      <c r="E304" t="s">
        <v>1383</v>
      </c>
      <c r="F304" t="s">
        <v>1384</v>
      </c>
      <c r="G304">
        <v>477780800</v>
      </c>
    </row>
    <row r="305" spans="1:7" x14ac:dyDescent="0.25">
      <c r="A305" s="1">
        <v>39688</v>
      </c>
      <c r="B305" t="s">
        <v>1385</v>
      </c>
      <c r="C305" t="s">
        <v>1085</v>
      </c>
      <c r="D305" t="s">
        <v>408</v>
      </c>
      <c r="E305" t="s">
        <v>1240</v>
      </c>
      <c r="F305" t="s">
        <v>1386</v>
      </c>
      <c r="G305">
        <v>431384800</v>
      </c>
    </row>
    <row r="306" spans="1:7" x14ac:dyDescent="0.25">
      <c r="A306" s="1">
        <v>39689</v>
      </c>
      <c r="B306" t="s">
        <v>1387</v>
      </c>
      <c r="C306" t="s">
        <v>413</v>
      </c>
      <c r="D306" t="s">
        <v>692</v>
      </c>
      <c r="E306" t="s">
        <v>1388</v>
      </c>
      <c r="F306" t="s">
        <v>1389</v>
      </c>
      <c r="G306">
        <v>599289600</v>
      </c>
    </row>
    <row r="307" spans="1:7" x14ac:dyDescent="0.25">
      <c r="A307" s="1">
        <v>39693</v>
      </c>
      <c r="B307" t="s">
        <v>1390</v>
      </c>
      <c r="C307" t="s">
        <v>413</v>
      </c>
      <c r="D307" t="s">
        <v>1254</v>
      </c>
      <c r="E307" t="s">
        <v>1391</v>
      </c>
      <c r="F307" t="s">
        <v>1392</v>
      </c>
      <c r="G307">
        <v>780763200</v>
      </c>
    </row>
    <row r="308" spans="1:7" x14ac:dyDescent="0.25">
      <c r="A308" s="1">
        <v>39694</v>
      </c>
      <c r="B308" t="s">
        <v>1393</v>
      </c>
      <c r="C308" t="s">
        <v>1394</v>
      </c>
      <c r="D308" t="s">
        <v>1204</v>
      </c>
      <c r="E308" t="s">
        <v>1395</v>
      </c>
      <c r="F308" t="s">
        <v>1396</v>
      </c>
      <c r="G308">
        <v>734834800</v>
      </c>
    </row>
    <row r="309" spans="1:7" x14ac:dyDescent="0.25">
      <c r="A309" s="1">
        <v>39695</v>
      </c>
      <c r="B309" t="s">
        <v>1397</v>
      </c>
      <c r="C309" t="s">
        <v>372</v>
      </c>
      <c r="D309" t="s">
        <v>1398</v>
      </c>
      <c r="E309" t="s">
        <v>1399</v>
      </c>
      <c r="F309" t="s">
        <v>1400</v>
      </c>
      <c r="G309">
        <v>743386000</v>
      </c>
    </row>
    <row r="310" spans="1:7" x14ac:dyDescent="0.25">
      <c r="A310" s="1">
        <v>39696</v>
      </c>
      <c r="B310" t="s">
        <v>352</v>
      </c>
      <c r="C310" t="s">
        <v>1401</v>
      </c>
      <c r="D310" t="s">
        <v>1402</v>
      </c>
      <c r="E310" t="s">
        <v>1403</v>
      </c>
      <c r="F310" t="s">
        <v>1404</v>
      </c>
      <c r="G310">
        <v>786884000</v>
      </c>
    </row>
    <row r="311" spans="1:7" x14ac:dyDescent="0.25">
      <c r="A311" s="1">
        <v>39699</v>
      </c>
      <c r="B311" t="s">
        <v>1405</v>
      </c>
      <c r="C311" t="s">
        <v>1406</v>
      </c>
      <c r="D311" t="s">
        <v>1407</v>
      </c>
      <c r="E311" t="s">
        <v>359</v>
      </c>
      <c r="F311" t="s">
        <v>360</v>
      </c>
      <c r="G311">
        <v>1045979200</v>
      </c>
    </row>
    <row r="312" spans="1:7" x14ac:dyDescent="0.25">
      <c r="A312" s="1">
        <v>39700</v>
      </c>
      <c r="B312" t="s">
        <v>1408</v>
      </c>
      <c r="C312" t="s">
        <v>1409</v>
      </c>
      <c r="D312" t="s">
        <v>1410</v>
      </c>
      <c r="E312" t="s">
        <v>1411</v>
      </c>
      <c r="F312" t="s">
        <v>1412</v>
      </c>
      <c r="G312">
        <v>1245025600</v>
      </c>
    </row>
    <row r="313" spans="1:7" x14ac:dyDescent="0.25">
      <c r="A313" s="1">
        <v>39701</v>
      </c>
      <c r="B313" t="s">
        <v>338</v>
      </c>
      <c r="C313" t="s">
        <v>1413</v>
      </c>
      <c r="D313" t="s">
        <v>1414</v>
      </c>
      <c r="E313" t="s">
        <v>931</v>
      </c>
      <c r="F313" t="s">
        <v>932</v>
      </c>
      <c r="G313">
        <v>973142800</v>
      </c>
    </row>
    <row r="314" spans="1:7" x14ac:dyDescent="0.25">
      <c r="A314" s="1">
        <v>39702</v>
      </c>
      <c r="B314" t="s">
        <v>1415</v>
      </c>
      <c r="C314" t="s">
        <v>1416</v>
      </c>
      <c r="D314" t="s">
        <v>138</v>
      </c>
      <c r="E314" t="s">
        <v>1417</v>
      </c>
      <c r="F314" t="s">
        <v>1418</v>
      </c>
      <c r="G314">
        <v>971135200</v>
      </c>
    </row>
    <row r="315" spans="1:7" x14ac:dyDescent="0.25">
      <c r="A315" s="1">
        <v>39703</v>
      </c>
      <c r="B315" t="s">
        <v>1419</v>
      </c>
      <c r="C315" t="s">
        <v>1419</v>
      </c>
      <c r="D315" t="s">
        <v>1420</v>
      </c>
      <c r="E315" t="s">
        <v>1421</v>
      </c>
      <c r="F315" t="s">
        <v>1422</v>
      </c>
      <c r="G315">
        <v>793027200</v>
      </c>
    </row>
    <row r="316" spans="1:7" x14ac:dyDescent="0.25">
      <c r="A316" s="1">
        <v>39706</v>
      </c>
      <c r="B316" t="s">
        <v>1423</v>
      </c>
      <c r="C316" t="s">
        <v>1424</v>
      </c>
      <c r="D316" t="s">
        <v>1425</v>
      </c>
      <c r="E316" t="s">
        <v>1425</v>
      </c>
      <c r="F316" t="s">
        <v>1426</v>
      </c>
      <c r="G316">
        <v>920634400</v>
      </c>
    </row>
    <row r="317" spans="1:7" x14ac:dyDescent="0.25">
      <c r="A317" s="1">
        <v>39707</v>
      </c>
      <c r="B317" t="s">
        <v>1427</v>
      </c>
      <c r="C317" t="s">
        <v>1428</v>
      </c>
      <c r="D317" t="s">
        <v>1429</v>
      </c>
      <c r="E317" t="s">
        <v>1430</v>
      </c>
      <c r="F317" t="s">
        <v>1431</v>
      </c>
      <c r="G317">
        <v>1199836400</v>
      </c>
    </row>
    <row r="318" spans="1:7" x14ac:dyDescent="0.25">
      <c r="A318" s="1">
        <v>39708</v>
      </c>
      <c r="B318" t="s">
        <v>1432</v>
      </c>
      <c r="C318" t="s">
        <v>1433</v>
      </c>
      <c r="D318" t="s">
        <v>1434</v>
      </c>
      <c r="E318" t="s">
        <v>1434</v>
      </c>
      <c r="F318" t="s">
        <v>1435</v>
      </c>
      <c r="G318">
        <v>1200455200</v>
      </c>
    </row>
    <row r="319" spans="1:7" x14ac:dyDescent="0.25">
      <c r="A319" s="1">
        <v>39709</v>
      </c>
      <c r="B319" t="s">
        <v>1436</v>
      </c>
      <c r="C319" t="s">
        <v>1437</v>
      </c>
      <c r="D319" t="s">
        <v>1438</v>
      </c>
      <c r="E319" t="s">
        <v>1439</v>
      </c>
      <c r="F319" t="s">
        <v>1440</v>
      </c>
      <c r="G319">
        <v>1676253600</v>
      </c>
    </row>
    <row r="320" spans="1:7" x14ac:dyDescent="0.25">
      <c r="A320" s="1">
        <v>39710</v>
      </c>
      <c r="B320" t="s">
        <v>1441</v>
      </c>
      <c r="C320" t="s">
        <v>1442</v>
      </c>
      <c r="D320" t="s">
        <v>1443</v>
      </c>
      <c r="E320" t="s">
        <v>1444</v>
      </c>
      <c r="F320" t="s">
        <v>1445</v>
      </c>
      <c r="G320">
        <v>1430875600</v>
      </c>
    </row>
    <row r="321" spans="1:7" x14ac:dyDescent="0.25">
      <c r="A321" s="1">
        <v>39713</v>
      </c>
      <c r="B321" t="s">
        <v>257</v>
      </c>
      <c r="C321" t="s">
        <v>907</v>
      </c>
      <c r="D321" t="s">
        <v>1446</v>
      </c>
      <c r="E321" t="s">
        <v>1447</v>
      </c>
      <c r="F321" t="s">
        <v>1448</v>
      </c>
      <c r="G321">
        <v>856713200</v>
      </c>
    </row>
    <row r="322" spans="1:7" x14ac:dyDescent="0.25">
      <c r="A322" s="1">
        <v>39714</v>
      </c>
      <c r="B322" t="s">
        <v>165</v>
      </c>
      <c r="C322" t="s">
        <v>1449</v>
      </c>
      <c r="D322" t="s">
        <v>1450</v>
      </c>
      <c r="E322" t="s">
        <v>1451</v>
      </c>
      <c r="F322" t="s">
        <v>1452</v>
      </c>
      <c r="G322">
        <v>1280364400</v>
      </c>
    </row>
    <row r="323" spans="1:7" x14ac:dyDescent="0.25">
      <c r="A323" s="1">
        <v>39715</v>
      </c>
      <c r="B323" t="s">
        <v>1453</v>
      </c>
      <c r="C323" t="s">
        <v>1454</v>
      </c>
      <c r="D323" t="s">
        <v>1455</v>
      </c>
      <c r="E323" t="s">
        <v>1456</v>
      </c>
      <c r="F323" t="s">
        <v>1457</v>
      </c>
      <c r="G323">
        <v>1047015200</v>
      </c>
    </row>
    <row r="324" spans="1:7" x14ac:dyDescent="0.25">
      <c r="A324" s="1">
        <v>39716</v>
      </c>
      <c r="B324" t="s">
        <v>1458</v>
      </c>
      <c r="C324" t="s">
        <v>1459</v>
      </c>
      <c r="D324" t="s">
        <v>1460</v>
      </c>
      <c r="E324" t="s">
        <v>1461</v>
      </c>
      <c r="F324" t="s">
        <v>1462</v>
      </c>
      <c r="G324">
        <v>1006045600</v>
      </c>
    </row>
    <row r="325" spans="1:7" x14ac:dyDescent="0.25">
      <c r="A325" s="1">
        <v>39717</v>
      </c>
      <c r="B325" t="s">
        <v>1463</v>
      </c>
      <c r="C325" t="s">
        <v>1458</v>
      </c>
      <c r="D325" t="s">
        <v>30</v>
      </c>
      <c r="E325" t="s">
        <v>1464</v>
      </c>
      <c r="F325" t="s">
        <v>1465</v>
      </c>
      <c r="G325">
        <v>1126451200</v>
      </c>
    </row>
    <row r="326" spans="1:7" x14ac:dyDescent="0.25">
      <c r="A326" s="1">
        <v>39720</v>
      </c>
      <c r="B326" t="s">
        <v>1466</v>
      </c>
      <c r="C326" t="s">
        <v>1467</v>
      </c>
      <c r="D326" t="s">
        <v>1468</v>
      </c>
      <c r="E326" t="s">
        <v>1469</v>
      </c>
      <c r="F326" t="s">
        <v>1470</v>
      </c>
      <c r="G326">
        <v>2622057200</v>
      </c>
    </row>
    <row r="327" spans="1:7" x14ac:dyDescent="0.25">
      <c r="A327" s="1">
        <v>39721</v>
      </c>
      <c r="B327" t="s">
        <v>1471</v>
      </c>
      <c r="C327" t="s">
        <v>1472</v>
      </c>
      <c r="D327" t="s">
        <v>1473</v>
      </c>
      <c r="E327" t="s">
        <v>1474</v>
      </c>
      <c r="F327" t="s">
        <v>1475</v>
      </c>
      <c r="G327">
        <v>1626682400</v>
      </c>
    </row>
    <row r="328" spans="1:7" x14ac:dyDescent="0.25">
      <c r="A328" s="1">
        <v>39722</v>
      </c>
      <c r="B328" t="s">
        <v>1476</v>
      </c>
      <c r="C328" t="s">
        <v>1477</v>
      </c>
      <c r="D328" t="s">
        <v>1478</v>
      </c>
      <c r="E328" t="s">
        <v>1479</v>
      </c>
      <c r="F328" t="s">
        <v>1480</v>
      </c>
      <c r="G328">
        <v>1296484000</v>
      </c>
    </row>
    <row r="329" spans="1:7" x14ac:dyDescent="0.25">
      <c r="A329" s="1">
        <v>39723</v>
      </c>
      <c r="B329" t="s">
        <v>1481</v>
      </c>
      <c r="C329" t="s">
        <v>1482</v>
      </c>
      <c r="D329" t="s">
        <v>1483</v>
      </c>
      <c r="E329" t="s">
        <v>1484</v>
      </c>
      <c r="F329" t="s">
        <v>1485</v>
      </c>
      <c r="G329">
        <v>1609364400</v>
      </c>
    </row>
    <row r="330" spans="1:7" x14ac:dyDescent="0.25">
      <c r="A330" s="1">
        <v>39724</v>
      </c>
      <c r="B330" t="s">
        <v>1486</v>
      </c>
      <c r="C330" t="s">
        <v>1487</v>
      </c>
      <c r="D330" t="s">
        <v>1488</v>
      </c>
      <c r="E330" t="s">
        <v>1489</v>
      </c>
      <c r="F330" t="s">
        <v>1490</v>
      </c>
      <c r="G330">
        <v>2294398400</v>
      </c>
    </row>
    <row r="331" spans="1:7" x14ac:dyDescent="0.25">
      <c r="A331" s="1">
        <v>39727</v>
      </c>
      <c r="B331" t="s">
        <v>1491</v>
      </c>
      <c r="C331" t="s">
        <v>1492</v>
      </c>
      <c r="D331" t="s">
        <v>1493</v>
      </c>
      <c r="E331" t="s">
        <v>1494</v>
      </c>
      <c r="F331" t="s">
        <v>1495</v>
      </c>
      <c r="G331">
        <v>2107417200</v>
      </c>
    </row>
    <row r="332" spans="1:7" x14ac:dyDescent="0.25">
      <c r="A332" s="1">
        <v>39728</v>
      </c>
      <c r="B332" t="s">
        <v>1496</v>
      </c>
      <c r="C332" t="s">
        <v>1497</v>
      </c>
      <c r="D332" t="s">
        <v>1498</v>
      </c>
      <c r="E332" t="s">
        <v>1499</v>
      </c>
      <c r="F332" t="s">
        <v>1500</v>
      </c>
      <c r="G332">
        <v>1878772000</v>
      </c>
    </row>
    <row r="333" spans="1:7" x14ac:dyDescent="0.25">
      <c r="A333" s="1">
        <v>39729</v>
      </c>
      <c r="B333" t="s">
        <v>1501</v>
      </c>
      <c r="C333" t="s">
        <v>1502</v>
      </c>
      <c r="D333" t="s">
        <v>1503</v>
      </c>
      <c r="E333" t="s">
        <v>1504</v>
      </c>
      <c r="F333" t="s">
        <v>1505</v>
      </c>
      <c r="G333">
        <v>2207741200</v>
      </c>
    </row>
    <row r="334" spans="1:7" x14ac:dyDescent="0.25">
      <c r="A334" s="1">
        <v>39730</v>
      </c>
      <c r="B334" t="s">
        <v>1506</v>
      </c>
      <c r="C334" t="s">
        <v>1507</v>
      </c>
      <c r="D334" t="s">
        <v>1508</v>
      </c>
      <c r="E334" t="s">
        <v>1509</v>
      </c>
      <c r="F334" t="s">
        <v>1510</v>
      </c>
      <c r="G334">
        <v>1617383600</v>
      </c>
    </row>
    <row r="335" spans="1:7" x14ac:dyDescent="0.25">
      <c r="A335" s="1">
        <v>39731</v>
      </c>
      <c r="B335" t="s">
        <v>1511</v>
      </c>
      <c r="C335" t="s">
        <v>1483</v>
      </c>
      <c r="D335" t="s">
        <v>1512</v>
      </c>
      <c r="E335" t="s">
        <v>1513</v>
      </c>
      <c r="F335" t="s">
        <v>1514</v>
      </c>
      <c r="G335">
        <v>2219299600</v>
      </c>
    </row>
    <row r="336" spans="1:7" x14ac:dyDescent="0.25">
      <c r="A336" s="1">
        <v>39734</v>
      </c>
      <c r="B336" t="s">
        <v>1515</v>
      </c>
      <c r="C336" t="s">
        <v>1516</v>
      </c>
      <c r="D336" t="s">
        <v>1517</v>
      </c>
      <c r="E336" t="s">
        <v>1518</v>
      </c>
      <c r="F336" t="s">
        <v>1519</v>
      </c>
      <c r="G336">
        <v>1539076000</v>
      </c>
    </row>
    <row r="337" spans="1:7" x14ac:dyDescent="0.25">
      <c r="A337" s="1">
        <v>39735</v>
      </c>
      <c r="B337" t="s">
        <v>1520</v>
      </c>
      <c r="C337" t="s">
        <v>1521</v>
      </c>
      <c r="D337" t="s">
        <v>1522</v>
      </c>
      <c r="E337" t="s">
        <v>1523</v>
      </c>
      <c r="F337" t="s">
        <v>1524</v>
      </c>
      <c r="G337">
        <v>1980994400</v>
      </c>
    </row>
    <row r="338" spans="1:7" x14ac:dyDescent="0.25">
      <c r="A338" s="1">
        <v>39736</v>
      </c>
      <c r="B338" t="s">
        <v>1525</v>
      </c>
      <c r="C338" t="s">
        <v>1526</v>
      </c>
      <c r="D338" t="s">
        <v>1527</v>
      </c>
      <c r="E338" t="s">
        <v>1528</v>
      </c>
      <c r="F338" t="s">
        <v>1529</v>
      </c>
      <c r="G338">
        <v>1584175600</v>
      </c>
    </row>
    <row r="339" spans="1:7" x14ac:dyDescent="0.25">
      <c r="A339" s="1">
        <v>39737</v>
      </c>
      <c r="B339" t="s">
        <v>1530</v>
      </c>
      <c r="C339" t="s">
        <v>1531</v>
      </c>
      <c r="D339" t="s">
        <v>1532</v>
      </c>
      <c r="E339" t="s">
        <v>1533</v>
      </c>
      <c r="F339" t="s">
        <v>1534</v>
      </c>
      <c r="G339">
        <v>1980521200</v>
      </c>
    </row>
    <row r="340" spans="1:7" x14ac:dyDescent="0.25">
      <c r="A340" s="1">
        <v>39738</v>
      </c>
      <c r="B340" t="s">
        <v>1535</v>
      </c>
      <c r="C340" t="s">
        <v>1536</v>
      </c>
      <c r="D340" t="s">
        <v>1537</v>
      </c>
      <c r="E340" t="s">
        <v>1538</v>
      </c>
      <c r="F340" t="s">
        <v>1539</v>
      </c>
      <c r="G340">
        <v>1762227600</v>
      </c>
    </row>
    <row r="341" spans="1:7" x14ac:dyDescent="0.25">
      <c r="A341" s="1">
        <v>39741</v>
      </c>
      <c r="B341" t="s">
        <v>1540</v>
      </c>
      <c r="C341" t="s">
        <v>1541</v>
      </c>
      <c r="D341" t="s">
        <v>1542</v>
      </c>
      <c r="E341" t="s">
        <v>1543</v>
      </c>
      <c r="F341" t="s">
        <v>1544</v>
      </c>
      <c r="G341">
        <v>1549170000</v>
      </c>
    </row>
    <row r="342" spans="1:7" x14ac:dyDescent="0.25">
      <c r="A342" s="1">
        <v>39742</v>
      </c>
      <c r="B342" t="s">
        <v>1545</v>
      </c>
      <c r="C342" t="s">
        <v>1546</v>
      </c>
      <c r="D342" t="s">
        <v>1547</v>
      </c>
      <c r="E342" t="s">
        <v>1548</v>
      </c>
      <c r="F342" t="s">
        <v>1549</v>
      </c>
      <c r="G342">
        <v>2193660000</v>
      </c>
    </row>
    <row r="343" spans="1:7" x14ac:dyDescent="0.25">
      <c r="A343" s="1">
        <v>39743</v>
      </c>
      <c r="B343" t="s">
        <v>1550</v>
      </c>
      <c r="C343" t="s">
        <v>1551</v>
      </c>
      <c r="D343" t="s">
        <v>1552</v>
      </c>
      <c r="E343" t="s">
        <v>1553</v>
      </c>
      <c r="F343" t="s">
        <v>1554</v>
      </c>
      <c r="G343">
        <v>2248808800</v>
      </c>
    </row>
    <row r="344" spans="1:7" x14ac:dyDescent="0.25">
      <c r="A344" s="1">
        <v>39744</v>
      </c>
      <c r="B344" t="s">
        <v>1555</v>
      </c>
      <c r="C344" t="s">
        <v>1556</v>
      </c>
      <c r="D344" t="s">
        <v>1557</v>
      </c>
      <c r="E344" t="s">
        <v>1558</v>
      </c>
      <c r="F344" t="s">
        <v>1559</v>
      </c>
      <c r="G344">
        <v>1675430400</v>
      </c>
    </row>
    <row r="345" spans="1:7" x14ac:dyDescent="0.25">
      <c r="A345" s="1">
        <v>39745</v>
      </c>
      <c r="B345" t="s">
        <v>1560</v>
      </c>
      <c r="C345" t="s">
        <v>1546</v>
      </c>
      <c r="D345" t="s">
        <v>1561</v>
      </c>
      <c r="E345" t="s">
        <v>1562</v>
      </c>
      <c r="F345" t="s">
        <v>1563</v>
      </c>
      <c r="G345">
        <v>1590058400</v>
      </c>
    </row>
    <row r="346" spans="1:7" x14ac:dyDescent="0.25">
      <c r="A346" s="1">
        <v>39748</v>
      </c>
      <c r="B346" t="s">
        <v>1564</v>
      </c>
      <c r="C346" t="s">
        <v>1565</v>
      </c>
      <c r="D346" t="s">
        <v>1566</v>
      </c>
      <c r="E346" t="s">
        <v>1567</v>
      </c>
      <c r="F346" t="s">
        <v>1568</v>
      </c>
      <c r="G346">
        <v>1208771200</v>
      </c>
    </row>
    <row r="347" spans="1:7" x14ac:dyDescent="0.25">
      <c r="A347" s="1">
        <v>39749</v>
      </c>
      <c r="B347" t="s">
        <v>1569</v>
      </c>
      <c r="C347" t="s">
        <v>1570</v>
      </c>
      <c r="D347" t="s">
        <v>1571</v>
      </c>
      <c r="E347" t="s">
        <v>1572</v>
      </c>
      <c r="F347" t="s">
        <v>1573</v>
      </c>
      <c r="G347">
        <v>1634133200</v>
      </c>
    </row>
    <row r="348" spans="1:7" x14ac:dyDescent="0.25">
      <c r="A348" s="1">
        <v>39750</v>
      </c>
      <c r="B348" t="s">
        <v>1574</v>
      </c>
      <c r="C348" t="s">
        <v>1575</v>
      </c>
      <c r="D348" t="s">
        <v>1576</v>
      </c>
      <c r="E348" t="s">
        <v>1515</v>
      </c>
      <c r="F348" t="s">
        <v>1577</v>
      </c>
      <c r="G348">
        <v>1950978400</v>
      </c>
    </row>
    <row r="349" spans="1:7" x14ac:dyDescent="0.25">
      <c r="A349" s="1">
        <v>39751</v>
      </c>
      <c r="B349" t="s">
        <v>1578</v>
      </c>
      <c r="C349" t="s">
        <v>1579</v>
      </c>
      <c r="D349" t="s">
        <v>1580</v>
      </c>
      <c r="E349" t="s">
        <v>1581</v>
      </c>
      <c r="F349" t="s">
        <v>1582</v>
      </c>
      <c r="G349">
        <v>1638089600</v>
      </c>
    </row>
    <row r="350" spans="1:7" x14ac:dyDescent="0.25">
      <c r="A350" s="1">
        <v>39752</v>
      </c>
      <c r="B350" t="s">
        <v>1583</v>
      </c>
      <c r="C350" t="s">
        <v>1584</v>
      </c>
      <c r="D350" t="s">
        <v>1585</v>
      </c>
      <c r="E350" t="s">
        <v>1586</v>
      </c>
      <c r="F350" t="s">
        <v>1587</v>
      </c>
      <c r="G350">
        <v>1659756000</v>
      </c>
    </row>
    <row r="351" spans="1:7" x14ac:dyDescent="0.25">
      <c r="A351" s="1">
        <v>39755</v>
      </c>
      <c r="B351" t="s">
        <v>1588</v>
      </c>
      <c r="C351" t="s">
        <v>1589</v>
      </c>
      <c r="D351" t="s">
        <v>1590</v>
      </c>
      <c r="E351" t="s">
        <v>1591</v>
      </c>
      <c r="F351" t="s">
        <v>1592</v>
      </c>
      <c r="G351">
        <v>1057938000</v>
      </c>
    </row>
    <row r="352" spans="1:7" x14ac:dyDescent="0.25">
      <c r="A352" s="1">
        <v>39756</v>
      </c>
      <c r="B352" t="s">
        <v>1593</v>
      </c>
      <c r="C352" t="s">
        <v>1594</v>
      </c>
      <c r="D352" t="s">
        <v>1595</v>
      </c>
      <c r="E352" t="s">
        <v>1596</v>
      </c>
      <c r="F352" t="s">
        <v>1597</v>
      </c>
      <c r="G352">
        <v>1398681200</v>
      </c>
    </row>
    <row r="353" spans="1:7" x14ac:dyDescent="0.25">
      <c r="A353" s="1">
        <v>39757</v>
      </c>
      <c r="B353" t="s">
        <v>1598</v>
      </c>
      <c r="C353" t="s">
        <v>1599</v>
      </c>
      <c r="D353" t="s">
        <v>1600</v>
      </c>
      <c r="E353" t="s">
        <v>1601</v>
      </c>
      <c r="F353" t="s">
        <v>1602</v>
      </c>
      <c r="G353">
        <v>1256455200</v>
      </c>
    </row>
    <row r="354" spans="1:7" x14ac:dyDescent="0.25">
      <c r="A354" s="1">
        <v>39758</v>
      </c>
      <c r="B354" t="s">
        <v>1603</v>
      </c>
      <c r="C354" t="s">
        <v>1604</v>
      </c>
      <c r="D354" t="s">
        <v>1605</v>
      </c>
      <c r="E354" t="s">
        <v>1606</v>
      </c>
      <c r="F354" t="s">
        <v>1607</v>
      </c>
      <c r="G354">
        <v>1319074400</v>
      </c>
    </row>
    <row r="355" spans="1:7" x14ac:dyDescent="0.25">
      <c r="A355" s="1">
        <v>39759</v>
      </c>
      <c r="B355" t="s">
        <v>1608</v>
      </c>
      <c r="C355" t="s">
        <v>1609</v>
      </c>
      <c r="D355" t="s">
        <v>1610</v>
      </c>
      <c r="E355" t="s">
        <v>1611</v>
      </c>
      <c r="F355" t="s">
        <v>1612</v>
      </c>
      <c r="G355">
        <v>1095253600</v>
      </c>
    </row>
    <row r="356" spans="1:7" x14ac:dyDescent="0.25">
      <c r="A356" s="1">
        <v>39762</v>
      </c>
      <c r="B356" t="s">
        <v>1613</v>
      </c>
      <c r="C356" t="s">
        <v>1614</v>
      </c>
      <c r="D356" t="s">
        <v>1615</v>
      </c>
      <c r="E356" t="s">
        <v>1616</v>
      </c>
      <c r="F356" t="s">
        <v>1617</v>
      </c>
      <c r="G356">
        <v>1123822000</v>
      </c>
    </row>
    <row r="357" spans="1:7" x14ac:dyDescent="0.25">
      <c r="A357" s="1">
        <v>39763</v>
      </c>
      <c r="B357" t="s">
        <v>1618</v>
      </c>
      <c r="C357" t="s">
        <v>1619</v>
      </c>
      <c r="D357" t="s">
        <v>1620</v>
      </c>
      <c r="E357" t="s">
        <v>1621</v>
      </c>
      <c r="F357" t="s">
        <v>1622</v>
      </c>
      <c r="G357">
        <v>1224538000</v>
      </c>
    </row>
    <row r="358" spans="1:7" x14ac:dyDescent="0.25">
      <c r="A358" s="1">
        <v>39764</v>
      </c>
      <c r="B358" t="s">
        <v>1623</v>
      </c>
      <c r="C358" t="s">
        <v>1624</v>
      </c>
      <c r="D358" t="s">
        <v>1625</v>
      </c>
      <c r="E358" t="s">
        <v>1626</v>
      </c>
      <c r="F358" t="s">
        <v>1627</v>
      </c>
      <c r="G358">
        <v>1178976400</v>
      </c>
    </row>
    <row r="359" spans="1:7" x14ac:dyDescent="0.25">
      <c r="A359" s="1">
        <v>39765</v>
      </c>
      <c r="B359" t="s">
        <v>1628</v>
      </c>
      <c r="C359" t="s">
        <v>1629</v>
      </c>
      <c r="D359" t="s">
        <v>1630</v>
      </c>
      <c r="E359" t="s">
        <v>1629</v>
      </c>
      <c r="F359" t="s">
        <v>1631</v>
      </c>
      <c r="G359">
        <v>1854087200</v>
      </c>
    </row>
    <row r="360" spans="1:7" x14ac:dyDescent="0.25">
      <c r="A360" s="1">
        <v>39766</v>
      </c>
      <c r="B360" t="s">
        <v>1632</v>
      </c>
      <c r="C360" t="s">
        <v>1633</v>
      </c>
      <c r="D360" t="s">
        <v>1634</v>
      </c>
      <c r="E360" t="s">
        <v>1635</v>
      </c>
      <c r="F360" t="s">
        <v>1636</v>
      </c>
      <c r="G360">
        <v>1405266800</v>
      </c>
    </row>
    <row r="361" spans="1:7" x14ac:dyDescent="0.25">
      <c r="A361" s="1">
        <v>39769</v>
      </c>
      <c r="B361" t="s">
        <v>1637</v>
      </c>
      <c r="C361" t="s">
        <v>1638</v>
      </c>
      <c r="D361" t="s">
        <v>1639</v>
      </c>
      <c r="E361" t="s">
        <v>1640</v>
      </c>
      <c r="F361" t="s">
        <v>1641</v>
      </c>
      <c r="G361">
        <v>1162526400</v>
      </c>
    </row>
    <row r="362" spans="1:7" x14ac:dyDescent="0.25">
      <c r="A362" s="1">
        <v>39770</v>
      </c>
      <c r="B362" t="s">
        <v>1642</v>
      </c>
      <c r="C362" t="s">
        <v>1643</v>
      </c>
      <c r="D362" t="s">
        <v>1644</v>
      </c>
      <c r="E362" t="s">
        <v>1645</v>
      </c>
      <c r="F362" t="s">
        <v>1646</v>
      </c>
      <c r="G362">
        <v>1209695200</v>
      </c>
    </row>
    <row r="363" spans="1:7" x14ac:dyDescent="0.25">
      <c r="A363" s="1">
        <v>39771</v>
      </c>
      <c r="B363" t="s">
        <v>1647</v>
      </c>
      <c r="C363" t="s">
        <v>1648</v>
      </c>
      <c r="D363" t="s">
        <v>1649</v>
      </c>
      <c r="E363" t="s">
        <v>1650</v>
      </c>
      <c r="F363" t="s">
        <v>1651</v>
      </c>
      <c r="G363">
        <v>1171900800</v>
      </c>
    </row>
    <row r="364" spans="1:7" x14ac:dyDescent="0.25">
      <c r="A364" s="1">
        <v>39772</v>
      </c>
      <c r="B364" t="s">
        <v>1652</v>
      </c>
      <c r="C364" t="s">
        <v>1653</v>
      </c>
      <c r="D364" t="s">
        <v>1654</v>
      </c>
      <c r="E364" t="s">
        <v>1655</v>
      </c>
      <c r="F364" t="s">
        <v>1656</v>
      </c>
      <c r="G364">
        <v>1716814400</v>
      </c>
    </row>
    <row r="365" spans="1:7" x14ac:dyDescent="0.25">
      <c r="A365" s="1">
        <v>39773</v>
      </c>
      <c r="B365" t="s">
        <v>1657</v>
      </c>
      <c r="C365" t="s">
        <v>1658</v>
      </c>
      <c r="D365" t="s">
        <v>1659</v>
      </c>
      <c r="E365" t="s">
        <v>1660</v>
      </c>
      <c r="F365" t="s">
        <v>1661</v>
      </c>
      <c r="G365">
        <v>1569271200</v>
      </c>
    </row>
    <row r="366" spans="1:7" x14ac:dyDescent="0.25">
      <c r="A366" s="1">
        <v>39776</v>
      </c>
      <c r="B366" t="s">
        <v>1662</v>
      </c>
      <c r="C366" t="s">
        <v>1663</v>
      </c>
      <c r="D366" t="s">
        <v>1664</v>
      </c>
      <c r="E366" t="s">
        <v>1665</v>
      </c>
      <c r="F366" t="s">
        <v>1666</v>
      </c>
      <c r="G366">
        <v>1442257600</v>
      </c>
    </row>
    <row r="367" spans="1:7" x14ac:dyDescent="0.25">
      <c r="A367" s="1">
        <v>39777</v>
      </c>
      <c r="B367" t="s">
        <v>1667</v>
      </c>
      <c r="C367" t="s">
        <v>1668</v>
      </c>
      <c r="D367" t="s">
        <v>1669</v>
      </c>
      <c r="E367" t="s">
        <v>1670</v>
      </c>
      <c r="F367" t="s">
        <v>1671</v>
      </c>
      <c r="G367">
        <v>1235292800</v>
      </c>
    </row>
    <row r="368" spans="1:7" x14ac:dyDescent="0.25">
      <c r="A368" s="1">
        <v>39778</v>
      </c>
      <c r="B368" t="s">
        <v>1672</v>
      </c>
      <c r="C368" t="s">
        <v>1673</v>
      </c>
      <c r="D368" t="s">
        <v>1674</v>
      </c>
      <c r="E368" t="s">
        <v>1675</v>
      </c>
      <c r="F368" t="s">
        <v>1676</v>
      </c>
      <c r="G368">
        <v>899836000</v>
      </c>
    </row>
    <row r="369" spans="1:7" x14ac:dyDescent="0.25">
      <c r="A369" s="1">
        <v>39780</v>
      </c>
      <c r="B369" t="s">
        <v>1677</v>
      </c>
      <c r="C369" t="s">
        <v>1678</v>
      </c>
      <c r="D369" t="s">
        <v>1566</v>
      </c>
      <c r="E369" t="s">
        <v>1679</v>
      </c>
      <c r="F369" t="s">
        <v>1680</v>
      </c>
      <c r="G369">
        <v>297774400</v>
      </c>
    </row>
    <row r="370" spans="1:7" x14ac:dyDescent="0.25">
      <c r="A370" s="1">
        <v>39783</v>
      </c>
      <c r="B370" t="s">
        <v>1681</v>
      </c>
      <c r="C370" t="s">
        <v>1682</v>
      </c>
      <c r="D370" t="s">
        <v>1683</v>
      </c>
      <c r="E370" t="s">
        <v>1684</v>
      </c>
      <c r="F370" t="s">
        <v>1685</v>
      </c>
      <c r="G370">
        <v>923767600</v>
      </c>
    </row>
    <row r="371" spans="1:7" x14ac:dyDescent="0.25">
      <c r="A371" s="1">
        <v>39784</v>
      </c>
      <c r="B371" t="s">
        <v>1686</v>
      </c>
      <c r="C371" t="s">
        <v>1687</v>
      </c>
      <c r="D371" t="s">
        <v>1688</v>
      </c>
      <c r="E371" t="s">
        <v>1689</v>
      </c>
      <c r="F371" t="s">
        <v>1690</v>
      </c>
      <c r="G371">
        <v>1148722400</v>
      </c>
    </row>
    <row r="372" spans="1:7" x14ac:dyDescent="0.25">
      <c r="A372" s="1">
        <v>39785</v>
      </c>
      <c r="B372" t="s">
        <v>1691</v>
      </c>
      <c r="C372" t="s">
        <v>1692</v>
      </c>
      <c r="D372" t="s">
        <v>1693</v>
      </c>
      <c r="E372" t="s">
        <v>1694</v>
      </c>
      <c r="F372" t="s">
        <v>1695</v>
      </c>
      <c r="G372">
        <v>1338680000</v>
      </c>
    </row>
    <row r="373" spans="1:7" x14ac:dyDescent="0.25">
      <c r="A373" s="1">
        <v>39786</v>
      </c>
      <c r="B373" t="s">
        <v>1696</v>
      </c>
      <c r="C373" t="s">
        <v>1697</v>
      </c>
      <c r="D373" t="s">
        <v>1698</v>
      </c>
      <c r="E373" t="s">
        <v>1699</v>
      </c>
      <c r="F373" t="s">
        <v>1700</v>
      </c>
      <c r="G373">
        <v>1091370000</v>
      </c>
    </row>
    <row r="374" spans="1:7" x14ac:dyDescent="0.25">
      <c r="A374" s="1">
        <v>39787</v>
      </c>
      <c r="B374" t="s">
        <v>1701</v>
      </c>
      <c r="C374" t="s">
        <v>1702</v>
      </c>
      <c r="D374" t="s">
        <v>1703</v>
      </c>
      <c r="E374" t="s">
        <v>1704</v>
      </c>
      <c r="F374" t="s">
        <v>1705</v>
      </c>
      <c r="G374">
        <v>1043795200</v>
      </c>
    </row>
    <row r="375" spans="1:7" x14ac:dyDescent="0.25">
      <c r="A375" s="1">
        <v>39790</v>
      </c>
      <c r="B375" t="s">
        <v>1706</v>
      </c>
      <c r="C375" t="s">
        <v>1707</v>
      </c>
      <c r="D375" t="s">
        <v>1507</v>
      </c>
      <c r="E375" t="s">
        <v>1708</v>
      </c>
      <c r="F375" t="s">
        <v>1709</v>
      </c>
      <c r="G375">
        <v>1185142000</v>
      </c>
    </row>
    <row r="376" spans="1:7" x14ac:dyDescent="0.25">
      <c r="A376" s="1">
        <v>39791</v>
      </c>
      <c r="B376" t="s">
        <v>1710</v>
      </c>
      <c r="C376" t="s">
        <v>1711</v>
      </c>
      <c r="D376" t="s">
        <v>1712</v>
      </c>
      <c r="E376" t="s">
        <v>1713</v>
      </c>
      <c r="F376" t="s">
        <v>1714</v>
      </c>
      <c r="G376">
        <v>1203496000</v>
      </c>
    </row>
    <row r="377" spans="1:7" x14ac:dyDescent="0.25">
      <c r="A377" s="1">
        <v>39792</v>
      </c>
      <c r="B377" t="s">
        <v>1715</v>
      </c>
      <c r="C377" t="s">
        <v>1716</v>
      </c>
      <c r="D377" t="s">
        <v>1717</v>
      </c>
      <c r="E377" t="s">
        <v>1718</v>
      </c>
      <c r="F377" t="s">
        <v>1719</v>
      </c>
      <c r="G377">
        <v>938047600</v>
      </c>
    </row>
    <row r="378" spans="1:7" x14ac:dyDescent="0.25">
      <c r="A378" s="1">
        <v>39793</v>
      </c>
      <c r="B378" t="s">
        <v>1720</v>
      </c>
      <c r="C378" t="s">
        <v>1721</v>
      </c>
      <c r="D378" t="s">
        <v>1722</v>
      </c>
      <c r="E378" t="s">
        <v>1675</v>
      </c>
      <c r="F378" t="s">
        <v>1676</v>
      </c>
      <c r="G378">
        <v>1040617200</v>
      </c>
    </row>
    <row r="379" spans="1:7" x14ac:dyDescent="0.25">
      <c r="A379" s="1">
        <v>39794</v>
      </c>
      <c r="B379" t="s">
        <v>1723</v>
      </c>
      <c r="C379" t="s">
        <v>1724</v>
      </c>
      <c r="D379" t="s">
        <v>1725</v>
      </c>
      <c r="E379" t="s">
        <v>1726</v>
      </c>
      <c r="F379" t="s">
        <v>1727</v>
      </c>
      <c r="G379">
        <v>1041174400</v>
      </c>
    </row>
    <row r="380" spans="1:7" x14ac:dyDescent="0.25">
      <c r="A380" s="1">
        <v>39797</v>
      </c>
      <c r="B380" t="s">
        <v>1728</v>
      </c>
      <c r="C380" t="s">
        <v>1729</v>
      </c>
      <c r="D380" t="s">
        <v>1730</v>
      </c>
      <c r="E380" t="s">
        <v>1731</v>
      </c>
      <c r="F380" t="s">
        <v>1732</v>
      </c>
      <c r="G380">
        <v>891758000</v>
      </c>
    </row>
    <row r="381" spans="1:7" x14ac:dyDescent="0.25">
      <c r="A381" s="1">
        <v>39798</v>
      </c>
      <c r="B381" t="s">
        <v>1733</v>
      </c>
      <c r="C381" t="s">
        <v>1734</v>
      </c>
      <c r="D381" t="s">
        <v>1735</v>
      </c>
      <c r="E381" t="s">
        <v>1569</v>
      </c>
      <c r="F381" t="s">
        <v>1736</v>
      </c>
      <c r="G381">
        <v>1093506400</v>
      </c>
    </row>
    <row r="382" spans="1:7" x14ac:dyDescent="0.25">
      <c r="A382" s="1">
        <v>39799</v>
      </c>
      <c r="B382" t="s">
        <v>1737</v>
      </c>
      <c r="C382" t="s">
        <v>1738</v>
      </c>
      <c r="D382" t="s">
        <v>1739</v>
      </c>
      <c r="E382" t="s">
        <v>1499</v>
      </c>
      <c r="F382" t="s">
        <v>1500</v>
      </c>
      <c r="G382">
        <v>1293860400</v>
      </c>
    </row>
    <row r="383" spans="1:7" x14ac:dyDescent="0.25">
      <c r="A383" s="1">
        <v>39800</v>
      </c>
      <c r="B383" t="s">
        <v>1740</v>
      </c>
      <c r="C383" t="s">
        <v>1741</v>
      </c>
      <c r="D383" t="s">
        <v>1742</v>
      </c>
      <c r="E383" t="s">
        <v>1743</v>
      </c>
      <c r="F383" t="s">
        <v>1744</v>
      </c>
      <c r="G383">
        <v>857416000</v>
      </c>
    </row>
    <row r="384" spans="1:7" x14ac:dyDescent="0.25">
      <c r="A384" s="1">
        <v>39801</v>
      </c>
      <c r="B384" t="s">
        <v>1745</v>
      </c>
      <c r="C384" t="s">
        <v>1746</v>
      </c>
      <c r="D384" t="s">
        <v>1693</v>
      </c>
      <c r="E384" t="s">
        <v>1634</v>
      </c>
      <c r="F384" t="s">
        <v>1747</v>
      </c>
      <c r="G384">
        <v>801920000</v>
      </c>
    </row>
    <row r="385" spans="1:7" x14ac:dyDescent="0.25">
      <c r="A385" s="1">
        <v>39804</v>
      </c>
      <c r="B385" t="s">
        <v>1748</v>
      </c>
      <c r="C385" t="s">
        <v>1686</v>
      </c>
      <c r="D385" t="s">
        <v>1749</v>
      </c>
      <c r="E385" t="s">
        <v>1750</v>
      </c>
      <c r="F385" t="s">
        <v>1751</v>
      </c>
      <c r="G385">
        <v>844740400</v>
      </c>
    </row>
    <row r="386" spans="1:7" x14ac:dyDescent="0.25">
      <c r="A386" s="1">
        <v>39805</v>
      </c>
      <c r="B386" t="s">
        <v>1752</v>
      </c>
      <c r="C386" t="s">
        <v>1753</v>
      </c>
      <c r="D386" t="s">
        <v>1754</v>
      </c>
      <c r="E386" t="s">
        <v>1755</v>
      </c>
      <c r="F386" t="s">
        <v>1756</v>
      </c>
      <c r="G386">
        <v>635031600</v>
      </c>
    </row>
    <row r="387" spans="1:7" x14ac:dyDescent="0.25">
      <c r="A387" s="1">
        <v>39806</v>
      </c>
      <c r="B387" t="s">
        <v>1757</v>
      </c>
      <c r="C387" t="s">
        <v>1758</v>
      </c>
      <c r="D387" t="s">
        <v>1759</v>
      </c>
      <c r="E387" t="s">
        <v>1760</v>
      </c>
      <c r="F387" t="s">
        <v>1761</v>
      </c>
      <c r="G387">
        <v>271334000</v>
      </c>
    </row>
    <row r="388" spans="1:7" x14ac:dyDescent="0.25">
      <c r="A388" s="1">
        <v>39808</v>
      </c>
      <c r="B388" t="s">
        <v>1762</v>
      </c>
      <c r="C388" t="s">
        <v>1763</v>
      </c>
      <c r="D388" t="s">
        <v>1652</v>
      </c>
      <c r="E388" t="s">
        <v>1764</v>
      </c>
      <c r="F388" t="s">
        <v>1765</v>
      </c>
      <c r="G388">
        <v>308324800</v>
      </c>
    </row>
    <row r="389" spans="1:7" x14ac:dyDescent="0.25">
      <c r="A389" s="1">
        <v>39811</v>
      </c>
      <c r="B389" t="s">
        <v>1766</v>
      </c>
      <c r="C389" t="s">
        <v>1767</v>
      </c>
      <c r="D389" t="s">
        <v>1768</v>
      </c>
      <c r="E389" t="s">
        <v>1769</v>
      </c>
      <c r="F389" t="s">
        <v>1770</v>
      </c>
      <c r="G389">
        <v>686000000</v>
      </c>
    </row>
    <row r="390" spans="1:7" x14ac:dyDescent="0.25">
      <c r="A390" s="1">
        <v>39812</v>
      </c>
      <c r="B390" t="s">
        <v>1763</v>
      </c>
      <c r="C390" t="s">
        <v>1771</v>
      </c>
      <c r="D390" t="s">
        <v>1772</v>
      </c>
      <c r="E390" t="s">
        <v>1650</v>
      </c>
      <c r="F390" t="s">
        <v>1651</v>
      </c>
      <c r="G390">
        <v>967601600</v>
      </c>
    </row>
    <row r="391" spans="1:7" x14ac:dyDescent="0.25">
      <c r="A391" s="1">
        <v>39813</v>
      </c>
      <c r="B391" t="s">
        <v>1773</v>
      </c>
      <c r="C391" t="s">
        <v>1774</v>
      </c>
      <c r="D391" t="s">
        <v>1775</v>
      </c>
      <c r="E391" t="s">
        <v>1776</v>
      </c>
      <c r="F391" t="s">
        <v>1777</v>
      </c>
      <c r="G391">
        <v>607541200</v>
      </c>
    </row>
    <row r="392" spans="1:7" x14ac:dyDescent="0.25">
      <c r="A392" s="1">
        <v>39815</v>
      </c>
      <c r="B392" t="s">
        <v>1778</v>
      </c>
      <c r="C392" t="s">
        <v>1779</v>
      </c>
      <c r="D392" t="s">
        <v>1780</v>
      </c>
      <c r="E392" t="s">
        <v>1781</v>
      </c>
      <c r="F392" t="s">
        <v>1782</v>
      </c>
      <c r="G392">
        <v>746015200</v>
      </c>
    </row>
    <row r="393" spans="1:7" x14ac:dyDescent="0.25">
      <c r="A393" s="1">
        <v>39818</v>
      </c>
      <c r="B393" t="s">
        <v>1783</v>
      </c>
      <c r="C393" t="s">
        <v>1784</v>
      </c>
      <c r="D393" t="s">
        <v>1785</v>
      </c>
      <c r="E393" t="s">
        <v>1786</v>
      </c>
      <c r="F393" t="s">
        <v>1787</v>
      </c>
      <c r="G393">
        <v>1181608400</v>
      </c>
    </row>
    <row r="394" spans="1:7" x14ac:dyDescent="0.25">
      <c r="A394" s="1">
        <v>39819</v>
      </c>
      <c r="B394" t="s">
        <v>1788</v>
      </c>
      <c r="C394" t="s">
        <v>1619</v>
      </c>
      <c r="D394" t="s">
        <v>1789</v>
      </c>
      <c r="E394" t="s">
        <v>1790</v>
      </c>
      <c r="F394" t="s">
        <v>1791</v>
      </c>
      <c r="G394">
        <v>1289310400</v>
      </c>
    </row>
    <row r="395" spans="1:7" x14ac:dyDescent="0.25">
      <c r="A395" s="1">
        <v>39820</v>
      </c>
      <c r="B395" t="s">
        <v>1792</v>
      </c>
      <c r="C395" t="s">
        <v>1793</v>
      </c>
      <c r="D395" t="s">
        <v>1794</v>
      </c>
      <c r="E395" t="s">
        <v>1795</v>
      </c>
      <c r="F395" t="s">
        <v>1796</v>
      </c>
      <c r="G395">
        <v>753048800</v>
      </c>
    </row>
    <row r="396" spans="1:7" x14ac:dyDescent="0.25">
      <c r="A396" s="1">
        <v>39821</v>
      </c>
      <c r="B396" t="s">
        <v>1797</v>
      </c>
      <c r="C396" t="s">
        <v>1798</v>
      </c>
      <c r="D396" t="s">
        <v>1799</v>
      </c>
      <c r="E396" t="s">
        <v>1800</v>
      </c>
      <c r="F396" t="s">
        <v>1801</v>
      </c>
      <c r="G396">
        <v>673500800</v>
      </c>
    </row>
    <row r="397" spans="1:7" x14ac:dyDescent="0.25">
      <c r="A397" s="1">
        <v>39822</v>
      </c>
      <c r="B397" t="s">
        <v>1802</v>
      </c>
      <c r="C397" t="s">
        <v>1803</v>
      </c>
      <c r="D397" t="s">
        <v>1804</v>
      </c>
      <c r="E397" t="s">
        <v>1805</v>
      </c>
      <c r="F397" t="s">
        <v>1806</v>
      </c>
      <c r="G397">
        <v>546845600</v>
      </c>
    </row>
    <row r="398" spans="1:7" x14ac:dyDescent="0.25">
      <c r="A398" s="1">
        <v>39825</v>
      </c>
      <c r="B398" t="s">
        <v>1807</v>
      </c>
      <c r="C398" t="s">
        <v>1643</v>
      </c>
      <c r="D398" t="s">
        <v>1808</v>
      </c>
      <c r="E398" t="s">
        <v>1809</v>
      </c>
      <c r="F398" t="s">
        <v>1810</v>
      </c>
      <c r="G398">
        <v>617716400</v>
      </c>
    </row>
    <row r="399" spans="1:7" x14ac:dyDescent="0.25">
      <c r="A399" s="1">
        <v>39826</v>
      </c>
      <c r="B399" t="s">
        <v>1811</v>
      </c>
      <c r="C399" t="s">
        <v>1812</v>
      </c>
      <c r="D399" t="s">
        <v>1813</v>
      </c>
      <c r="E399" t="s">
        <v>1814</v>
      </c>
      <c r="F399" t="s">
        <v>1815</v>
      </c>
      <c r="G399">
        <v>798397600</v>
      </c>
    </row>
    <row r="400" spans="1:7" x14ac:dyDescent="0.25">
      <c r="A400" s="1">
        <v>39827</v>
      </c>
      <c r="B400" t="s">
        <v>1816</v>
      </c>
      <c r="C400" t="s">
        <v>1817</v>
      </c>
      <c r="D400" t="s">
        <v>1772</v>
      </c>
      <c r="E400" t="s">
        <v>1818</v>
      </c>
      <c r="F400" t="s">
        <v>1819</v>
      </c>
      <c r="G400">
        <v>1021664000</v>
      </c>
    </row>
    <row r="401" spans="1:7" x14ac:dyDescent="0.25">
      <c r="A401" s="1">
        <v>39828</v>
      </c>
      <c r="B401" t="s">
        <v>1820</v>
      </c>
      <c r="C401" t="s">
        <v>1658</v>
      </c>
      <c r="D401" t="s">
        <v>1821</v>
      </c>
      <c r="E401" t="s">
        <v>1822</v>
      </c>
      <c r="F401" t="s">
        <v>1823</v>
      </c>
      <c r="G401">
        <v>1831634000</v>
      </c>
    </row>
    <row r="402" spans="1:7" x14ac:dyDescent="0.25">
      <c r="A402" s="1">
        <v>39829</v>
      </c>
      <c r="B402" t="s">
        <v>1824</v>
      </c>
      <c r="C402" t="s">
        <v>1825</v>
      </c>
      <c r="D402" t="s">
        <v>1826</v>
      </c>
      <c r="E402" t="s">
        <v>1827</v>
      </c>
      <c r="F402" t="s">
        <v>1828</v>
      </c>
      <c r="G402">
        <v>1047625600</v>
      </c>
    </row>
    <row r="403" spans="1:7" x14ac:dyDescent="0.25">
      <c r="A403" s="1">
        <v>39833</v>
      </c>
      <c r="B403" t="s">
        <v>1657</v>
      </c>
      <c r="C403" t="s">
        <v>1829</v>
      </c>
      <c r="D403" t="s">
        <v>1830</v>
      </c>
      <c r="E403" t="s">
        <v>1830</v>
      </c>
      <c r="F403" t="s">
        <v>1831</v>
      </c>
      <c r="G403">
        <v>919914800</v>
      </c>
    </row>
    <row r="404" spans="1:7" x14ac:dyDescent="0.25">
      <c r="A404" s="1">
        <v>39834</v>
      </c>
      <c r="B404" t="s">
        <v>1832</v>
      </c>
      <c r="C404" t="s">
        <v>1833</v>
      </c>
      <c r="D404" t="s">
        <v>1834</v>
      </c>
      <c r="E404" t="s">
        <v>1835</v>
      </c>
      <c r="F404" t="s">
        <v>1836</v>
      </c>
      <c r="G404">
        <v>1089270000</v>
      </c>
    </row>
    <row r="405" spans="1:7" x14ac:dyDescent="0.25">
      <c r="A405" s="1">
        <v>39835</v>
      </c>
      <c r="B405" t="s">
        <v>1837</v>
      </c>
      <c r="C405" t="s">
        <v>1634</v>
      </c>
      <c r="D405" t="s">
        <v>1838</v>
      </c>
      <c r="E405" t="s">
        <v>1839</v>
      </c>
      <c r="F405" t="s">
        <v>1840</v>
      </c>
      <c r="G405">
        <v>1409528400</v>
      </c>
    </row>
    <row r="406" spans="1:7" x14ac:dyDescent="0.25">
      <c r="A406" s="1">
        <v>39836</v>
      </c>
      <c r="B406" t="s">
        <v>1841</v>
      </c>
      <c r="C406" t="s">
        <v>1628</v>
      </c>
      <c r="D406" t="s">
        <v>1688</v>
      </c>
      <c r="E406" t="s">
        <v>1839</v>
      </c>
      <c r="F406" t="s">
        <v>1840</v>
      </c>
      <c r="G406">
        <v>763770000</v>
      </c>
    </row>
    <row r="407" spans="1:7" x14ac:dyDescent="0.25">
      <c r="A407" s="1">
        <v>39839</v>
      </c>
      <c r="B407" t="s">
        <v>1703</v>
      </c>
      <c r="C407" t="s">
        <v>1842</v>
      </c>
      <c r="D407" t="s">
        <v>1843</v>
      </c>
      <c r="E407" t="s">
        <v>1642</v>
      </c>
      <c r="F407" t="s">
        <v>1844</v>
      </c>
      <c r="G407">
        <v>692238400</v>
      </c>
    </row>
    <row r="408" spans="1:7" x14ac:dyDescent="0.25">
      <c r="A408" s="1">
        <v>39840</v>
      </c>
      <c r="B408" t="s">
        <v>1845</v>
      </c>
      <c r="C408" t="s">
        <v>1846</v>
      </c>
      <c r="D408" t="s">
        <v>1812</v>
      </c>
      <c r="E408" t="s">
        <v>1847</v>
      </c>
      <c r="F408" t="s">
        <v>1848</v>
      </c>
      <c r="G408">
        <v>618038400</v>
      </c>
    </row>
    <row r="409" spans="1:7" x14ac:dyDescent="0.25">
      <c r="A409" s="1">
        <v>39841</v>
      </c>
      <c r="B409" t="s">
        <v>1849</v>
      </c>
      <c r="C409" t="s">
        <v>1675</v>
      </c>
      <c r="D409" t="s">
        <v>1850</v>
      </c>
      <c r="E409" t="s">
        <v>1851</v>
      </c>
      <c r="F409" t="s">
        <v>1852</v>
      </c>
      <c r="G409">
        <v>861406000</v>
      </c>
    </row>
    <row r="410" spans="1:7" x14ac:dyDescent="0.25">
      <c r="A410" s="1">
        <v>39842</v>
      </c>
      <c r="B410" t="s">
        <v>1853</v>
      </c>
      <c r="C410" t="s">
        <v>1854</v>
      </c>
      <c r="D410" t="s">
        <v>1855</v>
      </c>
      <c r="E410" t="s">
        <v>1730</v>
      </c>
      <c r="F410" t="s">
        <v>1856</v>
      </c>
      <c r="G410">
        <v>592729200</v>
      </c>
    </row>
    <row r="411" spans="1:7" x14ac:dyDescent="0.25">
      <c r="A411" s="1">
        <v>39843</v>
      </c>
      <c r="B411" t="s">
        <v>1855</v>
      </c>
      <c r="C411" t="s">
        <v>1857</v>
      </c>
      <c r="D411" t="s">
        <v>1625</v>
      </c>
      <c r="E411" t="s">
        <v>1858</v>
      </c>
      <c r="F411" t="s">
        <v>1859</v>
      </c>
      <c r="G411">
        <v>651478800</v>
      </c>
    </row>
    <row r="412" spans="1:7" x14ac:dyDescent="0.25">
      <c r="A412" s="1">
        <v>39846</v>
      </c>
      <c r="B412" t="s">
        <v>1860</v>
      </c>
      <c r="C412" t="s">
        <v>1861</v>
      </c>
      <c r="D412" t="s">
        <v>1862</v>
      </c>
      <c r="E412" t="s">
        <v>1863</v>
      </c>
      <c r="F412" t="s">
        <v>1864</v>
      </c>
      <c r="G412">
        <v>558247200</v>
      </c>
    </row>
    <row r="413" spans="1:7" x14ac:dyDescent="0.25">
      <c r="A413" s="1">
        <v>39847</v>
      </c>
      <c r="B413" t="s">
        <v>1865</v>
      </c>
      <c r="C413" t="s">
        <v>1803</v>
      </c>
      <c r="D413" t="s">
        <v>1866</v>
      </c>
      <c r="E413" t="s">
        <v>1867</v>
      </c>
      <c r="F413" t="s">
        <v>1868</v>
      </c>
      <c r="G413">
        <v>599309200</v>
      </c>
    </row>
    <row r="414" spans="1:7" x14ac:dyDescent="0.25">
      <c r="A414" s="1">
        <v>39848</v>
      </c>
      <c r="B414" t="s">
        <v>1869</v>
      </c>
      <c r="C414" t="s">
        <v>1870</v>
      </c>
      <c r="D414" t="s">
        <v>1871</v>
      </c>
      <c r="E414" t="s">
        <v>1872</v>
      </c>
      <c r="F414" t="s">
        <v>1873</v>
      </c>
      <c r="G414">
        <v>808421600</v>
      </c>
    </row>
    <row r="415" spans="1:7" x14ac:dyDescent="0.25">
      <c r="A415" s="1">
        <v>39849</v>
      </c>
      <c r="B415" t="s">
        <v>1874</v>
      </c>
      <c r="C415" t="s">
        <v>1875</v>
      </c>
      <c r="D415" t="s">
        <v>1876</v>
      </c>
      <c r="E415" t="s">
        <v>1877</v>
      </c>
      <c r="F415" t="s">
        <v>1878</v>
      </c>
      <c r="G415">
        <v>749246400</v>
      </c>
    </row>
    <row r="416" spans="1:7" x14ac:dyDescent="0.25">
      <c r="A416" s="1">
        <v>39850</v>
      </c>
      <c r="B416" t="s">
        <v>1879</v>
      </c>
      <c r="C416" t="s">
        <v>1483</v>
      </c>
      <c r="D416" t="s">
        <v>1880</v>
      </c>
      <c r="E416" t="s">
        <v>1708</v>
      </c>
      <c r="F416" t="s">
        <v>1709</v>
      </c>
      <c r="G416">
        <v>687209600</v>
      </c>
    </row>
    <row r="417" spans="1:7" x14ac:dyDescent="0.25">
      <c r="A417" s="1">
        <v>39853</v>
      </c>
      <c r="B417" t="s">
        <v>1483</v>
      </c>
      <c r="C417" t="s">
        <v>1881</v>
      </c>
      <c r="D417" t="s">
        <v>1882</v>
      </c>
      <c r="E417" t="s">
        <v>1883</v>
      </c>
      <c r="F417" t="s">
        <v>1884</v>
      </c>
      <c r="G417">
        <v>715010800</v>
      </c>
    </row>
    <row r="418" spans="1:7" x14ac:dyDescent="0.25">
      <c r="A418" s="1">
        <v>39854</v>
      </c>
      <c r="B418" t="s">
        <v>1885</v>
      </c>
      <c r="C418" t="s">
        <v>1883</v>
      </c>
      <c r="D418" t="s">
        <v>1886</v>
      </c>
      <c r="E418" t="s">
        <v>1887</v>
      </c>
      <c r="F418" t="s">
        <v>1888</v>
      </c>
      <c r="G418">
        <v>849060800</v>
      </c>
    </row>
    <row r="419" spans="1:7" x14ac:dyDescent="0.25">
      <c r="A419" s="1">
        <v>39855</v>
      </c>
      <c r="B419" t="s">
        <v>1889</v>
      </c>
      <c r="C419" t="s">
        <v>1890</v>
      </c>
      <c r="D419" t="s">
        <v>1891</v>
      </c>
      <c r="E419" t="s">
        <v>1892</v>
      </c>
      <c r="F419" t="s">
        <v>1893</v>
      </c>
      <c r="G419">
        <v>674973600</v>
      </c>
    </row>
    <row r="420" spans="1:7" x14ac:dyDescent="0.25">
      <c r="A420" s="1">
        <v>39856</v>
      </c>
      <c r="B420" t="s">
        <v>1894</v>
      </c>
      <c r="C420" t="s">
        <v>1895</v>
      </c>
      <c r="D420" t="s">
        <v>1894</v>
      </c>
      <c r="E420" t="s">
        <v>1896</v>
      </c>
      <c r="F420" t="s">
        <v>1897</v>
      </c>
      <c r="G420">
        <v>817188400</v>
      </c>
    </row>
    <row r="421" spans="1:7" x14ac:dyDescent="0.25">
      <c r="A421" s="1">
        <v>39857</v>
      </c>
      <c r="B421" t="s">
        <v>1898</v>
      </c>
      <c r="C421" t="s">
        <v>1576</v>
      </c>
      <c r="D421" t="s">
        <v>1899</v>
      </c>
      <c r="E421" t="s">
        <v>1900</v>
      </c>
      <c r="F421" t="s">
        <v>1901</v>
      </c>
      <c r="G421">
        <v>608977600</v>
      </c>
    </row>
    <row r="422" spans="1:7" x14ac:dyDescent="0.25">
      <c r="A422" s="1">
        <v>39861</v>
      </c>
      <c r="B422" t="s">
        <v>1553</v>
      </c>
      <c r="C422" t="s">
        <v>1902</v>
      </c>
      <c r="D422" t="s">
        <v>1903</v>
      </c>
      <c r="E422" t="s">
        <v>1904</v>
      </c>
      <c r="F422" t="s">
        <v>1905</v>
      </c>
      <c r="G422">
        <v>678238400</v>
      </c>
    </row>
    <row r="423" spans="1:7" x14ac:dyDescent="0.25">
      <c r="A423" s="1">
        <v>39862</v>
      </c>
      <c r="B423" t="s">
        <v>1906</v>
      </c>
      <c r="C423" t="s">
        <v>1907</v>
      </c>
      <c r="D423" t="s">
        <v>1908</v>
      </c>
      <c r="E423" t="s">
        <v>1909</v>
      </c>
      <c r="F423" t="s">
        <v>1910</v>
      </c>
      <c r="G423">
        <v>684779200</v>
      </c>
    </row>
    <row r="424" spans="1:7" x14ac:dyDescent="0.25">
      <c r="A424" s="1">
        <v>39863</v>
      </c>
      <c r="B424" t="s">
        <v>1911</v>
      </c>
      <c r="C424" t="s">
        <v>1912</v>
      </c>
      <c r="D424" t="s">
        <v>1561</v>
      </c>
      <c r="E424" t="s">
        <v>1913</v>
      </c>
      <c r="F424" t="s">
        <v>1914</v>
      </c>
      <c r="G424">
        <v>922804400</v>
      </c>
    </row>
    <row r="425" spans="1:7" x14ac:dyDescent="0.25">
      <c r="A425" s="1">
        <v>39864</v>
      </c>
      <c r="B425" t="s">
        <v>1691</v>
      </c>
      <c r="C425" t="s">
        <v>1915</v>
      </c>
      <c r="D425" t="s">
        <v>1916</v>
      </c>
      <c r="E425" t="s">
        <v>1917</v>
      </c>
      <c r="F425" t="s">
        <v>1918</v>
      </c>
      <c r="G425">
        <v>750316000</v>
      </c>
    </row>
    <row r="426" spans="1:7" x14ac:dyDescent="0.25">
      <c r="A426" s="1">
        <v>39867</v>
      </c>
      <c r="B426" t="s">
        <v>1919</v>
      </c>
      <c r="C426" t="s">
        <v>1861</v>
      </c>
      <c r="D426" t="s">
        <v>1920</v>
      </c>
      <c r="E426" t="s">
        <v>1921</v>
      </c>
      <c r="F426" t="s">
        <v>1922</v>
      </c>
      <c r="G426">
        <v>786982000</v>
      </c>
    </row>
    <row r="427" spans="1:7" x14ac:dyDescent="0.25">
      <c r="A427" s="1">
        <v>39868</v>
      </c>
      <c r="B427" t="s">
        <v>1923</v>
      </c>
      <c r="C427" t="s">
        <v>1924</v>
      </c>
      <c r="D427" t="s">
        <v>1925</v>
      </c>
      <c r="E427" t="s">
        <v>1926</v>
      </c>
      <c r="F427" t="s">
        <v>1927</v>
      </c>
      <c r="G427">
        <v>807105600</v>
      </c>
    </row>
    <row r="428" spans="1:7" x14ac:dyDescent="0.25">
      <c r="A428" s="1">
        <v>39869</v>
      </c>
      <c r="B428" t="s">
        <v>1928</v>
      </c>
      <c r="C428" t="s">
        <v>1929</v>
      </c>
      <c r="D428" t="s">
        <v>1930</v>
      </c>
      <c r="E428" t="s">
        <v>1547</v>
      </c>
      <c r="F428" t="s">
        <v>1931</v>
      </c>
      <c r="G428">
        <v>833053200</v>
      </c>
    </row>
    <row r="429" spans="1:7" x14ac:dyDescent="0.25">
      <c r="A429" s="1">
        <v>39870</v>
      </c>
      <c r="B429" t="s">
        <v>1861</v>
      </c>
      <c r="C429" t="s">
        <v>1929</v>
      </c>
      <c r="D429" t="s">
        <v>1932</v>
      </c>
      <c r="E429" t="s">
        <v>1933</v>
      </c>
      <c r="F429" t="s">
        <v>1934</v>
      </c>
      <c r="G429">
        <v>629868400</v>
      </c>
    </row>
    <row r="430" spans="1:7" x14ac:dyDescent="0.25">
      <c r="A430" s="1">
        <v>39871</v>
      </c>
      <c r="B430" t="s">
        <v>1935</v>
      </c>
      <c r="C430" t="s">
        <v>1681</v>
      </c>
      <c r="D430" t="s">
        <v>1936</v>
      </c>
      <c r="E430" t="s">
        <v>1740</v>
      </c>
      <c r="F430" t="s">
        <v>1937</v>
      </c>
      <c r="G430">
        <v>706658400</v>
      </c>
    </row>
    <row r="431" spans="1:7" x14ac:dyDescent="0.25">
      <c r="A431" s="1">
        <v>39874</v>
      </c>
      <c r="B431" t="s">
        <v>1938</v>
      </c>
      <c r="C431" t="s">
        <v>1917</v>
      </c>
      <c r="D431" t="s">
        <v>1936</v>
      </c>
      <c r="E431" t="s">
        <v>1939</v>
      </c>
      <c r="F431" t="s">
        <v>1940</v>
      </c>
      <c r="G431">
        <v>770929600</v>
      </c>
    </row>
    <row r="432" spans="1:7" x14ac:dyDescent="0.25">
      <c r="A432" s="1">
        <v>39875</v>
      </c>
      <c r="B432" t="s">
        <v>1684</v>
      </c>
      <c r="C432" t="s">
        <v>1941</v>
      </c>
      <c r="D432" t="s">
        <v>1942</v>
      </c>
      <c r="E432" t="s">
        <v>1943</v>
      </c>
      <c r="F432" t="s">
        <v>1944</v>
      </c>
      <c r="G432">
        <v>724340400</v>
      </c>
    </row>
    <row r="433" spans="1:7" x14ac:dyDescent="0.25">
      <c r="A433" s="1">
        <v>39876</v>
      </c>
      <c r="B433" t="s">
        <v>1945</v>
      </c>
      <c r="C433" t="s">
        <v>1874</v>
      </c>
      <c r="D433" t="s">
        <v>1946</v>
      </c>
      <c r="E433" t="s">
        <v>1947</v>
      </c>
      <c r="F433" t="s">
        <v>1948</v>
      </c>
      <c r="G433">
        <v>741403600</v>
      </c>
    </row>
    <row r="434" spans="1:7" x14ac:dyDescent="0.25">
      <c r="A434" s="1">
        <v>39877</v>
      </c>
      <c r="B434" t="s">
        <v>1807</v>
      </c>
      <c r="C434" t="s">
        <v>1949</v>
      </c>
      <c r="D434" t="s">
        <v>1950</v>
      </c>
      <c r="E434" t="s">
        <v>1951</v>
      </c>
      <c r="F434" t="s">
        <v>1952</v>
      </c>
      <c r="G434">
        <v>706899200</v>
      </c>
    </row>
    <row r="435" spans="1:7" x14ac:dyDescent="0.25">
      <c r="A435" s="1">
        <v>39878</v>
      </c>
      <c r="B435" t="s">
        <v>1953</v>
      </c>
      <c r="C435" t="s">
        <v>1954</v>
      </c>
      <c r="D435" t="s">
        <v>1827</v>
      </c>
      <c r="E435" t="s">
        <v>1955</v>
      </c>
      <c r="F435" t="s">
        <v>1956</v>
      </c>
      <c r="G435">
        <v>1011147200</v>
      </c>
    </row>
    <row r="436" spans="1:7" x14ac:dyDescent="0.25">
      <c r="A436" s="1">
        <v>39881</v>
      </c>
      <c r="B436" t="s">
        <v>1957</v>
      </c>
      <c r="C436" t="s">
        <v>1958</v>
      </c>
      <c r="D436" t="s">
        <v>1959</v>
      </c>
      <c r="E436" t="s">
        <v>1960</v>
      </c>
      <c r="F436" t="s">
        <v>1961</v>
      </c>
      <c r="G436">
        <v>698297600</v>
      </c>
    </row>
    <row r="437" spans="1:7" x14ac:dyDescent="0.25">
      <c r="A437" s="1">
        <v>39882</v>
      </c>
      <c r="B437" t="s">
        <v>1962</v>
      </c>
      <c r="C437" t="s">
        <v>1963</v>
      </c>
      <c r="D437" t="s">
        <v>1964</v>
      </c>
      <c r="E437" t="s">
        <v>1965</v>
      </c>
      <c r="F437" t="s">
        <v>1966</v>
      </c>
      <c r="G437">
        <v>844258800</v>
      </c>
    </row>
    <row r="438" spans="1:7" x14ac:dyDescent="0.25">
      <c r="A438" s="1">
        <v>39883</v>
      </c>
      <c r="B438" t="s">
        <v>1967</v>
      </c>
      <c r="C438" t="s">
        <v>1968</v>
      </c>
      <c r="D438" t="s">
        <v>1969</v>
      </c>
      <c r="E438" t="s">
        <v>1970</v>
      </c>
      <c r="F438" t="s">
        <v>1971</v>
      </c>
      <c r="G438">
        <v>846372800</v>
      </c>
    </row>
    <row r="439" spans="1:7" x14ac:dyDescent="0.25">
      <c r="A439" s="1">
        <v>39884</v>
      </c>
      <c r="B439" t="s">
        <v>1972</v>
      </c>
      <c r="C439" t="s">
        <v>1973</v>
      </c>
      <c r="D439" t="s">
        <v>1861</v>
      </c>
      <c r="E439" t="s">
        <v>1974</v>
      </c>
      <c r="F439" t="s">
        <v>1975</v>
      </c>
      <c r="G439">
        <v>768457200</v>
      </c>
    </row>
    <row r="440" spans="1:7" x14ac:dyDescent="0.25">
      <c r="A440" s="1">
        <v>39885</v>
      </c>
      <c r="B440" t="s">
        <v>1976</v>
      </c>
      <c r="C440" t="s">
        <v>1977</v>
      </c>
      <c r="D440" t="s">
        <v>1978</v>
      </c>
      <c r="E440" t="s">
        <v>1979</v>
      </c>
      <c r="F440" t="s">
        <v>1980</v>
      </c>
      <c r="G440">
        <v>601168400</v>
      </c>
    </row>
    <row r="441" spans="1:7" x14ac:dyDescent="0.25">
      <c r="A441" s="1">
        <v>39888</v>
      </c>
      <c r="B441" t="s">
        <v>1981</v>
      </c>
      <c r="C441" t="s">
        <v>1982</v>
      </c>
      <c r="D441" t="s">
        <v>1983</v>
      </c>
      <c r="E441" t="s">
        <v>1984</v>
      </c>
      <c r="F441" t="s">
        <v>1985</v>
      </c>
      <c r="G441">
        <v>797244000</v>
      </c>
    </row>
    <row r="442" spans="1:7" x14ac:dyDescent="0.25">
      <c r="A442" s="1">
        <v>39889</v>
      </c>
      <c r="B442" t="s">
        <v>1986</v>
      </c>
      <c r="C442" t="s">
        <v>1987</v>
      </c>
      <c r="D442" t="s">
        <v>1564</v>
      </c>
      <c r="E442" t="s">
        <v>1988</v>
      </c>
      <c r="F442" t="s">
        <v>1989</v>
      </c>
      <c r="G442">
        <v>786646000</v>
      </c>
    </row>
    <row r="443" spans="1:7" x14ac:dyDescent="0.25">
      <c r="A443" s="1">
        <v>39890</v>
      </c>
      <c r="B443" t="s">
        <v>1572</v>
      </c>
      <c r="C443" t="s">
        <v>1990</v>
      </c>
      <c r="D443" t="s">
        <v>1708</v>
      </c>
      <c r="E443" t="s">
        <v>1991</v>
      </c>
      <c r="F443" t="s">
        <v>1992</v>
      </c>
      <c r="G443">
        <v>796037200</v>
      </c>
    </row>
    <row r="444" spans="1:7" x14ac:dyDescent="0.25">
      <c r="A444" s="1">
        <v>39891</v>
      </c>
      <c r="B444" t="s">
        <v>1993</v>
      </c>
      <c r="C444" t="s">
        <v>1994</v>
      </c>
      <c r="D444" t="s">
        <v>1995</v>
      </c>
      <c r="E444" t="s">
        <v>1996</v>
      </c>
      <c r="F444" t="s">
        <v>1997</v>
      </c>
      <c r="G444">
        <v>500180800</v>
      </c>
    </row>
    <row r="445" spans="1:7" x14ac:dyDescent="0.25">
      <c r="A445" s="1">
        <v>39892</v>
      </c>
      <c r="B445" t="s">
        <v>1998</v>
      </c>
      <c r="C445" t="s">
        <v>1999</v>
      </c>
      <c r="D445" t="s">
        <v>2000</v>
      </c>
      <c r="E445" t="s">
        <v>2001</v>
      </c>
      <c r="F445" t="s">
        <v>2002</v>
      </c>
      <c r="G445">
        <v>695587200</v>
      </c>
    </row>
    <row r="446" spans="1:7" x14ac:dyDescent="0.25">
      <c r="A446" s="1">
        <v>39895</v>
      </c>
      <c r="B446" t="s">
        <v>2003</v>
      </c>
      <c r="C446" t="s">
        <v>2004</v>
      </c>
      <c r="D446" t="s">
        <v>2005</v>
      </c>
      <c r="E446" t="s">
        <v>2006</v>
      </c>
      <c r="F446" t="s">
        <v>2007</v>
      </c>
      <c r="G446">
        <v>666397200</v>
      </c>
    </row>
    <row r="447" spans="1:7" x14ac:dyDescent="0.25">
      <c r="A447" s="1">
        <v>39896</v>
      </c>
      <c r="B447" t="s">
        <v>2008</v>
      </c>
      <c r="C447" t="s">
        <v>2009</v>
      </c>
      <c r="D447" t="s">
        <v>2010</v>
      </c>
      <c r="E447" t="s">
        <v>1487</v>
      </c>
      <c r="F447" t="s">
        <v>2011</v>
      </c>
      <c r="G447">
        <v>640612000</v>
      </c>
    </row>
    <row r="448" spans="1:7" x14ac:dyDescent="0.25">
      <c r="A448" s="1">
        <v>39897</v>
      </c>
      <c r="B448" t="s">
        <v>2012</v>
      </c>
      <c r="C448" t="s">
        <v>2013</v>
      </c>
      <c r="D448" t="s">
        <v>2014</v>
      </c>
      <c r="E448" t="s">
        <v>2015</v>
      </c>
      <c r="F448" t="s">
        <v>2016</v>
      </c>
      <c r="G448">
        <v>646618000</v>
      </c>
    </row>
    <row r="449" spans="1:7" x14ac:dyDescent="0.25">
      <c r="A449" s="1">
        <v>39898</v>
      </c>
      <c r="B449" t="s">
        <v>2017</v>
      </c>
      <c r="C449" t="s">
        <v>2018</v>
      </c>
      <c r="D449" t="s">
        <v>2012</v>
      </c>
      <c r="E449" t="s">
        <v>2019</v>
      </c>
      <c r="F449" t="s">
        <v>2020</v>
      </c>
      <c r="G449">
        <v>616252000</v>
      </c>
    </row>
    <row r="450" spans="1:7" x14ac:dyDescent="0.25">
      <c r="A450" s="1">
        <v>39899</v>
      </c>
      <c r="B450" t="s">
        <v>1578</v>
      </c>
      <c r="C450" t="s">
        <v>2021</v>
      </c>
      <c r="D450" t="s">
        <v>2022</v>
      </c>
      <c r="E450" t="s">
        <v>2023</v>
      </c>
      <c r="F450" t="s">
        <v>2024</v>
      </c>
      <c r="G450">
        <v>492872800</v>
      </c>
    </row>
    <row r="451" spans="1:7" x14ac:dyDescent="0.25">
      <c r="A451" s="1">
        <v>39902</v>
      </c>
      <c r="B451" t="s">
        <v>2025</v>
      </c>
      <c r="C451" t="s">
        <v>2026</v>
      </c>
      <c r="D451" t="s">
        <v>2027</v>
      </c>
      <c r="E451" t="s">
        <v>2028</v>
      </c>
      <c r="F451" t="s">
        <v>2029</v>
      </c>
      <c r="G451">
        <v>502796000</v>
      </c>
    </row>
    <row r="452" spans="1:7" x14ac:dyDescent="0.25">
      <c r="A452" s="1">
        <v>39903</v>
      </c>
      <c r="B452" t="s">
        <v>2030</v>
      </c>
      <c r="C452" t="s">
        <v>2031</v>
      </c>
      <c r="D452" t="s">
        <v>2032</v>
      </c>
      <c r="E452" t="s">
        <v>2033</v>
      </c>
      <c r="F452" t="s">
        <v>2034</v>
      </c>
      <c r="G452">
        <v>570080000</v>
      </c>
    </row>
    <row r="453" spans="1:7" x14ac:dyDescent="0.25">
      <c r="A453" s="1">
        <v>39904</v>
      </c>
      <c r="B453" t="s">
        <v>2035</v>
      </c>
      <c r="C453" t="s">
        <v>2036</v>
      </c>
      <c r="D453" t="s">
        <v>2037</v>
      </c>
      <c r="E453" t="s">
        <v>2038</v>
      </c>
      <c r="F453" t="s">
        <v>2039</v>
      </c>
      <c r="G453">
        <v>589372000</v>
      </c>
    </row>
    <row r="454" spans="1:7" x14ac:dyDescent="0.25">
      <c r="A454" s="1">
        <v>39905</v>
      </c>
      <c r="B454" t="s">
        <v>2040</v>
      </c>
      <c r="C454" t="s">
        <v>2041</v>
      </c>
      <c r="D454" t="s">
        <v>2042</v>
      </c>
      <c r="E454" t="s">
        <v>2043</v>
      </c>
      <c r="F454" t="s">
        <v>2044</v>
      </c>
      <c r="G454">
        <v>812366800</v>
      </c>
    </row>
    <row r="455" spans="1:7" x14ac:dyDescent="0.25">
      <c r="A455" s="1">
        <v>39906</v>
      </c>
      <c r="B455" t="s">
        <v>2045</v>
      </c>
      <c r="C455" t="s">
        <v>2046</v>
      </c>
      <c r="D455" t="s">
        <v>2047</v>
      </c>
      <c r="E455" t="s">
        <v>2048</v>
      </c>
      <c r="F455" t="s">
        <v>2049</v>
      </c>
      <c r="G455">
        <v>636241200</v>
      </c>
    </row>
    <row r="456" spans="1:7" x14ac:dyDescent="0.25">
      <c r="A456" s="1">
        <v>39909</v>
      </c>
      <c r="B456" t="s">
        <v>2050</v>
      </c>
      <c r="C456" t="s">
        <v>2051</v>
      </c>
      <c r="D456" t="s">
        <v>2052</v>
      </c>
      <c r="E456" t="s">
        <v>2053</v>
      </c>
      <c r="F456" t="s">
        <v>2054</v>
      </c>
      <c r="G456">
        <v>658064400</v>
      </c>
    </row>
    <row r="457" spans="1:7" x14ac:dyDescent="0.25">
      <c r="A457" s="1">
        <v>39910</v>
      </c>
      <c r="B457" t="s">
        <v>2055</v>
      </c>
      <c r="C457" t="s">
        <v>2056</v>
      </c>
      <c r="D457" t="s">
        <v>2045</v>
      </c>
      <c r="E457" t="s">
        <v>1472</v>
      </c>
      <c r="F457" t="s">
        <v>2057</v>
      </c>
      <c r="G457">
        <v>536580800</v>
      </c>
    </row>
    <row r="458" spans="1:7" x14ac:dyDescent="0.25">
      <c r="A458" s="1">
        <v>39911</v>
      </c>
      <c r="B458" t="s">
        <v>2058</v>
      </c>
      <c r="C458" t="s">
        <v>2059</v>
      </c>
      <c r="D458" t="s">
        <v>2060</v>
      </c>
      <c r="E458" t="s">
        <v>2061</v>
      </c>
      <c r="F458" t="s">
        <v>2062</v>
      </c>
      <c r="G458">
        <v>455630000</v>
      </c>
    </row>
    <row r="459" spans="1:7" x14ac:dyDescent="0.25">
      <c r="A459" s="1">
        <v>39912</v>
      </c>
      <c r="B459" t="s">
        <v>2063</v>
      </c>
      <c r="C459" t="s">
        <v>48</v>
      </c>
      <c r="D459" t="s">
        <v>2064</v>
      </c>
      <c r="E459" t="s">
        <v>2065</v>
      </c>
      <c r="F459" t="s">
        <v>2066</v>
      </c>
      <c r="G459">
        <v>530756800</v>
      </c>
    </row>
    <row r="460" spans="1:7" x14ac:dyDescent="0.25">
      <c r="A460" s="1">
        <v>39916</v>
      </c>
      <c r="B460" t="s">
        <v>2067</v>
      </c>
      <c r="C460" t="s">
        <v>2068</v>
      </c>
      <c r="D460" t="s">
        <v>2069</v>
      </c>
      <c r="E460" t="s">
        <v>2070</v>
      </c>
      <c r="F460" t="s">
        <v>2071</v>
      </c>
      <c r="G460">
        <v>389236400</v>
      </c>
    </row>
    <row r="461" spans="1:7" x14ac:dyDescent="0.25">
      <c r="A461" s="1">
        <v>39917</v>
      </c>
      <c r="B461" t="s">
        <v>2065</v>
      </c>
      <c r="C461" t="s">
        <v>810</v>
      </c>
      <c r="D461" t="s">
        <v>2072</v>
      </c>
      <c r="E461" t="s">
        <v>2073</v>
      </c>
      <c r="F461" t="s">
        <v>2074</v>
      </c>
      <c r="G461">
        <v>454622000</v>
      </c>
    </row>
    <row r="462" spans="1:7" x14ac:dyDescent="0.25">
      <c r="A462" s="1">
        <v>39918</v>
      </c>
      <c r="B462" t="s">
        <v>2075</v>
      </c>
      <c r="C462" t="s">
        <v>2076</v>
      </c>
      <c r="D462" t="s">
        <v>2077</v>
      </c>
      <c r="E462" t="s">
        <v>814</v>
      </c>
      <c r="F462" t="s">
        <v>2078</v>
      </c>
      <c r="G462">
        <v>412882400</v>
      </c>
    </row>
    <row r="463" spans="1:7" x14ac:dyDescent="0.25">
      <c r="A463" s="1">
        <v>39919</v>
      </c>
      <c r="B463" t="s">
        <v>2079</v>
      </c>
      <c r="C463" t="s">
        <v>2080</v>
      </c>
      <c r="D463" t="s">
        <v>2081</v>
      </c>
      <c r="E463" t="s">
        <v>2082</v>
      </c>
      <c r="F463" t="s">
        <v>2083</v>
      </c>
      <c r="G463">
        <v>593446000</v>
      </c>
    </row>
    <row r="464" spans="1:7" x14ac:dyDescent="0.25">
      <c r="A464" s="1">
        <v>39920</v>
      </c>
      <c r="B464" t="s">
        <v>2084</v>
      </c>
      <c r="C464" t="s">
        <v>2085</v>
      </c>
      <c r="D464" t="s">
        <v>2086</v>
      </c>
      <c r="E464" t="s">
        <v>2087</v>
      </c>
      <c r="F464" t="s">
        <v>2088</v>
      </c>
      <c r="G464">
        <v>497495600</v>
      </c>
    </row>
    <row r="465" spans="1:7" x14ac:dyDescent="0.25">
      <c r="A465" s="1">
        <v>39923</v>
      </c>
      <c r="B465" t="s">
        <v>835</v>
      </c>
      <c r="C465" t="s">
        <v>2089</v>
      </c>
      <c r="D465" t="s">
        <v>2090</v>
      </c>
      <c r="E465" t="s">
        <v>214</v>
      </c>
      <c r="F465" t="s">
        <v>2091</v>
      </c>
      <c r="G465">
        <v>466466000</v>
      </c>
    </row>
    <row r="466" spans="1:7" x14ac:dyDescent="0.25">
      <c r="A466" s="1">
        <v>39924</v>
      </c>
      <c r="B466" t="s">
        <v>2092</v>
      </c>
      <c r="C466" t="s">
        <v>2093</v>
      </c>
      <c r="D466" t="s">
        <v>2094</v>
      </c>
      <c r="E466" t="s">
        <v>2095</v>
      </c>
      <c r="F466" t="s">
        <v>2096</v>
      </c>
      <c r="G466">
        <v>470685600</v>
      </c>
    </row>
    <row r="467" spans="1:7" x14ac:dyDescent="0.25">
      <c r="A467" s="1">
        <v>39925</v>
      </c>
      <c r="B467" t="s">
        <v>2097</v>
      </c>
      <c r="C467" t="s">
        <v>2098</v>
      </c>
      <c r="D467" t="s">
        <v>2099</v>
      </c>
      <c r="E467" t="s">
        <v>2100</v>
      </c>
      <c r="F467" t="s">
        <v>2101</v>
      </c>
      <c r="G467">
        <v>938767200</v>
      </c>
    </row>
    <row r="468" spans="1:7" x14ac:dyDescent="0.25">
      <c r="A468" s="1">
        <v>39926</v>
      </c>
      <c r="B468" t="s">
        <v>2102</v>
      </c>
      <c r="C468" t="s">
        <v>770</v>
      </c>
      <c r="D468" t="s">
        <v>2103</v>
      </c>
      <c r="E468" t="s">
        <v>2104</v>
      </c>
      <c r="F468" t="s">
        <v>2105</v>
      </c>
      <c r="G468">
        <v>945156800</v>
      </c>
    </row>
    <row r="469" spans="1:7" x14ac:dyDescent="0.25">
      <c r="A469" s="1">
        <v>39927</v>
      </c>
      <c r="B469" t="s">
        <v>2106</v>
      </c>
      <c r="C469" t="s">
        <v>843</v>
      </c>
      <c r="D469" t="s">
        <v>2107</v>
      </c>
      <c r="E469" t="s">
        <v>25</v>
      </c>
      <c r="F469" t="s">
        <v>26</v>
      </c>
      <c r="G469">
        <v>540764000</v>
      </c>
    </row>
    <row r="470" spans="1:7" x14ac:dyDescent="0.25">
      <c r="A470" s="1">
        <v>39930</v>
      </c>
      <c r="B470" t="s">
        <v>2108</v>
      </c>
      <c r="C470" t="s">
        <v>187</v>
      </c>
      <c r="D470" t="s">
        <v>2109</v>
      </c>
      <c r="E470" t="s">
        <v>2110</v>
      </c>
      <c r="F470" t="s">
        <v>2111</v>
      </c>
      <c r="G470">
        <v>480690000</v>
      </c>
    </row>
    <row r="471" spans="1:7" x14ac:dyDescent="0.25">
      <c r="A471" s="1">
        <v>39931</v>
      </c>
      <c r="B471" t="s">
        <v>2112</v>
      </c>
      <c r="C471" t="s">
        <v>2113</v>
      </c>
      <c r="D471" t="s">
        <v>2114</v>
      </c>
      <c r="E471" t="s">
        <v>25</v>
      </c>
      <c r="F471" t="s">
        <v>26</v>
      </c>
      <c r="G471">
        <v>455856800</v>
      </c>
    </row>
    <row r="472" spans="1:7" x14ac:dyDescent="0.25">
      <c r="A472" s="1">
        <v>39932</v>
      </c>
      <c r="B472" t="s">
        <v>2115</v>
      </c>
      <c r="C472" t="s">
        <v>2116</v>
      </c>
      <c r="D472" t="s">
        <v>2117</v>
      </c>
      <c r="E472" t="s">
        <v>843</v>
      </c>
      <c r="F472" t="s">
        <v>2118</v>
      </c>
      <c r="G472">
        <v>458110800</v>
      </c>
    </row>
    <row r="473" spans="1:7" x14ac:dyDescent="0.25">
      <c r="A473" s="1">
        <v>39933</v>
      </c>
      <c r="B473" t="s">
        <v>2119</v>
      </c>
      <c r="C473" t="s">
        <v>2120</v>
      </c>
      <c r="D473" t="s">
        <v>2121</v>
      </c>
      <c r="E473" t="s">
        <v>2122</v>
      </c>
      <c r="F473" t="s">
        <v>2123</v>
      </c>
      <c r="G473">
        <v>498489600</v>
      </c>
    </row>
    <row r="474" spans="1:7" x14ac:dyDescent="0.25">
      <c r="A474" s="1">
        <v>39934</v>
      </c>
      <c r="B474" t="s">
        <v>2124</v>
      </c>
      <c r="C474" t="s">
        <v>2125</v>
      </c>
      <c r="D474" t="s">
        <v>2124</v>
      </c>
      <c r="E474" t="s">
        <v>2126</v>
      </c>
      <c r="F474" t="s">
        <v>2127</v>
      </c>
      <c r="G474">
        <v>397516000</v>
      </c>
    </row>
    <row r="475" spans="1:7" x14ac:dyDescent="0.25">
      <c r="A475" s="1">
        <v>39937</v>
      </c>
      <c r="B475" t="s">
        <v>1464</v>
      </c>
      <c r="C475" t="s">
        <v>237</v>
      </c>
      <c r="D475" t="s">
        <v>2128</v>
      </c>
      <c r="E475" t="s">
        <v>83</v>
      </c>
      <c r="F475" t="s">
        <v>2129</v>
      </c>
      <c r="G475">
        <v>609358400</v>
      </c>
    </row>
    <row r="476" spans="1:7" x14ac:dyDescent="0.25">
      <c r="A476" s="1">
        <v>39938</v>
      </c>
      <c r="B476" t="s">
        <v>2130</v>
      </c>
      <c r="C476" t="s">
        <v>2131</v>
      </c>
      <c r="D476" t="s">
        <v>888</v>
      </c>
      <c r="E476" t="s">
        <v>268</v>
      </c>
      <c r="F476" t="s">
        <v>2132</v>
      </c>
      <c r="G476">
        <v>398255200</v>
      </c>
    </row>
    <row r="477" spans="1:7" x14ac:dyDescent="0.25">
      <c r="A477" s="1">
        <v>39939</v>
      </c>
      <c r="B477" t="s">
        <v>2133</v>
      </c>
      <c r="C477" t="s">
        <v>2134</v>
      </c>
      <c r="D477" t="s">
        <v>2135</v>
      </c>
      <c r="E477" t="s">
        <v>2136</v>
      </c>
      <c r="F477" t="s">
        <v>2137</v>
      </c>
      <c r="G477">
        <v>473538800</v>
      </c>
    </row>
    <row r="478" spans="1:7" x14ac:dyDescent="0.25">
      <c r="A478" s="1">
        <v>39940</v>
      </c>
      <c r="B478" t="s">
        <v>2138</v>
      </c>
      <c r="C478" t="s">
        <v>86</v>
      </c>
      <c r="D478" t="s">
        <v>2139</v>
      </c>
      <c r="E478" t="s">
        <v>2140</v>
      </c>
      <c r="F478" t="s">
        <v>2141</v>
      </c>
      <c r="G478">
        <v>531776000</v>
      </c>
    </row>
    <row r="479" spans="1:7" x14ac:dyDescent="0.25">
      <c r="A479" s="1">
        <v>39941</v>
      </c>
      <c r="B479" t="s">
        <v>2142</v>
      </c>
      <c r="C479" t="s">
        <v>2143</v>
      </c>
      <c r="D479" t="s">
        <v>2144</v>
      </c>
      <c r="E479" t="s">
        <v>2145</v>
      </c>
      <c r="F479" t="s">
        <v>2146</v>
      </c>
      <c r="G479">
        <v>467964000</v>
      </c>
    </row>
    <row r="480" spans="1:7" x14ac:dyDescent="0.25">
      <c r="A480" s="1">
        <v>39944</v>
      </c>
      <c r="B480" t="s">
        <v>2147</v>
      </c>
      <c r="C480" t="s">
        <v>2148</v>
      </c>
      <c r="D480" t="s">
        <v>2149</v>
      </c>
      <c r="E480" t="s">
        <v>2150</v>
      </c>
      <c r="F480" t="s">
        <v>2151</v>
      </c>
      <c r="G480">
        <v>404658800</v>
      </c>
    </row>
    <row r="481" spans="1:7" x14ac:dyDescent="0.25">
      <c r="A481" s="1">
        <v>39945</v>
      </c>
      <c r="B481" t="s">
        <v>2152</v>
      </c>
      <c r="C481" t="s">
        <v>2153</v>
      </c>
      <c r="D481" t="s">
        <v>2154</v>
      </c>
      <c r="E481" t="s">
        <v>2155</v>
      </c>
      <c r="F481" t="s">
        <v>2156</v>
      </c>
      <c r="G481">
        <v>609481600</v>
      </c>
    </row>
    <row r="482" spans="1:7" x14ac:dyDescent="0.25">
      <c r="A482" s="1">
        <v>39946</v>
      </c>
      <c r="B482" t="s">
        <v>2157</v>
      </c>
      <c r="C482" t="s">
        <v>2158</v>
      </c>
      <c r="D482" t="s">
        <v>2159</v>
      </c>
      <c r="E482" t="s">
        <v>2160</v>
      </c>
      <c r="F482" t="s">
        <v>2161</v>
      </c>
      <c r="G482">
        <v>595971600</v>
      </c>
    </row>
    <row r="483" spans="1:7" x14ac:dyDescent="0.25">
      <c r="A483" s="1">
        <v>39947</v>
      </c>
      <c r="B483" t="s">
        <v>2162</v>
      </c>
      <c r="C483" t="s">
        <v>2163</v>
      </c>
      <c r="D483" t="s">
        <v>2164</v>
      </c>
      <c r="E483" t="s">
        <v>2165</v>
      </c>
      <c r="F483" t="s">
        <v>2166</v>
      </c>
      <c r="G483">
        <v>447826400</v>
      </c>
    </row>
    <row r="484" spans="1:7" x14ac:dyDescent="0.25">
      <c r="A484" s="1">
        <v>39948</v>
      </c>
      <c r="B484" t="s">
        <v>2167</v>
      </c>
      <c r="C484" t="s">
        <v>840</v>
      </c>
      <c r="D484" t="s">
        <v>2168</v>
      </c>
      <c r="E484" t="s">
        <v>2169</v>
      </c>
      <c r="F484" t="s">
        <v>2170</v>
      </c>
      <c r="G484">
        <v>367567200</v>
      </c>
    </row>
    <row r="485" spans="1:7" x14ac:dyDescent="0.25">
      <c r="A485" s="1">
        <v>39951</v>
      </c>
      <c r="B485" t="s">
        <v>2171</v>
      </c>
      <c r="C485" t="s">
        <v>2172</v>
      </c>
      <c r="D485" t="s">
        <v>2173</v>
      </c>
      <c r="E485" t="s">
        <v>2174</v>
      </c>
      <c r="F485" t="s">
        <v>2175</v>
      </c>
      <c r="G485">
        <v>458841600</v>
      </c>
    </row>
    <row r="486" spans="1:7" x14ac:dyDescent="0.25">
      <c r="A486" s="1">
        <v>39952</v>
      </c>
      <c r="B486" t="s">
        <v>242</v>
      </c>
      <c r="C486" t="s">
        <v>2176</v>
      </c>
      <c r="D486" t="s">
        <v>2177</v>
      </c>
      <c r="E486" t="s">
        <v>2178</v>
      </c>
      <c r="F486" t="s">
        <v>2179</v>
      </c>
      <c r="G486">
        <v>372422400</v>
      </c>
    </row>
    <row r="487" spans="1:7" x14ac:dyDescent="0.25">
      <c r="A487" s="1">
        <v>39953</v>
      </c>
      <c r="B487" t="s">
        <v>2180</v>
      </c>
      <c r="C487" t="s">
        <v>2181</v>
      </c>
      <c r="D487" t="s">
        <v>2182</v>
      </c>
      <c r="E487" t="s">
        <v>2183</v>
      </c>
      <c r="F487" t="s">
        <v>2184</v>
      </c>
      <c r="G487">
        <v>388584000</v>
      </c>
    </row>
    <row r="488" spans="1:7" x14ac:dyDescent="0.25">
      <c r="A488" s="1">
        <v>39954</v>
      </c>
      <c r="B488" t="s">
        <v>1455</v>
      </c>
      <c r="C488" t="s">
        <v>2185</v>
      </c>
      <c r="D488" t="s">
        <v>2186</v>
      </c>
      <c r="E488" t="s">
        <v>2187</v>
      </c>
      <c r="F488" t="s">
        <v>2188</v>
      </c>
      <c r="G488">
        <v>407946000</v>
      </c>
    </row>
    <row r="489" spans="1:7" x14ac:dyDescent="0.25">
      <c r="A489" s="1">
        <v>39955</v>
      </c>
      <c r="B489" t="s">
        <v>2189</v>
      </c>
      <c r="C489" t="s">
        <v>2187</v>
      </c>
      <c r="D489" t="s">
        <v>2190</v>
      </c>
      <c r="E489" t="s">
        <v>2191</v>
      </c>
      <c r="F489" t="s">
        <v>2192</v>
      </c>
      <c r="G489">
        <v>297998400</v>
      </c>
    </row>
    <row r="490" spans="1:7" x14ac:dyDescent="0.25">
      <c r="A490" s="1">
        <v>39959</v>
      </c>
      <c r="B490" t="s">
        <v>2193</v>
      </c>
      <c r="C490" t="s">
        <v>754</v>
      </c>
      <c r="D490" t="s">
        <v>2194</v>
      </c>
      <c r="E490" t="s">
        <v>2195</v>
      </c>
      <c r="F490" t="s">
        <v>2196</v>
      </c>
      <c r="G490">
        <v>636927200</v>
      </c>
    </row>
    <row r="491" spans="1:7" x14ac:dyDescent="0.25">
      <c r="A491" s="1">
        <v>39960</v>
      </c>
      <c r="B491" t="s">
        <v>2197</v>
      </c>
      <c r="C491" t="s">
        <v>2198</v>
      </c>
      <c r="D491" t="s">
        <v>2199</v>
      </c>
      <c r="E491" t="s">
        <v>2200</v>
      </c>
      <c r="F491" t="s">
        <v>2201</v>
      </c>
      <c r="G491">
        <v>646422000</v>
      </c>
    </row>
    <row r="492" spans="1:7" x14ac:dyDescent="0.25">
      <c r="A492" s="1">
        <v>39961</v>
      </c>
      <c r="B492" t="s">
        <v>2202</v>
      </c>
      <c r="C492" t="s">
        <v>2203</v>
      </c>
      <c r="D492" t="s">
        <v>2204</v>
      </c>
      <c r="E492" t="s">
        <v>2205</v>
      </c>
      <c r="F492" t="s">
        <v>2206</v>
      </c>
      <c r="G492">
        <v>487552800</v>
      </c>
    </row>
    <row r="493" spans="1:7" x14ac:dyDescent="0.25">
      <c r="A493" s="1">
        <v>39962</v>
      </c>
      <c r="B493" t="s">
        <v>2203</v>
      </c>
      <c r="C493" t="s">
        <v>745</v>
      </c>
      <c r="D493" t="s">
        <v>88</v>
      </c>
      <c r="E493" t="s">
        <v>2207</v>
      </c>
      <c r="F493" t="s">
        <v>2208</v>
      </c>
      <c r="G493">
        <v>456534400</v>
      </c>
    </row>
    <row r="494" spans="1:7" x14ac:dyDescent="0.25">
      <c r="A494" s="1">
        <v>39965</v>
      </c>
      <c r="B494" t="s">
        <v>2209</v>
      </c>
      <c r="C494" t="s">
        <v>717</v>
      </c>
      <c r="D494" t="s">
        <v>2210</v>
      </c>
      <c r="E494" t="s">
        <v>2211</v>
      </c>
      <c r="F494" t="s">
        <v>2212</v>
      </c>
      <c r="G494">
        <v>452499600</v>
      </c>
    </row>
    <row r="495" spans="1:7" x14ac:dyDescent="0.25">
      <c r="A495" s="1">
        <v>39966</v>
      </c>
      <c r="B495" t="s">
        <v>298</v>
      </c>
      <c r="C495" t="s">
        <v>2213</v>
      </c>
      <c r="D495" t="s">
        <v>2214</v>
      </c>
      <c r="E495" t="s">
        <v>253</v>
      </c>
      <c r="F495" t="s">
        <v>2215</v>
      </c>
      <c r="G495">
        <v>456223600</v>
      </c>
    </row>
    <row r="496" spans="1:7" x14ac:dyDescent="0.25">
      <c r="A496" s="1">
        <v>39967</v>
      </c>
      <c r="B496" t="s">
        <v>114</v>
      </c>
      <c r="C496" t="s">
        <v>2216</v>
      </c>
      <c r="D496" t="s">
        <v>715</v>
      </c>
      <c r="E496" t="s">
        <v>2217</v>
      </c>
      <c r="F496" t="s">
        <v>2218</v>
      </c>
      <c r="G496">
        <v>565199600</v>
      </c>
    </row>
    <row r="497" spans="1:7" x14ac:dyDescent="0.25">
      <c r="A497" s="1">
        <v>39968</v>
      </c>
      <c r="B497" t="s">
        <v>2219</v>
      </c>
      <c r="C497" t="s">
        <v>117</v>
      </c>
      <c r="D497" t="s">
        <v>2220</v>
      </c>
      <c r="E497" t="s">
        <v>2221</v>
      </c>
      <c r="F497" t="s">
        <v>2222</v>
      </c>
      <c r="G497">
        <v>550634000</v>
      </c>
    </row>
    <row r="498" spans="1:7" x14ac:dyDescent="0.25">
      <c r="A498" s="1">
        <v>39969</v>
      </c>
      <c r="B498" t="s">
        <v>906</v>
      </c>
      <c r="C498" t="s">
        <v>958</v>
      </c>
      <c r="D498" t="s">
        <v>2223</v>
      </c>
      <c r="E498" t="s">
        <v>2224</v>
      </c>
      <c r="F498" t="s">
        <v>2225</v>
      </c>
      <c r="G498">
        <v>632716000</v>
      </c>
    </row>
    <row r="499" spans="1:7" x14ac:dyDescent="0.25">
      <c r="A499" s="1">
        <v>39972</v>
      </c>
      <c r="B499" t="s">
        <v>2226</v>
      </c>
      <c r="C499" t="s">
        <v>2227</v>
      </c>
      <c r="D499" t="s">
        <v>2228</v>
      </c>
      <c r="E499" t="s">
        <v>143</v>
      </c>
      <c r="F499" t="s">
        <v>144</v>
      </c>
      <c r="G499">
        <v>931652400</v>
      </c>
    </row>
    <row r="500" spans="1:7" x14ac:dyDescent="0.25">
      <c r="A500" s="1">
        <v>39973</v>
      </c>
      <c r="B500" t="s">
        <v>2229</v>
      </c>
      <c r="C500" t="s">
        <v>2230</v>
      </c>
      <c r="D500" t="s">
        <v>2231</v>
      </c>
      <c r="E500" t="s">
        <v>2232</v>
      </c>
      <c r="F500" t="s">
        <v>2233</v>
      </c>
      <c r="G500">
        <v>676964400</v>
      </c>
    </row>
    <row r="501" spans="1:7" x14ac:dyDescent="0.25">
      <c r="A501" s="1">
        <v>39974</v>
      </c>
      <c r="B501" t="s">
        <v>2234</v>
      </c>
      <c r="C501" t="s">
        <v>2235</v>
      </c>
      <c r="D501" t="s">
        <v>102</v>
      </c>
      <c r="E501" t="s">
        <v>907</v>
      </c>
      <c r="F501" t="s">
        <v>908</v>
      </c>
      <c r="G501">
        <v>688623600</v>
      </c>
    </row>
    <row r="502" spans="1:7" x14ac:dyDescent="0.25">
      <c r="A502" s="1">
        <v>39975</v>
      </c>
      <c r="B502" t="s">
        <v>2236</v>
      </c>
      <c r="C502" t="s">
        <v>2237</v>
      </c>
      <c r="D502" t="s">
        <v>2238</v>
      </c>
      <c r="E502" t="s">
        <v>2239</v>
      </c>
      <c r="F502" t="s">
        <v>2240</v>
      </c>
      <c r="G502">
        <v>524823600</v>
      </c>
    </row>
    <row r="503" spans="1:7" x14ac:dyDescent="0.25">
      <c r="A503" s="1">
        <v>39976</v>
      </c>
      <c r="B503" t="s">
        <v>296</v>
      </c>
      <c r="C503" t="s">
        <v>2241</v>
      </c>
      <c r="D503" t="s">
        <v>108</v>
      </c>
      <c r="E503" t="s">
        <v>2242</v>
      </c>
      <c r="F503" t="s">
        <v>2243</v>
      </c>
      <c r="G503">
        <v>563085600</v>
      </c>
    </row>
    <row r="504" spans="1:7" x14ac:dyDescent="0.25">
      <c r="A504" s="1">
        <v>39979</v>
      </c>
      <c r="B504" t="s">
        <v>2244</v>
      </c>
      <c r="C504" t="s">
        <v>2245</v>
      </c>
      <c r="D504" t="s">
        <v>128</v>
      </c>
      <c r="E504" t="s">
        <v>2246</v>
      </c>
      <c r="F504" t="s">
        <v>2247</v>
      </c>
      <c r="G504">
        <v>539750400</v>
      </c>
    </row>
    <row r="505" spans="1:7" x14ac:dyDescent="0.25">
      <c r="A505" s="1">
        <v>39980</v>
      </c>
      <c r="B505" t="s">
        <v>2248</v>
      </c>
      <c r="C505" t="s">
        <v>2249</v>
      </c>
      <c r="D505" t="s">
        <v>264</v>
      </c>
      <c r="E505" t="s">
        <v>2250</v>
      </c>
      <c r="F505" t="s">
        <v>2251</v>
      </c>
      <c r="G505">
        <v>514805200</v>
      </c>
    </row>
    <row r="506" spans="1:7" x14ac:dyDescent="0.25">
      <c r="A506" s="1">
        <v>39981</v>
      </c>
      <c r="B506" t="s">
        <v>2252</v>
      </c>
      <c r="C506" t="s">
        <v>2253</v>
      </c>
      <c r="D506" t="s">
        <v>2254</v>
      </c>
      <c r="E506" t="s">
        <v>2255</v>
      </c>
      <c r="F506" t="s">
        <v>2256</v>
      </c>
      <c r="G506">
        <v>571412800</v>
      </c>
    </row>
    <row r="507" spans="1:7" x14ac:dyDescent="0.25">
      <c r="A507" s="1">
        <v>39982</v>
      </c>
      <c r="B507" t="s">
        <v>2257</v>
      </c>
      <c r="C507" t="s">
        <v>2258</v>
      </c>
      <c r="D507" t="s">
        <v>2259</v>
      </c>
      <c r="E507" t="s">
        <v>2260</v>
      </c>
      <c r="F507" t="s">
        <v>2261</v>
      </c>
      <c r="G507">
        <v>427680400</v>
      </c>
    </row>
    <row r="508" spans="1:7" x14ac:dyDescent="0.25">
      <c r="A508" s="1">
        <v>39983</v>
      </c>
      <c r="B508" t="s">
        <v>2262</v>
      </c>
      <c r="C508" t="s">
        <v>2263</v>
      </c>
      <c r="D508" t="s">
        <v>2264</v>
      </c>
      <c r="E508" t="s">
        <v>2265</v>
      </c>
      <c r="F508" t="s">
        <v>2266</v>
      </c>
      <c r="G508">
        <v>721856800</v>
      </c>
    </row>
    <row r="509" spans="1:7" x14ac:dyDescent="0.25">
      <c r="A509" s="1">
        <v>39986</v>
      </c>
      <c r="B509" t="s">
        <v>2267</v>
      </c>
      <c r="C509" t="s">
        <v>2237</v>
      </c>
      <c r="D509" t="s">
        <v>2268</v>
      </c>
      <c r="E509" t="s">
        <v>2269</v>
      </c>
      <c r="F509" t="s">
        <v>2270</v>
      </c>
      <c r="G509">
        <v>634914000</v>
      </c>
    </row>
    <row r="510" spans="1:7" x14ac:dyDescent="0.25">
      <c r="A510" s="1">
        <v>39987</v>
      </c>
      <c r="B510" t="s">
        <v>2271</v>
      </c>
      <c r="C510" t="s">
        <v>2272</v>
      </c>
      <c r="D510" t="s">
        <v>2273</v>
      </c>
      <c r="E510" t="s">
        <v>178</v>
      </c>
      <c r="F510" t="s">
        <v>179</v>
      </c>
      <c r="G510">
        <v>706532400</v>
      </c>
    </row>
    <row r="511" spans="1:7" x14ac:dyDescent="0.25">
      <c r="A511" s="1">
        <v>39988</v>
      </c>
      <c r="B511" t="s">
        <v>2274</v>
      </c>
      <c r="C511" t="s">
        <v>99</v>
      </c>
      <c r="D511" t="s">
        <v>2275</v>
      </c>
      <c r="E511" t="s">
        <v>2276</v>
      </c>
      <c r="F511" t="s">
        <v>2277</v>
      </c>
      <c r="G511">
        <v>485525600</v>
      </c>
    </row>
    <row r="512" spans="1:7" x14ac:dyDescent="0.25">
      <c r="A512" s="1">
        <v>39989</v>
      </c>
      <c r="B512" t="s">
        <v>286</v>
      </c>
      <c r="C512" t="s">
        <v>2278</v>
      </c>
      <c r="D512" t="s">
        <v>2279</v>
      </c>
      <c r="E512" t="s">
        <v>2280</v>
      </c>
      <c r="F512" t="s">
        <v>2281</v>
      </c>
      <c r="G512">
        <v>589447600</v>
      </c>
    </row>
    <row r="513" spans="1:7" x14ac:dyDescent="0.25">
      <c r="A513" s="1">
        <v>39990</v>
      </c>
      <c r="B513" t="s">
        <v>2282</v>
      </c>
      <c r="C513" t="s">
        <v>2283</v>
      </c>
      <c r="D513" t="s">
        <v>2284</v>
      </c>
      <c r="E513" t="s">
        <v>2285</v>
      </c>
      <c r="F513" t="s">
        <v>2286</v>
      </c>
      <c r="G513">
        <v>439384400</v>
      </c>
    </row>
    <row r="514" spans="1:7" x14ac:dyDescent="0.25">
      <c r="A514" s="1">
        <v>39993</v>
      </c>
      <c r="B514" t="s">
        <v>2287</v>
      </c>
      <c r="C514" t="s">
        <v>2288</v>
      </c>
      <c r="D514" t="s">
        <v>2289</v>
      </c>
      <c r="E514" t="s">
        <v>2290</v>
      </c>
      <c r="F514" t="s">
        <v>2291</v>
      </c>
      <c r="G514">
        <v>567616000</v>
      </c>
    </row>
    <row r="515" spans="1:7" x14ac:dyDescent="0.25">
      <c r="A515" s="1">
        <v>39994</v>
      </c>
      <c r="B515" t="s">
        <v>2292</v>
      </c>
      <c r="C515" t="s">
        <v>2293</v>
      </c>
      <c r="D515" t="s">
        <v>909</v>
      </c>
      <c r="E515" t="s">
        <v>2294</v>
      </c>
      <c r="F515" t="s">
        <v>2295</v>
      </c>
      <c r="G515">
        <v>434224000</v>
      </c>
    </row>
    <row r="516" spans="1:7" x14ac:dyDescent="0.25">
      <c r="A516" s="1">
        <v>39995</v>
      </c>
      <c r="B516" t="s">
        <v>916</v>
      </c>
      <c r="C516" t="s">
        <v>2296</v>
      </c>
      <c r="D516" t="s">
        <v>915</v>
      </c>
      <c r="E516" t="s">
        <v>2297</v>
      </c>
      <c r="F516" t="s">
        <v>2298</v>
      </c>
      <c r="G516">
        <v>414178800</v>
      </c>
    </row>
    <row r="517" spans="1:7" x14ac:dyDescent="0.25">
      <c r="A517" s="1">
        <v>39996</v>
      </c>
      <c r="B517" t="s">
        <v>2299</v>
      </c>
      <c r="C517" t="s">
        <v>2297</v>
      </c>
      <c r="D517" t="s">
        <v>2282</v>
      </c>
      <c r="E517" t="s">
        <v>2300</v>
      </c>
      <c r="F517" t="s">
        <v>2301</v>
      </c>
      <c r="G517">
        <v>370479200</v>
      </c>
    </row>
    <row r="518" spans="1:7" x14ac:dyDescent="0.25">
      <c r="A518" s="1">
        <v>40000</v>
      </c>
      <c r="B518" t="s">
        <v>2302</v>
      </c>
      <c r="C518" t="s">
        <v>298</v>
      </c>
      <c r="D518" t="s">
        <v>251</v>
      </c>
      <c r="E518" t="s">
        <v>2303</v>
      </c>
      <c r="F518" t="s">
        <v>2304</v>
      </c>
      <c r="G518">
        <v>498688400</v>
      </c>
    </row>
    <row r="519" spans="1:7" x14ac:dyDescent="0.25">
      <c r="A519" s="1">
        <v>40001</v>
      </c>
      <c r="B519" t="s">
        <v>255</v>
      </c>
      <c r="C519" t="s">
        <v>2305</v>
      </c>
      <c r="D519" t="s">
        <v>2306</v>
      </c>
      <c r="E519" t="s">
        <v>2307</v>
      </c>
      <c r="F519" t="s">
        <v>2308</v>
      </c>
      <c r="G519">
        <v>461596800</v>
      </c>
    </row>
    <row r="520" spans="1:7" x14ac:dyDescent="0.25">
      <c r="A520" s="1">
        <v>40002</v>
      </c>
      <c r="B520" t="s">
        <v>2309</v>
      </c>
      <c r="C520" t="s">
        <v>276</v>
      </c>
      <c r="D520" t="s">
        <v>2310</v>
      </c>
      <c r="E520" t="s">
        <v>2311</v>
      </c>
      <c r="F520" t="s">
        <v>2312</v>
      </c>
      <c r="G520">
        <v>575929200</v>
      </c>
    </row>
    <row r="521" spans="1:7" x14ac:dyDescent="0.25">
      <c r="A521" s="1">
        <v>40003</v>
      </c>
      <c r="B521" t="s">
        <v>2313</v>
      </c>
      <c r="C521" t="s">
        <v>2314</v>
      </c>
      <c r="D521" t="s">
        <v>2315</v>
      </c>
      <c r="E521" t="s">
        <v>2316</v>
      </c>
      <c r="F521" t="s">
        <v>2317</v>
      </c>
      <c r="G521">
        <v>343025200</v>
      </c>
    </row>
    <row r="522" spans="1:7" x14ac:dyDescent="0.25">
      <c r="A522" s="1">
        <v>40004</v>
      </c>
      <c r="B522" t="s">
        <v>2318</v>
      </c>
      <c r="C522" t="s">
        <v>2319</v>
      </c>
      <c r="D522" t="s">
        <v>2320</v>
      </c>
      <c r="E522" t="s">
        <v>2321</v>
      </c>
      <c r="F522" t="s">
        <v>2322</v>
      </c>
      <c r="G522">
        <v>445275600</v>
      </c>
    </row>
    <row r="523" spans="1:7" x14ac:dyDescent="0.25">
      <c r="A523" s="1">
        <v>40007</v>
      </c>
      <c r="B523" t="s">
        <v>2323</v>
      </c>
      <c r="C523" t="s">
        <v>2324</v>
      </c>
      <c r="D523" t="s">
        <v>2325</v>
      </c>
      <c r="E523" t="s">
        <v>2324</v>
      </c>
      <c r="F523" t="s">
        <v>2326</v>
      </c>
      <c r="G523">
        <v>483501200</v>
      </c>
    </row>
    <row r="524" spans="1:7" x14ac:dyDescent="0.25">
      <c r="A524" s="1">
        <v>40008</v>
      </c>
      <c r="B524" t="s">
        <v>1423</v>
      </c>
      <c r="C524" t="s">
        <v>2327</v>
      </c>
      <c r="D524" t="s">
        <v>2328</v>
      </c>
      <c r="E524" t="s">
        <v>2329</v>
      </c>
      <c r="F524" t="s">
        <v>2330</v>
      </c>
      <c r="G524">
        <v>347247600</v>
      </c>
    </row>
    <row r="525" spans="1:7" x14ac:dyDescent="0.25">
      <c r="A525" s="1">
        <v>40009</v>
      </c>
      <c r="B525" t="s">
        <v>2331</v>
      </c>
      <c r="C525" t="s">
        <v>930</v>
      </c>
      <c r="D525" t="s">
        <v>2332</v>
      </c>
      <c r="E525" t="s">
        <v>2333</v>
      </c>
      <c r="F525" t="s">
        <v>2334</v>
      </c>
      <c r="G525">
        <v>485587200</v>
      </c>
    </row>
    <row r="526" spans="1:7" x14ac:dyDescent="0.25">
      <c r="A526" s="1">
        <v>40010</v>
      </c>
      <c r="B526" t="s">
        <v>2335</v>
      </c>
      <c r="C526" t="s">
        <v>2336</v>
      </c>
      <c r="D526" t="s">
        <v>2337</v>
      </c>
      <c r="E526" t="s">
        <v>2338</v>
      </c>
      <c r="F526" t="s">
        <v>2339</v>
      </c>
      <c r="G526">
        <v>393570800</v>
      </c>
    </row>
    <row r="527" spans="1:7" x14ac:dyDescent="0.25">
      <c r="A527" s="1">
        <v>40011</v>
      </c>
      <c r="B527" t="s">
        <v>2340</v>
      </c>
      <c r="C527" t="s">
        <v>2341</v>
      </c>
      <c r="D527" t="s">
        <v>2342</v>
      </c>
      <c r="E527" t="s">
        <v>2343</v>
      </c>
      <c r="F527" t="s">
        <v>2344</v>
      </c>
      <c r="G527">
        <v>602154000</v>
      </c>
    </row>
    <row r="528" spans="1:7" x14ac:dyDescent="0.25">
      <c r="A528" s="1">
        <v>40014</v>
      </c>
      <c r="B528" t="s">
        <v>2345</v>
      </c>
      <c r="C528" t="s">
        <v>2346</v>
      </c>
      <c r="D528" t="s">
        <v>2347</v>
      </c>
      <c r="E528" t="s">
        <v>1306</v>
      </c>
      <c r="F528" t="s">
        <v>2348</v>
      </c>
      <c r="G528">
        <v>735526400</v>
      </c>
    </row>
    <row r="529" spans="1:7" x14ac:dyDescent="0.25">
      <c r="A529" s="1">
        <v>40015</v>
      </c>
      <c r="B529" t="s">
        <v>2349</v>
      </c>
      <c r="C529" t="s">
        <v>2350</v>
      </c>
      <c r="D529" t="s">
        <v>2351</v>
      </c>
      <c r="E529" t="s">
        <v>2352</v>
      </c>
      <c r="F529" t="s">
        <v>2353</v>
      </c>
      <c r="G529">
        <v>874781600</v>
      </c>
    </row>
    <row r="530" spans="1:7" x14ac:dyDescent="0.25">
      <c r="A530" s="1">
        <v>40016</v>
      </c>
      <c r="B530" t="s">
        <v>2354</v>
      </c>
      <c r="C530" t="s">
        <v>2355</v>
      </c>
      <c r="D530" t="s">
        <v>2356</v>
      </c>
      <c r="E530" t="s">
        <v>2357</v>
      </c>
      <c r="F530" t="s">
        <v>2358</v>
      </c>
      <c r="G530">
        <v>874104000</v>
      </c>
    </row>
    <row r="531" spans="1:7" x14ac:dyDescent="0.25">
      <c r="A531" s="1">
        <v>40017</v>
      </c>
      <c r="B531" t="s">
        <v>2359</v>
      </c>
      <c r="C531" t="s">
        <v>2360</v>
      </c>
      <c r="D531" t="s">
        <v>2361</v>
      </c>
      <c r="E531" t="s">
        <v>2362</v>
      </c>
      <c r="F531" t="s">
        <v>2363</v>
      </c>
      <c r="G531">
        <v>526962800</v>
      </c>
    </row>
    <row r="532" spans="1:7" x14ac:dyDescent="0.25">
      <c r="A532" s="1">
        <v>40018</v>
      </c>
      <c r="B532" t="s">
        <v>2364</v>
      </c>
      <c r="C532" t="s">
        <v>2365</v>
      </c>
      <c r="D532" t="s">
        <v>2366</v>
      </c>
      <c r="E532" t="s">
        <v>1300</v>
      </c>
      <c r="F532" t="s">
        <v>2367</v>
      </c>
      <c r="G532">
        <v>438362400</v>
      </c>
    </row>
    <row r="533" spans="1:7" x14ac:dyDescent="0.25">
      <c r="A533" s="1">
        <v>40021</v>
      </c>
      <c r="B533" t="s">
        <v>2368</v>
      </c>
      <c r="C533" t="s">
        <v>2369</v>
      </c>
      <c r="D533" t="s">
        <v>2370</v>
      </c>
      <c r="E533" t="s">
        <v>2371</v>
      </c>
      <c r="F533" t="s">
        <v>2372</v>
      </c>
      <c r="G533">
        <v>433311200</v>
      </c>
    </row>
    <row r="534" spans="1:7" x14ac:dyDescent="0.25">
      <c r="A534" s="1">
        <v>40022</v>
      </c>
      <c r="B534" t="s">
        <v>2373</v>
      </c>
      <c r="C534" t="s">
        <v>2371</v>
      </c>
      <c r="D534" t="s">
        <v>2374</v>
      </c>
      <c r="E534" t="s">
        <v>2365</v>
      </c>
      <c r="F534" t="s">
        <v>2375</v>
      </c>
      <c r="G534">
        <v>363554800</v>
      </c>
    </row>
    <row r="535" spans="1:7" x14ac:dyDescent="0.25">
      <c r="A535" s="1">
        <v>40023</v>
      </c>
      <c r="B535" t="s">
        <v>2376</v>
      </c>
      <c r="C535" t="s">
        <v>2377</v>
      </c>
      <c r="D535" t="s">
        <v>2378</v>
      </c>
      <c r="E535" t="s">
        <v>2379</v>
      </c>
      <c r="F535" t="s">
        <v>2380</v>
      </c>
      <c r="G535">
        <v>382158000</v>
      </c>
    </row>
    <row r="536" spans="1:7" x14ac:dyDescent="0.25">
      <c r="A536" s="1">
        <v>40024</v>
      </c>
      <c r="B536" t="s">
        <v>2381</v>
      </c>
      <c r="C536" t="s">
        <v>2382</v>
      </c>
      <c r="D536" t="s">
        <v>1318</v>
      </c>
      <c r="E536" t="s">
        <v>2383</v>
      </c>
      <c r="F536" t="s">
        <v>2384</v>
      </c>
      <c r="G536">
        <v>469604800</v>
      </c>
    </row>
    <row r="537" spans="1:7" x14ac:dyDescent="0.25">
      <c r="A537" s="1">
        <v>40025</v>
      </c>
      <c r="B537" t="s">
        <v>2385</v>
      </c>
      <c r="C537" t="s">
        <v>1254</v>
      </c>
      <c r="D537" t="s">
        <v>2386</v>
      </c>
      <c r="E537" t="s">
        <v>2387</v>
      </c>
      <c r="F537" t="s">
        <v>2388</v>
      </c>
      <c r="G537">
        <v>422536800</v>
      </c>
    </row>
    <row r="538" spans="1:7" x14ac:dyDescent="0.25">
      <c r="A538" s="1">
        <v>40028</v>
      </c>
      <c r="B538" t="s">
        <v>488</v>
      </c>
      <c r="C538" t="s">
        <v>2389</v>
      </c>
      <c r="D538" t="s">
        <v>2390</v>
      </c>
      <c r="E538" t="s">
        <v>2391</v>
      </c>
      <c r="F538" t="s">
        <v>2392</v>
      </c>
      <c r="G538">
        <v>394240000</v>
      </c>
    </row>
    <row r="539" spans="1:7" x14ac:dyDescent="0.25">
      <c r="A539" s="1">
        <v>40029</v>
      </c>
      <c r="B539" t="s">
        <v>2393</v>
      </c>
      <c r="C539" t="s">
        <v>2394</v>
      </c>
      <c r="D539" t="s">
        <v>2395</v>
      </c>
      <c r="E539" t="s">
        <v>2396</v>
      </c>
      <c r="F539" t="s">
        <v>2397</v>
      </c>
      <c r="G539">
        <v>395810800</v>
      </c>
    </row>
    <row r="540" spans="1:7" x14ac:dyDescent="0.25">
      <c r="A540" s="1">
        <v>40030</v>
      </c>
      <c r="B540" t="s">
        <v>705</v>
      </c>
      <c r="C540" t="s">
        <v>2398</v>
      </c>
      <c r="D540" t="s">
        <v>2395</v>
      </c>
      <c r="E540" t="s">
        <v>2399</v>
      </c>
      <c r="F540" t="s">
        <v>2400</v>
      </c>
      <c r="G540">
        <v>423183600</v>
      </c>
    </row>
    <row r="541" spans="1:7" x14ac:dyDescent="0.25">
      <c r="A541" s="1">
        <v>40031</v>
      </c>
      <c r="B541" t="s">
        <v>2401</v>
      </c>
      <c r="C541" t="s">
        <v>1193</v>
      </c>
      <c r="D541" t="s">
        <v>2402</v>
      </c>
      <c r="E541" t="s">
        <v>2403</v>
      </c>
      <c r="F541" t="s">
        <v>2404</v>
      </c>
      <c r="G541">
        <v>341616800</v>
      </c>
    </row>
    <row r="542" spans="1:7" x14ac:dyDescent="0.25">
      <c r="A542" s="1">
        <v>40032</v>
      </c>
      <c r="B542" t="s">
        <v>2405</v>
      </c>
      <c r="C542" t="s">
        <v>2406</v>
      </c>
      <c r="D542" t="s">
        <v>2407</v>
      </c>
      <c r="E542" t="s">
        <v>2408</v>
      </c>
      <c r="F542" t="s">
        <v>2409</v>
      </c>
      <c r="G542">
        <v>387354800</v>
      </c>
    </row>
    <row r="543" spans="1:7" x14ac:dyDescent="0.25">
      <c r="A543" s="1">
        <v>40035</v>
      </c>
      <c r="B543" t="s">
        <v>2410</v>
      </c>
      <c r="C543" t="s">
        <v>2406</v>
      </c>
      <c r="D543" t="s">
        <v>2411</v>
      </c>
      <c r="E543" t="s">
        <v>2382</v>
      </c>
      <c r="F543" t="s">
        <v>2412</v>
      </c>
      <c r="G543">
        <v>300294400</v>
      </c>
    </row>
    <row r="544" spans="1:7" x14ac:dyDescent="0.25">
      <c r="A544" s="1">
        <v>40036</v>
      </c>
      <c r="B544" t="s">
        <v>2413</v>
      </c>
      <c r="C544" t="s">
        <v>2414</v>
      </c>
      <c r="D544" t="s">
        <v>2415</v>
      </c>
      <c r="E544" t="s">
        <v>2416</v>
      </c>
      <c r="F544" t="s">
        <v>2417</v>
      </c>
      <c r="G544">
        <v>355342400</v>
      </c>
    </row>
    <row r="545" spans="1:7" x14ac:dyDescent="0.25">
      <c r="A545" s="1">
        <v>40037</v>
      </c>
      <c r="B545" t="s">
        <v>2418</v>
      </c>
      <c r="C545" t="s">
        <v>2419</v>
      </c>
      <c r="D545" t="s">
        <v>2420</v>
      </c>
      <c r="E545" t="s">
        <v>1152</v>
      </c>
      <c r="F545" t="s">
        <v>2421</v>
      </c>
      <c r="G545">
        <v>445071200</v>
      </c>
    </row>
    <row r="546" spans="1:7" x14ac:dyDescent="0.25">
      <c r="A546" s="1">
        <v>40038</v>
      </c>
      <c r="B546" t="s">
        <v>2422</v>
      </c>
      <c r="C546" t="s">
        <v>2423</v>
      </c>
      <c r="D546" t="s">
        <v>2424</v>
      </c>
      <c r="E546" t="s">
        <v>2425</v>
      </c>
      <c r="F546" t="s">
        <v>2426</v>
      </c>
      <c r="G546">
        <v>439980800</v>
      </c>
    </row>
    <row r="547" spans="1:7" x14ac:dyDescent="0.25">
      <c r="A547" s="1">
        <v>40039</v>
      </c>
      <c r="B547" t="s">
        <v>2427</v>
      </c>
      <c r="C547" t="s">
        <v>2428</v>
      </c>
      <c r="D547" t="s">
        <v>2429</v>
      </c>
      <c r="E547" t="s">
        <v>2430</v>
      </c>
      <c r="F547" t="s">
        <v>2431</v>
      </c>
      <c r="G547">
        <v>305816000</v>
      </c>
    </row>
    <row r="548" spans="1:7" x14ac:dyDescent="0.25">
      <c r="A548" s="1">
        <v>40042</v>
      </c>
      <c r="B548" t="s">
        <v>2432</v>
      </c>
      <c r="C548" t="s">
        <v>2433</v>
      </c>
      <c r="D548" t="s">
        <v>2434</v>
      </c>
      <c r="E548" t="s">
        <v>2435</v>
      </c>
      <c r="F548" t="s">
        <v>2436</v>
      </c>
      <c r="G548">
        <v>524381200</v>
      </c>
    </row>
    <row r="549" spans="1:7" x14ac:dyDescent="0.25">
      <c r="A549" s="1">
        <v>40043</v>
      </c>
      <c r="B549" t="s">
        <v>2437</v>
      </c>
      <c r="C549" t="s">
        <v>2438</v>
      </c>
      <c r="D549" t="s">
        <v>2439</v>
      </c>
      <c r="E549" t="s">
        <v>1204</v>
      </c>
      <c r="F549" t="s">
        <v>2440</v>
      </c>
      <c r="G549">
        <v>431152400</v>
      </c>
    </row>
    <row r="550" spans="1:7" x14ac:dyDescent="0.25">
      <c r="A550" s="1">
        <v>40044</v>
      </c>
      <c r="B550" t="s">
        <v>2441</v>
      </c>
      <c r="C550" t="s">
        <v>509</v>
      </c>
      <c r="D550" t="s">
        <v>2442</v>
      </c>
      <c r="E550" t="s">
        <v>2443</v>
      </c>
      <c r="F550" t="s">
        <v>2444</v>
      </c>
      <c r="G550">
        <v>413271600</v>
      </c>
    </row>
    <row r="551" spans="1:7" x14ac:dyDescent="0.25">
      <c r="A551" s="1">
        <v>40045</v>
      </c>
      <c r="B551" t="s">
        <v>2445</v>
      </c>
      <c r="C551" t="s">
        <v>2446</v>
      </c>
      <c r="D551" t="s">
        <v>2447</v>
      </c>
      <c r="E551" t="s">
        <v>2448</v>
      </c>
      <c r="F551" t="s">
        <v>2449</v>
      </c>
      <c r="G551">
        <v>342031200</v>
      </c>
    </row>
    <row r="552" spans="1:7" x14ac:dyDescent="0.25">
      <c r="A552" s="1">
        <v>40046</v>
      </c>
      <c r="B552" t="s">
        <v>2450</v>
      </c>
      <c r="C552" t="s">
        <v>2451</v>
      </c>
      <c r="D552" t="s">
        <v>2452</v>
      </c>
      <c r="E552" t="s">
        <v>2453</v>
      </c>
      <c r="F552" t="s">
        <v>2454</v>
      </c>
      <c r="G552">
        <v>416074400</v>
      </c>
    </row>
    <row r="553" spans="1:7" x14ac:dyDescent="0.25">
      <c r="A553" s="1">
        <v>40049</v>
      </c>
      <c r="B553" t="s">
        <v>1212</v>
      </c>
      <c r="C553" t="s">
        <v>2455</v>
      </c>
      <c r="D553" t="s">
        <v>2456</v>
      </c>
      <c r="E553" t="s">
        <v>2457</v>
      </c>
      <c r="F553" t="s">
        <v>2458</v>
      </c>
      <c r="G553">
        <v>406929600</v>
      </c>
    </row>
    <row r="554" spans="1:7" x14ac:dyDescent="0.25">
      <c r="A554" s="1">
        <v>40050</v>
      </c>
      <c r="B554" t="s">
        <v>2459</v>
      </c>
      <c r="C554" t="s">
        <v>2460</v>
      </c>
      <c r="D554" t="s">
        <v>1012</v>
      </c>
      <c r="E554" t="s">
        <v>2461</v>
      </c>
      <c r="F554" t="s">
        <v>2462</v>
      </c>
      <c r="G554">
        <v>324354800</v>
      </c>
    </row>
    <row r="555" spans="1:7" x14ac:dyDescent="0.25">
      <c r="A555" s="1">
        <v>40051</v>
      </c>
      <c r="B555" t="s">
        <v>2463</v>
      </c>
      <c r="C555" t="s">
        <v>1323</v>
      </c>
      <c r="D555" t="s">
        <v>2464</v>
      </c>
      <c r="E555" t="s">
        <v>2465</v>
      </c>
      <c r="F555" t="s">
        <v>2466</v>
      </c>
      <c r="G555">
        <v>303998800</v>
      </c>
    </row>
    <row r="556" spans="1:7" x14ac:dyDescent="0.25">
      <c r="A556" s="1">
        <v>40052</v>
      </c>
      <c r="B556" t="s">
        <v>2467</v>
      </c>
      <c r="C556" t="s">
        <v>396</v>
      </c>
      <c r="D556" t="s">
        <v>2468</v>
      </c>
      <c r="E556" t="s">
        <v>2469</v>
      </c>
      <c r="F556" t="s">
        <v>2470</v>
      </c>
      <c r="G556">
        <v>449181600</v>
      </c>
    </row>
    <row r="557" spans="1:7" x14ac:dyDescent="0.25">
      <c r="A557" s="1">
        <v>40053</v>
      </c>
      <c r="B557" t="s">
        <v>2471</v>
      </c>
      <c r="C557" t="s">
        <v>2472</v>
      </c>
      <c r="D557" t="s">
        <v>2473</v>
      </c>
      <c r="E557" t="s">
        <v>2474</v>
      </c>
      <c r="F557" t="s">
        <v>2475</v>
      </c>
      <c r="G557">
        <v>453700800</v>
      </c>
    </row>
    <row r="558" spans="1:7" x14ac:dyDescent="0.25">
      <c r="A558" s="1">
        <v>40056</v>
      </c>
      <c r="B558" t="s">
        <v>989</v>
      </c>
      <c r="C558" t="s">
        <v>521</v>
      </c>
      <c r="D558" t="s">
        <v>2424</v>
      </c>
      <c r="E558" t="s">
        <v>2476</v>
      </c>
      <c r="F558" t="s">
        <v>2477</v>
      </c>
      <c r="G558">
        <v>311337600</v>
      </c>
    </row>
    <row r="559" spans="1:7" x14ac:dyDescent="0.25">
      <c r="A559" s="1">
        <v>40057</v>
      </c>
      <c r="B559" t="s">
        <v>2478</v>
      </c>
      <c r="C559" t="s">
        <v>417</v>
      </c>
      <c r="D559" t="s">
        <v>2479</v>
      </c>
      <c r="E559" t="s">
        <v>509</v>
      </c>
      <c r="F559" t="s">
        <v>2480</v>
      </c>
      <c r="G559">
        <v>469028000</v>
      </c>
    </row>
    <row r="560" spans="1:7" x14ac:dyDescent="0.25">
      <c r="A560" s="1">
        <v>40058</v>
      </c>
      <c r="B560" t="s">
        <v>2481</v>
      </c>
      <c r="C560" t="s">
        <v>2482</v>
      </c>
      <c r="D560" t="s">
        <v>2483</v>
      </c>
      <c r="E560" t="s">
        <v>2484</v>
      </c>
      <c r="F560" t="s">
        <v>2485</v>
      </c>
      <c r="G560">
        <v>364249200</v>
      </c>
    </row>
    <row r="561" spans="1:7" x14ac:dyDescent="0.25">
      <c r="A561" s="1">
        <v>40059</v>
      </c>
      <c r="B561" t="s">
        <v>2486</v>
      </c>
      <c r="C561" t="s">
        <v>2487</v>
      </c>
      <c r="D561" t="s">
        <v>1254</v>
      </c>
      <c r="E561" t="s">
        <v>2488</v>
      </c>
      <c r="F561" t="s">
        <v>2489</v>
      </c>
      <c r="G561">
        <v>293955200</v>
      </c>
    </row>
    <row r="562" spans="1:7" x14ac:dyDescent="0.25">
      <c r="A562" s="1">
        <v>40060</v>
      </c>
      <c r="B562" t="s">
        <v>391</v>
      </c>
      <c r="C562" t="s">
        <v>1006</v>
      </c>
      <c r="D562" t="s">
        <v>2490</v>
      </c>
      <c r="E562" t="s">
        <v>2491</v>
      </c>
      <c r="F562" t="s">
        <v>2492</v>
      </c>
      <c r="G562">
        <v>374628800</v>
      </c>
    </row>
    <row r="563" spans="1:7" x14ac:dyDescent="0.25">
      <c r="A563" s="1">
        <v>40064</v>
      </c>
      <c r="B563" t="s">
        <v>2493</v>
      </c>
      <c r="C563" t="s">
        <v>2494</v>
      </c>
      <c r="D563" t="s">
        <v>528</v>
      </c>
      <c r="E563" t="s">
        <v>1243</v>
      </c>
      <c r="F563" t="s">
        <v>2495</v>
      </c>
      <c r="G563">
        <v>315047600</v>
      </c>
    </row>
    <row r="564" spans="1:7" x14ac:dyDescent="0.25">
      <c r="A564" s="1">
        <v>40065</v>
      </c>
      <c r="B564" t="s">
        <v>2496</v>
      </c>
      <c r="C564" t="s">
        <v>1361</v>
      </c>
      <c r="D564" t="s">
        <v>2497</v>
      </c>
      <c r="E564" t="s">
        <v>2498</v>
      </c>
      <c r="F564" t="s">
        <v>2499</v>
      </c>
      <c r="G564">
        <v>811087200</v>
      </c>
    </row>
    <row r="565" spans="1:7" x14ac:dyDescent="0.25">
      <c r="A565" s="1">
        <v>40066</v>
      </c>
      <c r="B565" t="s">
        <v>2500</v>
      </c>
      <c r="C565" t="s">
        <v>1181</v>
      </c>
      <c r="D565" t="s">
        <v>2501</v>
      </c>
      <c r="E565" t="s">
        <v>2502</v>
      </c>
      <c r="F565" t="s">
        <v>2503</v>
      </c>
      <c r="G565">
        <v>491134000</v>
      </c>
    </row>
    <row r="566" spans="1:7" x14ac:dyDescent="0.25">
      <c r="A566" s="1">
        <v>40067</v>
      </c>
      <c r="B566" t="s">
        <v>2504</v>
      </c>
      <c r="C566" t="s">
        <v>2505</v>
      </c>
      <c r="D566" t="s">
        <v>2506</v>
      </c>
      <c r="E566" t="s">
        <v>2507</v>
      </c>
      <c r="F566" t="s">
        <v>2508</v>
      </c>
      <c r="G566">
        <v>348961200</v>
      </c>
    </row>
    <row r="567" spans="1:7" x14ac:dyDescent="0.25">
      <c r="A567" s="1">
        <v>40070</v>
      </c>
      <c r="B567" t="s">
        <v>2509</v>
      </c>
      <c r="C567" t="s">
        <v>2510</v>
      </c>
      <c r="D567" t="s">
        <v>1016</v>
      </c>
      <c r="E567" t="s">
        <v>2511</v>
      </c>
      <c r="F567" t="s">
        <v>2512</v>
      </c>
      <c r="G567">
        <v>322011200</v>
      </c>
    </row>
    <row r="568" spans="1:7" x14ac:dyDescent="0.25">
      <c r="A568" s="1">
        <v>40071</v>
      </c>
      <c r="B568" t="s">
        <v>2513</v>
      </c>
      <c r="C568" t="s">
        <v>2514</v>
      </c>
      <c r="D568" t="s">
        <v>533</v>
      </c>
      <c r="E568" t="s">
        <v>1216</v>
      </c>
      <c r="F568" t="s">
        <v>1217</v>
      </c>
      <c r="G568">
        <v>426470800</v>
      </c>
    </row>
    <row r="569" spans="1:7" x14ac:dyDescent="0.25">
      <c r="A569" s="1">
        <v>40072</v>
      </c>
      <c r="B569" t="s">
        <v>2515</v>
      </c>
      <c r="C569" t="s">
        <v>1097</v>
      </c>
      <c r="D569" t="s">
        <v>2516</v>
      </c>
      <c r="E569" t="s">
        <v>2517</v>
      </c>
      <c r="F569" t="s">
        <v>2518</v>
      </c>
      <c r="G569">
        <v>754023200</v>
      </c>
    </row>
    <row r="570" spans="1:7" x14ac:dyDescent="0.25">
      <c r="A570" s="1">
        <v>40073</v>
      </c>
      <c r="B570" t="s">
        <v>2519</v>
      </c>
      <c r="C570" t="s">
        <v>2520</v>
      </c>
      <c r="D570" t="s">
        <v>2521</v>
      </c>
      <c r="E570" t="s">
        <v>2522</v>
      </c>
      <c r="F570" t="s">
        <v>2523</v>
      </c>
      <c r="G570">
        <v>810572000</v>
      </c>
    </row>
    <row r="571" spans="1:7" x14ac:dyDescent="0.25">
      <c r="A571" s="1">
        <v>40074</v>
      </c>
      <c r="B571" t="s">
        <v>2524</v>
      </c>
      <c r="C571" t="s">
        <v>2525</v>
      </c>
      <c r="D571" t="s">
        <v>2526</v>
      </c>
      <c r="E571" t="s">
        <v>2527</v>
      </c>
      <c r="F571" t="s">
        <v>2528</v>
      </c>
      <c r="G571">
        <v>601582800</v>
      </c>
    </row>
    <row r="572" spans="1:7" x14ac:dyDescent="0.25">
      <c r="A572" s="1">
        <v>40077</v>
      </c>
      <c r="B572" t="s">
        <v>550</v>
      </c>
      <c r="C572" t="s">
        <v>2529</v>
      </c>
      <c r="D572" t="s">
        <v>2530</v>
      </c>
      <c r="E572" t="s">
        <v>1119</v>
      </c>
      <c r="F572" t="s">
        <v>2531</v>
      </c>
      <c r="G572">
        <v>437715600</v>
      </c>
    </row>
    <row r="573" spans="1:7" x14ac:dyDescent="0.25">
      <c r="A573" s="1">
        <v>40078</v>
      </c>
      <c r="B573" t="s">
        <v>1122</v>
      </c>
      <c r="C573" t="s">
        <v>2532</v>
      </c>
      <c r="D573" t="s">
        <v>1056</v>
      </c>
      <c r="E573" t="s">
        <v>2533</v>
      </c>
      <c r="F573" t="s">
        <v>2534</v>
      </c>
      <c r="G573">
        <v>356753600</v>
      </c>
    </row>
    <row r="574" spans="1:7" x14ac:dyDescent="0.25">
      <c r="A574" s="1">
        <v>40079</v>
      </c>
      <c r="B574" t="s">
        <v>2535</v>
      </c>
      <c r="C574" t="s">
        <v>2536</v>
      </c>
      <c r="D574" t="s">
        <v>2537</v>
      </c>
      <c r="E574" t="s">
        <v>570</v>
      </c>
      <c r="F574" t="s">
        <v>571</v>
      </c>
      <c r="G574">
        <v>593563600</v>
      </c>
    </row>
    <row r="575" spans="1:7" x14ac:dyDescent="0.25">
      <c r="A575" s="1">
        <v>40080</v>
      </c>
      <c r="B575" t="s">
        <v>2538</v>
      </c>
      <c r="C575" t="s">
        <v>553</v>
      </c>
      <c r="D575" t="s">
        <v>2539</v>
      </c>
      <c r="E575" t="s">
        <v>2540</v>
      </c>
      <c r="F575" t="s">
        <v>2541</v>
      </c>
      <c r="G575">
        <v>550880400</v>
      </c>
    </row>
    <row r="576" spans="1:7" x14ac:dyDescent="0.25">
      <c r="A576" s="1">
        <v>40081</v>
      </c>
      <c r="B576" t="s">
        <v>2542</v>
      </c>
      <c r="C576" t="s">
        <v>570</v>
      </c>
      <c r="D576" t="s">
        <v>2543</v>
      </c>
      <c r="E576" t="s">
        <v>2544</v>
      </c>
      <c r="F576" t="s">
        <v>2545</v>
      </c>
      <c r="G576">
        <v>445239200</v>
      </c>
    </row>
    <row r="577" spans="1:7" x14ac:dyDescent="0.25">
      <c r="A577" s="1">
        <v>40084</v>
      </c>
      <c r="B577" t="s">
        <v>2546</v>
      </c>
      <c r="C577" t="s">
        <v>2547</v>
      </c>
      <c r="D577" t="s">
        <v>618</v>
      </c>
      <c r="E577" t="s">
        <v>2548</v>
      </c>
      <c r="F577" t="s">
        <v>2549</v>
      </c>
      <c r="G577">
        <v>337444800</v>
      </c>
    </row>
    <row r="578" spans="1:7" x14ac:dyDescent="0.25">
      <c r="A578" s="1">
        <v>40085</v>
      </c>
      <c r="B578" t="s">
        <v>2550</v>
      </c>
      <c r="C578" t="s">
        <v>2551</v>
      </c>
      <c r="D578" t="s">
        <v>2552</v>
      </c>
      <c r="E578" t="s">
        <v>2532</v>
      </c>
      <c r="F578" t="s">
        <v>2553</v>
      </c>
      <c r="G578">
        <v>345385600</v>
      </c>
    </row>
    <row r="579" spans="1:7" x14ac:dyDescent="0.25">
      <c r="A579" s="1">
        <v>40086</v>
      </c>
      <c r="B579" t="s">
        <v>478</v>
      </c>
      <c r="C579" t="s">
        <v>2554</v>
      </c>
      <c r="D579" t="s">
        <v>2555</v>
      </c>
      <c r="E579" t="s">
        <v>2556</v>
      </c>
      <c r="F579" t="s">
        <v>2557</v>
      </c>
      <c r="G579">
        <v>539585200</v>
      </c>
    </row>
    <row r="580" spans="1:7" x14ac:dyDescent="0.25">
      <c r="A580" s="1">
        <v>40087</v>
      </c>
      <c r="B580" t="s">
        <v>2556</v>
      </c>
      <c r="C580" t="s">
        <v>2558</v>
      </c>
      <c r="D580" t="s">
        <v>2559</v>
      </c>
      <c r="E580" t="s">
        <v>2560</v>
      </c>
      <c r="F580" t="s">
        <v>2561</v>
      </c>
      <c r="G580">
        <v>524711600</v>
      </c>
    </row>
    <row r="581" spans="1:7" x14ac:dyDescent="0.25">
      <c r="A581" s="1">
        <v>40088</v>
      </c>
      <c r="B581" t="s">
        <v>2562</v>
      </c>
      <c r="C581" t="s">
        <v>2563</v>
      </c>
      <c r="D581" t="s">
        <v>2564</v>
      </c>
      <c r="E581" t="s">
        <v>2565</v>
      </c>
      <c r="F581" t="s">
        <v>2566</v>
      </c>
      <c r="G581">
        <v>553308000</v>
      </c>
    </row>
    <row r="582" spans="1:7" x14ac:dyDescent="0.25">
      <c r="A582" s="1">
        <v>40091</v>
      </c>
      <c r="B582" t="s">
        <v>2567</v>
      </c>
      <c r="C582" t="s">
        <v>1116</v>
      </c>
      <c r="D582" t="s">
        <v>2568</v>
      </c>
      <c r="E582" t="s">
        <v>2569</v>
      </c>
      <c r="F582" t="s">
        <v>2570</v>
      </c>
      <c r="G582">
        <v>423133200</v>
      </c>
    </row>
    <row r="583" spans="1:7" x14ac:dyDescent="0.25">
      <c r="A583" s="1">
        <v>40092</v>
      </c>
      <c r="B583" t="s">
        <v>2571</v>
      </c>
      <c r="C583" t="s">
        <v>2572</v>
      </c>
      <c r="D583" t="s">
        <v>2573</v>
      </c>
      <c r="E583" t="s">
        <v>2572</v>
      </c>
      <c r="F583" t="s">
        <v>2574</v>
      </c>
      <c r="G583">
        <v>605085600</v>
      </c>
    </row>
    <row r="584" spans="1:7" x14ac:dyDescent="0.25">
      <c r="A584" s="1">
        <v>40093</v>
      </c>
      <c r="B584" t="s">
        <v>2575</v>
      </c>
      <c r="C584" t="s">
        <v>2576</v>
      </c>
      <c r="D584" t="s">
        <v>2577</v>
      </c>
      <c r="E584" t="s">
        <v>2578</v>
      </c>
      <c r="F584" t="s">
        <v>2579</v>
      </c>
      <c r="G584">
        <v>465668000</v>
      </c>
    </row>
    <row r="585" spans="1:7" x14ac:dyDescent="0.25">
      <c r="A585" s="1">
        <v>40094</v>
      </c>
      <c r="B585" t="s">
        <v>2580</v>
      </c>
      <c r="C585" t="s">
        <v>656</v>
      </c>
      <c r="D585" t="s">
        <v>2581</v>
      </c>
      <c r="E585" t="s">
        <v>2582</v>
      </c>
      <c r="F585" t="s">
        <v>2583</v>
      </c>
      <c r="G585">
        <v>438211200</v>
      </c>
    </row>
    <row r="586" spans="1:7" x14ac:dyDescent="0.25">
      <c r="A586" s="1">
        <v>40095</v>
      </c>
      <c r="B586" t="s">
        <v>2584</v>
      </c>
      <c r="C586" t="s">
        <v>2585</v>
      </c>
      <c r="D586" t="s">
        <v>2586</v>
      </c>
      <c r="E586" t="s">
        <v>2587</v>
      </c>
      <c r="F586" t="s">
        <v>2588</v>
      </c>
      <c r="G586">
        <v>293272000</v>
      </c>
    </row>
    <row r="587" spans="1:7" x14ac:dyDescent="0.25">
      <c r="A587" s="1">
        <v>40098</v>
      </c>
      <c r="B587" t="s">
        <v>2589</v>
      </c>
      <c r="C587" t="s">
        <v>2590</v>
      </c>
      <c r="D587" t="s">
        <v>2591</v>
      </c>
      <c r="E587" t="s">
        <v>2592</v>
      </c>
      <c r="F587" t="s">
        <v>2593</v>
      </c>
      <c r="G587">
        <v>288024800</v>
      </c>
    </row>
    <row r="588" spans="1:7" x14ac:dyDescent="0.25">
      <c r="A588" s="1">
        <v>40099</v>
      </c>
      <c r="B588" t="s">
        <v>2594</v>
      </c>
      <c r="C588" t="s">
        <v>2595</v>
      </c>
      <c r="D588" t="s">
        <v>2596</v>
      </c>
      <c r="E588" t="s">
        <v>2597</v>
      </c>
      <c r="F588" t="s">
        <v>2598</v>
      </c>
      <c r="G588">
        <v>348020400</v>
      </c>
    </row>
    <row r="589" spans="1:7" x14ac:dyDescent="0.25">
      <c r="A589" s="1">
        <v>40100</v>
      </c>
      <c r="B589" t="s">
        <v>2599</v>
      </c>
      <c r="C589" t="s">
        <v>2600</v>
      </c>
      <c r="D589" t="s">
        <v>2601</v>
      </c>
      <c r="E589" t="s">
        <v>2602</v>
      </c>
      <c r="F589" t="s">
        <v>2603</v>
      </c>
      <c r="G589">
        <v>375510800</v>
      </c>
    </row>
    <row r="590" spans="1:7" x14ac:dyDescent="0.25">
      <c r="A590" s="1">
        <v>40101</v>
      </c>
      <c r="B590" t="s">
        <v>2604</v>
      </c>
      <c r="C590" t="s">
        <v>2605</v>
      </c>
      <c r="D590" t="s">
        <v>2606</v>
      </c>
      <c r="E590" t="s">
        <v>2607</v>
      </c>
      <c r="F590" t="s">
        <v>2608</v>
      </c>
      <c r="G590">
        <v>373556400</v>
      </c>
    </row>
    <row r="591" spans="1:7" x14ac:dyDescent="0.25">
      <c r="A591" s="1">
        <v>40102</v>
      </c>
      <c r="B591" t="s">
        <v>2609</v>
      </c>
      <c r="C591" t="s">
        <v>2610</v>
      </c>
      <c r="D591" t="s">
        <v>2611</v>
      </c>
      <c r="E591" t="s">
        <v>2612</v>
      </c>
      <c r="F591" t="s">
        <v>2613</v>
      </c>
      <c r="G591">
        <v>431426800</v>
      </c>
    </row>
    <row r="592" spans="1:7" x14ac:dyDescent="0.25">
      <c r="A592" s="1">
        <v>40105</v>
      </c>
      <c r="B592" t="s">
        <v>2614</v>
      </c>
      <c r="C592" t="s">
        <v>2615</v>
      </c>
      <c r="D592" t="s">
        <v>1130</v>
      </c>
      <c r="E592" t="s">
        <v>2616</v>
      </c>
      <c r="F592" t="s">
        <v>2617</v>
      </c>
      <c r="G592">
        <v>942230800</v>
      </c>
    </row>
    <row r="593" spans="1:7" x14ac:dyDescent="0.25">
      <c r="A593" s="1">
        <v>40106</v>
      </c>
      <c r="B593" t="s">
        <v>2618</v>
      </c>
      <c r="C593" t="s">
        <v>2619</v>
      </c>
      <c r="D593" t="s">
        <v>2620</v>
      </c>
      <c r="E593" t="s">
        <v>2621</v>
      </c>
      <c r="F593" t="s">
        <v>2622</v>
      </c>
      <c r="G593">
        <v>1141039200</v>
      </c>
    </row>
    <row r="594" spans="1:7" x14ac:dyDescent="0.25">
      <c r="A594" s="1">
        <v>40107</v>
      </c>
      <c r="B594" t="s">
        <v>2623</v>
      </c>
      <c r="C594" t="s">
        <v>2624</v>
      </c>
      <c r="D594" t="s">
        <v>2625</v>
      </c>
      <c r="E594" t="s">
        <v>2626</v>
      </c>
      <c r="F594" t="s">
        <v>2627</v>
      </c>
      <c r="G594">
        <v>1193726800</v>
      </c>
    </row>
    <row r="595" spans="1:7" x14ac:dyDescent="0.25">
      <c r="A595" s="1">
        <v>40108</v>
      </c>
      <c r="B595" t="s">
        <v>2628</v>
      </c>
      <c r="C595" t="s">
        <v>2629</v>
      </c>
      <c r="D595" t="s">
        <v>2630</v>
      </c>
      <c r="E595" t="s">
        <v>2631</v>
      </c>
      <c r="F595" t="s">
        <v>2632</v>
      </c>
      <c r="G595">
        <v>791392000</v>
      </c>
    </row>
    <row r="596" spans="1:7" x14ac:dyDescent="0.25">
      <c r="A596" s="1">
        <v>40109</v>
      </c>
      <c r="B596" t="s">
        <v>2633</v>
      </c>
      <c r="C596" t="s">
        <v>2634</v>
      </c>
      <c r="D596" t="s">
        <v>2635</v>
      </c>
      <c r="E596" t="s">
        <v>2636</v>
      </c>
      <c r="F596" t="s">
        <v>2637</v>
      </c>
      <c r="G596">
        <v>420786800</v>
      </c>
    </row>
    <row r="597" spans="1:7" x14ac:dyDescent="0.25">
      <c r="A597" s="1">
        <v>40112</v>
      </c>
      <c r="B597" t="s">
        <v>2638</v>
      </c>
      <c r="C597" t="s">
        <v>2639</v>
      </c>
      <c r="D597" t="s">
        <v>2640</v>
      </c>
      <c r="E597" t="s">
        <v>2641</v>
      </c>
      <c r="F597" t="s">
        <v>2642</v>
      </c>
      <c r="G597">
        <v>484338400</v>
      </c>
    </row>
    <row r="598" spans="1:7" x14ac:dyDescent="0.25">
      <c r="A598" s="1">
        <v>40113</v>
      </c>
      <c r="B598" t="s">
        <v>2643</v>
      </c>
      <c r="C598" t="s">
        <v>2644</v>
      </c>
      <c r="D598" t="s">
        <v>2645</v>
      </c>
      <c r="E598" t="s">
        <v>2646</v>
      </c>
      <c r="F598" t="s">
        <v>2647</v>
      </c>
      <c r="G598">
        <v>756551600</v>
      </c>
    </row>
    <row r="599" spans="1:7" x14ac:dyDescent="0.25">
      <c r="A599" s="1">
        <v>40114</v>
      </c>
      <c r="B599" t="s">
        <v>2648</v>
      </c>
      <c r="C599" t="s">
        <v>2649</v>
      </c>
      <c r="D599" t="s">
        <v>2650</v>
      </c>
      <c r="E599" t="s">
        <v>2651</v>
      </c>
      <c r="F599" t="s">
        <v>2652</v>
      </c>
      <c r="G599">
        <v>818386800</v>
      </c>
    </row>
    <row r="600" spans="1:7" x14ac:dyDescent="0.25">
      <c r="A600" s="1">
        <v>40115</v>
      </c>
      <c r="B600" t="s">
        <v>2653</v>
      </c>
      <c r="C600" t="s">
        <v>2654</v>
      </c>
      <c r="D600" t="s">
        <v>2655</v>
      </c>
      <c r="E600" t="s">
        <v>2656</v>
      </c>
      <c r="F600" t="s">
        <v>2657</v>
      </c>
      <c r="G600">
        <v>570270400</v>
      </c>
    </row>
    <row r="601" spans="1:7" x14ac:dyDescent="0.25">
      <c r="A601" s="1">
        <v>40116</v>
      </c>
      <c r="B601" t="s">
        <v>2658</v>
      </c>
      <c r="C601" t="s">
        <v>2659</v>
      </c>
      <c r="D601" t="s">
        <v>2660</v>
      </c>
      <c r="E601" t="s">
        <v>2661</v>
      </c>
      <c r="F601" t="s">
        <v>2662</v>
      </c>
      <c r="G601">
        <v>717525200</v>
      </c>
    </row>
    <row r="602" spans="1:7" x14ac:dyDescent="0.25">
      <c r="A602" s="1">
        <v>40119</v>
      </c>
      <c r="B602" t="s">
        <v>2663</v>
      </c>
      <c r="C602" t="s">
        <v>2664</v>
      </c>
      <c r="D602" t="s">
        <v>1065</v>
      </c>
      <c r="E602" t="s">
        <v>2665</v>
      </c>
      <c r="F602" t="s">
        <v>2666</v>
      </c>
      <c r="G602">
        <v>678983200</v>
      </c>
    </row>
    <row r="603" spans="1:7" x14ac:dyDescent="0.25">
      <c r="A603" s="1">
        <v>40120</v>
      </c>
      <c r="B603" t="s">
        <v>2614</v>
      </c>
      <c r="C603" t="s">
        <v>2667</v>
      </c>
      <c r="D603" t="s">
        <v>2668</v>
      </c>
      <c r="E603" t="s">
        <v>1110</v>
      </c>
      <c r="F603" t="s">
        <v>1111</v>
      </c>
      <c r="G603">
        <v>522541600</v>
      </c>
    </row>
    <row r="604" spans="1:7" x14ac:dyDescent="0.25">
      <c r="A604" s="1">
        <v>40121</v>
      </c>
      <c r="B604" t="s">
        <v>2669</v>
      </c>
      <c r="C604" t="s">
        <v>2670</v>
      </c>
      <c r="D604" t="s">
        <v>2601</v>
      </c>
      <c r="E604" t="s">
        <v>2592</v>
      </c>
      <c r="F604" t="s">
        <v>2593</v>
      </c>
      <c r="G604">
        <v>487530400</v>
      </c>
    </row>
    <row r="605" spans="1:7" x14ac:dyDescent="0.25">
      <c r="A605" s="1">
        <v>40122</v>
      </c>
      <c r="B605" t="s">
        <v>2651</v>
      </c>
      <c r="C605" t="s">
        <v>2653</v>
      </c>
      <c r="D605" t="s">
        <v>2671</v>
      </c>
      <c r="E605" t="s">
        <v>2672</v>
      </c>
      <c r="F605" t="s">
        <v>2673</v>
      </c>
      <c r="G605">
        <v>384801200</v>
      </c>
    </row>
    <row r="606" spans="1:7" x14ac:dyDescent="0.25">
      <c r="A606" s="1">
        <v>40123</v>
      </c>
      <c r="B606" t="s">
        <v>2674</v>
      </c>
      <c r="C606" t="s">
        <v>2675</v>
      </c>
      <c r="D606" t="s">
        <v>2651</v>
      </c>
      <c r="E606" t="s">
        <v>2676</v>
      </c>
      <c r="F606" t="s">
        <v>2677</v>
      </c>
      <c r="G606">
        <v>295097600</v>
      </c>
    </row>
    <row r="607" spans="1:7" x14ac:dyDescent="0.25">
      <c r="A607" s="1">
        <v>40126</v>
      </c>
      <c r="B607" t="s">
        <v>2678</v>
      </c>
      <c r="C607" t="s">
        <v>2679</v>
      </c>
      <c r="D607" t="s">
        <v>2680</v>
      </c>
      <c r="E607" t="s">
        <v>2681</v>
      </c>
      <c r="F607" t="s">
        <v>2682</v>
      </c>
      <c r="G607">
        <v>528855600</v>
      </c>
    </row>
    <row r="608" spans="1:7" x14ac:dyDescent="0.25">
      <c r="A608" s="1">
        <v>40127</v>
      </c>
      <c r="B608" t="s">
        <v>2683</v>
      </c>
      <c r="C608" t="s">
        <v>2684</v>
      </c>
      <c r="D608" t="s">
        <v>2685</v>
      </c>
      <c r="E608" t="s">
        <v>2686</v>
      </c>
      <c r="F608" t="s">
        <v>2687</v>
      </c>
      <c r="G608">
        <v>401195200</v>
      </c>
    </row>
    <row r="609" spans="1:7" x14ac:dyDescent="0.25">
      <c r="A609" s="1">
        <v>40128</v>
      </c>
      <c r="B609" t="s">
        <v>2688</v>
      </c>
      <c r="C609" t="s">
        <v>2689</v>
      </c>
      <c r="D609" t="s">
        <v>2690</v>
      </c>
      <c r="E609" t="s">
        <v>2691</v>
      </c>
      <c r="F609" t="s">
        <v>2692</v>
      </c>
      <c r="G609">
        <v>443870000</v>
      </c>
    </row>
    <row r="610" spans="1:7" x14ac:dyDescent="0.25">
      <c r="A610" s="1">
        <v>40129</v>
      </c>
      <c r="B610" t="s">
        <v>2693</v>
      </c>
      <c r="C610" t="s">
        <v>2694</v>
      </c>
      <c r="D610" t="s">
        <v>2695</v>
      </c>
      <c r="E610" t="s">
        <v>2696</v>
      </c>
      <c r="F610" t="s">
        <v>2697</v>
      </c>
      <c r="G610">
        <v>363731200</v>
      </c>
    </row>
    <row r="611" spans="1:7" x14ac:dyDescent="0.25">
      <c r="A611" s="1">
        <v>40130</v>
      </c>
      <c r="B611" t="s">
        <v>2698</v>
      </c>
      <c r="C611" t="s">
        <v>2699</v>
      </c>
      <c r="D611" t="s">
        <v>2700</v>
      </c>
      <c r="E611" t="s">
        <v>2701</v>
      </c>
      <c r="F611" t="s">
        <v>2702</v>
      </c>
      <c r="G611">
        <v>343240800</v>
      </c>
    </row>
    <row r="612" spans="1:7" x14ac:dyDescent="0.25">
      <c r="A612" s="1">
        <v>40133</v>
      </c>
      <c r="B612" t="s">
        <v>2703</v>
      </c>
      <c r="C612" t="s">
        <v>2704</v>
      </c>
      <c r="D612" t="s">
        <v>2705</v>
      </c>
      <c r="E612" t="s">
        <v>2706</v>
      </c>
      <c r="F612" t="s">
        <v>2707</v>
      </c>
      <c r="G612">
        <v>485206400</v>
      </c>
    </row>
    <row r="613" spans="1:7" x14ac:dyDescent="0.25">
      <c r="A613" s="1">
        <v>40134</v>
      </c>
      <c r="B613" t="s">
        <v>2708</v>
      </c>
      <c r="C613" t="s">
        <v>2709</v>
      </c>
      <c r="D613" t="s">
        <v>2689</v>
      </c>
      <c r="E613" t="s">
        <v>2710</v>
      </c>
      <c r="F613" t="s">
        <v>2711</v>
      </c>
      <c r="G613">
        <v>396513600</v>
      </c>
    </row>
    <row r="614" spans="1:7" x14ac:dyDescent="0.25">
      <c r="A614" s="1">
        <v>40135</v>
      </c>
      <c r="B614" t="s">
        <v>2712</v>
      </c>
      <c r="C614" t="s">
        <v>2710</v>
      </c>
      <c r="D614" t="s">
        <v>2713</v>
      </c>
      <c r="E614" t="s">
        <v>2714</v>
      </c>
      <c r="F614" t="s">
        <v>2715</v>
      </c>
      <c r="G614">
        <v>374320800</v>
      </c>
    </row>
    <row r="615" spans="1:7" x14ac:dyDescent="0.25">
      <c r="A615" s="1">
        <v>40136</v>
      </c>
      <c r="B615" t="s">
        <v>2716</v>
      </c>
      <c r="C615" t="s">
        <v>2716</v>
      </c>
      <c r="D615" t="s">
        <v>2717</v>
      </c>
      <c r="E615" t="s">
        <v>2718</v>
      </c>
      <c r="F615" t="s">
        <v>2719</v>
      </c>
      <c r="G615">
        <v>542326400</v>
      </c>
    </row>
    <row r="616" spans="1:7" x14ac:dyDescent="0.25">
      <c r="A616" s="1">
        <v>40137</v>
      </c>
      <c r="B616" t="s">
        <v>2720</v>
      </c>
      <c r="C616" t="s">
        <v>2721</v>
      </c>
      <c r="D616" t="s">
        <v>2722</v>
      </c>
      <c r="E616" t="s">
        <v>2723</v>
      </c>
      <c r="F616" t="s">
        <v>2724</v>
      </c>
      <c r="G616">
        <v>406666400</v>
      </c>
    </row>
    <row r="617" spans="1:7" x14ac:dyDescent="0.25">
      <c r="A617" s="1">
        <v>40140</v>
      </c>
      <c r="B617" t="s">
        <v>2725</v>
      </c>
      <c r="C617" t="s">
        <v>2726</v>
      </c>
      <c r="D617" t="s">
        <v>2727</v>
      </c>
      <c r="E617" t="s">
        <v>2728</v>
      </c>
      <c r="F617" t="s">
        <v>2729</v>
      </c>
      <c r="G617">
        <v>474896800</v>
      </c>
    </row>
    <row r="618" spans="1:7" x14ac:dyDescent="0.25">
      <c r="A618" s="1">
        <v>40141</v>
      </c>
      <c r="B618" t="s">
        <v>2730</v>
      </c>
      <c r="C618" t="s">
        <v>2728</v>
      </c>
      <c r="D618" t="s">
        <v>2731</v>
      </c>
      <c r="E618" t="s">
        <v>2732</v>
      </c>
      <c r="F618" t="s">
        <v>2733</v>
      </c>
      <c r="G618">
        <v>318438400</v>
      </c>
    </row>
    <row r="619" spans="1:7" x14ac:dyDescent="0.25">
      <c r="A619" s="1">
        <v>40142</v>
      </c>
      <c r="B619" t="s">
        <v>2734</v>
      </c>
      <c r="C619" t="s">
        <v>2735</v>
      </c>
      <c r="D619" t="s">
        <v>2736</v>
      </c>
      <c r="E619" t="s">
        <v>2737</v>
      </c>
      <c r="F619" t="s">
        <v>2738</v>
      </c>
      <c r="G619">
        <v>286454000</v>
      </c>
    </row>
    <row r="620" spans="1:7" x14ac:dyDescent="0.25">
      <c r="A620" s="1">
        <v>40144</v>
      </c>
      <c r="B620" t="s">
        <v>2739</v>
      </c>
      <c r="C620" t="s">
        <v>633</v>
      </c>
      <c r="D620" t="s">
        <v>2740</v>
      </c>
      <c r="E620" t="s">
        <v>637</v>
      </c>
      <c r="F620" t="s">
        <v>2741</v>
      </c>
      <c r="G620">
        <v>295257200</v>
      </c>
    </row>
    <row r="621" spans="1:7" x14ac:dyDescent="0.25">
      <c r="A621" s="1">
        <v>40147</v>
      </c>
      <c r="B621" t="s">
        <v>2742</v>
      </c>
      <c r="C621" t="s">
        <v>2743</v>
      </c>
      <c r="D621" t="s">
        <v>2744</v>
      </c>
      <c r="E621" t="s">
        <v>2745</v>
      </c>
      <c r="F621" t="s">
        <v>2746</v>
      </c>
      <c r="G621">
        <v>424858000</v>
      </c>
    </row>
    <row r="622" spans="1:7" x14ac:dyDescent="0.25">
      <c r="A622" s="1">
        <v>40148</v>
      </c>
      <c r="B622" t="s">
        <v>2747</v>
      </c>
      <c r="C622" t="s">
        <v>2748</v>
      </c>
      <c r="D622" t="s">
        <v>585</v>
      </c>
      <c r="E622" t="s">
        <v>2749</v>
      </c>
      <c r="F622" t="s">
        <v>2750</v>
      </c>
      <c r="G622">
        <v>465763200</v>
      </c>
    </row>
    <row r="623" spans="1:7" x14ac:dyDescent="0.25">
      <c r="A623" s="1">
        <v>40149</v>
      </c>
      <c r="B623" t="s">
        <v>2751</v>
      </c>
      <c r="C623" t="s">
        <v>2752</v>
      </c>
      <c r="D623" t="s">
        <v>2753</v>
      </c>
      <c r="E623" t="s">
        <v>2754</v>
      </c>
      <c r="F623" t="s">
        <v>2755</v>
      </c>
      <c r="G623">
        <v>715260000</v>
      </c>
    </row>
    <row r="624" spans="1:7" x14ac:dyDescent="0.25">
      <c r="A624" s="1">
        <v>40150</v>
      </c>
      <c r="B624" t="s">
        <v>2756</v>
      </c>
      <c r="C624" t="s">
        <v>2757</v>
      </c>
      <c r="D624" t="s">
        <v>2758</v>
      </c>
      <c r="E624" t="s">
        <v>2759</v>
      </c>
      <c r="F624" t="s">
        <v>2760</v>
      </c>
      <c r="G624">
        <v>448719600</v>
      </c>
    </row>
    <row r="625" spans="1:7" x14ac:dyDescent="0.25">
      <c r="A625" s="1">
        <v>40151</v>
      </c>
      <c r="B625" t="s">
        <v>2761</v>
      </c>
      <c r="C625" t="s">
        <v>2762</v>
      </c>
      <c r="D625" t="s">
        <v>2763</v>
      </c>
      <c r="E625" t="s">
        <v>2764</v>
      </c>
      <c r="F625" t="s">
        <v>2765</v>
      </c>
      <c r="G625">
        <v>826884800</v>
      </c>
    </row>
    <row r="626" spans="1:7" x14ac:dyDescent="0.25">
      <c r="A626" s="1">
        <v>40154</v>
      </c>
      <c r="B626" t="s">
        <v>2764</v>
      </c>
      <c r="C626" t="s">
        <v>2766</v>
      </c>
      <c r="D626" t="s">
        <v>2767</v>
      </c>
      <c r="E626" t="s">
        <v>2768</v>
      </c>
      <c r="F626" t="s">
        <v>2769</v>
      </c>
      <c r="G626">
        <v>714758800</v>
      </c>
    </row>
    <row r="627" spans="1:7" x14ac:dyDescent="0.25">
      <c r="A627" s="1">
        <v>40155</v>
      </c>
      <c r="B627" t="s">
        <v>2770</v>
      </c>
      <c r="C627" t="s">
        <v>2771</v>
      </c>
      <c r="D627" t="s">
        <v>2772</v>
      </c>
      <c r="E627" t="s">
        <v>2773</v>
      </c>
      <c r="F627" t="s">
        <v>2774</v>
      </c>
      <c r="G627">
        <v>690398800</v>
      </c>
    </row>
    <row r="628" spans="1:7" x14ac:dyDescent="0.25">
      <c r="A628" s="1">
        <v>40156</v>
      </c>
      <c r="B628" t="s">
        <v>2775</v>
      </c>
      <c r="C628" t="s">
        <v>2776</v>
      </c>
      <c r="D628" t="s">
        <v>2777</v>
      </c>
      <c r="E628" t="s">
        <v>634</v>
      </c>
      <c r="F628" t="s">
        <v>2778</v>
      </c>
      <c r="G628">
        <v>684782000</v>
      </c>
    </row>
    <row r="629" spans="1:7" x14ac:dyDescent="0.25">
      <c r="A629" s="1">
        <v>40157</v>
      </c>
      <c r="B629" t="s">
        <v>642</v>
      </c>
      <c r="C629" t="s">
        <v>2761</v>
      </c>
      <c r="D629" t="s">
        <v>2779</v>
      </c>
      <c r="E629" t="s">
        <v>2780</v>
      </c>
      <c r="F629" t="s">
        <v>2781</v>
      </c>
      <c r="G629">
        <v>489669600</v>
      </c>
    </row>
    <row r="630" spans="1:7" x14ac:dyDescent="0.25">
      <c r="A630" s="1">
        <v>40158</v>
      </c>
      <c r="B630" t="s">
        <v>2782</v>
      </c>
      <c r="C630" t="s">
        <v>2783</v>
      </c>
      <c r="D630" t="s">
        <v>2784</v>
      </c>
      <c r="E630" t="s">
        <v>2785</v>
      </c>
      <c r="F630" t="s">
        <v>2786</v>
      </c>
      <c r="G630">
        <v>429774800</v>
      </c>
    </row>
    <row r="631" spans="1:7" x14ac:dyDescent="0.25">
      <c r="A631" s="1">
        <v>40161</v>
      </c>
      <c r="B631" t="s">
        <v>2787</v>
      </c>
      <c r="C631" t="s">
        <v>2788</v>
      </c>
      <c r="D631" t="s">
        <v>2789</v>
      </c>
      <c r="E631" t="s">
        <v>2790</v>
      </c>
      <c r="F631" t="s">
        <v>2791</v>
      </c>
      <c r="G631">
        <v>495790400</v>
      </c>
    </row>
    <row r="632" spans="1:7" x14ac:dyDescent="0.25">
      <c r="A632" s="1">
        <v>40162</v>
      </c>
      <c r="B632" t="s">
        <v>2792</v>
      </c>
      <c r="C632" t="s">
        <v>2793</v>
      </c>
      <c r="D632" t="s">
        <v>2794</v>
      </c>
      <c r="E632" t="s">
        <v>2795</v>
      </c>
      <c r="F632" t="s">
        <v>2796</v>
      </c>
      <c r="G632">
        <v>419459600</v>
      </c>
    </row>
    <row r="633" spans="1:7" x14ac:dyDescent="0.25">
      <c r="A633" s="1">
        <v>40163</v>
      </c>
      <c r="B633" t="s">
        <v>2797</v>
      </c>
      <c r="C633" t="s">
        <v>2798</v>
      </c>
      <c r="D633" t="s">
        <v>2799</v>
      </c>
      <c r="E633" t="s">
        <v>623</v>
      </c>
      <c r="F633" t="s">
        <v>2800</v>
      </c>
      <c r="G633">
        <v>352984800</v>
      </c>
    </row>
    <row r="634" spans="1:7" x14ac:dyDescent="0.25">
      <c r="A634" s="1">
        <v>40164</v>
      </c>
      <c r="B634" t="s">
        <v>2801</v>
      </c>
      <c r="C634" t="s">
        <v>2653</v>
      </c>
      <c r="D634" t="s">
        <v>2802</v>
      </c>
      <c r="E634" t="s">
        <v>2803</v>
      </c>
      <c r="F634" t="s">
        <v>2804</v>
      </c>
      <c r="G634">
        <v>388838800</v>
      </c>
    </row>
    <row r="635" spans="1:7" x14ac:dyDescent="0.25">
      <c r="A635" s="1">
        <v>40165</v>
      </c>
      <c r="B635" t="s">
        <v>2805</v>
      </c>
      <c r="C635" t="s">
        <v>2806</v>
      </c>
      <c r="D635" t="s">
        <v>2807</v>
      </c>
      <c r="E635" t="s">
        <v>2808</v>
      </c>
      <c r="F635" t="s">
        <v>2809</v>
      </c>
      <c r="G635">
        <v>608770400</v>
      </c>
    </row>
    <row r="636" spans="1:7" x14ac:dyDescent="0.25">
      <c r="A636" s="1">
        <v>40168</v>
      </c>
      <c r="B636" t="s">
        <v>2810</v>
      </c>
      <c r="C636" t="s">
        <v>2811</v>
      </c>
      <c r="D636" t="s">
        <v>2812</v>
      </c>
      <c r="E636" t="s">
        <v>2813</v>
      </c>
      <c r="F636" t="s">
        <v>2814</v>
      </c>
      <c r="G636">
        <v>611906400</v>
      </c>
    </row>
    <row r="637" spans="1:7" x14ac:dyDescent="0.25">
      <c r="A637" s="1">
        <v>40169</v>
      </c>
      <c r="B637" t="s">
        <v>2815</v>
      </c>
      <c r="C637" t="s">
        <v>2816</v>
      </c>
      <c r="D637" t="s">
        <v>2817</v>
      </c>
      <c r="E637" t="s">
        <v>2818</v>
      </c>
      <c r="F637" t="s">
        <v>2819</v>
      </c>
      <c r="G637">
        <v>349515600</v>
      </c>
    </row>
    <row r="638" spans="1:7" x14ac:dyDescent="0.25">
      <c r="A638" s="1">
        <v>40170</v>
      </c>
      <c r="B638" t="s">
        <v>2820</v>
      </c>
      <c r="C638" t="s">
        <v>2821</v>
      </c>
      <c r="D638" t="s">
        <v>2822</v>
      </c>
      <c r="E638" t="s">
        <v>2823</v>
      </c>
      <c r="F638" t="s">
        <v>2824</v>
      </c>
      <c r="G638">
        <v>345525600</v>
      </c>
    </row>
    <row r="639" spans="1:7" x14ac:dyDescent="0.25">
      <c r="A639" s="1">
        <v>40171</v>
      </c>
      <c r="B639" t="s">
        <v>2825</v>
      </c>
      <c r="C639" t="s">
        <v>2826</v>
      </c>
      <c r="D639" t="s">
        <v>2827</v>
      </c>
      <c r="E639" t="s">
        <v>2828</v>
      </c>
      <c r="F639" t="s">
        <v>2829</v>
      </c>
      <c r="G639">
        <v>500889200</v>
      </c>
    </row>
    <row r="640" spans="1:7" x14ac:dyDescent="0.25">
      <c r="A640" s="1">
        <v>40175</v>
      </c>
      <c r="B640" t="s">
        <v>2830</v>
      </c>
      <c r="C640" t="s">
        <v>2831</v>
      </c>
      <c r="D640" t="s">
        <v>2832</v>
      </c>
      <c r="E640" t="s">
        <v>2833</v>
      </c>
      <c r="F640" t="s">
        <v>2834</v>
      </c>
      <c r="G640">
        <v>644565600</v>
      </c>
    </row>
    <row r="641" spans="1:7" x14ac:dyDescent="0.25">
      <c r="A641" s="1">
        <v>40176</v>
      </c>
      <c r="B641" t="s">
        <v>2835</v>
      </c>
      <c r="C641" t="s">
        <v>2836</v>
      </c>
      <c r="D641" t="s">
        <v>2837</v>
      </c>
      <c r="E641" t="s">
        <v>2838</v>
      </c>
      <c r="F641" t="s">
        <v>2839</v>
      </c>
      <c r="G641">
        <v>445205600</v>
      </c>
    </row>
    <row r="642" spans="1:7" x14ac:dyDescent="0.25">
      <c r="A642" s="1">
        <v>40177</v>
      </c>
      <c r="B642" t="s">
        <v>2840</v>
      </c>
      <c r="C642" t="s">
        <v>2841</v>
      </c>
      <c r="D642" t="s">
        <v>2842</v>
      </c>
      <c r="E642" t="s">
        <v>2843</v>
      </c>
      <c r="F642" t="s">
        <v>2844</v>
      </c>
      <c r="G642">
        <v>412084400</v>
      </c>
    </row>
    <row r="643" spans="1:7" x14ac:dyDescent="0.25">
      <c r="A643" s="1">
        <v>40178</v>
      </c>
      <c r="B643" t="s">
        <v>2845</v>
      </c>
      <c r="C643" t="s">
        <v>2846</v>
      </c>
      <c r="D643" t="s">
        <v>2847</v>
      </c>
      <c r="E643" t="s">
        <v>2848</v>
      </c>
      <c r="F643" t="s">
        <v>2849</v>
      </c>
      <c r="G643">
        <v>352410800</v>
      </c>
    </row>
    <row r="644" spans="1:7" x14ac:dyDescent="0.25">
      <c r="A644" s="1">
        <v>40182</v>
      </c>
      <c r="B644" t="s">
        <v>2850</v>
      </c>
      <c r="C644" t="s">
        <v>2851</v>
      </c>
      <c r="D644" t="s">
        <v>2852</v>
      </c>
      <c r="E644" t="s">
        <v>2853</v>
      </c>
      <c r="F644" t="s">
        <v>2854</v>
      </c>
      <c r="G644">
        <v>493729600</v>
      </c>
    </row>
    <row r="645" spans="1:7" x14ac:dyDescent="0.25">
      <c r="A645" s="1">
        <v>40183</v>
      </c>
      <c r="B645" t="s">
        <v>2855</v>
      </c>
      <c r="C645" t="s">
        <v>2856</v>
      </c>
      <c r="D645" t="s">
        <v>2857</v>
      </c>
      <c r="E645" t="s">
        <v>2858</v>
      </c>
      <c r="F645" t="s">
        <v>2859</v>
      </c>
      <c r="G645">
        <v>601904800</v>
      </c>
    </row>
    <row r="646" spans="1:7" x14ac:dyDescent="0.25">
      <c r="A646" s="1">
        <v>40184</v>
      </c>
      <c r="B646" t="s">
        <v>2858</v>
      </c>
      <c r="C646" t="s">
        <v>2860</v>
      </c>
      <c r="D646" t="s">
        <v>2861</v>
      </c>
      <c r="E646" t="s">
        <v>2862</v>
      </c>
      <c r="F646" t="s">
        <v>2863</v>
      </c>
      <c r="G646">
        <v>552160000</v>
      </c>
    </row>
    <row r="647" spans="1:7" x14ac:dyDescent="0.25">
      <c r="A647" s="1">
        <v>40185</v>
      </c>
      <c r="B647" t="s">
        <v>2864</v>
      </c>
      <c r="C647" t="s">
        <v>2841</v>
      </c>
      <c r="D647" t="s">
        <v>2865</v>
      </c>
      <c r="E647" t="s">
        <v>2866</v>
      </c>
      <c r="F647" t="s">
        <v>2867</v>
      </c>
      <c r="G647">
        <v>477131200</v>
      </c>
    </row>
    <row r="648" spans="1:7" x14ac:dyDescent="0.25">
      <c r="A648" s="1">
        <v>40186</v>
      </c>
      <c r="B648" t="s">
        <v>2868</v>
      </c>
      <c r="C648" t="s">
        <v>2841</v>
      </c>
      <c r="D648" t="s">
        <v>2869</v>
      </c>
      <c r="E648" t="s">
        <v>2870</v>
      </c>
      <c r="F648" t="s">
        <v>2871</v>
      </c>
      <c r="G648">
        <v>447610800</v>
      </c>
    </row>
    <row r="649" spans="1:7" x14ac:dyDescent="0.25">
      <c r="A649" s="1">
        <v>40189</v>
      </c>
      <c r="B649" t="s">
        <v>2872</v>
      </c>
      <c r="C649" t="s">
        <v>2873</v>
      </c>
      <c r="D649" t="s">
        <v>2874</v>
      </c>
      <c r="E649" t="s">
        <v>2875</v>
      </c>
      <c r="F649" t="s">
        <v>2876</v>
      </c>
      <c r="G649">
        <v>462229600</v>
      </c>
    </row>
    <row r="650" spans="1:7" x14ac:dyDescent="0.25">
      <c r="A650" s="1">
        <v>40190</v>
      </c>
      <c r="B650" t="s">
        <v>2877</v>
      </c>
      <c r="C650" t="s">
        <v>2878</v>
      </c>
      <c r="D650" t="s">
        <v>2879</v>
      </c>
      <c r="E650" t="s">
        <v>2880</v>
      </c>
      <c r="F650" t="s">
        <v>2881</v>
      </c>
      <c r="G650">
        <v>594459600</v>
      </c>
    </row>
    <row r="651" spans="1:7" x14ac:dyDescent="0.25">
      <c r="A651" s="1">
        <v>40191</v>
      </c>
      <c r="B651" t="s">
        <v>2882</v>
      </c>
      <c r="C651" t="s">
        <v>2883</v>
      </c>
      <c r="D651" t="s">
        <v>2884</v>
      </c>
      <c r="E651" t="s">
        <v>2885</v>
      </c>
      <c r="F651" t="s">
        <v>2886</v>
      </c>
      <c r="G651">
        <v>605892000</v>
      </c>
    </row>
    <row r="652" spans="1:7" x14ac:dyDescent="0.25">
      <c r="A652" s="1">
        <v>40192</v>
      </c>
      <c r="B652" t="s">
        <v>2875</v>
      </c>
      <c r="C652" t="s">
        <v>2887</v>
      </c>
      <c r="D652" t="s">
        <v>2888</v>
      </c>
      <c r="E652" t="s">
        <v>2889</v>
      </c>
      <c r="F652" t="s">
        <v>2890</v>
      </c>
      <c r="G652">
        <v>432894000</v>
      </c>
    </row>
    <row r="653" spans="1:7" x14ac:dyDescent="0.25">
      <c r="A653" s="1">
        <v>40193</v>
      </c>
      <c r="B653" t="s">
        <v>2883</v>
      </c>
      <c r="C653" t="s">
        <v>2891</v>
      </c>
      <c r="D653" t="s">
        <v>2892</v>
      </c>
      <c r="E653" t="s">
        <v>2893</v>
      </c>
      <c r="F653" t="s">
        <v>2894</v>
      </c>
      <c r="G653">
        <v>594067600</v>
      </c>
    </row>
    <row r="654" spans="1:7" x14ac:dyDescent="0.25">
      <c r="A654" s="1">
        <v>40197</v>
      </c>
      <c r="B654" t="s">
        <v>2895</v>
      </c>
      <c r="C654" t="s">
        <v>2896</v>
      </c>
      <c r="D654" t="s">
        <v>2897</v>
      </c>
      <c r="E654" t="s">
        <v>2898</v>
      </c>
      <c r="F654" t="s">
        <v>2899</v>
      </c>
      <c r="G654">
        <v>730007600</v>
      </c>
    </row>
    <row r="655" spans="1:7" x14ac:dyDescent="0.25">
      <c r="A655" s="1">
        <v>40198</v>
      </c>
      <c r="B655" t="s">
        <v>2900</v>
      </c>
      <c r="C655" t="s">
        <v>2901</v>
      </c>
      <c r="D655" t="s">
        <v>2902</v>
      </c>
      <c r="E655" t="s">
        <v>2903</v>
      </c>
      <c r="F655" t="s">
        <v>2904</v>
      </c>
      <c r="G655">
        <v>612152800</v>
      </c>
    </row>
    <row r="656" spans="1:7" x14ac:dyDescent="0.25">
      <c r="A656" s="1">
        <v>40199</v>
      </c>
      <c r="B656" t="s">
        <v>2905</v>
      </c>
      <c r="C656" t="s">
        <v>2906</v>
      </c>
      <c r="D656" t="s">
        <v>2907</v>
      </c>
      <c r="E656" t="s">
        <v>2908</v>
      </c>
      <c r="F656" t="s">
        <v>2909</v>
      </c>
      <c r="G656">
        <v>608154400</v>
      </c>
    </row>
    <row r="657" spans="1:7" x14ac:dyDescent="0.25">
      <c r="A657" s="1">
        <v>40200</v>
      </c>
      <c r="B657" t="s">
        <v>2910</v>
      </c>
      <c r="C657" t="s">
        <v>2911</v>
      </c>
      <c r="D657" t="s">
        <v>2912</v>
      </c>
      <c r="E657" t="s">
        <v>644</v>
      </c>
      <c r="F657" t="s">
        <v>2913</v>
      </c>
      <c r="G657">
        <v>881767600</v>
      </c>
    </row>
    <row r="658" spans="1:7" x14ac:dyDescent="0.25">
      <c r="A658" s="1">
        <v>40203</v>
      </c>
      <c r="B658" t="s">
        <v>2630</v>
      </c>
      <c r="C658" t="s">
        <v>2628</v>
      </c>
      <c r="D658" t="s">
        <v>2914</v>
      </c>
      <c r="E658" t="s">
        <v>2915</v>
      </c>
      <c r="F658" t="s">
        <v>2916</v>
      </c>
      <c r="G658">
        <v>1065699600</v>
      </c>
    </row>
    <row r="659" spans="1:7" x14ac:dyDescent="0.25">
      <c r="A659" s="1">
        <v>40204</v>
      </c>
      <c r="B659" t="s">
        <v>2917</v>
      </c>
      <c r="C659" t="s">
        <v>2918</v>
      </c>
      <c r="D659" t="s">
        <v>2919</v>
      </c>
      <c r="E659" t="s">
        <v>2920</v>
      </c>
      <c r="F659" t="s">
        <v>2921</v>
      </c>
      <c r="G659">
        <v>1867110000</v>
      </c>
    </row>
    <row r="660" spans="1:7" x14ac:dyDescent="0.25">
      <c r="A660" s="1">
        <v>40205</v>
      </c>
      <c r="B660" t="s">
        <v>2922</v>
      </c>
      <c r="C660" t="s">
        <v>2866</v>
      </c>
      <c r="D660" t="s">
        <v>2923</v>
      </c>
      <c r="E660" t="s">
        <v>2924</v>
      </c>
      <c r="F660" t="s">
        <v>2925</v>
      </c>
      <c r="G660">
        <v>1722568400</v>
      </c>
    </row>
    <row r="661" spans="1:7" x14ac:dyDescent="0.25">
      <c r="A661" s="1">
        <v>40206</v>
      </c>
      <c r="B661" t="s">
        <v>2926</v>
      </c>
      <c r="C661" t="s">
        <v>2927</v>
      </c>
      <c r="D661" t="s">
        <v>2928</v>
      </c>
      <c r="E661" t="s">
        <v>2929</v>
      </c>
      <c r="F661" t="s">
        <v>2930</v>
      </c>
      <c r="G661">
        <v>1173502400</v>
      </c>
    </row>
    <row r="662" spans="1:7" x14ac:dyDescent="0.25">
      <c r="A662" s="1">
        <v>40207</v>
      </c>
      <c r="B662" t="s">
        <v>2931</v>
      </c>
      <c r="C662" t="s">
        <v>2932</v>
      </c>
      <c r="D662" t="s">
        <v>2578</v>
      </c>
      <c r="E662" t="s">
        <v>2933</v>
      </c>
      <c r="F662" t="s">
        <v>2934</v>
      </c>
      <c r="G662">
        <v>1245952400</v>
      </c>
    </row>
    <row r="663" spans="1:7" x14ac:dyDescent="0.25">
      <c r="A663" s="1">
        <v>40210</v>
      </c>
      <c r="B663" t="s">
        <v>2935</v>
      </c>
      <c r="C663" t="s">
        <v>2936</v>
      </c>
      <c r="D663" t="s">
        <v>2937</v>
      </c>
      <c r="E663" t="s">
        <v>2938</v>
      </c>
      <c r="F663" t="s">
        <v>2939</v>
      </c>
      <c r="G663">
        <v>749876400</v>
      </c>
    </row>
    <row r="664" spans="1:7" x14ac:dyDescent="0.25">
      <c r="A664" s="1">
        <v>40211</v>
      </c>
      <c r="B664" t="s">
        <v>2940</v>
      </c>
      <c r="C664" t="s">
        <v>2941</v>
      </c>
      <c r="D664" t="s">
        <v>2942</v>
      </c>
      <c r="E664" t="s">
        <v>2943</v>
      </c>
      <c r="F664" t="s">
        <v>2944</v>
      </c>
      <c r="G664">
        <v>698342400</v>
      </c>
    </row>
    <row r="665" spans="1:7" x14ac:dyDescent="0.25">
      <c r="A665" s="1">
        <v>40212</v>
      </c>
      <c r="B665" t="s">
        <v>2945</v>
      </c>
      <c r="C665" t="s">
        <v>2946</v>
      </c>
      <c r="D665" t="s">
        <v>2947</v>
      </c>
      <c r="E665" t="s">
        <v>2625</v>
      </c>
      <c r="F665" t="s">
        <v>2948</v>
      </c>
      <c r="G665">
        <v>615328000</v>
      </c>
    </row>
    <row r="666" spans="1:7" x14ac:dyDescent="0.25">
      <c r="A666" s="1">
        <v>40213</v>
      </c>
      <c r="B666" t="s">
        <v>2949</v>
      </c>
      <c r="C666" t="s">
        <v>2740</v>
      </c>
      <c r="D666" t="s">
        <v>2950</v>
      </c>
      <c r="E666" t="s">
        <v>2951</v>
      </c>
      <c r="F666" t="s">
        <v>2952</v>
      </c>
      <c r="G666">
        <v>757652000</v>
      </c>
    </row>
    <row r="667" spans="1:7" x14ac:dyDescent="0.25">
      <c r="A667" s="1">
        <v>40214</v>
      </c>
      <c r="B667" t="s">
        <v>2953</v>
      </c>
      <c r="C667" t="s">
        <v>2936</v>
      </c>
      <c r="D667" t="s">
        <v>2954</v>
      </c>
      <c r="E667" t="s">
        <v>2955</v>
      </c>
      <c r="F667" t="s">
        <v>2956</v>
      </c>
      <c r="G667">
        <v>850306800</v>
      </c>
    </row>
    <row r="668" spans="1:7" x14ac:dyDescent="0.25">
      <c r="A668" s="1">
        <v>40217</v>
      </c>
      <c r="B668" t="s">
        <v>2957</v>
      </c>
      <c r="C668" t="s">
        <v>2958</v>
      </c>
      <c r="D668" t="s">
        <v>2959</v>
      </c>
      <c r="E668" t="s">
        <v>2960</v>
      </c>
      <c r="F668" t="s">
        <v>2961</v>
      </c>
      <c r="G668">
        <v>478270800</v>
      </c>
    </row>
    <row r="669" spans="1:7" x14ac:dyDescent="0.25">
      <c r="A669" s="1">
        <v>40218</v>
      </c>
      <c r="B669" t="s">
        <v>2962</v>
      </c>
      <c r="C669" t="s">
        <v>2963</v>
      </c>
      <c r="D669" t="s">
        <v>584</v>
      </c>
      <c r="E669" t="s">
        <v>2964</v>
      </c>
      <c r="F669" t="s">
        <v>2965</v>
      </c>
      <c r="G669">
        <v>632886800</v>
      </c>
    </row>
    <row r="670" spans="1:7" x14ac:dyDescent="0.25">
      <c r="A670" s="1">
        <v>40219</v>
      </c>
      <c r="B670" t="s">
        <v>2966</v>
      </c>
      <c r="C670" t="s">
        <v>2967</v>
      </c>
      <c r="D670" t="s">
        <v>2801</v>
      </c>
      <c r="E670" t="s">
        <v>2968</v>
      </c>
      <c r="F670" t="s">
        <v>2969</v>
      </c>
      <c r="G670">
        <v>370361600</v>
      </c>
    </row>
    <row r="671" spans="1:7" x14ac:dyDescent="0.25">
      <c r="A671" s="1">
        <v>40220</v>
      </c>
      <c r="B671" t="s">
        <v>2970</v>
      </c>
      <c r="C671" t="s">
        <v>2811</v>
      </c>
      <c r="D671" t="s">
        <v>2971</v>
      </c>
      <c r="E671" t="s">
        <v>2972</v>
      </c>
      <c r="F671" t="s">
        <v>2973</v>
      </c>
      <c r="G671">
        <v>550345600</v>
      </c>
    </row>
    <row r="672" spans="1:7" x14ac:dyDescent="0.25">
      <c r="A672" s="1">
        <v>40221</v>
      </c>
      <c r="B672" t="s">
        <v>2974</v>
      </c>
      <c r="C672" t="s">
        <v>2975</v>
      </c>
      <c r="D672" t="s">
        <v>2806</v>
      </c>
      <c r="E672" t="s">
        <v>2976</v>
      </c>
      <c r="F672" t="s">
        <v>2977</v>
      </c>
      <c r="G672">
        <v>655468800</v>
      </c>
    </row>
    <row r="673" spans="1:7" x14ac:dyDescent="0.25">
      <c r="A673" s="1">
        <v>40225</v>
      </c>
      <c r="B673" t="s">
        <v>2978</v>
      </c>
      <c r="C673" t="s">
        <v>2979</v>
      </c>
      <c r="D673" t="s">
        <v>2980</v>
      </c>
      <c r="E673" t="s">
        <v>2981</v>
      </c>
      <c r="F673" t="s">
        <v>2982</v>
      </c>
      <c r="G673">
        <v>543737600</v>
      </c>
    </row>
    <row r="674" spans="1:7" x14ac:dyDescent="0.25">
      <c r="A674" s="1">
        <v>40226</v>
      </c>
      <c r="B674" t="s">
        <v>2737</v>
      </c>
      <c r="C674" t="s">
        <v>2983</v>
      </c>
      <c r="D674" t="s">
        <v>2984</v>
      </c>
      <c r="E674" t="s">
        <v>2985</v>
      </c>
      <c r="F674" t="s">
        <v>2986</v>
      </c>
      <c r="G674">
        <v>436396800</v>
      </c>
    </row>
    <row r="675" spans="1:7" x14ac:dyDescent="0.25">
      <c r="A675" s="1">
        <v>40227</v>
      </c>
      <c r="B675" t="s">
        <v>2987</v>
      </c>
      <c r="C675" t="s">
        <v>2988</v>
      </c>
      <c r="D675" t="s">
        <v>2989</v>
      </c>
      <c r="E675" t="s">
        <v>2990</v>
      </c>
      <c r="F675" t="s">
        <v>2991</v>
      </c>
      <c r="G675">
        <v>422825200</v>
      </c>
    </row>
    <row r="676" spans="1:7" x14ac:dyDescent="0.25">
      <c r="A676" s="1">
        <v>40228</v>
      </c>
      <c r="B676" t="s">
        <v>2992</v>
      </c>
      <c r="C676" t="s">
        <v>2993</v>
      </c>
      <c r="D676" t="s">
        <v>2742</v>
      </c>
      <c r="E676" t="s">
        <v>2994</v>
      </c>
      <c r="F676" t="s">
        <v>2995</v>
      </c>
      <c r="G676">
        <v>415469600</v>
      </c>
    </row>
    <row r="677" spans="1:7" x14ac:dyDescent="0.25">
      <c r="A677" s="1">
        <v>40231</v>
      </c>
      <c r="B677" t="s">
        <v>2996</v>
      </c>
      <c r="C677" t="s">
        <v>2997</v>
      </c>
      <c r="D677" t="s">
        <v>2998</v>
      </c>
      <c r="E677" t="s">
        <v>2999</v>
      </c>
      <c r="F677" t="s">
        <v>3000</v>
      </c>
      <c r="G677">
        <v>390563600</v>
      </c>
    </row>
    <row r="678" spans="1:7" x14ac:dyDescent="0.25">
      <c r="A678" s="1">
        <v>40232</v>
      </c>
      <c r="B678" t="s">
        <v>3001</v>
      </c>
      <c r="C678" t="s">
        <v>3002</v>
      </c>
      <c r="D678" t="s">
        <v>3003</v>
      </c>
      <c r="E678" t="s">
        <v>3004</v>
      </c>
      <c r="F678" t="s">
        <v>3005</v>
      </c>
      <c r="G678">
        <v>575094800</v>
      </c>
    </row>
    <row r="679" spans="1:7" x14ac:dyDescent="0.25">
      <c r="A679" s="1">
        <v>40233</v>
      </c>
      <c r="B679" t="s">
        <v>2813</v>
      </c>
      <c r="C679" t="s">
        <v>3006</v>
      </c>
      <c r="D679" t="s">
        <v>3007</v>
      </c>
      <c r="E679" t="s">
        <v>3008</v>
      </c>
      <c r="F679" t="s">
        <v>3009</v>
      </c>
      <c r="G679">
        <v>460566400</v>
      </c>
    </row>
    <row r="680" spans="1:7" x14ac:dyDescent="0.25">
      <c r="A680" s="1">
        <v>40234</v>
      </c>
      <c r="B680" t="s">
        <v>3010</v>
      </c>
      <c r="C680" t="s">
        <v>3011</v>
      </c>
      <c r="D680" t="s">
        <v>3012</v>
      </c>
      <c r="E680" t="s">
        <v>3013</v>
      </c>
      <c r="F680" t="s">
        <v>3014</v>
      </c>
      <c r="G680">
        <v>665126000</v>
      </c>
    </row>
    <row r="681" spans="1:7" x14ac:dyDescent="0.25">
      <c r="A681" s="1">
        <v>40235</v>
      </c>
      <c r="B681" t="s">
        <v>2821</v>
      </c>
      <c r="C681" t="s">
        <v>3015</v>
      </c>
      <c r="D681" t="s">
        <v>3013</v>
      </c>
      <c r="E681" t="s">
        <v>3016</v>
      </c>
      <c r="F681" t="s">
        <v>3017</v>
      </c>
      <c r="G681">
        <v>507460800</v>
      </c>
    </row>
    <row r="682" spans="1:7" x14ac:dyDescent="0.25">
      <c r="A682" s="1">
        <v>40238</v>
      </c>
      <c r="B682" t="s">
        <v>3018</v>
      </c>
      <c r="C682" t="s">
        <v>2902</v>
      </c>
      <c r="D682" t="s">
        <v>3019</v>
      </c>
      <c r="E682" t="s">
        <v>3020</v>
      </c>
      <c r="F682" t="s">
        <v>3021</v>
      </c>
      <c r="G682">
        <v>550093600</v>
      </c>
    </row>
    <row r="683" spans="1:7" x14ac:dyDescent="0.25">
      <c r="A683" s="1">
        <v>40239</v>
      </c>
      <c r="B683" t="s">
        <v>3022</v>
      </c>
      <c r="C683" t="s">
        <v>3023</v>
      </c>
      <c r="D683" t="s">
        <v>3024</v>
      </c>
      <c r="E683" t="s">
        <v>3025</v>
      </c>
      <c r="F683" t="s">
        <v>3026</v>
      </c>
      <c r="G683">
        <v>566546400</v>
      </c>
    </row>
    <row r="684" spans="1:7" x14ac:dyDescent="0.25">
      <c r="A684" s="1">
        <v>40240</v>
      </c>
      <c r="B684" t="s">
        <v>3027</v>
      </c>
      <c r="C684" t="s">
        <v>3028</v>
      </c>
      <c r="D684" t="s">
        <v>3029</v>
      </c>
      <c r="E684" t="s">
        <v>3030</v>
      </c>
      <c r="F684" t="s">
        <v>3031</v>
      </c>
      <c r="G684">
        <v>372052800</v>
      </c>
    </row>
    <row r="685" spans="1:7" x14ac:dyDescent="0.25">
      <c r="A685" s="1">
        <v>40241</v>
      </c>
      <c r="B685" t="s">
        <v>3032</v>
      </c>
      <c r="C685" t="s">
        <v>3033</v>
      </c>
      <c r="D685" t="s">
        <v>3034</v>
      </c>
      <c r="E685" t="s">
        <v>3035</v>
      </c>
      <c r="F685" t="s">
        <v>3036</v>
      </c>
      <c r="G685">
        <v>366041200</v>
      </c>
    </row>
    <row r="686" spans="1:7" x14ac:dyDescent="0.25">
      <c r="A686" s="1">
        <v>40242</v>
      </c>
      <c r="B686" t="s">
        <v>3037</v>
      </c>
      <c r="C686" t="s">
        <v>3038</v>
      </c>
      <c r="D686" t="s">
        <v>3039</v>
      </c>
      <c r="E686" t="s">
        <v>3040</v>
      </c>
      <c r="F686" t="s">
        <v>3041</v>
      </c>
      <c r="G686">
        <v>899620400</v>
      </c>
    </row>
    <row r="687" spans="1:7" x14ac:dyDescent="0.25">
      <c r="A687" s="1">
        <v>40245</v>
      </c>
      <c r="B687" t="s">
        <v>3042</v>
      </c>
      <c r="C687" t="s">
        <v>3043</v>
      </c>
      <c r="D687" t="s">
        <v>3044</v>
      </c>
      <c r="E687" t="s">
        <v>3045</v>
      </c>
      <c r="F687" t="s">
        <v>3046</v>
      </c>
      <c r="G687">
        <v>429889600</v>
      </c>
    </row>
    <row r="688" spans="1:7" x14ac:dyDescent="0.25">
      <c r="A688" s="1">
        <v>40246</v>
      </c>
      <c r="B688" t="s">
        <v>3047</v>
      </c>
      <c r="C688" t="s">
        <v>3048</v>
      </c>
      <c r="D688" t="s">
        <v>3049</v>
      </c>
      <c r="E688" t="s">
        <v>3050</v>
      </c>
      <c r="F688" t="s">
        <v>3051</v>
      </c>
      <c r="G688">
        <v>920259200</v>
      </c>
    </row>
    <row r="689" spans="1:7" x14ac:dyDescent="0.25">
      <c r="A689" s="1">
        <v>40247</v>
      </c>
      <c r="B689" t="s">
        <v>3052</v>
      </c>
      <c r="C689" t="s">
        <v>3053</v>
      </c>
      <c r="D689" t="s">
        <v>3054</v>
      </c>
      <c r="E689" t="s">
        <v>3055</v>
      </c>
      <c r="F689" t="s">
        <v>3056</v>
      </c>
      <c r="G689">
        <v>596218000</v>
      </c>
    </row>
    <row r="690" spans="1:7" x14ac:dyDescent="0.25">
      <c r="A690" s="1">
        <v>40248</v>
      </c>
      <c r="B690" t="s">
        <v>3057</v>
      </c>
      <c r="C690" t="s">
        <v>3058</v>
      </c>
      <c r="D690" t="s">
        <v>3059</v>
      </c>
      <c r="E690" t="s">
        <v>3058</v>
      </c>
      <c r="F690" t="s">
        <v>3060</v>
      </c>
      <c r="G690">
        <v>405700400</v>
      </c>
    </row>
    <row r="691" spans="1:7" x14ac:dyDescent="0.25">
      <c r="A691" s="1">
        <v>40249</v>
      </c>
      <c r="B691" t="s">
        <v>3061</v>
      </c>
      <c r="C691" t="s">
        <v>3062</v>
      </c>
      <c r="D691" t="s">
        <v>3063</v>
      </c>
      <c r="E691" t="s">
        <v>3064</v>
      </c>
      <c r="F691" t="s">
        <v>3065</v>
      </c>
      <c r="G691">
        <v>416323600</v>
      </c>
    </row>
    <row r="692" spans="1:7" x14ac:dyDescent="0.25">
      <c r="A692" s="1">
        <v>40252</v>
      </c>
      <c r="B692" t="s">
        <v>3066</v>
      </c>
      <c r="C692" t="s">
        <v>3058</v>
      </c>
      <c r="D692" t="s">
        <v>3067</v>
      </c>
      <c r="E692" t="s">
        <v>3068</v>
      </c>
      <c r="F692" t="s">
        <v>3069</v>
      </c>
      <c r="G692">
        <v>493502800</v>
      </c>
    </row>
    <row r="693" spans="1:7" x14ac:dyDescent="0.25">
      <c r="A693" s="1">
        <v>40253</v>
      </c>
      <c r="B693" t="s">
        <v>3070</v>
      </c>
      <c r="C693" t="s">
        <v>3071</v>
      </c>
      <c r="D693" t="s">
        <v>3072</v>
      </c>
      <c r="E693" t="s">
        <v>3073</v>
      </c>
      <c r="F693" t="s">
        <v>3074</v>
      </c>
      <c r="G693">
        <v>446908000</v>
      </c>
    </row>
    <row r="694" spans="1:7" x14ac:dyDescent="0.25">
      <c r="A694" s="1">
        <v>40254</v>
      </c>
      <c r="B694" t="s">
        <v>3075</v>
      </c>
      <c r="C694" t="s">
        <v>3076</v>
      </c>
      <c r="D694" t="s">
        <v>3077</v>
      </c>
      <c r="E694" t="s">
        <v>3078</v>
      </c>
      <c r="F694" t="s">
        <v>3079</v>
      </c>
      <c r="G694">
        <v>450956800</v>
      </c>
    </row>
    <row r="695" spans="1:7" x14ac:dyDescent="0.25">
      <c r="A695" s="1">
        <v>40255</v>
      </c>
      <c r="B695" t="s">
        <v>3080</v>
      </c>
      <c r="C695" t="s">
        <v>3048</v>
      </c>
      <c r="D695" t="s">
        <v>3081</v>
      </c>
      <c r="E695" t="s">
        <v>3082</v>
      </c>
      <c r="F695" t="s">
        <v>3083</v>
      </c>
      <c r="G695">
        <v>342109600</v>
      </c>
    </row>
    <row r="696" spans="1:7" x14ac:dyDescent="0.25">
      <c r="A696" s="1">
        <v>40256</v>
      </c>
      <c r="B696" t="s">
        <v>3084</v>
      </c>
      <c r="C696" t="s">
        <v>3085</v>
      </c>
      <c r="D696" t="s">
        <v>3086</v>
      </c>
      <c r="E696" t="s">
        <v>3087</v>
      </c>
      <c r="F696" t="s">
        <v>3088</v>
      </c>
      <c r="G696">
        <v>559445600</v>
      </c>
    </row>
    <row r="697" spans="1:7" x14ac:dyDescent="0.25">
      <c r="A697" s="1">
        <v>40259</v>
      </c>
      <c r="B697" t="s">
        <v>3089</v>
      </c>
      <c r="C697" t="s">
        <v>3090</v>
      </c>
      <c r="D697" t="s">
        <v>3091</v>
      </c>
      <c r="E697" t="s">
        <v>3092</v>
      </c>
      <c r="F697" t="s">
        <v>3093</v>
      </c>
      <c r="G697">
        <v>456419600</v>
      </c>
    </row>
    <row r="698" spans="1:7" x14ac:dyDescent="0.25">
      <c r="A698" s="1">
        <v>40260</v>
      </c>
      <c r="B698" t="s">
        <v>3094</v>
      </c>
      <c r="C698" t="s">
        <v>3095</v>
      </c>
      <c r="D698" t="s">
        <v>3080</v>
      </c>
      <c r="E698" t="s">
        <v>3096</v>
      </c>
      <c r="F698" t="s">
        <v>3097</v>
      </c>
      <c r="G698">
        <v>602431200</v>
      </c>
    </row>
    <row r="699" spans="1:7" x14ac:dyDescent="0.25">
      <c r="A699" s="1">
        <v>40261</v>
      </c>
      <c r="B699" t="s">
        <v>3098</v>
      </c>
      <c r="C699" t="s">
        <v>3099</v>
      </c>
      <c r="D699" t="s">
        <v>3100</v>
      </c>
      <c r="E699" t="s">
        <v>3101</v>
      </c>
      <c r="F699" t="s">
        <v>3102</v>
      </c>
      <c r="G699">
        <v>597780400</v>
      </c>
    </row>
    <row r="700" spans="1:7" x14ac:dyDescent="0.25">
      <c r="A700" s="1">
        <v>40262</v>
      </c>
      <c r="B700" t="s">
        <v>3103</v>
      </c>
      <c r="C700" t="s">
        <v>3104</v>
      </c>
      <c r="D700" t="s">
        <v>3105</v>
      </c>
      <c r="E700" t="s">
        <v>3106</v>
      </c>
      <c r="F700" t="s">
        <v>3107</v>
      </c>
      <c r="G700">
        <v>542284400</v>
      </c>
    </row>
    <row r="701" spans="1:7" x14ac:dyDescent="0.25">
      <c r="A701" s="1">
        <v>40263</v>
      </c>
      <c r="B701" t="s">
        <v>3108</v>
      </c>
      <c r="C701" t="s">
        <v>3109</v>
      </c>
      <c r="D701" t="s">
        <v>3110</v>
      </c>
      <c r="E701" t="s">
        <v>3111</v>
      </c>
      <c r="F701" t="s">
        <v>3112</v>
      </c>
      <c r="G701">
        <v>640875200</v>
      </c>
    </row>
    <row r="702" spans="1:7" x14ac:dyDescent="0.25">
      <c r="A702" s="1">
        <v>40266</v>
      </c>
      <c r="B702" t="s">
        <v>3113</v>
      </c>
      <c r="C702" t="s">
        <v>3114</v>
      </c>
      <c r="D702" t="s">
        <v>3115</v>
      </c>
      <c r="E702" t="s">
        <v>3116</v>
      </c>
      <c r="F702" t="s">
        <v>3117</v>
      </c>
      <c r="G702">
        <v>540744400</v>
      </c>
    </row>
    <row r="703" spans="1:7" x14ac:dyDescent="0.25">
      <c r="A703" s="1">
        <v>40267</v>
      </c>
      <c r="B703" t="s">
        <v>3118</v>
      </c>
      <c r="C703" t="s">
        <v>3119</v>
      </c>
      <c r="D703" t="s">
        <v>3120</v>
      </c>
      <c r="E703" t="s">
        <v>3121</v>
      </c>
      <c r="F703" t="s">
        <v>3122</v>
      </c>
      <c r="G703">
        <v>527310000</v>
      </c>
    </row>
    <row r="704" spans="1:7" x14ac:dyDescent="0.25">
      <c r="A704" s="1">
        <v>40268</v>
      </c>
      <c r="B704" t="s">
        <v>3123</v>
      </c>
      <c r="C704" t="s">
        <v>3124</v>
      </c>
      <c r="D704" t="s">
        <v>3125</v>
      </c>
      <c r="E704" t="s">
        <v>3126</v>
      </c>
      <c r="F704" t="s">
        <v>3127</v>
      </c>
      <c r="G704">
        <v>430659600</v>
      </c>
    </row>
    <row r="705" spans="1:7" x14ac:dyDescent="0.25">
      <c r="A705" s="1">
        <v>40269</v>
      </c>
      <c r="B705" t="s">
        <v>3128</v>
      </c>
      <c r="C705" t="s">
        <v>3129</v>
      </c>
      <c r="D705" t="s">
        <v>3130</v>
      </c>
      <c r="E705" t="s">
        <v>3131</v>
      </c>
      <c r="F705" t="s">
        <v>3132</v>
      </c>
      <c r="G705">
        <v>603145200</v>
      </c>
    </row>
    <row r="706" spans="1:7" x14ac:dyDescent="0.25">
      <c r="A706" s="1">
        <v>40273</v>
      </c>
      <c r="B706" t="s">
        <v>3133</v>
      </c>
      <c r="C706" t="s">
        <v>3134</v>
      </c>
      <c r="D706" t="s">
        <v>3135</v>
      </c>
      <c r="E706" t="s">
        <v>3136</v>
      </c>
      <c r="F706" t="s">
        <v>3137</v>
      </c>
      <c r="G706">
        <v>684507600</v>
      </c>
    </row>
    <row r="707" spans="1:7" x14ac:dyDescent="0.25">
      <c r="A707" s="1">
        <v>40274</v>
      </c>
      <c r="B707" t="s">
        <v>3138</v>
      </c>
      <c r="C707" t="s">
        <v>3139</v>
      </c>
      <c r="D707" t="s">
        <v>3140</v>
      </c>
      <c r="E707" t="s">
        <v>3141</v>
      </c>
      <c r="F707" t="s">
        <v>3142</v>
      </c>
      <c r="G707">
        <v>447017200</v>
      </c>
    </row>
    <row r="708" spans="1:7" x14ac:dyDescent="0.25">
      <c r="A708" s="1">
        <v>40275</v>
      </c>
      <c r="B708" t="s">
        <v>3143</v>
      </c>
      <c r="C708" t="s">
        <v>3144</v>
      </c>
      <c r="D708" t="s">
        <v>3145</v>
      </c>
      <c r="E708" t="s">
        <v>3146</v>
      </c>
      <c r="F708" t="s">
        <v>3147</v>
      </c>
      <c r="G708">
        <v>628502000</v>
      </c>
    </row>
    <row r="709" spans="1:7" x14ac:dyDescent="0.25">
      <c r="A709" s="1">
        <v>40276</v>
      </c>
      <c r="B709" t="s">
        <v>3148</v>
      </c>
      <c r="C709" t="s">
        <v>3149</v>
      </c>
      <c r="D709" t="s">
        <v>3150</v>
      </c>
      <c r="E709" t="s">
        <v>3151</v>
      </c>
      <c r="F709" t="s">
        <v>3152</v>
      </c>
      <c r="G709">
        <v>572989200</v>
      </c>
    </row>
    <row r="710" spans="1:7" x14ac:dyDescent="0.25">
      <c r="A710" s="1">
        <v>40277</v>
      </c>
      <c r="B710" t="s">
        <v>3153</v>
      </c>
      <c r="C710" t="s">
        <v>3154</v>
      </c>
      <c r="D710" t="s">
        <v>3155</v>
      </c>
      <c r="E710" t="s">
        <v>3156</v>
      </c>
      <c r="F710" t="s">
        <v>3157</v>
      </c>
      <c r="G710">
        <v>334182800</v>
      </c>
    </row>
    <row r="711" spans="1:7" x14ac:dyDescent="0.25">
      <c r="A711" s="1">
        <v>40280</v>
      </c>
      <c r="B711" t="s">
        <v>3158</v>
      </c>
      <c r="C711" t="s">
        <v>3159</v>
      </c>
      <c r="D711" t="s">
        <v>3160</v>
      </c>
      <c r="E711" t="s">
        <v>3161</v>
      </c>
      <c r="F711" t="s">
        <v>3162</v>
      </c>
      <c r="G711">
        <v>333026400</v>
      </c>
    </row>
    <row r="712" spans="1:7" x14ac:dyDescent="0.25">
      <c r="A712" s="1">
        <v>40281</v>
      </c>
      <c r="B712" t="s">
        <v>3163</v>
      </c>
      <c r="C712" t="s">
        <v>3164</v>
      </c>
      <c r="D712" t="s">
        <v>3165</v>
      </c>
      <c r="E712" t="s">
        <v>3166</v>
      </c>
      <c r="F712" t="s">
        <v>3167</v>
      </c>
      <c r="G712">
        <v>306210800</v>
      </c>
    </row>
    <row r="713" spans="1:7" x14ac:dyDescent="0.25">
      <c r="A713" s="1">
        <v>40282</v>
      </c>
      <c r="B713" t="s">
        <v>3168</v>
      </c>
      <c r="C713" t="s">
        <v>3169</v>
      </c>
      <c r="D713" t="s">
        <v>3170</v>
      </c>
      <c r="E713" t="s">
        <v>3171</v>
      </c>
      <c r="F713" t="s">
        <v>3172</v>
      </c>
      <c r="G713">
        <v>404076400</v>
      </c>
    </row>
    <row r="714" spans="1:7" x14ac:dyDescent="0.25">
      <c r="A714" s="1">
        <v>40283</v>
      </c>
      <c r="B714" t="s">
        <v>3173</v>
      </c>
      <c r="C714" t="s">
        <v>3174</v>
      </c>
      <c r="D714" t="s">
        <v>3175</v>
      </c>
      <c r="E714" t="s">
        <v>3176</v>
      </c>
      <c r="F714" t="s">
        <v>3177</v>
      </c>
      <c r="G714">
        <v>376784800</v>
      </c>
    </row>
    <row r="715" spans="1:7" x14ac:dyDescent="0.25">
      <c r="A715" s="1">
        <v>40284</v>
      </c>
      <c r="B715" t="s">
        <v>3178</v>
      </c>
      <c r="C715" t="s">
        <v>3179</v>
      </c>
      <c r="D715" t="s">
        <v>3180</v>
      </c>
      <c r="E715" t="s">
        <v>3181</v>
      </c>
      <c r="F715" t="s">
        <v>3182</v>
      </c>
      <c r="G715">
        <v>750545600</v>
      </c>
    </row>
    <row r="716" spans="1:7" x14ac:dyDescent="0.25">
      <c r="A716" s="1">
        <v>40287</v>
      </c>
      <c r="B716" t="s">
        <v>3183</v>
      </c>
      <c r="C716" t="s">
        <v>3184</v>
      </c>
      <c r="D716" t="s">
        <v>3185</v>
      </c>
      <c r="E716" t="s">
        <v>3186</v>
      </c>
      <c r="F716" t="s">
        <v>3187</v>
      </c>
      <c r="G716">
        <v>566924400</v>
      </c>
    </row>
    <row r="717" spans="1:7" x14ac:dyDescent="0.25">
      <c r="A717" s="1">
        <v>40288</v>
      </c>
      <c r="B717" t="s">
        <v>3188</v>
      </c>
      <c r="C717" t="s">
        <v>3189</v>
      </c>
      <c r="D717" t="s">
        <v>3190</v>
      </c>
      <c r="E717" t="s">
        <v>3191</v>
      </c>
      <c r="F717" t="s">
        <v>3192</v>
      </c>
      <c r="G717">
        <v>738326400</v>
      </c>
    </row>
    <row r="718" spans="1:7" x14ac:dyDescent="0.25">
      <c r="A718" s="1">
        <v>40289</v>
      </c>
      <c r="B718" t="s">
        <v>3193</v>
      </c>
      <c r="C718" t="s">
        <v>3194</v>
      </c>
      <c r="D718" t="s">
        <v>3195</v>
      </c>
      <c r="E718" t="s">
        <v>3196</v>
      </c>
      <c r="F718" t="s">
        <v>3197</v>
      </c>
      <c r="G718">
        <v>982391200</v>
      </c>
    </row>
    <row r="719" spans="1:7" x14ac:dyDescent="0.25">
      <c r="A719" s="1">
        <v>40290</v>
      </c>
      <c r="B719" t="s">
        <v>3198</v>
      </c>
      <c r="C719" t="s">
        <v>3199</v>
      </c>
      <c r="D719" t="s">
        <v>3200</v>
      </c>
      <c r="E719" t="s">
        <v>3201</v>
      </c>
      <c r="F719" t="s">
        <v>3202</v>
      </c>
      <c r="G719">
        <v>793424800</v>
      </c>
    </row>
    <row r="720" spans="1:7" x14ac:dyDescent="0.25">
      <c r="A720" s="1">
        <v>40291</v>
      </c>
      <c r="B720" t="s">
        <v>3203</v>
      </c>
      <c r="C720" t="s">
        <v>3204</v>
      </c>
      <c r="D720" t="s">
        <v>3205</v>
      </c>
      <c r="E720" t="s">
        <v>3206</v>
      </c>
      <c r="F720" t="s">
        <v>3207</v>
      </c>
      <c r="G720">
        <v>796955600</v>
      </c>
    </row>
    <row r="721" spans="1:7" x14ac:dyDescent="0.25">
      <c r="A721" s="1">
        <v>40294</v>
      </c>
      <c r="B721" t="s">
        <v>3208</v>
      </c>
      <c r="C721" t="s">
        <v>3209</v>
      </c>
      <c r="D721" t="s">
        <v>3210</v>
      </c>
      <c r="E721" t="s">
        <v>3211</v>
      </c>
      <c r="F721" t="s">
        <v>3212</v>
      </c>
      <c r="G721">
        <v>479068800</v>
      </c>
    </row>
    <row r="722" spans="1:7" x14ac:dyDescent="0.25">
      <c r="A722" s="1">
        <v>40295</v>
      </c>
      <c r="B722" t="s">
        <v>3213</v>
      </c>
      <c r="C722" t="s">
        <v>3214</v>
      </c>
      <c r="D722" t="s">
        <v>3215</v>
      </c>
      <c r="E722" t="s">
        <v>3216</v>
      </c>
      <c r="F722" t="s">
        <v>3217</v>
      </c>
      <c r="G722">
        <v>709343600</v>
      </c>
    </row>
    <row r="723" spans="1:7" x14ac:dyDescent="0.25">
      <c r="A723" s="1">
        <v>40296</v>
      </c>
      <c r="B723" t="s">
        <v>3218</v>
      </c>
      <c r="C723" t="s">
        <v>3219</v>
      </c>
      <c r="D723" t="s">
        <v>3220</v>
      </c>
      <c r="E723" t="s">
        <v>3221</v>
      </c>
      <c r="F723" t="s">
        <v>3222</v>
      </c>
      <c r="G723">
        <v>758402400</v>
      </c>
    </row>
    <row r="724" spans="1:7" x14ac:dyDescent="0.25">
      <c r="A724" s="1">
        <v>40297</v>
      </c>
      <c r="B724" t="s">
        <v>3223</v>
      </c>
      <c r="C724" t="s">
        <v>3224</v>
      </c>
      <c r="D724" t="s">
        <v>3225</v>
      </c>
      <c r="E724" t="s">
        <v>3226</v>
      </c>
      <c r="F724" t="s">
        <v>3227</v>
      </c>
      <c r="G724">
        <v>558840800</v>
      </c>
    </row>
    <row r="725" spans="1:7" x14ac:dyDescent="0.25">
      <c r="A725" s="1">
        <v>40298</v>
      </c>
      <c r="B725" t="s">
        <v>3228</v>
      </c>
      <c r="C725" t="s">
        <v>3229</v>
      </c>
      <c r="D725" t="s">
        <v>3230</v>
      </c>
      <c r="E725" t="s">
        <v>3231</v>
      </c>
      <c r="F725" t="s">
        <v>3232</v>
      </c>
      <c r="G725">
        <v>542463600</v>
      </c>
    </row>
    <row r="726" spans="1:7" x14ac:dyDescent="0.25">
      <c r="A726" s="1">
        <v>40301</v>
      </c>
      <c r="B726" t="s">
        <v>3233</v>
      </c>
      <c r="C726" t="s">
        <v>3234</v>
      </c>
      <c r="D726" t="s">
        <v>3235</v>
      </c>
      <c r="E726" t="s">
        <v>3236</v>
      </c>
      <c r="F726" t="s">
        <v>3237</v>
      </c>
      <c r="G726">
        <v>454342000</v>
      </c>
    </row>
    <row r="727" spans="1:7" x14ac:dyDescent="0.25">
      <c r="A727" s="1">
        <v>40302</v>
      </c>
      <c r="B727" t="s">
        <v>3238</v>
      </c>
      <c r="C727" t="s">
        <v>3239</v>
      </c>
      <c r="D727" t="s">
        <v>3240</v>
      </c>
      <c r="E727" t="s">
        <v>3241</v>
      </c>
      <c r="F727" t="s">
        <v>3242</v>
      </c>
      <c r="G727">
        <v>723819600</v>
      </c>
    </row>
    <row r="728" spans="1:7" x14ac:dyDescent="0.25">
      <c r="A728" s="1">
        <v>40303</v>
      </c>
      <c r="B728" t="s">
        <v>3243</v>
      </c>
      <c r="C728" t="s">
        <v>3244</v>
      </c>
      <c r="D728" t="s">
        <v>3245</v>
      </c>
      <c r="E728" t="s">
        <v>3246</v>
      </c>
      <c r="F728" t="s">
        <v>3247</v>
      </c>
      <c r="G728">
        <v>883103200</v>
      </c>
    </row>
    <row r="729" spans="1:7" x14ac:dyDescent="0.25">
      <c r="A729" s="1">
        <v>40304</v>
      </c>
      <c r="B729" t="s">
        <v>3248</v>
      </c>
      <c r="C729" t="s">
        <v>3249</v>
      </c>
      <c r="D729" t="s">
        <v>3250</v>
      </c>
      <c r="E729" t="s">
        <v>3251</v>
      </c>
      <c r="F729" t="s">
        <v>3252</v>
      </c>
      <c r="G729">
        <v>1285860800</v>
      </c>
    </row>
    <row r="730" spans="1:7" x14ac:dyDescent="0.25">
      <c r="A730" s="1">
        <v>40305</v>
      </c>
      <c r="B730" t="s">
        <v>3253</v>
      </c>
      <c r="C730" t="s">
        <v>3254</v>
      </c>
      <c r="D730" t="s">
        <v>3255</v>
      </c>
      <c r="E730" t="s">
        <v>3256</v>
      </c>
      <c r="F730" t="s">
        <v>3257</v>
      </c>
      <c r="G730">
        <v>1676018400</v>
      </c>
    </row>
    <row r="731" spans="1:7" x14ac:dyDescent="0.25">
      <c r="A731" s="1">
        <v>40308</v>
      </c>
      <c r="B731" t="s">
        <v>3258</v>
      </c>
      <c r="C731" t="s">
        <v>3259</v>
      </c>
      <c r="D731" t="s">
        <v>3260</v>
      </c>
      <c r="E731" t="s">
        <v>3261</v>
      </c>
      <c r="F731" t="s">
        <v>3262</v>
      </c>
      <c r="G731">
        <v>984306400</v>
      </c>
    </row>
    <row r="732" spans="1:7" x14ac:dyDescent="0.25">
      <c r="A732" s="1">
        <v>40309</v>
      </c>
      <c r="B732" t="s">
        <v>3263</v>
      </c>
      <c r="C732" t="s">
        <v>3264</v>
      </c>
      <c r="D732" t="s">
        <v>3265</v>
      </c>
      <c r="E732" t="s">
        <v>3266</v>
      </c>
      <c r="F732" t="s">
        <v>3267</v>
      </c>
      <c r="G732">
        <v>848906800</v>
      </c>
    </row>
    <row r="733" spans="1:7" x14ac:dyDescent="0.25">
      <c r="A733" s="1">
        <v>40310</v>
      </c>
      <c r="B733" t="s">
        <v>3268</v>
      </c>
      <c r="C733" t="s">
        <v>3269</v>
      </c>
      <c r="D733" t="s">
        <v>3270</v>
      </c>
      <c r="E733" t="s">
        <v>3271</v>
      </c>
      <c r="F733" t="s">
        <v>3272</v>
      </c>
      <c r="G733">
        <v>654379600</v>
      </c>
    </row>
    <row r="734" spans="1:7" x14ac:dyDescent="0.25">
      <c r="A734" s="1">
        <v>40311</v>
      </c>
      <c r="B734" t="s">
        <v>3273</v>
      </c>
      <c r="C734" t="s">
        <v>3274</v>
      </c>
      <c r="D734" t="s">
        <v>3275</v>
      </c>
      <c r="E734" t="s">
        <v>3276</v>
      </c>
      <c r="F734" t="s">
        <v>3277</v>
      </c>
      <c r="G734">
        <v>599712400</v>
      </c>
    </row>
    <row r="735" spans="1:7" x14ac:dyDescent="0.25">
      <c r="A735" s="1">
        <v>40312</v>
      </c>
      <c r="B735" t="s">
        <v>3278</v>
      </c>
      <c r="C735" t="s">
        <v>3279</v>
      </c>
      <c r="D735" t="s">
        <v>3280</v>
      </c>
      <c r="E735" t="s">
        <v>3281</v>
      </c>
      <c r="F735" t="s">
        <v>3282</v>
      </c>
      <c r="G735">
        <v>759362800</v>
      </c>
    </row>
    <row r="736" spans="1:7" x14ac:dyDescent="0.25">
      <c r="A736" s="1">
        <v>40315</v>
      </c>
      <c r="B736" t="s">
        <v>3283</v>
      </c>
      <c r="C736" t="s">
        <v>3284</v>
      </c>
      <c r="D736" t="s">
        <v>3285</v>
      </c>
      <c r="E736" t="s">
        <v>3286</v>
      </c>
      <c r="F736" t="s">
        <v>3287</v>
      </c>
      <c r="G736">
        <v>762834800</v>
      </c>
    </row>
    <row r="737" spans="1:7" x14ac:dyDescent="0.25">
      <c r="A737" s="1">
        <v>40316</v>
      </c>
      <c r="B737" t="s">
        <v>3288</v>
      </c>
      <c r="C737" t="s">
        <v>3289</v>
      </c>
      <c r="D737" t="s">
        <v>3290</v>
      </c>
      <c r="E737" t="s">
        <v>3291</v>
      </c>
      <c r="F737" t="s">
        <v>3292</v>
      </c>
      <c r="G737">
        <v>782678400</v>
      </c>
    </row>
    <row r="738" spans="1:7" x14ac:dyDescent="0.25">
      <c r="A738" s="1">
        <v>40317</v>
      </c>
      <c r="B738" t="s">
        <v>3280</v>
      </c>
      <c r="C738" t="s">
        <v>3293</v>
      </c>
      <c r="D738" t="s">
        <v>3294</v>
      </c>
      <c r="E738" t="s">
        <v>3295</v>
      </c>
      <c r="F738" t="s">
        <v>3296</v>
      </c>
      <c r="G738">
        <v>1025726800</v>
      </c>
    </row>
    <row r="739" spans="1:7" x14ac:dyDescent="0.25">
      <c r="A739" s="1">
        <v>40318</v>
      </c>
      <c r="B739" t="s">
        <v>3297</v>
      </c>
      <c r="C739" t="s">
        <v>3298</v>
      </c>
      <c r="D739" t="s">
        <v>3299</v>
      </c>
      <c r="E739" t="s">
        <v>3300</v>
      </c>
      <c r="F739" t="s">
        <v>3301</v>
      </c>
      <c r="G739">
        <v>1282915200</v>
      </c>
    </row>
    <row r="740" spans="1:7" x14ac:dyDescent="0.25">
      <c r="A740" s="1">
        <v>40319</v>
      </c>
      <c r="B740" t="s">
        <v>3302</v>
      </c>
      <c r="C740" t="s">
        <v>3303</v>
      </c>
      <c r="D740" t="s">
        <v>3304</v>
      </c>
      <c r="E740" t="s">
        <v>3305</v>
      </c>
      <c r="F740" t="s">
        <v>3306</v>
      </c>
      <c r="G740">
        <v>1223891200</v>
      </c>
    </row>
    <row r="741" spans="1:7" x14ac:dyDescent="0.25">
      <c r="A741" s="1">
        <v>40322</v>
      </c>
      <c r="B741" t="s">
        <v>3307</v>
      </c>
      <c r="C741" t="s">
        <v>3308</v>
      </c>
      <c r="D741" t="s">
        <v>3309</v>
      </c>
      <c r="E741" t="s">
        <v>3310</v>
      </c>
      <c r="F741" t="s">
        <v>3311</v>
      </c>
      <c r="G741">
        <v>754238800</v>
      </c>
    </row>
    <row r="742" spans="1:7" x14ac:dyDescent="0.25">
      <c r="A742" s="1">
        <v>40323</v>
      </c>
      <c r="B742" t="s">
        <v>3312</v>
      </c>
      <c r="C742" t="s">
        <v>3310</v>
      </c>
      <c r="D742" t="s">
        <v>3313</v>
      </c>
      <c r="E742" t="s">
        <v>3314</v>
      </c>
      <c r="F742" t="s">
        <v>3315</v>
      </c>
      <c r="G742">
        <v>1048006400</v>
      </c>
    </row>
    <row r="743" spans="1:7" x14ac:dyDescent="0.25">
      <c r="A743" s="1">
        <v>40324</v>
      </c>
      <c r="B743" t="s">
        <v>3316</v>
      </c>
      <c r="C743" t="s">
        <v>3317</v>
      </c>
      <c r="D743" t="s">
        <v>3318</v>
      </c>
      <c r="E743" t="s">
        <v>3319</v>
      </c>
      <c r="F743" t="s">
        <v>3320</v>
      </c>
      <c r="G743">
        <v>850654000</v>
      </c>
    </row>
    <row r="744" spans="1:7" x14ac:dyDescent="0.25">
      <c r="A744" s="1">
        <v>40325</v>
      </c>
      <c r="B744" t="s">
        <v>3321</v>
      </c>
      <c r="C744" t="s">
        <v>3322</v>
      </c>
      <c r="D744" t="s">
        <v>3323</v>
      </c>
      <c r="E744" t="s">
        <v>3324</v>
      </c>
      <c r="F744" t="s">
        <v>3325</v>
      </c>
      <c r="G744">
        <v>666282400</v>
      </c>
    </row>
    <row r="745" spans="1:7" x14ac:dyDescent="0.25">
      <c r="A745" s="1">
        <v>40326</v>
      </c>
      <c r="B745" t="s">
        <v>3326</v>
      </c>
      <c r="C745" t="s">
        <v>3327</v>
      </c>
      <c r="D745" t="s">
        <v>3324</v>
      </c>
      <c r="E745" t="s">
        <v>3328</v>
      </c>
      <c r="F745" t="s">
        <v>3329</v>
      </c>
      <c r="G745">
        <v>815614800</v>
      </c>
    </row>
    <row r="746" spans="1:7" x14ac:dyDescent="0.25">
      <c r="A746" s="1">
        <v>40330</v>
      </c>
      <c r="B746" t="s">
        <v>3330</v>
      </c>
      <c r="C746" t="s">
        <v>3331</v>
      </c>
      <c r="D746" t="s">
        <v>3332</v>
      </c>
      <c r="E746" t="s">
        <v>3333</v>
      </c>
      <c r="F746" t="s">
        <v>3334</v>
      </c>
      <c r="G746">
        <v>876472800</v>
      </c>
    </row>
    <row r="747" spans="1:7" x14ac:dyDescent="0.25">
      <c r="A747" s="1">
        <v>40331</v>
      </c>
      <c r="B747" t="s">
        <v>3335</v>
      </c>
      <c r="C747" t="s">
        <v>3336</v>
      </c>
      <c r="D747" t="s">
        <v>3337</v>
      </c>
      <c r="E747" t="s">
        <v>3338</v>
      </c>
      <c r="F747" t="s">
        <v>3339</v>
      </c>
      <c r="G747">
        <v>688548000</v>
      </c>
    </row>
    <row r="748" spans="1:7" x14ac:dyDescent="0.25">
      <c r="A748" s="1">
        <v>40332</v>
      </c>
      <c r="B748" t="s">
        <v>3340</v>
      </c>
      <c r="C748" t="s">
        <v>3341</v>
      </c>
      <c r="D748" t="s">
        <v>3342</v>
      </c>
      <c r="E748" t="s">
        <v>3343</v>
      </c>
      <c r="F748" t="s">
        <v>3344</v>
      </c>
      <c r="G748">
        <v>650106800</v>
      </c>
    </row>
    <row r="749" spans="1:7" x14ac:dyDescent="0.25">
      <c r="A749" s="1">
        <v>40333</v>
      </c>
      <c r="B749" t="s">
        <v>3345</v>
      </c>
      <c r="C749" t="s">
        <v>3346</v>
      </c>
      <c r="D749" t="s">
        <v>3347</v>
      </c>
      <c r="E749" t="s">
        <v>3348</v>
      </c>
      <c r="F749" t="s">
        <v>3349</v>
      </c>
      <c r="G749">
        <v>758304400</v>
      </c>
    </row>
    <row r="750" spans="1:7" x14ac:dyDescent="0.25">
      <c r="A750" s="1">
        <v>40336</v>
      </c>
      <c r="B750" t="s">
        <v>3350</v>
      </c>
      <c r="C750" t="s">
        <v>3351</v>
      </c>
      <c r="D750" t="s">
        <v>3352</v>
      </c>
      <c r="E750" t="s">
        <v>3353</v>
      </c>
      <c r="F750" t="s">
        <v>3354</v>
      </c>
      <c r="G750">
        <v>886942000</v>
      </c>
    </row>
    <row r="751" spans="1:7" x14ac:dyDescent="0.25">
      <c r="A751" s="1">
        <v>40337</v>
      </c>
      <c r="B751" t="s">
        <v>3355</v>
      </c>
      <c r="C751" t="s">
        <v>3356</v>
      </c>
      <c r="D751" t="s">
        <v>3357</v>
      </c>
      <c r="E751" t="s">
        <v>3358</v>
      </c>
      <c r="F751" t="s">
        <v>3359</v>
      </c>
      <c r="G751">
        <v>1000770400</v>
      </c>
    </row>
    <row r="752" spans="1:7" x14ac:dyDescent="0.25">
      <c r="A752" s="1">
        <v>40338</v>
      </c>
      <c r="B752" t="s">
        <v>3360</v>
      </c>
      <c r="C752" t="s">
        <v>3361</v>
      </c>
      <c r="D752" t="s">
        <v>3362</v>
      </c>
      <c r="E752" t="s">
        <v>3363</v>
      </c>
      <c r="F752" t="s">
        <v>3364</v>
      </c>
      <c r="G752">
        <v>854630000</v>
      </c>
    </row>
    <row r="753" spans="1:7" x14ac:dyDescent="0.25">
      <c r="A753" s="1">
        <v>40339</v>
      </c>
      <c r="B753" t="s">
        <v>3365</v>
      </c>
      <c r="C753" t="s">
        <v>3366</v>
      </c>
      <c r="D753" t="s">
        <v>3158</v>
      </c>
      <c r="E753" t="s">
        <v>3367</v>
      </c>
      <c r="F753" t="s">
        <v>3368</v>
      </c>
      <c r="G753">
        <v>776356000</v>
      </c>
    </row>
    <row r="754" spans="1:7" x14ac:dyDescent="0.25">
      <c r="A754" s="1">
        <v>40340</v>
      </c>
      <c r="B754" t="s">
        <v>3369</v>
      </c>
      <c r="C754" t="s">
        <v>3370</v>
      </c>
      <c r="D754" t="s">
        <v>3371</v>
      </c>
      <c r="E754" t="s">
        <v>3372</v>
      </c>
      <c r="F754" t="s">
        <v>3373</v>
      </c>
      <c r="G754">
        <v>545759200</v>
      </c>
    </row>
    <row r="755" spans="1:7" x14ac:dyDescent="0.25">
      <c r="A755" s="1">
        <v>40343</v>
      </c>
      <c r="B755" t="s">
        <v>3348</v>
      </c>
      <c r="C755" t="s">
        <v>3351</v>
      </c>
      <c r="D755" t="s">
        <v>3374</v>
      </c>
      <c r="E755" t="s">
        <v>3375</v>
      </c>
      <c r="F755" t="s">
        <v>3376</v>
      </c>
      <c r="G755">
        <v>602960400</v>
      </c>
    </row>
    <row r="756" spans="1:7" x14ac:dyDescent="0.25">
      <c r="A756" s="1">
        <v>40344</v>
      </c>
      <c r="B756" t="s">
        <v>3377</v>
      </c>
      <c r="C756" t="s">
        <v>3378</v>
      </c>
      <c r="D756" t="s">
        <v>3379</v>
      </c>
      <c r="E756" t="s">
        <v>3330</v>
      </c>
      <c r="F756" t="s">
        <v>3380</v>
      </c>
      <c r="G756">
        <v>585074000</v>
      </c>
    </row>
    <row r="757" spans="1:7" x14ac:dyDescent="0.25">
      <c r="A757" s="1">
        <v>40345</v>
      </c>
      <c r="B757" t="s">
        <v>3381</v>
      </c>
      <c r="C757" t="s">
        <v>3382</v>
      </c>
      <c r="D757" t="s">
        <v>3383</v>
      </c>
      <c r="E757" t="s">
        <v>3384</v>
      </c>
      <c r="F757" t="s">
        <v>3385</v>
      </c>
      <c r="G757">
        <v>783678000</v>
      </c>
    </row>
    <row r="758" spans="1:7" x14ac:dyDescent="0.25">
      <c r="A758" s="1">
        <v>40346</v>
      </c>
      <c r="B758" t="s">
        <v>3386</v>
      </c>
      <c r="C758" t="s">
        <v>3387</v>
      </c>
      <c r="D758" t="s">
        <v>3211</v>
      </c>
      <c r="E758" t="s">
        <v>3388</v>
      </c>
      <c r="F758" t="s">
        <v>3389</v>
      </c>
      <c r="G758">
        <v>872855200</v>
      </c>
    </row>
    <row r="759" spans="1:7" x14ac:dyDescent="0.25">
      <c r="A759" s="1">
        <v>40347</v>
      </c>
      <c r="B759" t="s">
        <v>3390</v>
      </c>
      <c r="C759" t="s">
        <v>3391</v>
      </c>
      <c r="D759" t="s">
        <v>3392</v>
      </c>
      <c r="E759" t="s">
        <v>3393</v>
      </c>
      <c r="F759" t="s">
        <v>3394</v>
      </c>
      <c r="G759">
        <v>784621600</v>
      </c>
    </row>
    <row r="760" spans="1:7" x14ac:dyDescent="0.25">
      <c r="A760" s="1">
        <v>40350</v>
      </c>
      <c r="B760" t="s">
        <v>3395</v>
      </c>
      <c r="C760" t="s">
        <v>3396</v>
      </c>
      <c r="D760" t="s">
        <v>3397</v>
      </c>
      <c r="E760" t="s">
        <v>3398</v>
      </c>
      <c r="F760" t="s">
        <v>3399</v>
      </c>
      <c r="G760">
        <v>776490400</v>
      </c>
    </row>
    <row r="761" spans="1:7" x14ac:dyDescent="0.25">
      <c r="A761" s="1">
        <v>40351</v>
      </c>
      <c r="B761" t="s">
        <v>3400</v>
      </c>
      <c r="C761" t="s">
        <v>3401</v>
      </c>
      <c r="D761" t="s">
        <v>3402</v>
      </c>
      <c r="E761" t="s">
        <v>3403</v>
      </c>
      <c r="F761" t="s">
        <v>3404</v>
      </c>
      <c r="G761">
        <v>717262000</v>
      </c>
    </row>
    <row r="762" spans="1:7" x14ac:dyDescent="0.25">
      <c r="A762" s="1">
        <v>40352</v>
      </c>
      <c r="B762" t="s">
        <v>3405</v>
      </c>
      <c r="C762" t="s">
        <v>3406</v>
      </c>
      <c r="D762" t="s">
        <v>3407</v>
      </c>
      <c r="E762" t="s">
        <v>3408</v>
      </c>
      <c r="F762" t="s">
        <v>3409</v>
      </c>
      <c r="G762">
        <v>768457200</v>
      </c>
    </row>
    <row r="763" spans="1:7" x14ac:dyDescent="0.25">
      <c r="A763" s="1">
        <v>40353</v>
      </c>
      <c r="B763" t="s">
        <v>3410</v>
      </c>
      <c r="C763" t="s">
        <v>3411</v>
      </c>
      <c r="D763" t="s">
        <v>3412</v>
      </c>
      <c r="E763" t="s">
        <v>3413</v>
      </c>
      <c r="F763" t="s">
        <v>3414</v>
      </c>
      <c r="G763">
        <v>714277200</v>
      </c>
    </row>
    <row r="764" spans="1:7" x14ac:dyDescent="0.25">
      <c r="A764" s="1">
        <v>40354</v>
      </c>
      <c r="B764" t="s">
        <v>3415</v>
      </c>
      <c r="C764" t="s">
        <v>3416</v>
      </c>
      <c r="D764" t="s">
        <v>3417</v>
      </c>
      <c r="E764" t="s">
        <v>3418</v>
      </c>
      <c r="F764" t="s">
        <v>3419</v>
      </c>
      <c r="G764">
        <v>549942400</v>
      </c>
    </row>
    <row r="765" spans="1:7" x14ac:dyDescent="0.25">
      <c r="A765" s="1">
        <v>40357</v>
      </c>
      <c r="B765" t="s">
        <v>3420</v>
      </c>
      <c r="C765" t="s">
        <v>3421</v>
      </c>
      <c r="D765" t="s">
        <v>3422</v>
      </c>
      <c r="E765" t="s">
        <v>3423</v>
      </c>
      <c r="F765" t="s">
        <v>3424</v>
      </c>
      <c r="G765">
        <v>584948000</v>
      </c>
    </row>
    <row r="766" spans="1:7" x14ac:dyDescent="0.25">
      <c r="A766" s="1">
        <v>40358</v>
      </c>
      <c r="B766" t="s">
        <v>3425</v>
      </c>
      <c r="C766" t="s">
        <v>3426</v>
      </c>
      <c r="D766" t="s">
        <v>3427</v>
      </c>
      <c r="E766" t="s">
        <v>3428</v>
      </c>
      <c r="F766" t="s">
        <v>3429</v>
      </c>
      <c r="G766">
        <v>1133344800</v>
      </c>
    </row>
    <row r="767" spans="1:7" x14ac:dyDescent="0.25">
      <c r="A767" s="1">
        <v>40359</v>
      </c>
      <c r="B767" t="s">
        <v>3430</v>
      </c>
      <c r="C767" t="s">
        <v>3431</v>
      </c>
      <c r="D767" t="s">
        <v>3432</v>
      </c>
      <c r="E767" t="s">
        <v>3433</v>
      </c>
      <c r="F767" t="s">
        <v>3434</v>
      </c>
      <c r="G767">
        <v>739452000</v>
      </c>
    </row>
    <row r="768" spans="1:7" x14ac:dyDescent="0.25">
      <c r="A768" s="1">
        <v>40360</v>
      </c>
      <c r="B768" t="s">
        <v>3427</v>
      </c>
      <c r="C768" t="s">
        <v>3435</v>
      </c>
      <c r="D768" t="s">
        <v>3436</v>
      </c>
      <c r="E768" t="s">
        <v>3437</v>
      </c>
      <c r="F768" t="s">
        <v>3438</v>
      </c>
      <c r="G768">
        <v>1022896000</v>
      </c>
    </row>
    <row r="769" spans="1:7" x14ac:dyDescent="0.25">
      <c r="A769" s="1">
        <v>40361</v>
      </c>
      <c r="B769" t="s">
        <v>3439</v>
      </c>
      <c r="C769" t="s">
        <v>3440</v>
      </c>
      <c r="D769" t="s">
        <v>3363</v>
      </c>
      <c r="E769" t="s">
        <v>3441</v>
      </c>
      <c r="F769" t="s">
        <v>3442</v>
      </c>
      <c r="G769">
        <v>693842800</v>
      </c>
    </row>
    <row r="770" spans="1:7" x14ac:dyDescent="0.25">
      <c r="A770" s="1">
        <v>40365</v>
      </c>
      <c r="B770" t="s">
        <v>3443</v>
      </c>
      <c r="C770" t="s">
        <v>3444</v>
      </c>
      <c r="D770" t="s">
        <v>3445</v>
      </c>
      <c r="E770" t="s">
        <v>3446</v>
      </c>
      <c r="F770" t="s">
        <v>3447</v>
      </c>
      <c r="G770">
        <v>615235600</v>
      </c>
    </row>
    <row r="771" spans="1:7" x14ac:dyDescent="0.25">
      <c r="A771" s="1">
        <v>40366</v>
      </c>
      <c r="B771" t="s">
        <v>3439</v>
      </c>
      <c r="C771" t="s">
        <v>3448</v>
      </c>
      <c r="D771" t="s">
        <v>3449</v>
      </c>
      <c r="E771" t="s">
        <v>3450</v>
      </c>
      <c r="F771" t="s">
        <v>3451</v>
      </c>
      <c r="G771">
        <v>654556000</v>
      </c>
    </row>
    <row r="772" spans="1:7" x14ac:dyDescent="0.25">
      <c r="A772" s="1">
        <v>40367</v>
      </c>
      <c r="B772" t="s">
        <v>3452</v>
      </c>
      <c r="C772" t="s">
        <v>3453</v>
      </c>
      <c r="D772" t="s">
        <v>3454</v>
      </c>
      <c r="E772" t="s">
        <v>3455</v>
      </c>
      <c r="F772" t="s">
        <v>3456</v>
      </c>
      <c r="G772">
        <v>738144400</v>
      </c>
    </row>
    <row r="773" spans="1:7" x14ac:dyDescent="0.25">
      <c r="A773" s="1">
        <v>40368</v>
      </c>
      <c r="B773" t="s">
        <v>3457</v>
      </c>
      <c r="C773" t="s">
        <v>3458</v>
      </c>
      <c r="D773" t="s">
        <v>3278</v>
      </c>
      <c r="E773" t="s">
        <v>3459</v>
      </c>
      <c r="F773" t="s">
        <v>3460</v>
      </c>
      <c r="G773">
        <v>433322400</v>
      </c>
    </row>
    <row r="774" spans="1:7" x14ac:dyDescent="0.25">
      <c r="A774" s="1">
        <v>40371</v>
      </c>
      <c r="B774" t="s">
        <v>3461</v>
      </c>
      <c r="C774" t="s">
        <v>3462</v>
      </c>
      <c r="D774" t="s">
        <v>3463</v>
      </c>
      <c r="E774" t="s">
        <v>3464</v>
      </c>
      <c r="F774" t="s">
        <v>3465</v>
      </c>
      <c r="G774">
        <v>562878400</v>
      </c>
    </row>
    <row r="775" spans="1:7" x14ac:dyDescent="0.25">
      <c r="A775" s="1">
        <v>40372</v>
      </c>
      <c r="B775" t="s">
        <v>3466</v>
      </c>
      <c r="C775" t="s">
        <v>3275</v>
      </c>
      <c r="D775" t="s">
        <v>3467</v>
      </c>
      <c r="E775" t="s">
        <v>3468</v>
      </c>
      <c r="F775" t="s">
        <v>3469</v>
      </c>
      <c r="G775">
        <v>1190924000</v>
      </c>
    </row>
    <row r="776" spans="1:7" x14ac:dyDescent="0.25">
      <c r="A776" s="1">
        <v>40373</v>
      </c>
      <c r="B776" t="s">
        <v>3470</v>
      </c>
      <c r="C776" t="s">
        <v>3471</v>
      </c>
      <c r="D776" t="s">
        <v>3472</v>
      </c>
      <c r="E776" t="s">
        <v>3473</v>
      </c>
      <c r="F776" t="s">
        <v>3474</v>
      </c>
      <c r="G776">
        <v>812047600</v>
      </c>
    </row>
    <row r="777" spans="1:7" x14ac:dyDescent="0.25">
      <c r="A777" s="1">
        <v>40374</v>
      </c>
      <c r="B777" t="s">
        <v>3369</v>
      </c>
      <c r="C777" t="s">
        <v>3475</v>
      </c>
      <c r="D777" t="s">
        <v>3476</v>
      </c>
      <c r="E777" t="s">
        <v>3477</v>
      </c>
      <c r="F777" t="s">
        <v>3478</v>
      </c>
      <c r="G777">
        <v>824866000</v>
      </c>
    </row>
    <row r="778" spans="1:7" x14ac:dyDescent="0.25">
      <c r="A778" s="1">
        <v>40375</v>
      </c>
      <c r="B778" t="s">
        <v>3479</v>
      </c>
      <c r="C778" t="s">
        <v>3480</v>
      </c>
      <c r="D778" t="s">
        <v>3481</v>
      </c>
      <c r="E778" t="s">
        <v>3482</v>
      </c>
      <c r="F778" t="s">
        <v>3483</v>
      </c>
      <c r="G778">
        <v>1039858400</v>
      </c>
    </row>
    <row r="779" spans="1:7" x14ac:dyDescent="0.25">
      <c r="A779" s="1">
        <v>40378</v>
      </c>
      <c r="B779" t="s">
        <v>3484</v>
      </c>
      <c r="C779" t="s">
        <v>3484</v>
      </c>
      <c r="D779" t="s">
        <v>3485</v>
      </c>
      <c r="E779" t="s">
        <v>3486</v>
      </c>
      <c r="F779" t="s">
        <v>3487</v>
      </c>
      <c r="G779">
        <v>1024478000</v>
      </c>
    </row>
    <row r="780" spans="1:7" x14ac:dyDescent="0.25">
      <c r="A780" s="1">
        <v>40379</v>
      </c>
      <c r="B780" t="s">
        <v>3488</v>
      </c>
      <c r="C780" t="s">
        <v>3489</v>
      </c>
      <c r="D780" t="s">
        <v>3490</v>
      </c>
      <c r="E780" t="s">
        <v>3491</v>
      </c>
      <c r="F780" t="s">
        <v>3492</v>
      </c>
      <c r="G780">
        <v>1074950800</v>
      </c>
    </row>
    <row r="781" spans="1:7" x14ac:dyDescent="0.25">
      <c r="A781" s="1">
        <v>40380</v>
      </c>
      <c r="B781" t="s">
        <v>3493</v>
      </c>
      <c r="C781" t="s">
        <v>3494</v>
      </c>
      <c r="D781" t="s">
        <v>3495</v>
      </c>
      <c r="E781" t="s">
        <v>3496</v>
      </c>
      <c r="F781" t="s">
        <v>3497</v>
      </c>
      <c r="G781">
        <v>1185671200</v>
      </c>
    </row>
    <row r="782" spans="1:7" x14ac:dyDescent="0.25">
      <c r="A782" s="1">
        <v>40381</v>
      </c>
      <c r="B782" t="s">
        <v>3498</v>
      </c>
      <c r="C782" t="s">
        <v>3499</v>
      </c>
      <c r="D782" t="s">
        <v>3500</v>
      </c>
      <c r="E782" t="s">
        <v>3501</v>
      </c>
      <c r="F782" t="s">
        <v>3502</v>
      </c>
      <c r="G782">
        <v>645318800</v>
      </c>
    </row>
    <row r="783" spans="1:7" x14ac:dyDescent="0.25">
      <c r="A783" s="1">
        <v>40382</v>
      </c>
      <c r="B783" t="s">
        <v>3503</v>
      </c>
      <c r="C783" t="s">
        <v>3504</v>
      </c>
      <c r="D783" t="s">
        <v>3505</v>
      </c>
      <c r="E783" t="s">
        <v>3506</v>
      </c>
      <c r="F783" t="s">
        <v>3507</v>
      </c>
      <c r="G783">
        <v>533388800</v>
      </c>
    </row>
    <row r="784" spans="1:7" x14ac:dyDescent="0.25">
      <c r="A784" s="1">
        <v>40385</v>
      </c>
      <c r="B784" t="s">
        <v>3499</v>
      </c>
      <c r="C784" t="s">
        <v>3508</v>
      </c>
      <c r="D784" t="s">
        <v>3509</v>
      </c>
      <c r="E784" t="s">
        <v>3510</v>
      </c>
      <c r="F784" t="s">
        <v>3511</v>
      </c>
      <c r="G784">
        <v>420551600</v>
      </c>
    </row>
    <row r="785" spans="1:7" x14ac:dyDescent="0.25">
      <c r="A785" s="1">
        <v>40386</v>
      </c>
      <c r="B785" t="s">
        <v>3512</v>
      </c>
      <c r="C785" t="s">
        <v>3336</v>
      </c>
      <c r="D785" t="s">
        <v>3513</v>
      </c>
      <c r="E785" t="s">
        <v>3514</v>
      </c>
      <c r="F785" t="s">
        <v>3515</v>
      </c>
      <c r="G785">
        <v>584771600</v>
      </c>
    </row>
    <row r="786" spans="1:7" x14ac:dyDescent="0.25">
      <c r="A786" s="1">
        <v>40387</v>
      </c>
      <c r="B786" t="s">
        <v>3516</v>
      </c>
      <c r="C786" t="s">
        <v>3517</v>
      </c>
      <c r="D786" t="s">
        <v>3194</v>
      </c>
      <c r="E786" t="s">
        <v>3518</v>
      </c>
      <c r="F786" t="s">
        <v>3519</v>
      </c>
      <c r="G786">
        <v>519985200</v>
      </c>
    </row>
    <row r="787" spans="1:7" x14ac:dyDescent="0.25">
      <c r="A787" s="1">
        <v>40388</v>
      </c>
      <c r="B787" t="s">
        <v>3520</v>
      </c>
      <c r="C787" t="s">
        <v>3521</v>
      </c>
      <c r="D787" t="s">
        <v>3522</v>
      </c>
      <c r="E787" t="s">
        <v>3523</v>
      </c>
      <c r="F787" t="s">
        <v>3524</v>
      </c>
      <c r="G787">
        <v>643806800</v>
      </c>
    </row>
    <row r="788" spans="1:7" x14ac:dyDescent="0.25">
      <c r="A788" s="1">
        <v>40389</v>
      </c>
      <c r="B788" t="s">
        <v>3525</v>
      </c>
      <c r="C788" t="s">
        <v>3526</v>
      </c>
      <c r="D788" t="s">
        <v>3527</v>
      </c>
      <c r="E788" t="s">
        <v>3528</v>
      </c>
      <c r="F788" t="s">
        <v>3529</v>
      </c>
      <c r="G788">
        <v>448210000</v>
      </c>
    </row>
    <row r="789" spans="1:7" x14ac:dyDescent="0.25">
      <c r="A789" s="1">
        <v>40392</v>
      </c>
      <c r="B789" t="s">
        <v>3530</v>
      </c>
      <c r="C789" t="s">
        <v>3531</v>
      </c>
      <c r="D789" t="s">
        <v>3459</v>
      </c>
      <c r="E789" t="s">
        <v>3462</v>
      </c>
      <c r="F789" t="s">
        <v>3532</v>
      </c>
      <c r="G789">
        <v>428055600</v>
      </c>
    </row>
    <row r="790" spans="1:7" x14ac:dyDescent="0.25">
      <c r="A790" s="1">
        <v>40393</v>
      </c>
      <c r="B790" t="s">
        <v>3533</v>
      </c>
      <c r="C790" t="s">
        <v>3534</v>
      </c>
      <c r="D790" t="s">
        <v>3535</v>
      </c>
      <c r="E790" t="s">
        <v>3536</v>
      </c>
      <c r="F790" t="s">
        <v>3537</v>
      </c>
      <c r="G790">
        <v>417653600</v>
      </c>
    </row>
    <row r="791" spans="1:7" x14ac:dyDescent="0.25">
      <c r="A791" s="1">
        <v>40394</v>
      </c>
      <c r="B791" t="s">
        <v>3538</v>
      </c>
      <c r="C791" t="s">
        <v>3539</v>
      </c>
      <c r="D791" t="s">
        <v>3540</v>
      </c>
      <c r="E791" t="s">
        <v>3541</v>
      </c>
      <c r="F791" t="s">
        <v>3542</v>
      </c>
      <c r="G791">
        <v>420375200</v>
      </c>
    </row>
    <row r="792" spans="1:7" x14ac:dyDescent="0.25">
      <c r="A792" s="1">
        <v>40395</v>
      </c>
      <c r="B792" t="s">
        <v>3543</v>
      </c>
      <c r="C792" t="s">
        <v>3544</v>
      </c>
      <c r="D792" t="s">
        <v>3545</v>
      </c>
      <c r="E792" t="s">
        <v>3546</v>
      </c>
      <c r="F792" t="s">
        <v>3547</v>
      </c>
      <c r="G792">
        <v>289097200</v>
      </c>
    </row>
    <row r="793" spans="1:7" x14ac:dyDescent="0.25">
      <c r="A793" s="1">
        <v>40396</v>
      </c>
      <c r="B793" t="s">
        <v>3548</v>
      </c>
      <c r="C793" t="s">
        <v>3549</v>
      </c>
      <c r="D793" t="s">
        <v>3550</v>
      </c>
      <c r="E793" t="s">
        <v>3551</v>
      </c>
      <c r="F793" t="s">
        <v>3552</v>
      </c>
      <c r="G793">
        <v>444897600</v>
      </c>
    </row>
    <row r="794" spans="1:7" x14ac:dyDescent="0.25">
      <c r="A794" s="1">
        <v>40399</v>
      </c>
      <c r="B794" t="s">
        <v>3553</v>
      </c>
      <c r="C794" t="s">
        <v>3554</v>
      </c>
      <c r="D794" t="s">
        <v>3555</v>
      </c>
      <c r="E794" t="s">
        <v>3556</v>
      </c>
      <c r="F794" t="s">
        <v>3557</v>
      </c>
      <c r="G794">
        <v>303128000</v>
      </c>
    </row>
    <row r="795" spans="1:7" x14ac:dyDescent="0.25">
      <c r="A795" s="1">
        <v>40400</v>
      </c>
      <c r="B795" t="s">
        <v>3378</v>
      </c>
      <c r="C795" t="s">
        <v>3558</v>
      </c>
      <c r="D795" t="s">
        <v>3559</v>
      </c>
      <c r="E795" t="s">
        <v>3560</v>
      </c>
      <c r="F795" t="s">
        <v>3561</v>
      </c>
      <c r="G795">
        <v>451920000</v>
      </c>
    </row>
    <row r="796" spans="1:7" x14ac:dyDescent="0.25">
      <c r="A796" s="1">
        <v>40401</v>
      </c>
      <c r="B796" t="s">
        <v>3562</v>
      </c>
      <c r="C796" t="s">
        <v>3563</v>
      </c>
      <c r="D796" t="s">
        <v>3564</v>
      </c>
      <c r="E796" t="s">
        <v>3565</v>
      </c>
      <c r="F796" t="s">
        <v>3566</v>
      </c>
      <c r="G796">
        <v>620054400</v>
      </c>
    </row>
    <row r="797" spans="1:7" x14ac:dyDescent="0.25">
      <c r="A797" s="1">
        <v>40402</v>
      </c>
      <c r="B797" t="s">
        <v>3567</v>
      </c>
      <c r="C797" t="s">
        <v>3568</v>
      </c>
      <c r="D797" t="s">
        <v>3569</v>
      </c>
      <c r="E797" t="s">
        <v>3570</v>
      </c>
      <c r="F797" t="s">
        <v>3571</v>
      </c>
      <c r="G797">
        <v>534920400</v>
      </c>
    </row>
    <row r="798" spans="1:7" x14ac:dyDescent="0.25">
      <c r="A798" s="1">
        <v>40403</v>
      </c>
      <c r="B798" t="s">
        <v>3572</v>
      </c>
      <c r="C798" t="s">
        <v>3573</v>
      </c>
      <c r="D798" t="s">
        <v>3574</v>
      </c>
      <c r="E798" t="s">
        <v>3575</v>
      </c>
      <c r="F798" t="s">
        <v>3576</v>
      </c>
      <c r="G798">
        <v>354869200</v>
      </c>
    </row>
    <row r="799" spans="1:7" x14ac:dyDescent="0.25">
      <c r="A799" s="1">
        <v>40406</v>
      </c>
      <c r="B799" t="s">
        <v>3577</v>
      </c>
      <c r="C799" t="s">
        <v>3432</v>
      </c>
      <c r="D799" t="s">
        <v>3578</v>
      </c>
      <c r="E799" t="s">
        <v>3579</v>
      </c>
      <c r="F799" t="s">
        <v>3580</v>
      </c>
      <c r="G799">
        <v>318430000</v>
      </c>
    </row>
    <row r="800" spans="1:7" x14ac:dyDescent="0.25">
      <c r="A800" s="1">
        <v>40407</v>
      </c>
      <c r="B800" t="s">
        <v>3316</v>
      </c>
      <c r="C800" t="s">
        <v>3347</v>
      </c>
      <c r="D800" t="s">
        <v>3581</v>
      </c>
      <c r="E800" t="s">
        <v>3582</v>
      </c>
      <c r="F800" t="s">
        <v>3583</v>
      </c>
      <c r="G800">
        <v>422640400</v>
      </c>
    </row>
    <row r="801" spans="1:7" x14ac:dyDescent="0.25">
      <c r="A801" s="1">
        <v>40408</v>
      </c>
      <c r="B801" t="s">
        <v>3291</v>
      </c>
      <c r="C801" t="s">
        <v>3584</v>
      </c>
      <c r="D801" t="s">
        <v>3585</v>
      </c>
      <c r="E801" t="s">
        <v>3586</v>
      </c>
      <c r="F801" t="s">
        <v>3587</v>
      </c>
      <c r="G801">
        <v>339696000</v>
      </c>
    </row>
    <row r="802" spans="1:7" x14ac:dyDescent="0.25">
      <c r="A802" s="1">
        <v>40409</v>
      </c>
      <c r="B802" t="s">
        <v>3588</v>
      </c>
      <c r="C802" t="s">
        <v>3589</v>
      </c>
      <c r="D802" t="s">
        <v>3590</v>
      </c>
      <c r="E802" t="s">
        <v>3484</v>
      </c>
      <c r="F802" t="s">
        <v>3591</v>
      </c>
      <c r="G802">
        <v>426706000</v>
      </c>
    </row>
    <row r="803" spans="1:7" x14ac:dyDescent="0.25">
      <c r="A803" s="1">
        <v>40410</v>
      </c>
      <c r="B803" t="s">
        <v>3592</v>
      </c>
      <c r="C803" t="s">
        <v>3593</v>
      </c>
      <c r="D803" t="s">
        <v>3472</v>
      </c>
      <c r="E803" t="s">
        <v>3594</v>
      </c>
      <c r="F803" t="s">
        <v>3595</v>
      </c>
      <c r="G803">
        <v>384230000</v>
      </c>
    </row>
    <row r="804" spans="1:7" x14ac:dyDescent="0.25">
      <c r="A804" s="1">
        <v>40413</v>
      </c>
      <c r="B804" t="s">
        <v>3570</v>
      </c>
      <c r="C804" t="s">
        <v>3596</v>
      </c>
      <c r="D804" t="s">
        <v>3597</v>
      </c>
      <c r="E804" t="s">
        <v>3598</v>
      </c>
      <c r="F804" t="s">
        <v>3599</v>
      </c>
      <c r="G804">
        <v>414041600</v>
      </c>
    </row>
    <row r="805" spans="1:7" x14ac:dyDescent="0.25">
      <c r="A805" s="1">
        <v>40414</v>
      </c>
      <c r="B805" t="s">
        <v>3600</v>
      </c>
      <c r="C805" t="s">
        <v>3601</v>
      </c>
      <c r="D805" t="s">
        <v>3602</v>
      </c>
      <c r="E805" t="s">
        <v>3603</v>
      </c>
      <c r="F805" t="s">
        <v>3604</v>
      </c>
      <c r="G805">
        <v>602565600</v>
      </c>
    </row>
    <row r="806" spans="1:7" x14ac:dyDescent="0.25">
      <c r="A806" s="1">
        <v>40415</v>
      </c>
      <c r="B806" t="s">
        <v>3150</v>
      </c>
      <c r="C806" t="s">
        <v>3605</v>
      </c>
      <c r="D806" t="s">
        <v>3606</v>
      </c>
      <c r="E806" t="s">
        <v>3607</v>
      </c>
      <c r="F806" t="s">
        <v>3608</v>
      </c>
      <c r="G806">
        <v>596867600</v>
      </c>
    </row>
    <row r="807" spans="1:7" x14ac:dyDescent="0.25">
      <c r="A807" s="1">
        <v>40416</v>
      </c>
      <c r="B807" t="s">
        <v>3609</v>
      </c>
      <c r="C807" t="s">
        <v>3610</v>
      </c>
      <c r="D807" t="s">
        <v>3611</v>
      </c>
      <c r="E807" t="s">
        <v>3611</v>
      </c>
      <c r="F807" t="s">
        <v>3612</v>
      </c>
      <c r="G807">
        <v>466505200</v>
      </c>
    </row>
    <row r="808" spans="1:7" x14ac:dyDescent="0.25">
      <c r="A808" s="1">
        <v>40417</v>
      </c>
      <c r="B808" t="s">
        <v>3613</v>
      </c>
      <c r="C808" t="s">
        <v>3614</v>
      </c>
      <c r="D808" t="s">
        <v>3615</v>
      </c>
      <c r="E808" t="s">
        <v>3616</v>
      </c>
      <c r="F808" t="s">
        <v>3617</v>
      </c>
      <c r="G808">
        <v>548391200</v>
      </c>
    </row>
    <row r="809" spans="1:7" x14ac:dyDescent="0.25">
      <c r="A809" s="1">
        <v>40420</v>
      </c>
      <c r="B809" t="s">
        <v>3618</v>
      </c>
      <c r="C809" t="s">
        <v>3610</v>
      </c>
      <c r="D809" t="s">
        <v>3619</v>
      </c>
      <c r="E809" t="s">
        <v>3620</v>
      </c>
      <c r="F809" t="s">
        <v>3621</v>
      </c>
      <c r="G809">
        <v>383289200</v>
      </c>
    </row>
    <row r="810" spans="1:7" x14ac:dyDescent="0.25">
      <c r="A810" s="1">
        <v>40421</v>
      </c>
      <c r="B810" t="s">
        <v>3622</v>
      </c>
      <c r="C810" t="s">
        <v>3623</v>
      </c>
      <c r="D810" t="s">
        <v>3624</v>
      </c>
      <c r="E810" t="s">
        <v>3625</v>
      </c>
      <c r="F810" t="s">
        <v>3626</v>
      </c>
      <c r="G810">
        <v>420786800</v>
      </c>
    </row>
    <row r="811" spans="1:7" x14ac:dyDescent="0.25">
      <c r="A811" s="1">
        <v>40422</v>
      </c>
      <c r="B811" t="s">
        <v>3627</v>
      </c>
      <c r="C811" t="s">
        <v>3628</v>
      </c>
      <c r="D811" t="s">
        <v>3629</v>
      </c>
      <c r="E811" t="s">
        <v>3630</v>
      </c>
      <c r="F811" t="s">
        <v>3631</v>
      </c>
      <c r="G811">
        <v>697037600</v>
      </c>
    </row>
    <row r="812" spans="1:7" x14ac:dyDescent="0.25">
      <c r="A812" s="1">
        <v>40423</v>
      </c>
      <c r="B812" t="s">
        <v>3632</v>
      </c>
      <c r="C812" t="s">
        <v>3633</v>
      </c>
      <c r="D812" t="s">
        <v>3178</v>
      </c>
      <c r="E812" t="s">
        <v>3633</v>
      </c>
      <c r="F812" t="s">
        <v>3634</v>
      </c>
      <c r="G812">
        <v>415427600</v>
      </c>
    </row>
    <row r="813" spans="1:7" x14ac:dyDescent="0.25">
      <c r="A813" s="1">
        <v>40424</v>
      </c>
      <c r="B813" t="s">
        <v>3635</v>
      </c>
      <c r="C813" t="s">
        <v>3636</v>
      </c>
      <c r="D813" t="s">
        <v>3637</v>
      </c>
      <c r="E813" t="s">
        <v>3448</v>
      </c>
      <c r="F813" t="s">
        <v>3638</v>
      </c>
      <c r="G813">
        <v>520788800</v>
      </c>
    </row>
    <row r="814" spans="1:7" x14ac:dyDescent="0.25">
      <c r="A814" s="1">
        <v>40428</v>
      </c>
      <c r="B814" t="s">
        <v>3639</v>
      </c>
      <c r="C814" t="s">
        <v>3640</v>
      </c>
      <c r="D814" t="s">
        <v>3641</v>
      </c>
      <c r="E814" t="s">
        <v>3642</v>
      </c>
      <c r="F814" t="s">
        <v>3643</v>
      </c>
      <c r="G814">
        <v>342557600</v>
      </c>
    </row>
    <row r="815" spans="1:7" x14ac:dyDescent="0.25">
      <c r="A815" s="1">
        <v>40429</v>
      </c>
      <c r="B815" t="s">
        <v>3548</v>
      </c>
      <c r="C815" t="s">
        <v>3426</v>
      </c>
      <c r="D815" t="s">
        <v>3644</v>
      </c>
      <c r="E815" t="s">
        <v>3645</v>
      </c>
      <c r="F815" t="s">
        <v>3646</v>
      </c>
      <c r="G815">
        <v>526551200</v>
      </c>
    </row>
    <row r="816" spans="1:7" x14ac:dyDescent="0.25">
      <c r="A816" s="1">
        <v>40430</v>
      </c>
      <c r="B816" t="s">
        <v>3647</v>
      </c>
      <c r="C816" t="s">
        <v>3648</v>
      </c>
      <c r="D816" t="s">
        <v>3645</v>
      </c>
      <c r="E816" t="s">
        <v>3649</v>
      </c>
      <c r="F816" t="s">
        <v>3650</v>
      </c>
      <c r="G816">
        <v>438575200</v>
      </c>
    </row>
    <row r="817" spans="1:7" x14ac:dyDescent="0.25">
      <c r="A817" s="1">
        <v>40431</v>
      </c>
      <c r="B817" t="s">
        <v>3651</v>
      </c>
      <c r="C817" t="s">
        <v>3652</v>
      </c>
      <c r="D817" t="s">
        <v>3653</v>
      </c>
      <c r="E817" t="s">
        <v>3654</v>
      </c>
      <c r="F817" t="s">
        <v>3655</v>
      </c>
      <c r="G817">
        <v>387542400</v>
      </c>
    </row>
    <row r="818" spans="1:7" x14ac:dyDescent="0.25">
      <c r="A818" s="1">
        <v>40434</v>
      </c>
      <c r="B818" t="s">
        <v>3656</v>
      </c>
      <c r="C818" t="s">
        <v>3657</v>
      </c>
      <c r="D818" t="s">
        <v>3658</v>
      </c>
      <c r="E818" t="s">
        <v>3659</v>
      </c>
      <c r="F818" t="s">
        <v>3660</v>
      </c>
      <c r="G818">
        <v>388780000</v>
      </c>
    </row>
    <row r="819" spans="1:7" x14ac:dyDescent="0.25">
      <c r="A819" s="1">
        <v>40435</v>
      </c>
      <c r="B819" t="s">
        <v>3661</v>
      </c>
      <c r="C819" t="s">
        <v>3662</v>
      </c>
      <c r="D819" t="s">
        <v>3663</v>
      </c>
      <c r="E819" t="s">
        <v>3664</v>
      </c>
      <c r="F819" t="s">
        <v>3665</v>
      </c>
      <c r="G819">
        <v>408150400</v>
      </c>
    </row>
    <row r="820" spans="1:7" x14ac:dyDescent="0.25">
      <c r="A820" s="1">
        <v>40436</v>
      </c>
      <c r="B820" t="s">
        <v>3666</v>
      </c>
      <c r="C820" t="s">
        <v>3667</v>
      </c>
      <c r="D820" t="s">
        <v>3214</v>
      </c>
      <c r="E820" t="s">
        <v>3668</v>
      </c>
      <c r="F820" t="s">
        <v>3669</v>
      </c>
      <c r="G820">
        <v>429368800</v>
      </c>
    </row>
    <row r="821" spans="1:7" x14ac:dyDescent="0.25">
      <c r="A821" s="1">
        <v>40437</v>
      </c>
      <c r="B821" t="s">
        <v>3670</v>
      </c>
      <c r="C821" t="s">
        <v>3671</v>
      </c>
      <c r="D821" t="s">
        <v>3211</v>
      </c>
      <c r="E821" t="s">
        <v>3672</v>
      </c>
      <c r="F821" t="s">
        <v>3673</v>
      </c>
      <c r="G821">
        <v>652103200</v>
      </c>
    </row>
    <row r="822" spans="1:7" x14ac:dyDescent="0.25">
      <c r="A822" s="1">
        <v>40438</v>
      </c>
      <c r="B822" t="s">
        <v>3395</v>
      </c>
      <c r="C822" t="s">
        <v>3674</v>
      </c>
      <c r="D822" t="s">
        <v>3675</v>
      </c>
      <c r="E822" t="s">
        <v>3676</v>
      </c>
      <c r="F822" t="s">
        <v>3677</v>
      </c>
      <c r="G822">
        <v>634477200</v>
      </c>
    </row>
    <row r="823" spans="1:7" x14ac:dyDescent="0.25">
      <c r="A823" s="1">
        <v>40441</v>
      </c>
      <c r="B823" t="s">
        <v>3678</v>
      </c>
      <c r="C823" t="s">
        <v>3679</v>
      </c>
      <c r="D823" t="s">
        <v>3680</v>
      </c>
      <c r="E823" t="s">
        <v>3681</v>
      </c>
      <c r="F823" t="s">
        <v>3682</v>
      </c>
      <c r="G823">
        <v>658677600</v>
      </c>
    </row>
    <row r="824" spans="1:7" x14ac:dyDescent="0.25">
      <c r="A824" s="1">
        <v>40442</v>
      </c>
      <c r="B824" t="s">
        <v>3683</v>
      </c>
      <c r="C824" t="s">
        <v>3684</v>
      </c>
      <c r="D824" t="s">
        <v>3685</v>
      </c>
      <c r="E824" t="s">
        <v>3686</v>
      </c>
      <c r="F824" t="s">
        <v>3687</v>
      </c>
      <c r="G824">
        <v>668074400</v>
      </c>
    </row>
    <row r="825" spans="1:7" x14ac:dyDescent="0.25">
      <c r="A825" s="1">
        <v>40443</v>
      </c>
      <c r="B825" t="s">
        <v>3688</v>
      </c>
      <c r="C825" t="s">
        <v>3689</v>
      </c>
      <c r="D825" t="s">
        <v>3690</v>
      </c>
      <c r="E825" t="s">
        <v>3691</v>
      </c>
      <c r="F825" t="s">
        <v>3692</v>
      </c>
      <c r="G825">
        <v>585289600</v>
      </c>
    </row>
    <row r="826" spans="1:7" x14ac:dyDescent="0.25">
      <c r="A826" s="1">
        <v>40444</v>
      </c>
      <c r="B826" t="s">
        <v>3693</v>
      </c>
      <c r="C826" t="s">
        <v>3694</v>
      </c>
      <c r="D826" t="s">
        <v>3695</v>
      </c>
      <c r="E826" t="s">
        <v>3696</v>
      </c>
      <c r="F826" t="s">
        <v>3697</v>
      </c>
      <c r="G826">
        <v>786116800</v>
      </c>
    </row>
    <row r="827" spans="1:7" x14ac:dyDescent="0.25">
      <c r="A827" s="1">
        <v>40445</v>
      </c>
      <c r="B827" t="s">
        <v>3698</v>
      </c>
      <c r="C827" t="s">
        <v>3699</v>
      </c>
      <c r="D827" t="s">
        <v>3700</v>
      </c>
      <c r="E827" t="s">
        <v>3701</v>
      </c>
      <c r="F827" t="s">
        <v>3702</v>
      </c>
      <c r="G827">
        <v>649488000</v>
      </c>
    </row>
    <row r="828" spans="1:7" x14ac:dyDescent="0.25">
      <c r="A828" s="1">
        <v>40448</v>
      </c>
      <c r="B828" t="s">
        <v>3703</v>
      </c>
      <c r="C828" t="s">
        <v>3704</v>
      </c>
      <c r="D828" t="s">
        <v>3705</v>
      </c>
      <c r="E828" t="s">
        <v>3706</v>
      </c>
      <c r="F828" t="s">
        <v>3707</v>
      </c>
      <c r="G828">
        <v>482834800</v>
      </c>
    </row>
    <row r="829" spans="1:7" x14ac:dyDescent="0.25">
      <c r="A829" s="1">
        <v>40449</v>
      </c>
      <c r="B829" t="s">
        <v>3708</v>
      </c>
      <c r="C829" t="s">
        <v>3708</v>
      </c>
      <c r="D829" t="s">
        <v>3391</v>
      </c>
      <c r="E829" t="s">
        <v>3709</v>
      </c>
      <c r="F829" t="s">
        <v>3710</v>
      </c>
      <c r="G829">
        <v>1035042400</v>
      </c>
    </row>
    <row r="830" spans="1:7" x14ac:dyDescent="0.25">
      <c r="A830" s="1">
        <v>40450</v>
      </c>
      <c r="B830" t="s">
        <v>3711</v>
      </c>
      <c r="C830" t="s">
        <v>3712</v>
      </c>
      <c r="D830" t="s">
        <v>3695</v>
      </c>
      <c r="E830" t="s">
        <v>3713</v>
      </c>
      <c r="F830" t="s">
        <v>3714</v>
      </c>
      <c r="G830">
        <v>469644000</v>
      </c>
    </row>
    <row r="831" spans="1:7" x14ac:dyDescent="0.25">
      <c r="A831" s="1">
        <v>40451</v>
      </c>
      <c r="B831" t="s">
        <v>3715</v>
      </c>
      <c r="C831" t="s">
        <v>3716</v>
      </c>
      <c r="D831" t="s">
        <v>3717</v>
      </c>
      <c r="E831" t="s">
        <v>3718</v>
      </c>
      <c r="F831" t="s">
        <v>3719</v>
      </c>
      <c r="G831">
        <v>673391600</v>
      </c>
    </row>
    <row r="832" spans="1:7" x14ac:dyDescent="0.25">
      <c r="A832" s="1">
        <v>40452</v>
      </c>
      <c r="B832" t="s">
        <v>3720</v>
      </c>
      <c r="C832" t="s">
        <v>3721</v>
      </c>
      <c r="D832" t="s">
        <v>3722</v>
      </c>
      <c r="E832" t="s">
        <v>3723</v>
      </c>
      <c r="F832" t="s">
        <v>3724</v>
      </c>
      <c r="G832">
        <v>448142800</v>
      </c>
    </row>
    <row r="833" spans="1:7" x14ac:dyDescent="0.25">
      <c r="A833" s="1">
        <v>40455</v>
      </c>
      <c r="B833" t="s">
        <v>3725</v>
      </c>
      <c r="C833" t="s">
        <v>3726</v>
      </c>
      <c r="D833" t="s">
        <v>3727</v>
      </c>
      <c r="E833" t="s">
        <v>3728</v>
      </c>
      <c r="F833" t="s">
        <v>3729</v>
      </c>
      <c r="G833">
        <v>435302000</v>
      </c>
    </row>
    <row r="834" spans="1:7" x14ac:dyDescent="0.25">
      <c r="A834" s="1">
        <v>40456</v>
      </c>
      <c r="B834" t="s">
        <v>3730</v>
      </c>
      <c r="C834" t="s">
        <v>3731</v>
      </c>
      <c r="D834" t="s">
        <v>3732</v>
      </c>
      <c r="E834" t="s">
        <v>3733</v>
      </c>
      <c r="F834" t="s">
        <v>3734</v>
      </c>
      <c r="G834">
        <v>501967200</v>
      </c>
    </row>
    <row r="835" spans="1:7" x14ac:dyDescent="0.25">
      <c r="A835" s="1">
        <v>40457</v>
      </c>
      <c r="B835" t="s">
        <v>3735</v>
      </c>
      <c r="C835" t="s">
        <v>3736</v>
      </c>
      <c r="D835" t="s">
        <v>3737</v>
      </c>
      <c r="E835" t="s">
        <v>3738</v>
      </c>
      <c r="F835" t="s">
        <v>3739</v>
      </c>
      <c r="G835">
        <v>670868800</v>
      </c>
    </row>
    <row r="836" spans="1:7" x14ac:dyDescent="0.25">
      <c r="A836" s="1">
        <v>40458</v>
      </c>
      <c r="B836" t="s">
        <v>3740</v>
      </c>
      <c r="C836" t="s">
        <v>3741</v>
      </c>
      <c r="D836" t="s">
        <v>3742</v>
      </c>
      <c r="E836" t="s">
        <v>3743</v>
      </c>
      <c r="F836" t="s">
        <v>3744</v>
      </c>
      <c r="G836">
        <v>408399600</v>
      </c>
    </row>
    <row r="837" spans="1:7" x14ac:dyDescent="0.25">
      <c r="A837" s="1">
        <v>40459</v>
      </c>
      <c r="B837" t="s">
        <v>3745</v>
      </c>
      <c r="C837" t="s">
        <v>3746</v>
      </c>
      <c r="D837" t="s">
        <v>3716</v>
      </c>
      <c r="E837" t="s">
        <v>3747</v>
      </c>
      <c r="F837" t="s">
        <v>3748</v>
      </c>
      <c r="G837">
        <v>658403200</v>
      </c>
    </row>
    <row r="838" spans="1:7" x14ac:dyDescent="0.25">
      <c r="A838" s="1">
        <v>40462</v>
      </c>
      <c r="B838" t="s">
        <v>3749</v>
      </c>
      <c r="C838" t="s">
        <v>3750</v>
      </c>
      <c r="D838" t="s">
        <v>3751</v>
      </c>
      <c r="E838" t="s">
        <v>3752</v>
      </c>
      <c r="F838" t="s">
        <v>3753</v>
      </c>
      <c r="G838">
        <v>427753200</v>
      </c>
    </row>
    <row r="839" spans="1:7" x14ac:dyDescent="0.25">
      <c r="A839" s="1">
        <v>40463</v>
      </c>
      <c r="B839" t="s">
        <v>3754</v>
      </c>
      <c r="C839" t="s">
        <v>3755</v>
      </c>
      <c r="D839" t="s">
        <v>3756</v>
      </c>
      <c r="E839" t="s">
        <v>3757</v>
      </c>
      <c r="F839" t="s">
        <v>3758</v>
      </c>
      <c r="G839">
        <v>558544000</v>
      </c>
    </row>
    <row r="840" spans="1:7" x14ac:dyDescent="0.25">
      <c r="A840" s="1">
        <v>40464</v>
      </c>
      <c r="B840" t="s">
        <v>3759</v>
      </c>
      <c r="C840" t="s">
        <v>3760</v>
      </c>
      <c r="D840" t="s">
        <v>3761</v>
      </c>
      <c r="E840" t="s">
        <v>3762</v>
      </c>
      <c r="F840" t="s">
        <v>3763</v>
      </c>
      <c r="G840">
        <v>630092400</v>
      </c>
    </row>
    <row r="841" spans="1:7" x14ac:dyDescent="0.25">
      <c r="A841" s="1">
        <v>40465</v>
      </c>
      <c r="B841" t="s">
        <v>3764</v>
      </c>
      <c r="C841" t="s">
        <v>3765</v>
      </c>
      <c r="D841" t="s">
        <v>3766</v>
      </c>
      <c r="E841" t="s">
        <v>3767</v>
      </c>
      <c r="F841" t="s">
        <v>3768</v>
      </c>
      <c r="G841">
        <v>435296400</v>
      </c>
    </row>
    <row r="842" spans="1:7" x14ac:dyDescent="0.25">
      <c r="A842" s="1">
        <v>40466</v>
      </c>
      <c r="B842" t="s">
        <v>3769</v>
      </c>
      <c r="C842" t="s">
        <v>3770</v>
      </c>
      <c r="D842" t="s">
        <v>3771</v>
      </c>
      <c r="E842" t="s">
        <v>3772</v>
      </c>
      <c r="F842" t="s">
        <v>3773</v>
      </c>
      <c r="G842">
        <v>922194000</v>
      </c>
    </row>
    <row r="843" spans="1:7" x14ac:dyDescent="0.25">
      <c r="A843" s="1">
        <v>40469</v>
      </c>
      <c r="B843" t="s">
        <v>3774</v>
      </c>
      <c r="C843" t="s">
        <v>3775</v>
      </c>
      <c r="D843" t="s">
        <v>3776</v>
      </c>
      <c r="E843" t="s">
        <v>3777</v>
      </c>
      <c r="F843" t="s">
        <v>3778</v>
      </c>
      <c r="G843">
        <v>1093010800</v>
      </c>
    </row>
    <row r="844" spans="1:7" x14ac:dyDescent="0.25">
      <c r="A844" s="1">
        <v>40470</v>
      </c>
      <c r="B844" t="s">
        <v>3779</v>
      </c>
      <c r="C844" t="s">
        <v>3780</v>
      </c>
      <c r="D844" t="s">
        <v>3781</v>
      </c>
      <c r="E844" t="s">
        <v>3782</v>
      </c>
      <c r="F844" t="s">
        <v>3783</v>
      </c>
      <c r="G844">
        <v>1232784000</v>
      </c>
    </row>
    <row r="845" spans="1:7" x14ac:dyDescent="0.25">
      <c r="A845" s="1">
        <v>40471</v>
      </c>
      <c r="B845" t="s">
        <v>3784</v>
      </c>
      <c r="C845" t="s">
        <v>3785</v>
      </c>
      <c r="D845" t="s">
        <v>3786</v>
      </c>
      <c r="E845" t="s">
        <v>3787</v>
      </c>
      <c r="F845" t="s">
        <v>3788</v>
      </c>
      <c r="G845">
        <v>721624400</v>
      </c>
    </row>
    <row r="846" spans="1:7" x14ac:dyDescent="0.25">
      <c r="A846" s="1">
        <v>40472</v>
      </c>
      <c r="B846" t="s">
        <v>3789</v>
      </c>
      <c r="C846" t="s">
        <v>3772</v>
      </c>
      <c r="D846" t="s">
        <v>3790</v>
      </c>
      <c r="E846" t="s">
        <v>3791</v>
      </c>
      <c r="F846" t="s">
        <v>3792</v>
      </c>
      <c r="G846">
        <v>551460000</v>
      </c>
    </row>
    <row r="847" spans="1:7" x14ac:dyDescent="0.25">
      <c r="A847" s="1">
        <v>40473</v>
      </c>
      <c r="B847" t="s">
        <v>3793</v>
      </c>
      <c r="C847" t="s">
        <v>3794</v>
      </c>
      <c r="D847" t="s">
        <v>3795</v>
      </c>
      <c r="E847" t="s">
        <v>3796</v>
      </c>
      <c r="F847" t="s">
        <v>3797</v>
      </c>
      <c r="G847">
        <v>372778000</v>
      </c>
    </row>
    <row r="848" spans="1:7" x14ac:dyDescent="0.25">
      <c r="A848" s="1">
        <v>40476</v>
      </c>
      <c r="B848" t="s">
        <v>3798</v>
      </c>
      <c r="C848" t="s">
        <v>3799</v>
      </c>
      <c r="D848" t="s">
        <v>3800</v>
      </c>
      <c r="E848" t="s">
        <v>3801</v>
      </c>
      <c r="F848" t="s">
        <v>3802</v>
      </c>
      <c r="G848">
        <v>392462000</v>
      </c>
    </row>
    <row r="849" spans="1:7" x14ac:dyDescent="0.25">
      <c r="A849" s="1">
        <v>40477</v>
      </c>
      <c r="B849" t="s">
        <v>3786</v>
      </c>
      <c r="C849" t="s">
        <v>3803</v>
      </c>
      <c r="D849" t="s">
        <v>3804</v>
      </c>
      <c r="E849" t="s">
        <v>3805</v>
      </c>
      <c r="F849" t="s">
        <v>3806</v>
      </c>
      <c r="G849">
        <v>392929600</v>
      </c>
    </row>
    <row r="850" spans="1:7" x14ac:dyDescent="0.25">
      <c r="A850" s="1">
        <v>40478</v>
      </c>
      <c r="B850" t="s">
        <v>3807</v>
      </c>
      <c r="C850" t="s">
        <v>3808</v>
      </c>
      <c r="D850" t="s">
        <v>3809</v>
      </c>
      <c r="E850" t="s">
        <v>3810</v>
      </c>
      <c r="F850" t="s">
        <v>3811</v>
      </c>
      <c r="G850">
        <v>399002800</v>
      </c>
    </row>
    <row r="851" spans="1:7" x14ac:dyDescent="0.25">
      <c r="A851" s="1">
        <v>40479</v>
      </c>
      <c r="B851" t="s">
        <v>3812</v>
      </c>
      <c r="C851" t="s">
        <v>3813</v>
      </c>
      <c r="D851" t="s">
        <v>3814</v>
      </c>
      <c r="E851" t="s">
        <v>3815</v>
      </c>
      <c r="F851" t="s">
        <v>3816</v>
      </c>
      <c r="G851">
        <v>551051200</v>
      </c>
    </row>
    <row r="852" spans="1:7" x14ac:dyDescent="0.25">
      <c r="A852" s="1">
        <v>40480</v>
      </c>
      <c r="B852" t="s">
        <v>3817</v>
      </c>
      <c r="C852" t="s">
        <v>3818</v>
      </c>
      <c r="D852" t="s">
        <v>3819</v>
      </c>
      <c r="E852" t="s">
        <v>3820</v>
      </c>
      <c r="F852" t="s">
        <v>3821</v>
      </c>
      <c r="G852">
        <v>430511200</v>
      </c>
    </row>
    <row r="853" spans="1:7" x14ac:dyDescent="0.25">
      <c r="A853" s="1">
        <v>40483</v>
      </c>
      <c r="B853" t="s">
        <v>3822</v>
      </c>
      <c r="C853" t="s">
        <v>3809</v>
      </c>
      <c r="D853" t="s">
        <v>3823</v>
      </c>
      <c r="E853" t="s">
        <v>3824</v>
      </c>
      <c r="F853" t="s">
        <v>3825</v>
      </c>
      <c r="G853">
        <v>423889200</v>
      </c>
    </row>
    <row r="854" spans="1:7" x14ac:dyDescent="0.25">
      <c r="A854" s="1">
        <v>40484</v>
      </c>
      <c r="B854" t="s">
        <v>3826</v>
      </c>
      <c r="C854" t="s">
        <v>3827</v>
      </c>
      <c r="D854" t="s">
        <v>3826</v>
      </c>
      <c r="E854" t="s">
        <v>3828</v>
      </c>
      <c r="F854" t="s">
        <v>3829</v>
      </c>
      <c r="G854">
        <v>433930000</v>
      </c>
    </row>
    <row r="855" spans="1:7" x14ac:dyDescent="0.25">
      <c r="A855" s="1">
        <v>40485</v>
      </c>
      <c r="B855" t="s">
        <v>3830</v>
      </c>
      <c r="C855" t="s">
        <v>3831</v>
      </c>
      <c r="D855" t="s">
        <v>3832</v>
      </c>
      <c r="E855" t="s">
        <v>3833</v>
      </c>
      <c r="F855" t="s">
        <v>3834</v>
      </c>
      <c r="G855">
        <v>508348400</v>
      </c>
    </row>
    <row r="856" spans="1:7" x14ac:dyDescent="0.25">
      <c r="A856" s="1">
        <v>40486</v>
      </c>
      <c r="B856" t="s">
        <v>3835</v>
      </c>
      <c r="C856" t="s">
        <v>3836</v>
      </c>
      <c r="D856" t="s">
        <v>3837</v>
      </c>
      <c r="E856" t="s">
        <v>3838</v>
      </c>
      <c r="F856" t="s">
        <v>3839</v>
      </c>
      <c r="G856">
        <v>642488000</v>
      </c>
    </row>
    <row r="857" spans="1:7" x14ac:dyDescent="0.25">
      <c r="A857" s="1">
        <v>40487</v>
      </c>
      <c r="B857" t="s">
        <v>3840</v>
      </c>
      <c r="C857" t="s">
        <v>3841</v>
      </c>
      <c r="D857" t="s">
        <v>3842</v>
      </c>
      <c r="E857" t="s">
        <v>3843</v>
      </c>
      <c r="F857" t="s">
        <v>3844</v>
      </c>
      <c r="G857">
        <v>361253200</v>
      </c>
    </row>
    <row r="858" spans="1:7" x14ac:dyDescent="0.25">
      <c r="A858" s="1">
        <v>40490</v>
      </c>
      <c r="B858" t="s">
        <v>3845</v>
      </c>
      <c r="C858" t="s">
        <v>3846</v>
      </c>
      <c r="D858" t="s">
        <v>3847</v>
      </c>
      <c r="E858" t="s">
        <v>3848</v>
      </c>
      <c r="F858" t="s">
        <v>3849</v>
      </c>
      <c r="G858">
        <v>281758400</v>
      </c>
    </row>
    <row r="859" spans="1:7" x14ac:dyDescent="0.25">
      <c r="A859" s="1">
        <v>40491</v>
      </c>
      <c r="B859" t="s">
        <v>3850</v>
      </c>
      <c r="C859" t="s">
        <v>3851</v>
      </c>
      <c r="D859" t="s">
        <v>3852</v>
      </c>
      <c r="E859" t="s">
        <v>3853</v>
      </c>
      <c r="F859" t="s">
        <v>3854</v>
      </c>
      <c r="G859">
        <v>383544000</v>
      </c>
    </row>
    <row r="860" spans="1:7" x14ac:dyDescent="0.25">
      <c r="A860" s="1">
        <v>40492</v>
      </c>
      <c r="B860" t="s">
        <v>3855</v>
      </c>
      <c r="C860" t="s">
        <v>3856</v>
      </c>
      <c r="D860" t="s">
        <v>3857</v>
      </c>
      <c r="E860" t="s">
        <v>3858</v>
      </c>
      <c r="F860" t="s">
        <v>3859</v>
      </c>
      <c r="G860">
        <v>384227200</v>
      </c>
    </row>
    <row r="861" spans="1:7" x14ac:dyDescent="0.25">
      <c r="A861" s="1">
        <v>40493</v>
      </c>
      <c r="B861" t="s">
        <v>3770</v>
      </c>
      <c r="C861" t="s">
        <v>3860</v>
      </c>
      <c r="D861" t="s">
        <v>3785</v>
      </c>
      <c r="E861" t="s">
        <v>3861</v>
      </c>
      <c r="F861" t="s">
        <v>3862</v>
      </c>
      <c r="G861">
        <v>361284000</v>
      </c>
    </row>
    <row r="862" spans="1:7" x14ac:dyDescent="0.25">
      <c r="A862" s="1">
        <v>40494</v>
      </c>
      <c r="B862" t="s">
        <v>3863</v>
      </c>
      <c r="C862" t="s">
        <v>3864</v>
      </c>
      <c r="D862" t="s">
        <v>3865</v>
      </c>
      <c r="E862" t="s">
        <v>3866</v>
      </c>
      <c r="F862" t="s">
        <v>3867</v>
      </c>
      <c r="G862">
        <v>795846800</v>
      </c>
    </row>
    <row r="863" spans="1:7" x14ac:dyDescent="0.25">
      <c r="A863" s="1">
        <v>40497</v>
      </c>
      <c r="B863" t="s">
        <v>3868</v>
      </c>
      <c r="C863" t="s">
        <v>3869</v>
      </c>
      <c r="D863" t="s">
        <v>3870</v>
      </c>
      <c r="E863" t="s">
        <v>3871</v>
      </c>
      <c r="F863" t="s">
        <v>3872</v>
      </c>
      <c r="G863">
        <v>403606000</v>
      </c>
    </row>
    <row r="864" spans="1:7" x14ac:dyDescent="0.25">
      <c r="A864" s="1">
        <v>40498</v>
      </c>
      <c r="B864" t="s">
        <v>3873</v>
      </c>
      <c r="C864" t="s">
        <v>3874</v>
      </c>
      <c r="D864" t="s">
        <v>3875</v>
      </c>
      <c r="E864" t="s">
        <v>3876</v>
      </c>
      <c r="F864" t="s">
        <v>3877</v>
      </c>
      <c r="G864">
        <v>657650000</v>
      </c>
    </row>
    <row r="865" spans="1:7" x14ac:dyDescent="0.25">
      <c r="A865" s="1">
        <v>40499</v>
      </c>
      <c r="B865" t="s">
        <v>3878</v>
      </c>
      <c r="C865" t="s">
        <v>3879</v>
      </c>
      <c r="D865" t="s">
        <v>3880</v>
      </c>
      <c r="E865" t="s">
        <v>3881</v>
      </c>
      <c r="F865" t="s">
        <v>3882</v>
      </c>
      <c r="G865">
        <v>479449600</v>
      </c>
    </row>
    <row r="866" spans="1:7" x14ac:dyDescent="0.25">
      <c r="A866" s="1">
        <v>40500</v>
      </c>
      <c r="B866" t="s">
        <v>3883</v>
      </c>
      <c r="C866" t="s">
        <v>3884</v>
      </c>
      <c r="D866" t="s">
        <v>3885</v>
      </c>
      <c r="E866" t="s">
        <v>3886</v>
      </c>
      <c r="F866" t="s">
        <v>3887</v>
      </c>
      <c r="G866">
        <v>494491200</v>
      </c>
    </row>
    <row r="867" spans="1:7" x14ac:dyDescent="0.25">
      <c r="A867" s="1">
        <v>40501</v>
      </c>
      <c r="B867" t="s">
        <v>3888</v>
      </c>
      <c r="C867" t="s">
        <v>3889</v>
      </c>
      <c r="D867" t="s">
        <v>3815</v>
      </c>
      <c r="E867" t="s">
        <v>3890</v>
      </c>
      <c r="F867" t="s">
        <v>3891</v>
      </c>
      <c r="G867">
        <v>384843200</v>
      </c>
    </row>
    <row r="868" spans="1:7" x14ac:dyDescent="0.25">
      <c r="A868" s="1">
        <v>40504</v>
      </c>
      <c r="B868" t="s">
        <v>3892</v>
      </c>
      <c r="C868" t="s">
        <v>3893</v>
      </c>
      <c r="D868" t="s">
        <v>3894</v>
      </c>
      <c r="E868" t="s">
        <v>3893</v>
      </c>
      <c r="F868" t="s">
        <v>3895</v>
      </c>
      <c r="G868">
        <v>393075200</v>
      </c>
    </row>
    <row r="869" spans="1:7" x14ac:dyDescent="0.25">
      <c r="A869" s="1">
        <v>40505</v>
      </c>
      <c r="B869" t="s">
        <v>3896</v>
      </c>
      <c r="C869" t="s">
        <v>3897</v>
      </c>
      <c r="D869" t="s">
        <v>3898</v>
      </c>
      <c r="E869" t="s">
        <v>3899</v>
      </c>
      <c r="F869" t="s">
        <v>3900</v>
      </c>
      <c r="G869">
        <v>519447600</v>
      </c>
    </row>
    <row r="870" spans="1:7" x14ac:dyDescent="0.25">
      <c r="A870" s="1">
        <v>40506</v>
      </c>
      <c r="B870" t="s">
        <v>3901</v>
      </c>
      <c r="C870" t="s">
        <v>3902</v>
      </c>
      <c r="D870" t="s">
        <v>3897</v>
      </c>
      <c r="E870" t="s">
        <v>3903</v>
      </c>
      <c r="F870" t="s">
        <v>3904</v>
      </c>
      <c r="G870">
        <v>413725200</v>
      </c>
    </row>
    <row r="871" spans="1:7" x14ac:dyDescent="0.25">
      <c r="A871" s="1">
        <v>40508</v>
      </c>
      <c r="B871" t="s">
        <v>3905</v>
      </c>
      <c r="C871" t="s">
        <v>3906</v>
      </c>
      <c r="D871" t="s">
        <v>3907</v>
      </c>
      <c r="E871" t="s">
        <v>3770</v>
      </c>
      <c r="F871" t="s">
        <v>3908</v>
      </c>
      <c r="G871">
        <v>237585600</v>
      </c>
    </row>
    <row r="872" spans="1:7" x14ac:dyDescent="0.25">
      <c r="A872" s="1">
        <v>40511</v>
      </c>
      <c r="B872" t="s">
        <v>3909</v>
      </c>
      <c r="C872" t="s">
        <v>3910</v>
      </c>
      <c r="D872" t="s">
        <v>3911</v>
      </c>
      <c r="E872" t="s">
        <v>3912</v>
      </c>
      <c r="F872" t="s">
        <v>3913</v>
      </c>
      <c r="G872">
        <v>445785200</v>
      </c>
    </row>
    <row r="873" spans="1:7" x14ac:dyDescent="0.25">
      <c r="A873" s="1">
        <v>40512</v>
      </c>
      <c r="B873" t="s">
        <v>3914</v>
      </c>
      <c r="C873" t="s">
        <v>3915</v>
      </c>
      <c r="D873" t="s">
        <v>3916</v>
      </c>
      <c r="E873" t="s">
        <v>3917</v>
      </c>
      <c r="F873" t="s">
        <v>3918</v>
      </c>
      <c r="G873">
        <v>501858000</v>
      </c>
    </row>
    <row r="874" spans="1:7" x14ac:dyDescent="0.25">
      <c r="A874" s="1">
        <v>40513</v>
      </c>
      <c r="B874" t="s">
        <v>3919</v>
      </c>
      <c r="C874" t="s">
        <v>3920</v>
      </c>
      <c r="D874" t="s">
        <v>3770</v>
      </c>
      <c r="E874" t="s">
        <v>3921</v>
      </c>
      <c r="F874" t="s">
        <v>3922</v>
      </c>
      <c r="G874">
        <v>461750800</v>
      </c>
    </row>
    <row r="875" spans="1:7" x14ac:dyDescent="0.25">
      <c r="A875" s="1">
        <v>40514</v>
      </c>
      <c r="B875" t="s">
        <v>3923</v>
      </c>
      <c r="C875" t="s">
        <v>3775</v>
      </c>
      <c r="D875" t="s">
        <v>3924</v>
      </c>
      <c r="E875" t="s">
        <v>3925</v>
      </c>
      <c r="F875" t="s">
        <v>3926</v>
      </c>
      <c r="G875">
        <v>462837200</v>
      </c>
    </row>
    <row r="876" spans="1:7" x14ac:dyDescent="0.25">
      <c r="A876" s="1">
        <v>40515</v>
      </c>
      <c r="B876" t="s">
        <v>3927</v>
      </c>
      <c r="C876" t="s">
        <v>3928</v>
      </c>
      <c r="D876" t="s">
        <v>3929</v>
      </c>
      <c r="E876" t="s">
        <v>3930</v>
      </c>
      <c r="F876" t="s">
        <v>3931</v>
      </c>
      <c r="G876">
        <v>342092800</v>
      </c>
    </row>
    <row r="877" spans="1:7" x14ac:dyDescent="0.25">
      <c r="A877" s="1">
        <v>40518</v>
      </c>
      <c r="B877" t="s">
        <v>3932</v>
      </c>
      <c r="C877" t="s">
        <v>3933</v>
      </c>
      <c r="D877" t="s">
        <v>3934</v>
      </c>
      <c r="E877" t="s">
        <v>3935</v>
      </c>
      <c r="F877" t="s">
        <v>3936</v>
      </c>
      <c r="G877">
        <v>448481600</v>
      </c>
    </row>
    <row r="878" spans="1:7" x14ac:dyDescent="0.25">
      <c r="A878" s="1">
        <v>40519</v>
      </c>
      <c r="B878" t="s">
        <v>3937</v>
      </c>
      <c r="C878" t="s">
        <v>3938</v>
      </c>
      <c r="D878" t="s">
        <v>3939</v>
      </c>
      <c r="E878" t="s">
        <v>3940</v>
      </c>
      <c r="F878" t="s">
        <v>3941</v>
      </c>
      <c r="G878">
        <v>391454000</v>
      </c>
    </row>
    <row r="879" spans="1:7" x14ac:dyDescent="0.25">
      <c r="A879" s="1">
        <v>40520</v>
      </c>
      <c r="B879" t="s">
        <v>3942</v>
      </c>
      <c r="C879" t="s">
        <v>3943</v>
      </c>
      <c r="D879" t="s">
        <v>3944</v>
      </c>
      <c r="E879" t="s">
        <v>3945</v>
      </c>
      <c r="F879" t="s">
        <v>3946</v>
      </c>
      <c r="G879">
        <v>321935600</v>
      </c>
    </row>
    <row r="880" spans="1:7" x14ac:dyDescent="0.25">
      <c r="A880" s="1">
        <v>40521</v>
      </c>
      <c r="B880" t="s">
        <v>3947</v>
      </c>
      <c r="C880" t="s">
        <v>3948</v>
      </c>
      <c r="D880" t="s">
        <v>3949</v>
      </c>
      <c r="E880" t="s">
        <v>3950</v>
      </c>
      <c r="F880" t="s">
        <v>3951</v>
      </c>
      <c r="G880">
        <v>294151200</v>
      </c>
    </row>
    <row r="881" spans="1:7" x14ac:dyDescent="0.25">
      <c r="A881" s="1">
        <v>40522</v>
      </c>
      <c r="B881" t="s">
        <v>3952</v>
      </c>
      <c r="C881" t="s">
        <v>3850</v>
      </c>
      <c r="D881" t="s">
        <v>3953</v>
      </c>
      <c r="E881" t="s">
        <v>3954</v>
      </c>
      <c r="F881" t="s">
        <v>3955</v>
      </c>
      <c r="G881">
        <v>262511200</v>
      </c>
    </row>
    <row r="882" spans="1:7" x14ac:dyDescent="0.25">
      <c r="A882" s="1">
        <v>40525</v>
      </c>
      <c r="B882" t="s">
        <v>3956</v>
      </c>
      <c r="C882" t="s">
        <v>3957</v>
      </c>
      <c r="D882" t="s">
        <v>3958</v>
      </c>
      <c r="E882" t="s">
        <v>3959</v>
      </c>
      <c r="F882" t="s">
        <v>3960</v>
      </c>
      <c r="G882">
        <v>439815600</v>
      </c>
    </row>
    <row r="883" spans="1:7" x14ac:dyDescent="0.25">
      <c r="A883" s="1">
        <v>40526</v>
      </c>
      <c r="B883" t="s">
        <v>3961</v>
      </c>
      <c r="C883" t="s">
        <v>3962</v>
      </c>
      <c r="D883" t="s">
        <v>3775</v>
      </c>
      <c r="E883" t="s">
        <v>3963</v>
      </c>
      <c r="F883" t="s">
        <v>3964</v>
      </c>
      <c r="G883">
        <v>351008000</v>
      </c>
    </row>
    <row r="884" spans="1:7" x14ac:dyDescent="0.25">
      <c r="A884" s="1">
        <v>40527</v>
      </c>
      <c r="B884" t="s">
        <v>3965</v>
      </c>
      <c r="C884" t="s">
        <v>3966</v>
      </c>
      <c r="D884" t="s">
        <v>3967</v>
      </c>
      <c r="E884" t="s">
        <v>3968</v>
      </c>
      <c r="F884" t="s">
        <v>3969</v>
      </c>
      <c r="G884">
        <v>417312000</v>
      </c>
    </row>
    <row r="885" spans="1:7" x14ac:dyDescent="0.25">
      <c r="A885" s="1">
        <v>40528</v>
      </c>
      <c r="B885" t="s">
        <v>3970</v>
      </c>
      <c r="C885" t="s">
        <v>3971</v>
      </c>
      <c r="D885" t="s">
        <v>3972</v>
      </c>
      <c r="E885" t="s">
        <v>3973</v>
      </c>
      <c r="F885" t="s">
        <v>3974</v>
      </c>
      <c r="G885">
        <v>322030800</v>
      </c>
    </row>
    <row r="886" spans="1:7" x14ac:dyDescent="0.25">
      <c r="A886" s="1">
        <v>40529</v>
      </c>
      <c r="B886" t="s">
        <v>3975</v>
      </c>
      <c r="C886" t="s">
        <v>3976</v>
      </c>
      <c r="D886" t="s">
        <v>3977</v>
      </c>
      <c r="E886" t="s">
        <v>3978</v>
      </c>
      <c r="F886" t="s">
        <v>3979</v>
      </c>
      <c r="G886">
        <v>386929200</v>
      </c>
    </row>
    <row r="887" spans="1:7" x14ac:dyDescent="0.25">
      <c r="A887" s="1">
        <v>40532</v>
      </c>
      <c r="B887" t="s">
        <v>3980</v>
      </c>
      <c r="C887" t="s">
        <v>3981</v>
      </c>
      <c r="D887" t="s">
        <v>3982</v>
      </c>
      <c r="E887" t="s">
        <v>3983</v>
      </c>
      <c r="F887" t="s">
        <v>3984</v>
      </c>
      <c r="G887">
        <v>385610400</v>
      </c>
    </row>
    <row r="888" spans="1:7" x14ac:dyDescent="0.25">
      <c r="A888" s="1">
        <v>40533</v>
      </c>
      <c r="B888" t="s">
        <v>3966</v>
      </c>
      <c r="C888" t="s">
        <v>3985</v>
      </c>
      <c r="D888" t="s">
        <v>3986</v>
      </c>
      <c r="E888" t="s">
        <v>3987</v>
      </c>
      <c r="F888" t="s">
        <v>3988</v>
      </c>
      <c r="G888">
        <v>256354000</v>
      </c>
    </row>
    <row r="889" spans="1:7" x14ac:dyDescent="0.25">
      <c r="A889" s="1">
        <v>40534</v>
      </c>
      <c r="B889" t="s">
        <v>3989</v>
      </c>
      <c r="C889" t="s">
        <v>3990</v>
      </c>
      <c r="D889" t="s">
        <v>3991</v>
      </c>
      <c r="E889" t="s">
        <v>3992</v>
      </c>
      <c r="F889" t="s">
        <v>3993</v>
      </c>
      <c r="G889">
        <v>265921600</v>
      </c>
    </row>
    <row r="890" spans="1:7" x14ac:dyDescent="0.25">
      <c r="A890" s="1">
        <v>40535</v>
      </c>
      <c r="B890" t="s">
        <v>3994</v>
      </c>
      <c r="C890" t="s">
        <v>3995</v>
      </c>
      <c r="D890" t="s">
        <v>3996</v>
      </c>
      <c r="E890" t="s">
        <v>3997</v>
      </c>
      <c r="F890" t="s">
        <v>3998</v>
      </c>
      <c r="G890">
        <v>223157200</v>
      </c>
    </row>
    <row r="891" spans="1:7" x14ac:dyDescent="0.25">
      <c r="A891" s="1">
        <v>40539</v>
      </c>
      <c r="B891" t="s">
        <v>3999</v>
      </c>
      <c r="C891" t="s">
        <v>4000</v>
      </c>
      <c r="D891" t="s">
        <v>4001</v>
      </c>
      <c r="E891" t="s">
        <v>4002</v>
      </c>
      <c r="F891" t="s">
        <v>4003</v>
      </c>
      <c r="G891">
        <v>249816000</v>
      </c>
    </row>
    <row r="892" spans="1:7" x14ac:dyDescent="0.25">
      <c r="A892" s="1">
        <v>40540</v>
      </c>
      <c r="B892" t="s">
        <v>4004</v>
      </c>
      <c r="C892" t="s">
        <v>4005</v>
      </c>
      <c r="D892" t="s">
        <v>3957</v>
      </c>
      <c r="E892" t="s">
        <v>4006</v>
      </c>
      <c r="F892" t="s">
        <v>4007</v>
      </c>
      <c r="G892">
        <v>175924000</v>
      </c>
    </row>
    <row r="893" spans="1:7" x14ac:dyDescent="0.25">
      <c r="A893" s="1">
        <v>40541</v>
      </c>
      <c r="B893" t="s">
        <v>4008</v>
      </c>
      <c r="C893" t="s">
        <v>4009</v>
      </c>
      <c r="D893" t="s">
        <v>4010</v>
      </c>
      <c r="E893" t="s">
        <v>4011</v>
      </c>
      <c r="F893" t="s">
        <v>4012</v>
      </c>
      <c r="G893">
        <v>163139200</v>
      </c>
    </row>
    <row r="894" spans="1:7" x14ac:dyDescent="0.25">
      <c r="A894" s="1">
        <v>40542</v>
      </c>
      <c r="B894" t="s">
        <v>4013</v>
      </c>
      <c r="C894" t="s">
        <v>4014</v>
      </c>
      <c r="D894" t="s">
        <v>4015</v>
      </c>
      <c r="E894" t="s">
        <v>4016</v>
      </c>
      <c r="F894" t="s">
        <v>4017</v>
      </c>
      <c r="G894">
        <v>157494400</v>
      </c>
    </row>
    <row r="895" spans="1:7" x14ac:dyDescent="0.25">
      <c r="A895" s="1">
        <v>40543</v>
      </c>
      <c r="B895" t="s">
        <v>4018</v>
      </c>
      <c r="C895" t="s">
        <v>4019</v>
      </c>
      <c r="D895" t="s">
        <v>4020</v>
      </c>
      <c r="E895" t="s">
        <v>4021</v>
      </c>
      <c r="F895" t="s">
        <v>4022</v>
      </c>
      <c r="G895">
        <v>193508000</v>
      </c>
    </row>
    <row r="896" spans="1:7" x14ac:dyDescent="0.25">
      <c r="A896" s="1">
        <v>40546</v>
      </c>
      <c r="B896" t="s">
        <v>4023</v>
      </c>
      <c r="C896" t="s">
        <v>4024</v>
      </c>
      <c r="D896" t="s">
        <v>4025</v>
      </c>
      <c r="E896" t="s">
        <v>4026</v>
      </c>
      <c r="F896" t="s">
        <v>4027</v>
      </c>
      <c r="G896">
        <v>445138400</v>
      </c>
    </row>
    <row r="897" spans="1:7" x14ac:dyDescent="0.25">
      <c r="A897" s="1">
        <v>40547</v>
      </c>
      <c r="B897" t="s">
        <v>4028</v>
      </c>
      <c r="C897" t="s">
        <v>4029</v>
      </c>
      <c r="D897" t="s">
        <v>4030</v>
      </c>
      <c r="E897" t="s">
        <v>4031</v>
      </c>
      <c r="F897" t="s">
        <v>4032</v>
      </c>
      <c r="G897">
        <v>309080800</v>
      </c>
    </row>
    <row r="898" spans="1:7" x14ac:dyDescent="0.25">
      <c r="A898" s="1">
        <v>40548</v>
      </c>
      <c r="B898" t="s">
        <v>4033</v>
      </c>
      <c r="C898" t="s">
        <v>4034</v>
      </c>
      <c r="D898" t="s">
        <v>4035</v>
      </c>
      <c r="E898" t="s">
        <v>4036</v>
      </c>
      <c r="F898" t="s">
        <v>4037</v>
      </c>
      <c r="G898">
        <v>255519600</v>
      </c>
    </row>
    <row r="899" spans="1:7" x14ac:dyDescent="0.25">
      <c r="A899" s="1">
        <v>40549</v>
      </c>
      <c r="B899" t="s">
        <v>4038</v>
      </c>
      <c r="C899" t="s">
        <v>4039</v>
      </c>
      <c r="D899" t="s">
        <v>4040</v>
      </c>
      <c r="E899" t="s">
        <v>4041</v>
      </c>
      <c r="F899" t="s">
        <v>4042</v>
      </c>
      <c r="G899">
        <v>300428800</v>
      </c>
    </row>
    <row r="900" spans="1:7" x14ac:dyDescent="0.25">
      <c r="A900" s="1">
        <v>40550</v>
      </c>
      <c r="B900" t="s">
        <v>4043</v>
      </c>
      <c r="C900" t="s">
        <v>4044</v>
      </c>
      <c r="D900" t="s">
        <v>4045</v>
      </c>
      <c r="E900" t="s">
        <v>4046</v>
      </c>
      <c r="F900" t="s">
        <v>4047</v>
      </c>
      <c r="G900">
        <v>311931200</v>
      </c>
    </row>
    <row r="901" spans="1:7" x14ac:dyDescent="0.25">
      <c r="A901" s="1">
        <v>40553</v>
      </c>
      <c r="B901" t="s">
        <v>4048</v>
      </c>
      <c r="C901" t="s">
        <v>4049</v>
      </c>
      <c r="D901" t="s">
        <v>4050</v>
      </c>
      <c r="E901" t="s">
        <v>4051</v>
      </c>
      <c r="F901" t="s">
        <v>4052</v>
      </c>
      <c r="G901">
        <v>448560000</v>
      </c>
    </row>
    <row r="902" spans="1:7" x14ac:dyDescent="0.25">
      <c r="A902" s="1">
        <v>40554</v>
      </c>
      <c r="B902" t="s">
        <v>4053</v>
      </c>
      <c r="C902" t="s">
        <v>4054</v>
      </c>
      <c r="D902" t="s">
        <v>4055</v>
      </c>
      <c r="E902" t="s">
        <v>4056</v>
      </c>
      <c r="F902" t="s">
        <v>4057</v>
      </c>
      <c r="G902">
        <v>444108000</v>
      </c>
    </row>
    <row r="903" spans="1:7" x14ac:dyDescent="0.25">
      <c r="A903" s="1">
        <v>40555</v>
      </c>
      <c r="B903" t="s">
        <v>4058</v>
      </c>
      <c r="C903" t="s">
        <v>4059</v>
      </c>
      <c r="D903" t="s">
        <v>4060</v>
      </c>
      <c r="E903" t="s">
        <v>4061</v>
      </c>
      <c r="F903" t="s">
        <v>4062</v>
      </c>
      <c r="G903">
        <v>302590400</v>
      </c>
    </row>
    <row r="904" spans="1:7" x14ac:dyDescent="0.25">
      <c r="A904" s="1">
        <v>40556</v>
      </c>
      <c r="B904" t="s">
        <v>4063</v>
      </c>
      <c r="C904" t="s">
        <v>4064</v>
      </c>
      <c r="D904" t="s">
        <v>4065</v>
      </c>
      <c r="E904" t="s">
        <v>4066</v>
      </c>
      <c r="F904" t="s">
        <v>4067</v>
      </c>
      <c r="G904">
        <v>296780400</v>
      </c>
    </row>
    <row r="905" spans="1:7" x14ac:dyDescent="0.25">
      <c r="A905" s="1">
        <v>40557</v>
      </c>
      <c r="B905" t="s">
        <v>4068</v>
      </c>
      <c r="C905" t="s">
        <v>4069</v>
      </c>
      <c r="D905" t="s">
        <v>4070</v>
      </c>
      <c r="E905" t="s">
        <v>4069</v>
      </c>
      <c r="F905" t="s">
        <v>4071</v>
      </c>
      <c r="G905">
        <v>308840000</v>
      </c>
    </row>
    <row r="906" spans="1:7" x14ac:dyDescent="0.25">
      <c r="A906" s="1">
        <v>40561</v>
      </c>
      <c r="B906" t="s">
        <v>4072</v>
      </c>
      <c r="C906" t="s">
        <v>4073</v>
      </c>
      <c r="D906" t="s">
        <v>4074</v>
      </c>
      <c r="E906" t="s">
        <v>4075</v>
      </c>
      <c r="F906" t="s">
        <v>4076</v>
      </c>
      <c r="G906">
        <v>1880998000</v>
      </c>
    </row>
    <row r="907" spans="1:7" x14ac:dyDescent="0.25">
      <c r="A907" s="1">
        <v>40562</v>
      </c>
      <c r="B907" t="s">
        <v>4077</v>
      </c>
      <c r="C907" t="s">
        <v>4078</v>
      </c>
      <c r="D907" t="s">
        <v>4079</v>
      </c>
      <c r="E907" t="s">
        <v>4080</v>
      </c>
      <c r="F907" t="s">
        <v>4081</v>
      </c>
      <c r="G907">
        <v>1135612800</v>
      </c>
    </row>
    <row r="908" spans="1:7" x14ac:dyDescent="0.25">
      <c r="A908" s="1">
        <v>40563</v>
      </c>
      <c r="B908" t="s">
        <v>4082</v>
      </c>
      <c r="C908" t="s">
        <v>4083</v>
      </c>
      <c r="D908" t="s">
        <v>4084</v>
      </c>
      <c r="E908" t="s">
        <v>4085</v>
      </c>
      <c r="F908" t="s">
        <v>4086</v>
      </c>
      <c r="G908">
        <v>764789200</v>
      </c>
    </row>
    <row r="909" spans="1:7" x14ac:dyDescent="0.25">
      <c r="A909" s="1">
        <v>40564</v>
      </c>
      <c r="B909" t="s">
        <v>4087</v>
      </c>
      <c r="C909" t="s">
        <v>4088</v>
      </c>
      <c r="D909" t="s">
        <v>4089</v>
      </c>
      <c r="E909" t="s">
        <v>4090</v>
      </c>
      <c r="F909" t="s">
        <v>4091</v>
      </c>
      <c r="G909">
        <v>754401200</v>
      </c>
    </row>
    <row r="910" spans="1:7" x14ac:dyDescent="0.25">
      <c r="A910" s="1">
        <v>40567</v>
      </c>
      <c r="B910" t="s">
        <v>4092</v>
      </c>
      <c r="C910" t="s">
        <v>4093</v>
      </c>
      <c r="D910" t="s">
        <v>4090</v>
      </c>
      <c r="E910" t="s">
        <v>4093</v>
      </c>
      <c r="F910" t="s">
        <v>4094</v>
      </c>
      <c r="G910">
        <v>574683200</v>
      </c>
    </row>
    <row r="911" spans="1:7" x14ac:dyDescent="0.25">
      <c r="A911" s="1">
        <v>40568</v>
      </c>
      <c r="B911" t="s">
        <v>4095</v>
      </c>
      <c r="C911" t="s">
        <v>4096</v>
      </c>
      <c r="D911" t="s">
        <v>4097</v>
      </c>
      <c r="E911" t="s">
        <v>4098</v>
      </c>
      <c r="F911" t="s">
        <v>4099</v>
      </c>
      <c r="G911">
        <v>546868000</v>
      </c>
    </row>
    <row r="912" spans="1:7" x14ac:dyDescent="0.25">
      <c r="A912" s="1">
        <v>40569</v>
      </c>
      <c r="B912" t="s">
        <v>4100</v>
      </c>
      <c r="C912" t="s">
        <v>4101</v>
      </c>
      <c r="D912" t="s">
        <v>4102</v>
      </c>
      <c r="E912" t="s">
        <v>4065</v>
      </c>
      <c r="F912" t="s">
        <v>4103</v>
      </c>
      <c r="G912">
        <v>506875600</v>
      </c>
    </row>
    <row r="913" spans="1:7" x14ac:dyDescent="0.25">
      <c r="A913" s="1">
        <v>40570</v>
      </c>
      <c r="B913" t="s">
        <v>4104</v>
      </c>
      <c r="C913" t="s">
        <v>4105</v>
      </c>
      <c r="D913" t="s">
        <v>4106</v>
      </c>
      <c r="E913" t="s">
        <v>4107</v>
      </c>
      <c r="F913" t="s">
        <v>4108</v>
      </c>
      <c r="G913">
        <v>285026000</v>
      </c>
    </row>
    <row r="914" spans="1:7" x14ac:dyDescent="0.25">
      <c r="A914" s="1">
        <v>40571</v>
      </c>
      <c r="B914" t="s">
        <v>4109</v>
      </c>
      <c r="C914" t="s">
        <v>4110</v>
      </c>
      <c r="D914" t="s">
        <v>4111</v>
      </c>
      <c r="E914" t="s">
        <v>4112</v>
      </c>
      <c r="F914" t="s">
        <v>4113</v>
      </c>
      <c r="G914">
        <v>592057200</v>
      </c>
    </row>
    <row r="915" spans="1:7" x14ac:dyDescent="0.25">
      <c r="A915" s="1">
        <v>40574</v>
      </c>
      <c r="B915" t="s">
        <v>4114</v>
      </c>
      <c r="C915" t="s">
        <v>4115</v>
      </c>
      <c r="D915" t="s">
        <v>4116</v>
      </c>
      <c r="E915" t="s">
        <v>4117</v>
      </c>
      <c r="F915" t="s">
        <v>4118</v>
      </c>
      <c r="G915">
        <v>377246800</v>
      </c>
    </row>
    <row r="916" spans="1:7" x14ac:dyDescent="0.25">
      <c r="A916" s="1">
        <v>40575</v>
      </c>
      <c r="B916" t="s">
        <v>4119</v>
      </c>
      <c r="C916" t="s">
        <v>4120</v>
      </c>
      <c r="D916" t="s">
        <v>4121</v>
      </c>
      <c r="E916" t="s">
        <v>4122</v>
      </c>
      <c r="F916" t="s">
        <v>4123</v>
      </c>
      <c r="G916">
        <v>426633200</v>
      </c>
    </row>
    <row r="917" spans="1:7" x14ac:dyDescent="0.25">
      <c r="A917" s="1">
        <v>40576</v>
      </c>
      <c r="B917" t="s">
        <v>4124</v>
      </c>
      <c r="C917" t="s">
        <v>4125</v>
      </c>
      <c r="D917" t="s">
        <v>4126</v>
      </c>
      <c r="E917" t="s">
        <v>4127</v>
      </c>
      <c r="F917" t="s">
        <v>4128</v>
      </c>
      <c r="G917">
        <v>258955200</v>
      </c>
    </row>
    <row r="918" spans="1:7" x14ac:dyDescent="0.25">
      <c r="A918" s="1">
        <v>40577</v>
      </c>
      <c r="B918" t="s">
        <v>4129</v>
      </c>
      <c r="C918" t="s">
        <v>4130</v>
      </c>
      <c r="D918" t="s">
        <v>4131</v>
      </c>
      <c r="E918" t="s">
        <v>4132</v>
      </c>
      <c r="F918" t="s">
        <v>4133</v>
      </c>
      <c r="G918">
        <v>393797600</v>
      </c>
    </row>
    <row r="919" spans="1:7" x14ac:dyDescent="0.25">
      <c r="A919" s="1">
        <v>40578</v>
      </c>
      <c r="B919" t="s">
        <v>4134</v>
      </c>
      <c r="C919" t="s">
        <v>4135</v>
      </c>
      <c r="D919" t="s">
        <v>4136</v>
      </c>
      <c r="E919" t="s">
        <v>4137</v>
      </c>
      <c r="F919" t="s">
        <v>4138</v>
      </c>
      <c r="G919">
        <v>321840400</v>
      </c>
    </row>
    <row r="920" spans="1:7" x14ac:dyDescent="0.25">
      <c r="A920" s="1">
        <v>40581</v>
      </c>
      <c r="B920" t="s">
        <v>4139</v>
      </c>
      <c r="C920" t="s">
        <v>4140</v>
      </c>
      <c r="D920" t="s">
        <v>4141</v>
      </c>
      <c r="E920" t="s">
        <v>4142</v>
      </c>
      <c r="F920" t="s">
        <v>4143</v>
      </c>
      <c r="G920">
        <v>485021600</v>
      </c>
    </row>
    <row r="921" spans="1:7" x14ac:dyDescent="0.25">
      <c r="A921" s="1">
        <v>40582</v>
      </c>
      <c r="B921" t="s">
        <v>4144</v>
      </c>
      <c r="C921" t="s">
        <v>4145</v>
      </c>
      <c r="D921" t="s">
        <v>4146</v>
      </c>
      <c r="E921" t="s">
        <v>4147</v>
      </c>
      <c r="F921" t="s">
        <v>4148</v>
      </c>
      <c r="G921">
        <v>381040800</v>
      </c>
    </row>
    <row r="922" spans="1:7" x14ac:dyDescent="0.25">
      <c r="A922" s="1">
        <v>40583</v>
      </c>
      <c r="B922" t="s">
        <v>4149</v>
      </c>
      <c r="C922" t="s">
        <v>4150</v>
      </c>
      <c r="D922" t="s">
        <v>4151</v>
      </c>
      <c r="E922" t="s">
        <v>4152</v>
      </c>
      <c r="F922" t="s">
        <v>4153</v>
      </c>
      <c r="G922">
        <v>482745200</v>
      </c>
    </row>
    <row r="923" spans="1:7" x14ac:dyDescent="0.25">
      <c r="A923" s="1">
        <v>40584</v>
      </c>
      <c r="B923" t="s">
        <v>4154</v>
      </c>
      <c r="C923" t="s">
        <v>4155</v>
      </c>
      <c r="D923" t="s">
        <v>4156</v>
      </c>
      <c r="E923" t="s">
        <v>4157</v>
      </c>
      <c r="F923" t="s">
        <v>4158</v>
      </c>
      <c r="G923">
        <v>928550000</v>
      </c>
    </row>
    <row r="924" spans="1:7" x14ac:dyDescent="0.25">
      <c r="A924" s="1">
        <v>40585</v>
      </c>
      <c r="B924" t="s">
        <v>4159</v>
      </c>
      <c r="C924" t="s">
        <v>4160</v>
      </c>
      <c r="D924" t="s">
        <v>4161</v>
      </c>
      <c r="E924" t="s">
        <v>4162</v>
      </c>
      <c r="F924" t="s">
        <v>4163</v>
      </c>
      <c r="G924">
        <v>367572800</v>
      </c>
    </row>
    <row r="925" spans="1:7" x14ac:dyDescent="0.25">
      <c r="A925" s="1">
        <v>40588</v>
      </c>
      <c r="B925" t="s">
        <v>4164</v>
      </c>
      <c r="C925" t="s">
        <v>4165</v>
      </c>
      <c r="D925" t="s">
        <v>4166</v>
      </c>
      <c r="E925" t="s">
        <v>4167</v>
      </c>
      <c r="F925" t="s">
        <v>4168</v>
      </c>
      <c r="G925">
        <v>310416400</v>
      </c>
    </row>
    <row r="926" spans="1:7" x14ac:dyDescent="0.25">
      <c r="A926" s="1">
        <v>40589</v>
      </c>
      <c r="B926" t="s">
        <v>4169</v>
      </c>
      <c r="C926" t="s">
        <v>4170</v>
      </c>
      <c r="D926" t="s">
        <v>4171</v>
      </c>
      <c r="E926" t="s">
        <v>4172</v>
      </c>
      <c r="F926" t="s">
        <v>4173</v>
      </c>
      <c r="G926">
        <v>284174800</v>
      </c>
    </row>
    <row r="927" spans="1:7" x14ac:dyDescent="0.25">
      <c r="A927" s="1">
        <v>40590</v>
      </c>
      <c r="B927" t="s">
        <v>4174</v>
      </c>
      <c r="C927" t="s">
        <v>4175</v>
      </c>
      <c r="D927" t="s">
        <v>4176</v>
      </c>
      <c r="E927" t="s">
        <v>4177</v>
      </c>
      <c r="F927" t="s">
        <v>4178</v>
      </c>
      <c r="G927">
        <v>481157600</v>
      </c>
    </row>
    <row r="928" spans="1:7" x14ac:dyDescent="0.25">
      <c r="A928" s="1">
        <v>40591</v>
      </c>
      <c r="B928" t="s">
        <v>4179</v>
      </c>
      <c r="C928" t="s">
        <v>4180</v>
      </c>
      <c r="D928" t="s">
        <v>4181</v>
      </c>
      <c r="E928" t="s">
        <v>4182</v>
      </c>
      <c r="F928" t="s">
        <v>4183</v>
      </c>
      <c r="G928">
        <v>530583200</v>
      </c>
    </row>
    <row r="929" spans="1:7" x14ac:dyDescent="0.25">
      <c r="A929" s="1">
        <v>40592</v>
      </c>
      <c r="B929" t="s">
        <v>4184</v>
      </c>
      <c r="C929" t="s">
        <v>4185</v>
      </c>
      <c r="D929" t="s">
        <v>4186</v>
      </c>
      <c r="E929" t="s">
        <v>4187</v>
      </c>
      <c r="F929" t="s">
        <v>4188</v>
      </c>
      <c r="G929">
        <v>816057200</v>
      </c>
    </row>
    <row r="930" spans="1:7" x14ac:dyDescent="0.25">
      <c r="A930" s="1">
        <v>40596</v>
      </c>
      <c r="B930" t="s">
        <v>4189</v>
      </c>
      <c r="C930" t="s">
        <v>4190</v>
      </c>
      <c r="D930" t="s">
        <v>4191</v>
      </c>
      <c r="E930" t="s">
        <v>4192</v>
      </c>
      <c r="F930" t="s">
        <v>4193</v>
      </c>
      <c r="G930">
        <v>872555600</v>
      </c>
    </row>
    <row r="931" spans="1:7" x14ac:dyDescent="0.25">
      <c r="A931" s="1">
        <v>40597</v>
      </c>
      <c r="B931" t="s">
        <v>4194</v>
      </c>
      <c r="C931" t="s">
        <v>4195</v>
      </c>
      <c r="D931" t="s">
        <v>4192</v>
      </c>
      <c r="E931" t="s">
        <v>4196</v>
      </c>
      <c r="F931" t="s">
        <v>4197</v>
      </c>
      <c r="G931">
        <v>671854400</v>
      </c>
    </row>
    <row r="932" spans="1:7" x14ac:dyDescent="0.25">
      <c r="A932" s="1">
        <v>40598</v>
      </c>
      <c r="B932" t="s">
        <v>4198</v>
      </c>
      <c r="C932" t="s">
        <v>4199</v>
      </c>
      <c r="D932" t="s">
        <v>4200</v>
      </c>
      <c r="E932" t="s">
        <v>4201</v>
      </c>
      <c r="F932" t="s">
        <v>4202</v>
      </c>
      <c r="G932">
        <v>499900800</v>
      </c>
    </row>
    <row r="933" spans="1:7" x14ac:dyDescent="0.25">
      <c r="A933" s="1">
        <v>40599</v>
      </c>
      <c r="B933" t="s">
        <v>4203</v>
      </c>
      <c r="C933" t="s">
        <v>4204</v>
      </c>
      <c r="D933" t="s">
        <v>4205</v>
      </c>
      <c r="E933" t="s">
        <v>4206</v>
      </c>
      <c r="F933" t="s">
        <v>4207</v>
      </c>
      <c r="G933">
        <v>380018800</v>
      </c>
    </row>
    <row r="934" spans="1:7" x14ac:dyDescent="0.25">
      <c r="A934" s="1">
        <v>40602</v>
      </c>
      <c r="B934" t="s">
        <v>4208</v>
      </c>
      <c r="C934" t="s">
        <v>4209</v>
      </c>
      <c r="D934" t="s">
        <v>4210</v>
      </c>
      <c r="E934" t="s">
        <v>4211</v>
      </c>
      <c r="F934" t="s">
        <v>4212</v>
      </c>
      <c r="G934">
        <v>403074000</v>
      </c>
    </row>
    <row r="935" spans="1:7" x14ac:dyDescent="0.25">
      <c r="A935" s="1">
        <v>40603</v>
      </c>
      <c r="B935" t="s">
        <v>4213</v>
      </c>
      <c r="C935" t="s">
        <v>4214</v>
      </c>
      <c r="D935" t="s">
        <v>4215</v>
      </c>
      <c r="E935" t="s">
        <v>4216</v>
      </c>
      <c r="F935" t="s">
        <v>4217</v>
      </c>
      <c r="G935">
        <v>456136800</v>
      </c>
    </row>
    <row r="936" spans="1:7" x14ac:dyDescent="0.25">
      <c r="A936" s="1">
        <v>40604</v>
      </c>
      <c r="B936" t="s">
        <v>4218</v>
      </c>
      <c r="C936" t="s">
        <v>4219</v>
      </c>
      <c r="D936" t="s">
        <v>4220</v>
      </c>
      <c r="E936" t="s">
        <v>4221</v>
      </c>
      <c r="F936" t="s">
        <v>4222</v>
      </c>
      <c r="G936">
        <v>602590800</v>
      </c>
    </row>
    <row r="937" spans="1:7" x14ac:dyDescent="0.25">
      <c r="A937" s="1">
        <v>40605</v>
      </c>
      <c r="B937" t="s">
        <v>4223</v>
      </c>
      <c r="C937" t="s">
        <v>4224</v>
      </c>
      <c r="D937" t="s">
        <v>4225</v>
      </c>
      <c r="E937" t="s">
        <v>4226</v>
      </c>
      <c r="F937" t="s">
        <v>4227</v>
      </c>
      <c r="G937">
        <v>500788400</v>
      </c>
    </row>
    <row r="938" spans="1:7" x14ac:dyDescent="0.25">
      <c r="A938" s="1">
        <v>40606</v>
      </c>
      <c r="B938" t="s">
        <v>4228</v>
      </c>
      <c r="C938" t="s">
        <v>4229</v>
      </c>
      <c r="D938" t="s">
        <v>4230</v>
      </c>
      <c r="E938" t="s">
        <v>4155</v>
      </c>
      <c r="F938" t="s">
        <v>4231</v>
      </c>
      <c r="G938">
        <v>453266800</v>
      </c>
    </row>
    <row r="939" spans="1:7" x14ac:dyDescent="0.25">
      <c r="A939" s="1">
        <v>40609</v>
      </c>
      <c r="B939" t="s">
        <v>4232</v>
      </c>
      <c r="C939" t="s">
        <v>4233</v>
      </c>
      <c r="D939" t="s">
        <v>4234</v>
      </c>
      <c r="E939" t="s">
        <v>4235</v>
      </c>
      <c r="F939" t="s">
        <v>4236</v>
      </c>
      <c r="G939">
        <v>546123200</v>
      </c>
    </row>
    <row r="940" spans="1:7" x14ac:dyDescent="0.25">
      <c r="A940" s="1">
        <v>40610</v>
      </c>
      <c r="B940" t="s">
        <v>4237</v>
      </c>
      <c r="C940" t="s">
        <v>4238</v>
      </c>
      <c r="D940" t="s">
        <v>4239</v>
      </c>
      <c r="E940" t="s">
        <v>4240</v>
      </c>
      <c r="F940" t="s">
        <v>4241</v>
      </c>
      <c r="G940">
        <v>356316800</v>
      </c>
    </row>
    <row r="941" spans="1:7" x14ac:dyDescent="0.25">
      <c r="A941" s="1">
        <v>40611</v>
      </c>
      <c r="B941" t="s">
        <v>4242</v>
      </c>
      <c r="C941" t="s">
        <v>4243</v>
      </c>
      <c r="D941" t="s">
        <v>4244</v>
      </c>
      <c r="E941" t="s">
        <v>4245</v>
      </c>
      <c r="F941" t="s">
        <v>4246</v>
      </c>
      <c r="G941">
        <v>453306000</v>
      </c>
    </row>
    <row r="942" spans="1:7" x14ac:dyDescent="0.25">
      <c r="A942" s="1">
        <v>40612</v>
      </c>
      <c r="B942" t="s">
        <v>4247</v>
      </c>
      <c r="C942" t="s">
        <v>4248</v>
      </c>
      <c r="D942" t="s">
        <v>4249</v>
      </c>
      <c r="E942" t="s">
        <v>4250</v>
      </c>
      <c r="F942" t="s">
        <v>4251</v>
      </c>
      <c r="G942">
        <v>507539200</v>
      </c>
    </row>
    <row r="943" spans="1:7" x14ac:dyDescent="0.25">
      <c r="A943" s="1">
        <v>40613</v>
      </c>
      <c r="B943" t="s">
        <v>4252</v>
      </c>
      <c r="C943" t="s">
        <v>4253</v>
      </c>
      <c r="D943" t="s">
        <v>4254</v>
      </c>
      <c r="E943" t="s">
        <v>4255</v>
      </c>
      <c r="F943" t="s">
        <v>4256</v>
      </c>
      <c r="G943">
        <v>471080400</v>
      </c>
    </row>
    <row r="944" spans="1:7" x14ac:dyDescent="0.25">
      <c r="A944" s="1">
        <v>40616</v>
      </c>
      <c r="B944" t="s">
        <v>4257</v>
      </c>
      <c r="C944" t="s">
        <v>4258</v>
      </c>
      <c r="D944" t="s">
        <v>4234</v>
      </c>
      <c r="E944" t="s">
        <v>4259</v>
      </c>
      <c r="F944" t="s">
        <v>4260</v>
      </c>
      <c r="G944">
        <v>435957200</v>
      </c>
    </row>
    <row r="945" spans="1:7" x14ac:dyDescent="0.25">
      <c r="A945" s="1">
        <v>40617</v>
      </c>
      <c r="B945" t="s">
        <v>4261</v>
      </c>
      <c r="C945" t="s">
        <v>4262</v>
      </c>
      <c r="D945" t="s">
        <v>4263</v>
      </c>
      <c r="E945" t="s">
        <v>4264</v>
      </c>
      <c r="F945" t="s">
        <v>4265</v>
      </c>
      <c r="G945">
        <v>721081200</v>
      </c>
    </row>
    <row r="946" spans="1:7" x14ac:dyDescent="0.25">
      <c r="A946" s="1">
        <v>40618</v>
      </c>
      <c r="B946" t="s">
        <v>4060</v>
      </c>
      <c r="C946" t="s">
        <v>4266</v>
      </c>
      <c r="D946" t="s">
        <v>4267</v>
      </c>
      <c r="E946" t="s">
        <v>4268</v>
      </c>
      <c r="F946" t="s">
        <v>4269</v>
      </c>
      <c r="G946">
        <v>1162011200</v>
      </c>
    </row>
    <row r="947" spans="1:7" x14ac:dyDescent="0.25">
      <c r="A947" s="1">
        <v>40619</v>
      </c>
      <c r="B947" t="s">
        <v>4270</v>
      </c>
      <c r="C947" t="s">
        <v>4271</v>
      </c>
      <c r="D947" t="s">
        <v>4272</v>
      </c>
      <c r="E947" t="s">
        <v>4273</v>
      </c>
      <c r="F947" t="s">
        <v>4274</v>
      </c>
      <c r="G947">
        <v>659422400</v>
      </c>
    </row>
    <row r="948" spans="1:7" x14ac:dyDescent="0.25">
      <c r="A948" s="1">
        <v>40620</v>
      </c>
      <c r="B948" t="s">
        <v>4275</v>
      </c>
      <c r="C948" t="s">
        <v>4276</v>
      </c>
      <c r="D948" t="s">
        <v>4277</v>
      </c>
      <c r="E948" t="s">
        <v>4278</v>
      </c>
      <c r="F948" t="s">
        <v>4279</v>
      </c>
      <c r="G948">
        <v>753214000</v>
      </c>
    </row>
    <row r="949" spans="1:7" x14ac:dyDescent="0.25">
      <c r="A949" s="1">
        <v>40623</v>
      </c>
      <c r="B949" t="s">
        <v>4280</v>
      </c>
      <c r="C949" t="s">
        <v>4281</v>
      </c>
      <c r="D949" t="s">
        <v>4282</v>
      </c>
      <c r="E949" t="s">
        <v>4283</v>
      </c>
      <c r="F949" t="s">
        <v>4284</v>
      </c>
      <c r="G949">
        <v>409402000</v>
      </c>
    </row>
    <row r="950" spans="1:7" x14ac:dyDescent="0.25">
      <c r="A950" s="1">
        <v>40624</v>
      </c>
      <c r="B950" t="s">
        <v>4285</v>
      </c>
      <c r="C950" t="s">
        <v>4196</v>
      </c>
      <c r="D950" t="s">
        <v>4286</v>
      </c>
      <c r="E950" t="s">
        <v>4287</v>
      </c>
      <c r="F950" t="s">
        <v>4288</v>
      </c>
      <c r="G950">
        <v>325922800</v>
      </c>
    </row>
    <row r="951" spans="1:7" x14ac:dyDescent="0.25">
      <c r="A951" s="1">
        <v>40625</v>
      </c>
      <c r="B951" t="s">
        <v>4289</v>
      </c>
      <c r="C951" t="s">
        <v>4290</v>
      </c>
      <c r="D951" t="s">
        <v>4291</v>
      </c>
      <c r="E951" t="s">
        <v>4292</v>
      </c>
      <c r="F951" t="s">
        <v>4293</v>
      </c>
      <c r="G951">
        <v>372996400</v>
      </c>
    </row>
    <row r="952" spans="1:7" x14ac:dyDescent="0.25">
      <c r="A952" s="1">
        <v>40626</v>
      </c>
      <c r="B952" t="s">
        <v>4294</v>
      </c>
      <c r="C952" t="s">
        <v>4295</v>
      </c>
      <c r="D952" t="s">
        <v>4296</v>
      </c>
      <c r="E952" t="s">
        <v>4297</v>
      </c>
      <c r="F952" t="s">
        <v>4298</v>
      </c>
      <c r="G952">
        <v>404712000</v>
      </c>
    </row>
    <row r="953" spans="1:7" x14ac:dyDescent="0.25">
      <c r="A953" s="1">
        <v>40627</v>
      </c>
      <c r="B953" t="s">
        <v>4299</v>
      </c>
      <c r="C953" t="s">
        <v>4300</v>
      </c>
      <c r="D953" t="s">
        <v>4301</v>
      </c>
      <c r="E953" t="s">
        <v>4302</v>
      </c>
      <c r="F953" t="s">
        <v>4303</v>
      </c>
      <c r="G953">
        <v>448910000</v>
      </c>
    </row>
    <row r="954" spans="1:7" x14ac:dyDescent="0.25">
      <c r="A954" s="1">
        <v>40630</v>
      </c>
      <c r="B954" t="s">
        <v>4304</v>
      </c>
      <c r="C954" t="s">
        <v>4305</v>
      </c>
      <c r="D954" t="s">
        <v>4306</v>
      </c>
      <c r="E954" t="s">
        <v>4306</v>
      </c>
      <c r="F954" t="s">
        <v>4307</v>
      </c>
      <c r="G954">
        <v>309355200</v>
      </c>
    </row>
    <row r="955" spans="1:7" x14ac:dyDescent="0.25">
      <c r="A955" s="1">
        <v>40631</v>
      </c>
      <c r="B955" t="s">
        <v>4308</v>
      </c>
      <c r="C955" t="s">
        <v>4309</v>
      </c>
      <c r="D955" t="s">
        <v>4310</v>
      </c>
      <c r="E955" t="s">
        <v>4309</v>
      </c>
      <c r="F955" t="s">
        <v>4311</v>
      </c>
      <c r="G955">
        <v>352900800</v>
      </c>
    </row>
    <row r="956" spans="1:7" x14ac:dyDescent="0.25">
      <c r="A956" s="1">
        <v>40632</v>
      </c>
      <c r="B956" t="s">
        <v>4312</v>
      </c>
      <c r="C956" t="s">
        <v>4313</v>
      </c>
      <c r="D956" t="s">
        <v>4314</v>
      </c>
      <c r="E956" t="s">
        <v>4315</v>
      </c>
      <c r="F956" t="s">
        <v>4316</v>
      </c>
      <c r="G956">
        <v>329406000</v>
      </c>
    </row>
    <row r="957" spans="1:7" x14ac:dyDescent="0.25">
      <c r="A957" s="1">
        <v>40633</v>
      </c>
      <c r="B957" t="s">
        <v>4317</v>
      </c>
      <c r="C957" t="s">
        <v>4318</v>
      </c>
      <c r="D957" t="s">
        <v>4310</v>
      </c>
      <c r="E957" t="s">
        <v>4319</v>
      </c>
      <c r="F957" t="s">
        <v>4320</v>
      </c>
      <c r="G957">
        <v>274019200</v>
      </c>
    </row>
    <row r="958" spans="1:7" x14ac:dyDescent="0.25">
      <c r="A958" s="1">
        <v>40634</v>
      </c>
      <c r="B958" t="s">
        <v>4321</v>
      </c>
      <c r="C958" t="s">
        <v>4322</v>
      </c>
      <c r="D958" t="s">
        <v>4323</v>
      </c>
      <c r="E958" t="s">
        <v>4324</v>
      </c>
      <c r="F958" t="s">
        <v>4325</v>
      </c>
      <c r="G958">
        <v>418661600</v>
      </c>
    </row>
    <row r="959" spans="1:7" x14ac:dyDescent="0.25">
      <c r="A959" s="1">
        <v>40637</v>
      </c>
      <c r="B959" t="s">
        <v>4326</v>
      </c>
      <c r="C959" t="s">
        <v>4327</v>
      </c>
      <c r="D959" t="s">
        <v>4328</v>
      </c>
      <c r="E959" t="s">
        <v>4329</v>
      </c>
      <c r="F959" t="s">
        <v>4330</v>
      </c>
      <c r="G959">
        <v>460084800</v>
      </c>
    </row>
    <row r="960" spans="1:7" x14ac:dyDescent="0.25">
      <c r="A960" s="1">
        <v>40638</v>
      </c>
      <c r="B960" t="s">
        <v>4331</v>
      </c>
      <c r="C960" t="s">
        <v>4332</v>
      </c>
      <c r="D960" t="s">
        <v>4333</v>
      </c>
      <c r="E960" t="s">
        <v>4334</v>
      </c>
      <c r="F960" t="s">
        <v>4335</v>
      </c>
      <c r="G960">
        <v>482731200</v>
      </c>
    </row>
    <row r="961" spans="1:7" x14ac:dyDescent="0.25">
      <c r="A961" s="1">
        <v>40639</v>
      </c>
      <c r="B961" t="s">
        <v>4336</v>
      </c>
      <c r="C961" t="s">
        <v>4337</v>
      </c>
      <c r="D961" t="s">
        <v>4338</v>
      </c>
      <c r="E961" t="s">
        <v>4339</v>
      </c>
      <c r="F961" t="s">
        <v>4340</v>
      </c>
      <c r="G961">
        <v>402539200</v>
      </c>
    </row>
    <row r="962" spans="1:7" x14ac:dyDescent="0.25">
      <c r="A962" s="1">
        <v>40640</v>
      </c>
      <c r="B962" t="s">
        <v>4341</v>
      </c>
      <c r="C962" t="s">
        <v>4342</v>
      </c>
      <c r="D962" t="s">
        <v>4343</v>
      </c>
      <c r="E962" t="s">
        <v>4344</v>
      </c>
      <c r="F962" t="s">
        <v>4345</v>
      </c>
      <c r="G962">
        <v>373447200</v>
      </c>
    </row>
    <row r="963" spans="1:7" x14ac:dyDescent="0.25">
      <c r="A963" s="1">
        <v>40641</v>
      </c>
      <c r="B963" t="s">
        <v>4346</v>
      </c>
      <c r="C963" t="s">
        <v>4347</v>
      </c>
      <c r="D963" t="s">
        <v>4348</v>
      </c>
      <c r="E963" t="s">
        <v>4349</v>
      </c>
      <c r="F963" t="s">
        <v>4350</v>
      </c>
      <c r="G963">
        <v>377535200</v>
      </c>
    </row>
    <row r="964" spans="1:7" x14ac:dyDescent="0.25">
      <c r="A964" s="1">
        <v>40644</v>
      </c>
      <c r="B964" t="s">
        <v>4351</v>
      </c>
      <c r="C964" t="s">
        <v>4352</v>
      </c>
      <c r="D964" t="s">
        <v>4353</v>
      </c>
      <c r="E964" t="s">
        <v>4354</v>
      </c>
      <c r="F964" t="s">
        <v>4355</v>
      </c>
      <c r="G964">
        <v>398946800</v>
      </c>
    </row>
    <row r="965" spans="1:7" x14ac:dyDescent="0.25">
      <c r="A965" s="1">
        <v>40645</v>
      </c>
      <c r="B965" t="s">
        <v>4356</v>
      </c>
      <c r="C965" t="s">
        <v>4041</v>
      </c>
      <c r="D965" t="s">
        <v>4357</v>
      </c>
      <c r="E965" t="s">
        <v>4358</v>
      </c>
      <c r="F965" t="s">
        <v>4359</v>
      </c>
      <c r="G965">
        <v>425639200</v>
      </c>
    </row>
    <row r="966" spans="1:7" x14ac:dyDescent="0.25">
      <c r="A966" s="1">
        <v>40646</v>
      </c>
      <c r="B966" t="s">
        <v>4360</v>
      </c>
      <c r="C966" t="s">
        <v>4361</v>
      </c>
      <c r="D966" t="s">
        <v>4362</v>
      </c>
      <c r="E966" t="s">
        <v>4363</v>
      </c>
      <c r="F966" t="s">
        <v>4364</v>
      </c>
      <c r="G966">
        <v>346220000</v>
      </c>
    </row>
    <row r="967" spans="1:7" x14ac:dyDescent="0.25">
      <c r="A967" s="1">
        <v>40647</v>
      </c>
      <c r="B967" t="s">
        <v>4365</v>
      </c>
      <c r="C967" t="s">
        <v>4333</v>
      </c>
      <c r="D967" t="s">
        <v>4366</v>
      </c>
      <c r="E967" t="s">
        <v>4367</v>
      </c>
      <c r="F967" t="s">
        <v>4368</v>
      </c>
      <c r="G967">
        <v>301800800</v>
      </c>
    </row>
    <row r="968" spans="1:7" x14ac:dyDescent="0.25">
      <c r="A968" s="1">
        <v>40648</v>
      </c>
      <c r="B968" t="s">
        <v>4369</v>
      </c>
      <c r="C968" t="s">
        <v>4370</v>
      </c>
      <c r="D968" t="s">
        <v>4371</v>
      </c>
      <c r="E968" t="s">
        <v>4372</v>
      </c>
      <c r="F968" t="s">
        <v>4373</v>
      </c>
      <c r="G968">
        <v>453605600</v>
      </c>
    </row>
    <row r="969" spans="1:7" x14ac:dyDescent="0.25">
      <c r="A969" s="1">
        <v>40651</v>
      </c>
      <c r="B969" t="s">
        <v>4374</v>
      </c>
      <c r="C969" t="s">
        <v>4375</v>
      </c>
      <c r="D969" t="s">
        <v>4376</v>
      </c>
      <c r="E969" t="s">
        <v>4377</v>
      </c>
      <c r="F969" t="s">
        <v>4378</v>
      </c>
      <c r="G969">
        <v>609898800</v>
      </c>
    </row>
    <row r="970" spans="1:7" x14ac:dyDescent="0.25">
      <c r="A970" s="1">
        <v>40652</v>
      </c>
      <c r="B970" t="s">
        <v>4379</v>
      </c>
      <c r="C970" t="s">
        <v>4380</v>
      </c>
      <c r="D970" t="s">
        <v>4381</v>
      </c>
      <c r="E970" t="s">
        <v>4382</v>
      </c>
      <c r="F970" t="s">
        <v>4383</v>
      </c>
      <c r="G970">
        <v>419378400</v>
      </c>
    </row>
    <row r="971" spans="1:7" x14ac:dyDescent="0.25">
      <c r="A971" s="1">
        <v>40653</v>
      </c>
      <c r="B971" t="s">
        <v>4136</v>
      </c>
      <c r="C971" t="s">
        <v>4384</v>
      </c>
      <c r="D971" t="s">
        <v>4102</v>
      </c>
      <c r="E971" t="s">
        <v>4385</v>
      </c>
      <c r="F971" t="s">
        <v>4386</v>
      </c>
      <c r="G971">
        <v>700666400</v>
      </c>
    </row>
    <row r="972" spans="1:7" x14ac:dyDescent="0.25">
      <c r="A972" s="1">
        <v>40654</v>
      </c>
      <c r="B972" t="s">
        <v>4387</v>
      </c>
      <c r="C972" t="s">
        <v>4388</v>
      </c>
      <c r="D972" t="s">
        <v>4389</v>
      </c>
      <c r="E972" t="s">
        <v>4390</v>
      </c>
      <c r="F972" t="s">
        <v>4391</v>
      </c>
      <c r="G972">
        <v>753810400</v>
      </c>
    </row>
    <row r="973" spans="1:7" x14ac:dyDescent="0.25">
      <c r="A973" s="1">
        <v>40658</v>
      </c>
      <c r="B973" t="s">
        <v>4392</v>
      </c>
      <c r="C973" t="s">
        <v>4393</v>
      </c>
      <c r="D973" t="s">
        <v>4394</v>
      </c>
      <c r="E973" t="s">
        <v>4395</v>
      </c>
      <c r="F973" t="s">
        <v>4396</v>
      </c>
      <c r="G973">
        <v>266546000</v>
      </c>
    </row>
    <row r="974" spans="1:7" x14ac:dyDescent="0.25">
      <c r="A974" s="1">
        <v>40659</v>
      </c>
      <c r="B974" t="s">
        <v>4397</v>
      </c>
      <c r="C974" t="s">
        <v>4398</v>
      </c>
      <c r="D974" t="s">
        <v>4399</v>
      </c>
      <c r="E974" t="s">
        <v>4400</v>
      </c>
      <c r="F974" t="s">
        <v>4401</v>
      </c>
      <c r="G974">
        <v>338800000</v>
      </c>
    </row>
    <row r="975" spans="1:7" x14ac:dyDescent="0.25">
      <c r="A975" s="1">
        <v>40660</v>
      </c>
      <c r="B975" t="s">
        <v>4402</v>
      </c>
      <c r="C975" t="s">
        <v>4403</v>
      </c>
      <c r="D975" t="s">
        <v>4404</v>
      </c>
      <c r="E975" t="s">
        <v>4405</v>
      </c>
      <c r="F975" t="s">
        <v>4406</v>
      </c>
      <c r="G975">
        <v>356213200</v>
      </c>
    </row>
    <row r="976" spans="1:7" x14ac:dyDescent="0.25">
      <c r="A976" s="1">
        <v>40661</v>
      </c>
      <c r="B976" t="s">
        <v>4407</v>
      </c>
      <c r="C976" t="s">
        <v>4408</v>
      </c>
      <c r="D976" t="s">
        <v>4409</v>
      </c>
      <c r="E976" t="s">
        <v>4410</v>
      </c>
      <c r="F976" t="s">
        <v>4411</v>
      </c>
      <c r="G976">
        <v>360959200</v>
      </c>
    </row>
    <row r="977" spans="1:7" x14ac:dyDescent="0.25">
      <c r="A977" s="1">
        <v>40662</v>
      </c>
      <c r="B977" t="s">
        <v>4412</v>
      </c>
      <c r="C977" t="s">
        <v>4413</v>
      </c>
      <c r="D977" t="s">
        <v>4250</v>
      </c>
      <c r="E977" t="s">
        <v>4414</v>
      </c>
      <c r="F977" t="s">
        <v>4415</v>
      </c>
      <c r="G977">
        <v>1006345200</v>
      </c>
    </row>
    <row r="978" spans="1:7" x14ac:dyDescent="0.25">
      <c r="A978" s="1">
        <v>40665</v>
      </c>
      <c r="B978" t="s">
        <v>4416</v>
      </c>
      <c r="C978" t="s">
        <v>4417</v>
      </c>
      <c r="D978" t="s">
        <v>4418</v>
      </c>
      <c r="E978" t="s">
        <v>4419</v>
      </c>
      <c r="F978" t="s">
        <v>4420</v>
      </c>
      <c r="G978">
        <v>442713600</v>
      </c>
    </row>
    <row r="979" spans="1:7" x14ac:dyDescent="0.25">
      <c r="A979" s="1">
        <v>40666</v>
      </c>
      <c r="B979" t="s">
        <v>4421</v>
      </c>
      <c r="C979" t="s">
        <v>4422</v>
      </c>
      <c r="D979" t="s">
        <v>4423</v>
      </c>
      <c r="E979" t="s">
        <v>4424</v>
      </c>
      <c r="F979" t="s">
        <v>4425</v>
      </c>
      <c r="G979">
        <v>313348000</v>
      </c>
    </row>
    <row r="980" spans="1:7" x14ac:dyDescent="0.25">
      <c r="A980" s="1">
        <v>40667</v>
      </c>
      <c r="B980" t="s">
        <v>4426</v>
      </c>
      <c r="C980" t="s">
        <v>4427</v>
      </c>
      <c r="D980" t="s">
        <v>4428</v>
      </c>
      <c r="E980" t="s">
        <v>4429</v>
      </c>
      <c r="F980" t="s">
        <v>4430</v>
      </c>
      <c r="G980">
        <v>389250400</v>
      </c>
    </row>
    <row r="981" spans="1:7" x14ac:dyDescent="0.25">
      <c r="A981" s="1">
        <v>40668</v>
      </c>
      <c r="B981" t="s">
        <v>4220</v>
      </c>
      <c r="C981" t="s">
        <v>4431</v>
      </c>
      <c r="D981" t="s">
        <v>4432</v>
      </c>
      <c r="E981" t="s">
        <v>4410</v>
      </c>
      <c r="F981" t="s">
        <v>4411</v>
      </c>
      <c r="G981">
        <v>335969200</v>
      </c>
    </row>
    <row r="982" spans="1:7" x14ac:dyDescent="0.25">
      <c r="A982" s="1">
        <v>40669</v>
      </c>
      <c r="B982" t="s">
        <v>4433</v>
      </c>
      <c r="C982" t="s">
        <v>4434</v>
      </c>
      <c r="D982" t="s">
        <v>4435</v>
      </c>
      <c r="E982" t="s">
        <v>4436</v>
      </c>
      <c r="F982" t="s">
        <v>4437</v>
      </c>
      <c r="G982">
        <v>280134400</v>
      </c>
    </row>
    <row r="983" spans="1:7" x14ac:dyDescent="0.25">
      <c r="A983" s="1">
        <v>40672</v>
      </c>
      <c r="B983" t="s">
        <v>4438</v>
      </c>
      <c r="C983" t="s">
        <v>4439</v>
      </c>
      <c r="D983" t="s">
        <v>4440</v>
      </c>
      <c r="E983" t="s">
        <v>4441</v>
      </c>
      <c r="F983" t="s">
        <v>4442</v>
      </c>
      <c r="G983">
        <v>204747200</v>
      </c>
    </row>
    <row r="984" spans="1:7" x14ac:dyDescent="0.25">
      <c r="A984" s="1">
        <v>40673</v>
      </c>
      <c r="B984" t="s">
        <v>4443</v>
      </c>
      <c r="C984" t="s">
        <v>4433</v>
      </c>
      <c r="D984" t="s">
        <v>4436</v>
      </c>
      <c r="E984" t="s">
        <v>4444</v>
      </c>
      <c r="F984" t="s">
        <v>4445</v>
      </c>
      <c r="G984">
        <v>282091600</v>
      </c>
    </row>
    <row r="985" spans="1:7" x14ac:dyDescent="0.25">
      <c r="A985" s="1">
        <v>40674</v>
      </c>
      <c r="B985" t="s">
        <v>4446</v>
      </c>
      <c r="C985" t="s">
        <v>4434</v>
      </c>
      <c r="D985" t="s">
        <v>4447</v>
      </c>
      <c r="E985" t="s">
        <v>4448</v>
      </c>
      <c r="F985" t="s">
        <v>4449</v>
      </c>
      <c r="G985">
        <v>336000000</v>
      </c>
    </row>
    <row r="986" spans="1:7" x14ac:dyDescent="0.25">
      <c r="A986" s="1">
        <v>40675</v>
      </c>
      <c r="B986" t="s">
        <v>4450</v>
      </c>
      <c r="C986" t="s">
        <v>4451</v>
      </c>
      <c r="D986" t="s">
        <v>4452</v>
      </c>
      <c r="E986" t="s">
        <v>4453</v>
      </c>
      <c r="F986" t="s">
        <v>4454</v>
      </c>
      <c r="G986">
        <v>322000000</v>
      </c>
    </row>
    <row r="987" spans="1:7" x14ac:dyDescent="0.25">
      <c r="A987" s="1">
        <v>40676</v>
      </c>
      <c r="B987" t="s">
        <v>4455</v>
      </c>
      <c r="C987" t="s">
        <v>4456</v>
      </c>
      <c r="D987" t="s">
        <v>4457</v>
      </c>
      <c r="E987" t="s">
        <v>4458</v>
      </c>
      <c r="F987" t="s">
        <v>4459</v>
      </c>
      <c r="G987">
        <v>326116000</v>
      </c>
    </row>
    <row r="988" spans="1:7" x14ac:dyDescent="0.25">
      <c r="A988" s="1">
        <v>40679</v>
      </c>
      <c r="B988" t="s">
        <v>4460</v>
      </c>
      <c r="C988" t="s">
        <v>4336</v>
      </c>
      <c r="D988" t="s">
        <v>4461</v>
      </c>
      <c r="E988" t="s">
        <v>4369</v>
      </c>
      <c r="F988" t="s">
        <v>4462</v>
      </c>
      <c r="G988">
        <v>449775200</v>
      </c>
    </row>
    <row r="989" spans="1:7" x14ac:dyDescent="0.25">
      <c r="A989" s="1">
        <v>40680</v>
      </c>
      <c r="B989" t="s">
        <v>4463</v>
      </c>
      <c r="C989" t="s">
        <v>4361</v>
      </c>
      <c r="D989" t="s">
        <v>4464</v>
      </c>
      <c r="E989" t="s">
        <v>4361</v>
      </c>
      <c r="F989" t="s">
        <v>4465</v>
      </c>
      <c r="G989">
        <v>452334400</v>
      </c>
    </row>
    <row r="990" spans="1:7" x14ac:dyDescent="0.25">
      <c r="A990" s="1">
        <v>40681</v>
      </c>
      <c r="B990" t="s">
        <v>4466</v>
      </c>
      <c r="C990" t="s">
        <v>4467</v>
      </c>
      <c r="D990" t="s">
        <v>4333</v>
      </c>
      <c r="E990" t="s">
        <v>4468</v>
      </c>
      <c r="F990" t="s">
        <v>4469</v>
      </c>
      <c r="G990">
        <v>334776400</v>
      </c>
    </row>
    <row r="991" spans="1:7" x14ac:dyDescent="0.25">
      <c r="A991" s="1">
        <v>40682</v>
      </c>
      <c r="B991" t="s">
        <v>4470</v>
      </c>
      <c r="C991" t="s">
        <v>4385</v>
      </c>
      <c r="D991" t="s">
        <v>4471</v>
      </c>
      <c r="E991" t="s">
        <v>4472</v>
      </c>
      <c r="F991" t="s">
        <v>4473</v>
      </c>
      <c r="G991">
        <v>261170000</v>
      </c>
    </row>
    <row r="992" spans="1:7" x14ac:dyDescent="0.25">
      <c r="A992" s="1">
        <v>40683</v>
      </c>
      <c r="B992" t="s">
        <v>4474</v>
      </c>
      <c r="C992" t="s">
        <v>4475</v>
      </c>
      <c r="D992" t="s">
        <v>4360</v>
      </c>
      <c r="E992" t="s">
        <v>4476</v>
      </c>
      <c r="F992" t="s">
        <v>4477</v>
      </c>
      <c r="G992">
        <v>337968400</v>
      </c>
    </row>
    <row r="993" spans="1:7" x14ac:dyDescent="0.25">
      <c r="A993" s="1">
        <v>40686</v>
      </c>
      <c r="B993" t="s">
        <v>4478</v>
      </c>
      <c r="C993" t="s">
        <v>4479</v>
      </c>
      <c r="D993" t="s">
        <v>4480</v>
      </c>
      <c r="E993" t="s">
        <v>4481</v>
      </c>
      <c r="F993" t="s">
        <v>4482</v>
      </c>
      <c r="G993">
        <v>383600000</v>
      </c>
    </row>
    <row r="994" spans="1:7" x14ac:dyDescent="0.25">
      <c r="A994" s="1">
        <v>40687</v>
      </c>
      <c r="B994" t="s">
        <v>4483</v>
      </c>
      <c r="C994" t="s">
        <v>4484</v>
      </c>
      <c r="D994" t="s">
        <v>4485</v>
      </c>
      <c r="E994" t="s">
        <v>4486</v>
      </c>
      <c r="F994" t="s">
        <v>4487</v>
      </c>
      <c r="G994">
        <v>321927200</v>
      </c>
    </row>
    <row r="995" spans="1:7" x14ac:dyDescent="0.25">
      <c r="A995" s="1">
        <v>40688</v>
      </c>
      <c r="B995" t="s">
        <v>4488</v>
      </c>
      <c r="C995" t="s">
        <v>4489</v>
      </c>
      <c r="D995" t="s">
        <v>4490</v>
      </c>
      <c r="E995" t="s">
        <v>4491</v>
      </c>
      <c r="F995" t="s">
        <v>4492</v>
      </c>
      <c r="G995">
        <v>294224000</v>
      </c>
    </row>
    <row r="996" spans="1:7" x14ac:dyDescent="0.25">
      <c r="A996" s="1">
        <v>40689</v>
      </c>
      <c r="B996" t="s">
        <v>4493</v>
      </c>
      <c r="C996" t="s">
        <v>4494</v>
      </c>
      <c r="D996" t="s">
        <v>4495</v>
      </c>
      <c r="E996" t="s">
        <v>4496</v>
      </c>
      <c r="F996" t="s">
        <v>4497</v>
      </c>
      <c r="G996">
        <v>222560800</v>
      </c>
    </row>
    <row r="997" spans="1:7" x14ac:dyDescent="0.25">
      <c r="A997" s="1">
        <v>40690</v>
      </c>
      <c r="B997" t="s">
        <v>4365</v>
      </c>
      <c r="C997" t="s">
        <v>4498</v>
      </c>
      <c r="D997" t="s">
        <v>4499</v>
      </c>
      <c r="E997" t="s">
        <v>4500</v>
      </c>
      <c r="F997" t="s">
        <v>4501</v>
      </c>
      <c r="G997">
        <v>203599200</v>
      </c>
    </row>
    <row r="998" spans="1:7" x14ac:dyDescent="0.25">
      <c r="A998" s="1">
        <v>40694</v>
      </c>
      <c r="B998" t="s">
        <v>4502</v>
      </c>
      <c r="C998" t="s">
        <v>4503</v>
      </c>
      <c r="D998" t="s">
        <v>4504</v>
      </c>
      <c r="E998" t="s">
        <v>4503</v>
      </c>
      <c r="F998" t="s">
        <v>4505</v>
      </c>
      <c r="G998">
        <v>417754400</v>
      </c>
    </row>
    <row r="999" spans="1:7" x14ac:dyDescent="0.25">
      <c r="A999" s="1">
        <v>40695</v>
      </c>
      <c r="B999" t="s">
        <v>4506</v>
      </c>
      <c r="C999" t="s">
        <v>4507</v>
      </c>
      <c r="D999" t="s">
        <v>4508</v>
      </c>
      <c r="E999" t="s">
        <v>4509</v>
      </c>
      <c r="F999" t="s">
        <v>4510</v>
      </c>
      <c r="G999">
        <v>554682800</v>
      </c>
    </row>
    <row r="1000" spans="1:7" x14ac:dyDescent="0.25">
      <c r="A1000" s="1">
        <v>40696</v>
      </c>
      <c r="B1000" t="s">
        <v>4137</v>
      </c>
      <c r="C1000" t="s">
        <v>4511</v>
      </c>
      <c r="D1000" t="s">
        <v>4512</v>
      </c>
      <c r="E1000" t="s">
        <v>4513</v>
      </c>
      <c r="F1000" t="s">
        <v>4514</v>
      </c>
      <c r="G1000">
        <v>338783200</v>
      </c>
    </row>
    <row r="1001" spans="1:7" x14ac:dyDescent="0.25">
      <c r="A1001" s="1">
        <v>40697</v>
      </c>
      <c r="B1001" t="s">
        <v>4515</v>
      </c>
      <c r="C1001" t="s">
        <v>4252</v>
      </c>
      <c r="D1001" t="s">
        <v>4516</v>
      </c>
      <c r="E1001" t="s">
        <v>4132</v>
      </c>
      <c r="F1001" t="s">
        <v>4133</v>
      </c>
      <c r="G1001">
        <v>313250000</v>
      </c>
    </row>
    <row r="1002" spans="1:7" x14ac:dyDescent="0.25">
      <c r="A1002" s="1">
        <v>40700</v>
      </c>
      <c r="B1002" t="s">
        <v>4517</v>
      </c>
      <c r="C1002" t="s">
        <v>4518</v>
      </c>
      <c r="D1002" t="s">
        <v>4519</v>
      </c>
      <c r="E1002" t="s">
        <v>4339</v>
      </c>
      <c r="F1002" t="s">
        <v>4340</v>
      </c>
      <c r="G1002">
        <v>461941200</v>
      </c>
    </row>
    <row r="1003" spans="1:7" x14ac:dyDescent="0.25">
      <c r="A1003" s="1">
        <v>40701</v>
      </c>
      <c r="B1003" t="s">
        <v>4520</v>
      </c>
      <c r="C1003" t="s">
        <v>4521</v>
      </c>
      <c r="D1003" t="s">
        <v>4045</v>
      </c>
      <c r="E1003" t="s">
        <v>4522</v>
      </c>
      <c r="F1003" t="s">
        <v>4523</v>
      </c>
      <c r="G1003">
        <v>529785200</v>
      </c>
    </row>
    <row r="1004" spans="1:7" x14ac:dyDescent="0.25">
      <c r="A1004" s="1">
        <v>40702</v>
      </c>
      <c r="B1004" t="s">
        <v>4524</v>
      </c>
      <c r="C1004" t="s">
        <v>4365</v>
      </c>
      <c r="D1004" t="s">
        <v>4525</v>
      </c>
      <c r="E1004" t="s">
        <v>4526</v>
      </c>
      <c r="F1004" t="s">
        <v>4527</v>
      </c>
      <c r="G1004">
        <v>333723600</v>
      </c>
    </row>
    <row r="1005" spans="1:7" x14ac:dyDescent="0.25">
      <c r="A1005" s="1">
        <v>40703</v>
      </c>
      <c r="B1005" t="s">
        <v>4528</v>
      </c>
      <c r="C1005" t="s">
        <v>4529</v>
      </c>
      <c r="D1005" t="s">
        <v>4530</v>
      </c>
      <c r="E1005" t="s">
        <v>4531</v>
      </c>
      <c r="F1005" t="s">
        <v>4532</v>
      </c>
      <c r="G1005">
        <v>275088800</v>
      </c>
    </row>
    <row r="1006" spans="1:7" x14ac:dyDescent="0.25">
      <c r="A1006" s="1">
        <v>40704</v>
      </c>
      <c r="B1006" t="s">
        <v>4533</v>
      </c>
      <c r="C1006" t="s">
        <v>4534</v>
      </c>
      <c r="D1006" t="s">
        <v>4014</v>
      </c>
      <c r="E1006" t="s">
        <v>4535</v>
      </c>
      <c r="F1006" t="s">
        <v>4536</v>
      </c>
      <c r="G1006">
        <v>433955200</v>
      </c>
    </row>
    <row r="1007" spans="1:7" x14ac:dyDescent="0.25">
      <c r="A1007" s="1">
        <v>40707</v>
      </c>
      <c r="B1007" t="s">
        <v>4537</v>
      </c>
      <c r="C1007" t="s">
        <v>4538</v>
      </c>
      <c r="D1007" t="s">
        <v>4539</v>
      </c>
      <c r="E1007" t="s">
        <v>4540</v>
      </c>
      <c r="F1007" t="s">
        <v>4541</v>
      </c>
      <c r="G1007">
        <v>329473200</v>
      </c>
    </row>
    <row r="1008" spans="1:7" x14ac:dyDescent="0.25">
      <c r="A1008" s="1">
        <v>40708</v>
      </c>
      <c r="B1008" t="s">
        <v>4277</v>
      </c>
      <c r="C1008" t="s">
        <v>4528</v>
      </c>
      <c r="D1008" t="s">
        <v>4542</v>
      </c>
      <c r="E1008" t="s">
        <v>4028</v>
      </c>
      <c r="F1008" t="s">
        <v>4543</v>
      </c>
      <c r="G1008">
        <v>334569200</v>
      </c>
    </row>
    <row r="1009" spans="1:7" x14ac:dyDescent="0.25">
      <c r="A1009" s="1">
        <v>40709</v>
      </c>
      <c r="B1009" t="s">
        <v>4544</v>
      </c>
      <c r="C1009" t="s">
        <v>4545</v>
      </c>
      <c r="D1009" t="s">
        <v>4546</v>
      </c>
      <c r="E1009" t="s">
        <v>4547</v>
      </c>
      <c r="F1009" t="s">
        <v>4548</v>
      </c>
      <c r="G1009">
        <v>399196000</v>
      </c>
    </row>
    <row r="1010" spans="1:7" x14ac:dyDescent="0.25">
      <c r="A1010" s="1">
        <v>40710</v>
      </c>
      <c r="B1010" t="s">
        <v>4549</v>
      </c>
      <c r="C1010" t="s">
        <v>4550</v>
      </c>
      <c r="D1010" t="s">
        <v>4551</v>
      </c>
      <c r="E1010" t="s">
        <v>3992</v>
      </c>
      <c r="F1010" t="s">
        <v>3993</v>
      </c>
      <c r="G1010">
        <v>510591200</v>
      </c>
    </row>
    <row r="1011" spans="1:7" x14ac:dyDescent="0.25">
      <c r="A1011" s="1">
        <v>40711</v>
      </c>
      <c r="B1011" t="s">
        <v>4552</v>
      </c>
      <c r="C1011" t="s">
        <v>4553</v>
      </c>
      <c r="D1011" t="s">
        <v>4554</v>
      </c>
      <c r="E1011" t="s">
        <v>4555</v>
      </c>
      <c r="F1011" t="s">
        <v>4556</v>
      </c>
      <c r="G1011">
        <v>615020000</v>
      </c>
    </row>
    <row r="1012" spans="1:7" x14ac:dyDescent="0.25">
      <c r="A1012" s="1">
        <v>40714</v>
      </c>
      <c r="B1012" t="s">
        <v>4557</v>
      </c>
      <c r="C1012" t="s">
        <v>3906</v>
      </c>
      <c r="D1012" t="s">
        <v>4558</v>
      </c>
      <c r="E1012" t="s">
        <v>4559</v>
      </c>
      <c r="F1012" t="s">
        <v>4560</v>
      </c>
      <c r="G1012">
        <v>640645600</v>
      </c>
    </row>
    <row r="1013" spans="1:7" x14ac:dyDescent="0.25">
      <c r="A1013" s="1">
        <v>40715</v>
      </c>
      <c r="B1013" t="s">
        <v>4561</v>
      </c>
      <c r="C1013" t="s">
        <v>4562</v>
      </c>
      <c r="D1013" t="s">
        <v>4563</v>
      </c>
      <c r="E1013" t="s">
        <v>4564</v>
      </c>
      <c r="F1013" t="s">
        <v>4565</v>
      </c>
      <c r="G1013">
        <v>493382400</v>
      </c>
    </row>
    <row r="1014" spans="1:7" x14ac:dyDescent="0.25">
      <c r="A1014" s="1">
        <v>40716</v>
      </c>
      <c r="B1014" t="s">
        <v>3992</v>
      </c>
      <c r="C1014" t="s">
        <v>4566</v>
      </c>
      <c r="D1014" t="s">
        <v>4567</v>
      </c>
      <c r="E1014" t="s">
        <v>3971</v>
      </c>
      <c r="F1014" t="s">
        <v>4568</v>
      </c>
      <c r="G1014">
        <v>390583200</v>
      </c>
    </row>
    <row r="1015" spans="1:7" x14ac:dyDescent="0.25">
      <c r="A1015" s="1">
        <v>40717</v>
      </c>
      <c r="B1015" t="s">
        <v>4569</v>
      </c>
      <c r="C1015" t="s">
        <v>4570</v>
      </c>
      <c r="D1015" t="s">
        <v>3939</v>
      </c>
      <c r="E1015" t="s">
        <v>4571</v>
      </c>
      <c r="F1015" t="s">
        <v>4572</v>
      </c>
      <c r="G1015">
        <v>559759200</v>
      </c>
    </row>
    <row r="1016" spans="1:7" x14ac:dyDescent="0.25">
      <c r="A1016" s="1">
        <v>40718</v>
      </c>
      <c r="B1016" t="s">
        <v>4573</v>
      </c>
      <c r="C1016" t="s">
        <v>4574</v>
      </c>
      <c r="D1016" t="s">
        <v>4575</v>
      </c>
      <c r="E1016" t="s">
        <v>4576</v>
      </c>
      <c r="F1016" t="s">
        <v>4577</v>
      </c>
      <c r="G1016">
        <v>439807200</v>
      </c>
    </row>
    <row r="1017" spans="1:7" x14ac:dyDescent="0.25">
      <c r="A1017" s="1">
        <v>40721</v>
      </c>
      <c r="B1017" t="s">
        <v>4578</v>
      </c>
      <c r="C1017" t="s">
        <v>4579</v>
      </c>
      <c r="D1017" t="s">
        <v>4580</v>
      </c>
      <c r="E1017" t="s">
        <v>4522</v>
      </c>
      <c r="F1017" t="s">
        <v>4523</v>
      </c>
      <c r="G1017">
        <v>339813600</v>
      </c>
    </row>
    <row r="1018" spans="1:7" x14ac:dyDescent="0.25">
      <c r="A1018" s="1">
        <v>40722</v>
      </c>
      <c r="B1018" t="s">
        <v>4581</v>
      </c>
      <c r="C1018" t="s">
        <v>4582</v>
      </c>
      <c r="D1018" t="s">
        <v>4583</v>
      </c>
      <c r="E1018" t="s">
        <v>4282</v>
      </c>
      <c r="F1018" t="s">
        <v>4584</v>
      </c>
      <c r="G1018">
        <v>294299600</v>
      </c>
    </row>
    <row r="1019" spans="1:7" x14ac:dyDescent="0.25">
      <c r="A1019" s="1">
        <v>40723</v>
      </c>
      <c r="B1019" t="s">
        <v>4585</v>
      </c>
      <c r="C1019" t="s">
        <v>4586</v>
      </c>
      <c r="D1019" t="s">
        <v>4587</v>
      </c>
      <c r="E1019" t="s">
        <v>4588</v>
      </c>
      <c r="F1019" t="s">
        <v>4589</v>
      </c>
      <c r="G1019">
        <v>352545200</v>
      </c>
    </row>
    <row r="1020" spans="1:7" x14ac:dyDescent="0.25">
      <c r="A1020" s="1">
        <v>40724</v>
      </c>
      <c r="B1020" t="s">
        <v>4590</v>
      </c>
      <c r="C1020" t="s">
        <v>4363</v>
      </c>
      <c r="D1020" t="s">
        <v>4591</v>
      </c>
      <c r="E1020" t="s">
        <v>4352</v>
      </c>
      <c r="F1020" t="s">
        <v>4592</v>
      </c>
      <c r="G1020">
        <v>322954800</v>
      </c>
    </row>
    <row r="1021" spans="1:7" x14ac:dyDescent="0.25">
      <c r="A1021" s="1">
        <v>40725</v>
      </c>
      <c r="B1021" t="s">
        <v>4291</v>
      </c>
      <c r="C1021" t="s">
        <v>4593</v>
      </c>
      <c r="D1021" t="s">
        <v>4594</v>
      </c>
      <c r="E1021" t="s">
        <v>4595</v>
      </c>
      <c r="F1021" t="s">
        <v>4596</v>
      </c>
      <c r="G1021">
        <v>435313200</v>
      </c>
    </row>
    <row r="1022" spans="1:7" x14ac:dyDescent="0.25">
      <c r="A1022" s="1">
        <v>40729</v>
      </c>
      <c r="B1022" t="s">
        <v>4266</v>
      </c>
      <c r="C1022" t="s">
        <v>4597</v>
      </c>
      <c r="D1022" t="s">
        <v>4598</v>
      </c>
      <c r="E1022" t="s">
        <v>4599</v>
      </c>
      <c r="F1022" t="s">
        <v>4600</v>
      </c>
      <c r="G1022">
        <v>355054000</v>
      </c>
    </row>
    <row r="1023" spans="1:7" x14ac:dyDescent="0.25">
      <c r="A1023" s="1">
        <v>40730</v>
      </c>
      <c r="B1023" t="s">
        <v>4601</v>
      </c>
      <c r="C1023" t="s">
        <v>4602</v>
      </c>
      <c r="D1023" t="s">
        <v>4603</v>
      </c>
      <c r="E1023" t="s">
        <v>4604</v>
      </c>
      <c r="F1023" t="s">
        <v>4605</v>
      </c>
      <c r="G1023">
        <v>444626000</v>
      </c>
    </row>
    <row r="1024" spans="1:7" x14ac:dyDescent="0.25">
      <c r="A1024" s="1">
        <v>40731</v>
      </c>
      <c r="B1024" t="s">
        <v>4606</v>
      </c>
      <c r="C1024" t="s">
        <v>4607</v>
      </c>
      <c r="D1024" t="s">
        <v>4608</v>
      </c>
      <c r="E1024" t="s">
        <v>4609</v>
      </c>
      <c r="F1024" t="s">
        <v>4610</v>
      </c>
      <c r="G1024">
        <v>399663600</v>
      </c>
    </row>
    <row r="1025" spans="1:7" x14ac:dyDescent="0.25">
      <c r="A1025" s="1">
        <v>40732</v>
      </c>
      <c r="B1025" t="s">
        <v>4611</v>
      </c>
      <c r="C1025" t="s">
        <v>4155</v>
      </c>
      <c r="D1025" t="s">
        <v>4612</v>
      </c>
      <c r="E1025" t="s">
        <v>4613</v>
      </c>
      <c r="F1025" t="s">
        <v>4614</v>
      </c>
      <c r="G1025">
        <v>489633200</v>
      </c>
    </row>
    <row r="1026" spans="1:7" x14ac:dyDescent="0.25">
      <c r="A1026" s="1">
        <v>40735</v>
      </c>
      <c r="B1026" t="s">
        <v>4615</v>
      </c>
      <c r="C1026" t="s">
        <v>4616</v>
      </c>
      <c r="D1026" t="s">
        <v>4617</v>
      </c>
      <c r="E1026" t="s">
        <v>4608</v>
      </c>
      <c r="F1026" t="s">
        <v>4618</v>
      </c>
      <c r="G1026">
        <v>442674400</v>
      </c>
    </row>
    <row r="1027" spans="1:7" x14ac:dyDescent="0.25">
      <c r="A1027" s="1">
        <v>40736</v>
      </c>
      <c r="B1027" t="s">
        <v>4619</v>
      </c>
      <c r="C1027" t="s">
        <v>4620</v>
      </c>
      <c r="D1027" t="s">
        <v>4621</v>
      </c>
      <c r="E1027" t="s">
        <v>4393</v>
      </c>
      <c r="F1027" t="s">
        <v>4622</v>
      </c>
      <c r="G1027">
        <v>451609200</v>
      </c>
    </row>
    <row r="1028" spans="1:7" x14ac:dyDescent="0.25">
      <c r="A1028" s="1">
        <v>40737</v>
      </c>
      <c r="B1028" t="s">
        <v>4623</v>
      </c>
      <c r="C1028" t="s">
        <v>4155</v>
      </c>
      <c r="D1028" t="s">
        <v>4624</v>
      </c>
      <c r="E1028" t="s">
        <v>4625</v>
      </c>
      <c r="F1028" t="s">
        <v>4626</v>
      </c>
      <c r="G1028">
        <v>391638800</v>
      </c>
    </row>
    <row r="1029" spans="1:7" x14ac:dyDescent="0.25">
      <c r="A1029" s="1">
        <v>40738</v>
      </c>
      <c r="B1029" t="s">
        <v>4627</v>
      </c>
      <c r="C1029" t="s">
        <v>4628</v>
      </c>
      <c r="D1029" t="s">
        <v>4615</v>
      </c>
      <c r="E1029" t="s">
        <v>4629</v>
      </c>
      <c r="F1029" t="s">
        <v>4630</v>
      </c>
      <c r="G1029">
        <v>430533600</v>
      </c>
    </row>
    <row r="1030" spans="1:7" x14ac:dyDescent="0.25">
      <c r="A1030" s="1">
        <v>40739</v>
      </c>
      <c r="B1030" t="s">
        <v>4631</v>
      </c>
      <c r="C1030" t="s">
        <v>4632</v>
      </c>
      <c r="D1030" t="s">
        <v>4633</v>
      </c>
      <c r="E1030" t="s">
        <v>4634</v>
      </c>
      <c r="F1030" t="s">
        <v>4635</v>
      </c>
      <c r="G1030">
        <v>484467200</v>
      </c>
    </row>
    <row r="1031" spans="1:7" x14ac:dyDescent="0.25">
      <c r="A1031" s="1">
        <v>40742</v>
      </c>
      <c r="B1031" t="s">
        <v>4636</v>
      </c>
      <c r="C1031" t="s">
        <v>4637</v>
      </c>
      <c r="D1031" t="s">
        <v>4638</v>
      </c>
      <c r="E1031" t="s">
        <v>4639</v>
      </c>
      <c r="F1031" t="s">
        <v>4640</v>
      </c>
      <c r="G1031">
        <v>572653200</v>
      </c>
    </row>
    <row r="1032" spans="1:7" x14ac:dyDescent="0.25">
      <c r="A1032" s="1">
        <v>40743</v>
      </c>
      <c r="B1032" t="s">
        <v>4641</v>
      </c>
      <c r="C1032" t="s">
        <v>4642</v>
      </c>
      <c r="D1032" t="s">
        <v>4643</v>
      </c>
      <c r="E1032" t="s">
        <v>4644</v>
      </c>
      <c r="F1032" t="s">
        <v>4645</v>
      </c>
      <c r="G1032">
        <v>819145600</v>
      </c>
    </row>
    <row r="1033" spans="1:7" x14ac:dyDescent="0.25">
      <c r="A1033" s="1">
        <v>40744</v>
      </c>
      <c r="B1033" t="s">
        <v>4646</v>
      </c>
      <c r="C1033" t="s">
        <v>4647</v>
      </c>
      <c r="D1033" t="s">
        <v>4648</v>
      </c>
      <c r="E1033" t="s">
        <v>4649</v>
      </c>
      <c r="F1033" t="s">
        <v>4650</v>
      </c>
      <c r="G1033">
        <v>941340400</v>
      </c>
    </row>
    <row r="1034" spans="1:7" x14ac:dyDescent="0.25">
      <c r="A1034" s="1">
        <v>40745</v>
      </c>
      <c r="B1034" t="s">
        <v>4651</v>
      </c>
      <c r="C1034" t="s">
        <v>4652</v>
      </c>
      <c r="D1034" t="s">
        <v>4653</v>
      </c>
      <c r="E1034" t="s">
        <v>4654</v>
      </c>
      <c r="F1034" t="s">
        <v>4655</v>
      </c>
      <c r="G1034">
        <v>526534400</v>
      </c>
    </row>
    <row r="1035" spans="1:7" x14ac:dyDescent="0.25">
      <c r="A1035" s="1">
        <v>40746</v>
      </c>
      <c r="B1035" t="s">
        <v>4656</v>
      </c>
      <c r="C1035" t="s">
        <v>4657</v>
      </c>
      <c r="D1035" t="s">
        <v>4658</v>
      </c>
      <c r="E1035" t="s">
        <v>4659</v>
      </c>
      <c r="F1035" t="s">
        <v>4660</v>
      </c>
      <c r="G1035">
        <v>516728800</v>
      </c>
    </row>
    <row r="1036" spans="1:7" x14ac:dyDescent="0.25">
      <c r="A1036" s="1">
        <v>40749</v>
      </c>
      <c r="B1036" t="s">
        <v>4661</v>
      </c>
      <c r="C1036" t="s">
        <v>4662</v>
      </c>
      <c r="D1036" t="s">
        <v>4663</v>
      </c>
      <c r="E1036" t="s">
        <v>4664</v>
      </c>
      <c r="F1036" t="s">
        <v>4665</v>
      </c>
      <c r="G1036">
        <v>589806000</v>
      </c>
    </row>
    <row r="1037" spans="1:7" x14ac:dyDescent="0.25">
      <c r="A1037" s="1">
        <v>40750</v>
      </c>
      <c r="B1037" t="s">
        <v>4662</v>
      </c>
      <c r="C1037" t="s">
        <v>4666</v>
      </c>
      <c r="D1037" t="s">
        <v>4667</v>
      </c>
      <c r="E1037" t="s">
        <v>4668</v>
      </c>
      <c r="F1037" t="s">
        <v>4669</v>
      </c>
      <c r="G1037">
        <v>476582400</v>
      </c>
    </row>
    <row r="1038" spans="1:7" x14ac:dyDescent="0.25">
      <c r="A1038" s="1">
        <v>40751</v>
      </c>
      <c r="B1038" t="s">
        <v>4670</v>
      </c>
      <c r="C1038" t="s">
        <v>4671</v>
      </c>
      <c r="D1038" t="s">
        <v>4672</v>
      </c>
      <c r="E1038" t="s">
        <v>4673</v>
      </c>
      <c r="F1038" t="s">
        <v>4674</v>
      </c>
      <c r="G1038">
        <v>659324400</v>
      </c>
    </row>
    <row r="1039" spans="1:7" x14ac:dyDescent="0.25">
      <c r="A1039" s="1">
        <v>40752</v>
      </c>
      <c r="B1039" t="s">
        <v>4675</v>
      </c>
      <c r="C1039" t="s">
        <v>4676</v>
      </c>
      <c r="D1039" t="s">
        <v>4677</v>
      </c>
      <c r="E1039" t="s">
        <v>4678</v>
      </c>
      <c r="F1039" t="s">
        <v>4679</v>
      </c>
      <c r="G1039">
        <v>594034000</v>
      </c>
    </row>
    <row r="1040" spans="1:7" x14ac:dyDescent="0.25">
      <c r="A1040" s="1">
        <v>40753</v>
      </c>
      <c r="B1040" t="s">
        <v>4680</v>
      </c>
      <c r="C1040" t="s">
        <v>4681</v>
      </c>
      <c r="D1040" t="s">
        <v>4682</v>
      </c>
      <c r="E1040" t="s">
        <v>4683</v>
      </c>
      <c r="F1040" t="s">
        <v>4684</v>
      </c>
      <c r="G1040">
        <v>632584400</v>
      </c>
    </row>
    <row r="1041" spans="1:7" x14ac:dyDescent="0.25">
      <c r="A1041" s="1">
        <v>40756</v>
      </c>
      <c r="B1041" t="s">
        <v>4685</v>
      </c>
      <c r="C1041" t="s">
        <v>4686</v>
      </c>
      <c r="D1041" t="s">
        <v>4687</v>
      </c>
      <c r="E1041" t="s">
        <v>4688</v>
      </c>
      <c r="F1041" t="s">
        <v>4689</v>
      </c>
      <c r="G1041">
        <v>612836000</v>
      </c>
    </row>
    <row r="1042" spans="1:7" x14ac:dyDescent="0.25">
      <c r="A1042" s="1">
        <v>40757</v>
      </c>
      <c r="B1042" t="s">
        <v>4690</v>
      </c>
      <c r="C1042" t="s">
        <v>4691</v>
      </c>
      <c r="D1042" t="s">
        <v>4692</v>
      </c>
      <c r="E1042" t="s">
        <v>4693</v>
      </c>
      <c r="F1042" t="s">
        <v>4694</v>
      </c>
      <c r="G1042">
        <v>639539600</v>
      </c>
    </row>
    <row r="1043" spans="1:7" x14ac:dyDescent="0.25">
      <c r="A1043" s="1">
        <v>40758</v>
      </c>
      <c r="B1043" t="s">
        <v>4695</v>
      </c>
      <c r="C1043" t="s">
        <v>4696</v>
      </c>
      <c r="D1043" t="s">
        <v>4697</v>
      </c>
      <c r="E1043" t="s">
        <v>4698</v>
      </c>
      <c r="F1043" t="s">
        <v>4699</v>
      </c>
      <c r="G1043">
        <v>732508000</v>
      </c>
    </row>
    <row r="1044" spans="1:7" x14ac:dyDescent="0.25">
      <c r="A1044" s="1">
        <v>40759</v>
      </c>
      <c r="B1044" t="s">
        <v>4700</v>
      </c>
      <c r="C1044" t="s">
        <v>4701</v>
      </c>
      <c r="D1044" t="s">
        <v>4702</v>
      </c>
      <c r="E1044" t="s">
        <v>4703</v>
      </c>
      <c r="F1044" t="s">
        <v>4704</v>
      </c>
      <c r="G1044">
        <v>871407600</v>
      </c>
    </row>
    <row r="1045" spans="1:7" x14ac:dyDescent="0.25">
      <c r="A1045" s="1">
        <v>40760</v>
      </c>
      <c r="B1045" t="s">
        <v>4705</v>
      </c>
      <c r="C1045" t="s">
        <v>4706</v>
      </c>
      <c r="D1045" t="s">
        <v>4707</v>
      </c>
      <c r="E1045" t="s">
        <v>4708</v>
      </c>
      <c r="F1045" t="s">
        <v>4709</v>
      </c>
      <c r="G1045">
        <v>1204590800</v>
      </c>
    </row>
    <row r="1046" spans="1:7" x14ac:dyDescent="0.25">
      <c r="A1046" s="1">
        <v>40763</v>
      </c>
      <c r="B1046" t="s">
        <v>4710</v>
      </c>
      <c r="C1046" t="s">
        <v>4711</v>
      </c>
      <c r="D1046" t="s">
        <v>4712</v>
      </c>
      <c r="E1046" t="s">
        <v>4211</v>
      </c>
      <c r="F1046" t="s">
        <v>4212</v>
      </c>
      <c r="G1046">
        <v>1143833600</v>
      </c>
    </row>
    <row r="1047" spans="1:7" x14ac:dyDescent="0.25">
      <c r="A1047" s="1">
        <v>40764</v>
      </c>
      <c r="B1047" t="s">
        <v>4713</v>
      </c>
      <c r="C1047" t="s">
        <v>4714</v>
      </c>
      <c r="D1047" t="s">
        <v>4387</v>
      </c>
      <c r="E1047" t="s">
        <v>4715</v>
      </c>
      <c r="F1047" t="s">
        <v>4716</v>
      </c>
      <c r="G1047">
        <v>1082583600</v>
      </c>
    </row>
    <row r="1048" spans="1:7" x14ac:dyDescent="0.25">
      <c r="A1048" s="1">
        <v>40765</v>
      </c>
      <c r="B1048" t="s">
        <v>4717</v>
      </c>
      <c r="C1048" t="s">
        <v>4637</v>
      </c>
      <c r="D1048" t="s">
        <v>4718</v>
      </c>
      <c r="E1048" t="s">
        <v>4719</v>
      </c>
      <c r="F1048" t="s">
        <v>4720</v>
      </c>
      <c r="G1048">
        <v>878656800</v>
      </c>
    </row>
    <row r="1049" spans="1:7" x14ac:dyDescent="0.25">
      <c r="A1049" s="1">
        <v>40766</v>
      </c>
      <c r="B1049" t="s">
        <v>4721</v>
      </c>
      <c r="C1049" t="s">
        <v>4722</v>
      </c>
      <c r="D1049" t="s">
        <v>4723</v>
      </c>
      <c r="E1049" t="s">
        <v>4724</v>
      </c>
      <c r="F1049" t="s">
        <v>4725</v>
      </c>
      <c r="G1049">
        <v>741969200</v>
      </c>
    </row>
    <row r="1050" spans="1:7" x14ac:dyDescent="0.25">
      <c r="A1050" s="1">
        <v>40767</v>
      </c>
      <c r="B1050" t="s">
        <v>4726</v>
      </c>
      <c r="C1050" t="s">
        <v>4727</v>
      </c>
      <c r="D1050" t="s">
        <v>4728</v>
      </c>
      <c r="E1050" t="s">
        <v>4729</v>
      </c>
      <c r="F1050" t="s">
        <v>4730</v>
      </c>
      <c r="G1050">
        <v>528976000</v>
      </c>
    </row>
    <row r="1051" spans="1:7" x14ac:dyDescent="0.25">
      <c r="A1051" s="1">
        <v>40770</v>
      </c>
      <c r="B1051" t="s">
        <v>4731</v>
      </c>
      <c r="C1051" t="s">
        <v>4732</v>
      </c>
      <c r="D1051" t="s">
        <v>4733</v>
      </c>
      <c r="E1051" t="s">
        <v>4734</v>
      </c>
      <c r="F1051" t="s">
        <v>4735</v>
      </c>
      <c r="G1051">
        <v>460544000</v>
      </c>
    </row>
    <row r="1052" spans="1:7" x14ac:dyDescent="0.25">
      <c r="A1052" s="1">
        <v>40771</v>
      </c>
      <c r="B1052" t="s">
        <v>4736</v>
      </c>
      <c r="C1052" t="s">
        <v>4737</v>
      </c>
      <c r="D1052" t="s">
        <v>4738</v>
      </c>
      <c r="E1052" t="s">
        <v>4739</v>
      </c>
      <c r="F1052" t="s">
        <v>4740</v>
      </c>
      <c r="G1052">
        <v>498750000</v>
      </c>
    </row>
    <row r="1053" spans="1:7" x14ac:dyDescent="0.25">
      <c r="A1053" s="1">
        <v>40772</v>
      </c>
      <c r="B1053" t="s">
        <v>4741</v>
      </c>
      <c r="C1053" t="s">
        <v>4742</v>
      </c>
      <c r="D1053" t="s">
        <v>4641</v>
      </c>
      <c r="E1053" t="s">
        <v>4705</v>
      </c>
      <c r="F1053" t="s">
        <v>4743</v>
      </c>
      <c r="G1053">
        <v>442061200</v>
      </c>
    </row>
    <row r="1054" spans="1:7" x14ac:dyDescent="0.25">
      <c r="A1054" s="1">
        <v>40773</v>
      </c>
      <c r="B1054" t="s">
        <v>4744</v>
      </c>
      <c r="C1054" t="s">
        <v>4745</v>
      </c>
      <c r="D1054" t="s">
        <v>4746</v>
      </c>
      <c r="E1054" t="s">
        <v>4747</v>
      </c>
      <c r="F1054" t="s">
        <v>4748</v>
      </c>
      <c r="G1054">
        <v>851435200</v>
      </c>
    </row>
    <row r="1055" spans="1:7" x14ac:dyDescent="0.25">
      <c r="A1055" s="1">
        <v>40774</v>
      </c>
      <c r="B1055" t="s">
        <v>4749</v>
      </c>
      <c r="C1055" t="s">
        <v>4750</v>
      </c>
      <c r="D1055" t="s">
        <v>4751</v>
      </c>
      <c r="E1055" t="s">
        <v>4752</v>
      </c>
      <c r="F1055" t="s">
        <v>4753</v>
      </c>
      <c r="G1055">
        <v>775888400</v>
      </c>
    </row>
    <row r="1056" spans="1:7" x14ac:dyDescent="0.25">
      <c r="A1056" s="1">
        <v>40777</v>
      </c>
      <c r="B1056" t="s">
        <v>4754</v>
      </c>
      <c r="C1056" t="s">
        <v>4755</v>
      </c>
      <c r="D1056" t="s">
        <v>4756</v>
      </c>
      <c r="E1056" t="s">
        <v>4757</v>
      </c>
      <c r="F1056" t="s">
        <v>4758</v>
      </c>
      <c r="G1056">
        <v>535315200</v>
      </c>
    </row>
    <row r="1057" spans="1:7" x14ac:dyDescent="0.25">
      <c r="A1057" s="1">
        <v>40778</v>
      </c>
      <c r="B1057" t="s">
        <v>4759</v>
      </c>
      <c r="C1057" t="s">
        <v>4760</v>
      </c>
      <c r="D1057" t="s">
        <v>4761</v>
      </c>
      <c r="E1057" t="s">
        <v>4762</v>
      </c>
      <c r="F1057" t="s">
        <v>4763</v>
      </c>
      <c r="G1057">
        <v>656835200</v>
      </c>
    </row>
    <row r="1058" spans="1:7" x14ac:dyDescent="0.25">
      <c r="A1058" s="1">
        <v>40779</v>
      </c>
      <c r="B1058" t="s">
        <v>4764</v>
      </c>
      <c r="C1058" t="s">
        <v>4765</v>
      </c>
      <c r="D1058" t="s">
        <v>4766</v>
      </c>
      <c r="E1058" t="s">
        <v>4767</v>
      </c>
      <c r="F1058" t="s">
        <v>4768</v>
      </c>
      <c r="G1058">
        <v>626267600</v>
      </c>
    </row>
    <row r="1059" spans="1:7" x14ac:dyDescent="0.25">
      <c r="A1059" s="1">
        <v>40780</v>
      </c>
      <c r="B1059" t="s">
        <v>4769</v>
      </c>
      <c r="C1059" t="s">
        <v>4722</v>
      </c>
      <c r="D1059" t="s">
        <v>4632</v>
      </c>
      <c r="E1059" t="s">
        <v>4770</v>
      </c>
      <c r="F1059" t="s">
        <v>4771</v>
      </c>
      <c r="G1059">
        <v>871346000</v>
      </c>
    </row>
    <row r="1060" spans="1:7" x14ac:dyDescent="0.25">
      <c r="A1060" s="1">
        <v>40781</v>
      </c>
      <c r="B1060" t="s">
        <v>4772</v>
      </c>
      <c r="C1060" t="s">
        <v>4773</v>
      </c>
      <c r="D1060" t="s">
        <v>4774</v>
      </c>
      <c r="E1060" t="s">
        <v>4775</v>
      </c>
      <c r="F1060" t="s">
        <v>4776</v>
      </c>
      <c r="G1060">
        <v>641477200</v>
      </c>
    </row>
    <row r="1061" spans="1:7" x14ac:dyDescent="0.25">
      <c r="A1061" s="1">
        <v>40784</v>
      </c>
      <c r="B1061" t="s">
        <v>4777</v>
      </c>
      <c r="C1061" t="s">
        <v>4778</v>
      </c>
      <c r="D1061" t="s">
        <v>4779</v>
      </c>
      <c r="E1061" t="s">
        <v>4780</v>
      </c>
      <c r="F1061" t="s">
        <v>4781</v>
      </c>
      <c r="G1061">
        <v>405269200</v>
      </c>
    </row>
    <row r="1062" spans="1:7" x14ac:dyDescent="0.25">
      <c r="A1062" s="1">
        <v>40785</v>
      </c>
      <c r="B1062" t="s">
        <v>4782</v>
      </c>
      <c r="C1062" t="s">
        <v>4783</v>
      </c>
      <c r="D1062" t="s">
        <v>4784</v>
      </c>
      <c r="E1062" t="s">
        <v>4785</v>
      </c>
      <c r="F1062" t="s">
        <v>4786</v>
      </c>
      <c r="G1062">
        <v>417922400</v>
      </c>
    </row>
    <row r="1063" spans="1:7" x14ac:dyDescent="0.25">
      <c r="A1063" s="1">
        <v>40786</v>
      </c>
      <c r="B1063" t="s">
        <v>4787</v>
      </c>
      <c r="C1063" t="s">
        <v>4788</v>
      </c>
      <c r="D1063" t="s">
        <v>4789</v>
      </c>
      <c r="E1063" t="s">
        <v>4790</v>
      </c>
      <c r="F1063" t="s">
        <v>4791</v>
      </c>
      <c r="G1063">
        <v>522586400</v>
      </c>
    </row>
    <row r="1064" spans="1:7" x14ac:dyDescent="0.25">
      <c r="A1064" s="1">
        <v>40787</v>
      </c>
      <c r="B1064" t="s">
        <v>4792</v>
      </c>
      <c r="C1064" t="s">
        <v>4793</v>
      </c>
      <c r="D1064" t="s">
        <v>4794</v>
      </c>
      <c r="E1064" t="s">
        <v>4795</v>
      </c>
      <c r="F1064" t="s">
        <v>4796</v>
      </c>
      <c r="G1064">
        <v>343725200</v>
      </c>
    </row>
    <row r="1065" spans="1:7" x14ac:dyDescent="0.25">
      <c r="A1065" s="1">
        <v>40788</v>
      </c>
      <c r="B1065" t="s">
        <v>4797</v>
      </c>
      <c r="C1065" t="s">
        <v>4641</v>
      </c>
      <c r="D1065" t="s">
        <v>4798</v>
      </c>
      <c r="E1065" t="s">
        <v>4799</v>
      </c>
      <c r="F1065" t="s">
        <v>4800</v>
      </c>
      <c r="G1065">
        <v>438939200</v>
      </c>
    </row>
    <row r="1066" spans="1:7" x14ac:dyDescent="0.25">
      <c r="A1066" s="1">
        <v>40792</v>
      </c>
      <c r="B1066" t="s">
        <v>4801</v>
      </c>
      <c r="C1066" t="s">
        <v>4802</v>
      </c>
      <c r="D1066" t="s">
        <v>4803</v>
      </c>
      <c r="E1066" t="s">
        <v>4804</v>
      </c>
      <c r="F1066" t="s">
        <v>4805</v>
      </c>
      <c r="G1066">
        <v>509698000</v>
      </c>
    </row>
    <row r="1067" spans="1:7" x14ac:dyDescent="0.25">
      <c r="A1067" s="1">
        <v>40793</v>
      </c>
      <c r="B1067" t="s">
        <v>4806</v>
      </c>
      <c r="C1067" t="s">
        <v>4807</v>
      </c>
      <c r="D1067" t="s">
        <v>4808</v>
      </c>
      <c r="E1067" t="s">
        <v>4809</v>
      </c>
      <c r="F1067" t="s">
        <v>4810</v>
      </c>
      <c r="G1067">
        <v>350576800</v>
      </c>
    </row>
    <row r="1068" spans="1:7" x14ac:dyDescent="0.25">
      <c r="A1068" s="1">
        <v>40794</v>
      </c>
      <c r="B1068" t="s">
        <v>4811</v>
      </c>
      <c r="C1068" t="s">
        <v>4812</v>
      </c>
      <c r="D1068" t="s">
        <v>4741</v>
      </c>
      <c r="E1068" t="s">
        <v>4813</v>
      </c>
      <c r="F1068" t="s">
        <v>4814</v>
      </c>
      <c r="G1068">
        <v>416158400</v>
      </c>
    </row>
    <row r="1069" spans="1:7" x14ac:dyDescent="0.25">
      <c r="A1069" s="1">
        <v>40795</v>
      </c>
      <c r="B1069" t="s">
        <v>4809</v>
      </c>
      <c r="C1069" t="s">
        <v>4648</v>
      </c>
      <c r="D1069" t="s">
        <v>4815</v>
      </c>
      <c r="E1069" t="s">
        <v>4816</v>
      </c>
      <c r="F1069" t="s">
        <v>4817</v>
      </c>
      <c r="G1069">
        <v>564813200</v>
      </c>
    </row>
    <row r="1070" spans="1:7" x14ac:dyDescent="0.25">
      <c r="A1070" s="1">
        <v>40798</v>
      </c>
      <c r="B1070" t="s">
        <v>4818</v>
      </c>
      <c r="C1070" t="s">
        <v>4819</v>
      </c>
      <c r="D1070" t="s">
        <v>4820</v>
      </c>
      <c r="E1070" t="s">
        <v>4821</v>
      </c>
      <c r="F1070" t="s">
        <v>4822</v>
      </c>
      <c r="G1070">
        <v>467832400</v>
      </c>
    </row>
    <row r="1071" spans="1:7" x14ac:dyDescent="0.25">
      <c r="A1071" s="1">
        <v>40799</v>
      </c>
      <c r="B1071" t="s">
        <v>4823</v>
      </c>
      <c r="C1071" t="s">
        <v>4784</v>
      </c>
      <c r="D1071" t="s">
        <v>4824</v>
      </c>
      <c r="E1071" t="s">
        <v>4825</v>
      </c>
      <c r="F1071" t="s">
        <v>4826</v>
      </c>
      <c r="G1071">
        <v>440560400</v>
      </c>
    </row>
    <row r="1072" spans="1:7" x14ac:dyDescent="0.25">
      <c r="A1072" s="1">
        <v>40800</v>
      </c>
      <c r="B1072" t="s">
        <v>4827</v>
      </c>
      <c r="C1072" t="s">
        <v>4828</v>
      </c>
      <c r="D1072" t="s">
        <v>4829</v>
      </c>
      <c r="E1072" t="s">
        <v>4830</v>
      </c>
      <c r="F1072" t="s">
        <v>4831</v>
      </c>
      <c r="G1072">
        <v>534724400</v>
      </c>
    </row>
    <row r="1073" spans="1:7" x14ac:dyDescent="0.25">
      <c r="A1073" s="1">
        <v>40801</v>
      </c>
      <c r="B1073" t="s">
        <v>4832</v>
      </c>
      <c r="C1073" t="s">
        <v>4833</v>
      </c>
      <c r="D1073" t="s">
        <v>4834</v>
      </c>
      <c r="E1073" t="s">
        <v>4835</v>
      </c>
      <c r="F1073" t="s">
        <v>4836</v>
      </c>
      <c r="G1073">
        <v>417818800</v>
      </c>
    </row>
    <row r="1074" spans="1:7" x14ac:dyDescent="0.25">
      <c r="A1074" s="1">
        <v>40802</v>
      </c>
      <c r="B1074" t="s">
        <v>4837</v>
      </c>
      <c r="C1074" t="s">
        <v>4838</v>
      </c>
      <c r="D1074" t="s">
        <v>4839</v>
      </c>
      <c r="E1074" t="s">
        <v>4838</v>
      </c>
      <c r="F1074" t="s">
        <v>4840</v>
      </c>
      <c r="G1074">
        <v>698513200</v>
      </c>
    </row>
    <row r="1075" spans="1:7" x14ac:dyDescent="0.25">
      <c r="A1075" s="1">
        <v>40805</v>
      </c>
      <c r="B1075" t="s">
        <v>4841</v>
      </c>
      <c r="C1075" t="s">
        <v>4842</v>
      </c>
      <c r="D1075" t="s">
        <v>4843</v>
      </c>
      <c r="E1075" t="s">
        <v>4844</v>
      </c>
      <c r="F1075" t="s">
        <v>4845</v>
      </c>
      <c r="G1075">
        <v>823860800</v>
      </c>
    </row>
    <row r="1076" spans="1:7" x14ac:dyDescent="0.25">
      <c r="A1076" s="1">
        <v>40806</v>
      </c>
      <c r="B1076" t="s">
        <v>4846</v>
      </c>
      <c r="C1076" t="s">
        <v>4847</v>
      </c>
      <c r="D1076" t="s">
        <v>4848</v>
      </c>
      <c r="E1076" t="s">
        <v>4849</v>
      </c>
      <c r="F1076" t="s">
        <v>4850</v>
      </c>
      <c r="G1076">
        <v>775754000</v>
      </c>
    </row>
    <row r="1077" spans="1:7" x14ac:dyDescent="0.25">
      <c r="A1077" s="1">
        <v>40807</v>
      </c>
      <c r="B1077" t="s">
        <v>4851</v>
      </c>
      <c r="C1077" t="s">
        <v>4852</v>
      </c>
      <c r="D1077" t="s">
        <v>4853</v>
      </c>
      <c r="E1077" t="s">
        <v>4854</v>
      </c>
      <c r="F1077" t="s">
        <v>4855</v>
      </c>
      <c r="G1077">
        <v>605976000</v>
      </c>
    </row>
    <row r="1078" spans="1:7" x14ac:dyDescent="0.25">
      <c r="A1078" s="1">
        <v>40808</v>
      </c>
      <c r="B1078" t="s">
        <v>4856</v>
      </c>
      <c r="C1078" t="s">
        <v>4857</v>
      </c>
      <c r="D1078" t="s">
        <v>4858</v>
      </c>
      <c r="E1078" t="s">
        <v>4859</v>
      </c>
      <c r="F1078" t="s">
        <v>4860</v>
      </c>
      <c r="G1078">
        <v>968480800</v>
      </c>
    </row>
    <row r="1079" spans="1:7" x14ac:dyDescent="0.25">
      <c r="A1079" s="1">
        <v>40809</v>
      </c>
      <c r="B1079" t="s">
        <v>4861</v>
      </c>
      <c r="C1079" t="s">
        <v>4862</v>
      </c>
      <c r="D1079" t="s">
        <v>4863</v>
      </c>
      <c r="E1079" t="s">
        <v>4864</v>
      </c>
      <c r="F1079" t="s">
        <v>4865</v>
      </c>
      <c r="G1079">
        <v>546277200</v>
      </c>
    </row>
    <row r="1080" spans="1:7" x14ac:dyDescent="0.25">
      <c r="A1080" s="1">
        <v>40812</v>
      </c>
      <c r="B1080" t="s">
        <v>4866</v>
      </c>
      <c r="C1080" t="s">
        <v>4867</v>
      </c>
      <c r="D1080" t="s">
        <v>4868</v>
      </c>
      <c r="E1080" t="s">
        <v>4869</v>
      </c>
      <c r="F1080" t="s">
        <v>4870</v>
      </c>
      <c r="G1080">
        <v>812876400</v>
      </c>
    </row>
    <row r="1081" spans="1:7" x14ac:dyDescent="0.25">
      <c r="A1081" s="1">
        <v>40813</v>
      </c>
      <c r="B1081" t="s">
        <v>4871</v>
      </c>
      <c r="C1081" t="s">
        <v>4872</v>
      </c>
      <c r="D1081" t="s">
        <v>4873</v>
      </c>
      <c r="E1081" t="s">
        <v>4874</v>
      </c>
      <c r="F1081" t="s">
        <v>4875</v>
      </c>
      <c r="G1081">
        <v>632497600</v>
      </c>
    </row>
    <row r="1082" spans="1:7" x14ac:dyDescent="0.25">
      <c r="A1082" s="1">
        <v>40814</v>
      </c>
      <c r="B1082" t="s">
        <v>4876</v>
      </c>
      <c r="C1082" t="s">
        <v>4877</v>
      </c>
      <c r="D1082" t="s">
        <v>4878</v>
      </c>
      <c r="E1082" t="s">
        <v>4879</v>
      </c>
      <c r="F1082" t="s">
        <v>4880</v>
      </c>
      <c r="G1082">
        <v>429637600</v>
      </c>
    </row>
    <row r="1083" spans="1:7" x14ac:dyDescent="0.25">
      <c r="A1083" s="1">
        <v>40815</v>
      </c>
      <c r="B1083" t="s">
        <v>4881</v>
      </c>
      <c r="C1083" t="s">
        <v>4882</v>
      </c>
      <c r="D1083" t="s">
        <v>4784</v>
      </c>
      <c r="E1083" t="s">
        <v>4787</v>
      </c>
      <c r="F1083" t="s">
        <v>4883</v>
      </c>
      <c r="G1083">
        <v>651086800</v>
      </c>
    </row>
    <row r="1084" spans="1:7" x14ac:dyDescent="0.25">
      <c r="A1084" s="1">
        <v>40816</v>
      </c>
      <c r="B1084" t="s">
        <v>4884</v>
      </c>
      <c r="C1084" t="s">
        <v>4885</v>
      </c>
      <c r="D1084" t="s">
        <v>4886</v>
      </c>
      <c r="E1084" t="s">
        <v>4887</v>
      </c>
      <c r="F1084" t="s">
        <v>4888</v>
      </c>
      <c r="G1084">
        <v>547640800</v>
      </c>
    </row>
    <row r="1085" spans="1:7" x14ac:dyDescent="0.25">
      <c r="A1085" s="1">
        <v>40819</v>
      </c>
      <c r="B1085" t="s">
        <v>4889</v>
      </c>
      <c r="C1085" t="s">
        <v>4890</v>
      </c>
      <c r="D1085" t="s">
        <v>4891</v>
      </c>
      <c r="E1085" t="s">
        <v>4892</v>
      </c>
      <c r="F1085" t="s">
        <v>4893</v>
      </c>
      <c r="G1085">
        <v>669099200</v>
      </c>
    </row>
    <row r="1086" spans="1:7" x14ac:dyDescent="0.25">
      <c r="A1086" s="1">
        <v>40820</v>
      </c>
      <c r="B1086" t="s">
        <v>4894</v>
      </c>
      <c r="C1086" t="s">
        <v>4895</v>
      </c>
      <c r="D1086" t="s">
        <v>4896</v>
      </c>
      <c r="E1086" t="s">
        <v>4897</v>
      </c>
      <c r="F1086" t="s">
        <v>4898</v>
      </c>
      <c r="G1086">
        <v>1233677200</v>
      </c>
    </row>
    <row r="1087" spans="1:7" x14ac:dyDescent="0.25">
      <c r="A1087" s="1">
        <v>40821</v>
      </c>
      <c r="B1087" t="s">
        <v>4899</v>
      </c>
      <c r="C1087" t="s">
        <v>4900</v>
      </c>
      <c r="D1087" t="s">
        <v>4759</v>
      </c>
      <c r="E1087" t="s">
        <v>4901</v>
      </c>
      <c r="F1087" t="s">
        <v>4902</v>
      </c>
      <c r="G1087">
        <v>786469600</v>
      </c>
    </row>
    <row r="1088" spans="1:7" x14ac:dyDescent="0.25">
      <c r="A1088" s="1">
        <v>40822</v>
      </c>
      <c r="B1088" t="s">
        <v>4903</v>
      </c>
      <c r="C1088" t="s">
        <v>4904</v>
      </c>
      <c r="D1088" t="s">
        <v>4905</v>
      </c>
      <c r="E1088" t="s">
        <v>4703</v>
      </c>
      <c r="F1088" t="s">
        <v>4704</v>
      </c>
      <c r="G1088">
        <v>812582400</v>
      </c>
    </row>
    <row r="1089" spans="1:7" x14ac:dyDescent="0.25">
      <c r="A1089" s="1">
        <v>40823</v>
      </c>
      <c r="B1089" t="s">
        <v>4906</v>
      </c>
      <c r="C1089" t="s">
        <v>4907</v>
      </c>
      <c r="D1089" t="s">
        <v>4908</v>
      </c>
      <c r="E1089" t="s">
        <v>4909</v>
      </c>
      <c r="F1089" t="s">
        <v>4910</v>
      </c>
      <c r="G1089">
        <v>535458000</v>
      </c>
    </row>
    <row r="1090" spans="1:7" x14ac:dyDescent="0.25">
      <c r="A1090" s="1">
        <v>40826</v>
      </c>
      <c r="B1090" t="s">
        <v>4911</v>
      </c>
      <c r="C1090" t="s">
        <v>4912</v>
      </c>
      <c r="D1090" t="s">
        <v>4913</v>
      </c>
      <c r="E1090" t="s">
        <v>4912</v>
      </c>
      <c r="F1090" t="s">
        <v>4914</v>
      </c>
      <c r="G1090">
        <v>442514800</v>
      </c>
    </row>
    <row r="1091" spans="1:7" x14ac:dyDescent="0.25">
      <c r="A1091" s="1">
        <v>40827</v>
      </c>
      <c r="B1091" t="s">
        <v>4698</v>
      </c>
      <c r="C1091" t="s">
        <v>4915</v>
      </c>
      <c r="D1091" t="s">
        <v>4778</v>
      </c>
      <c r="E1091" t="s">
        <v>4916</v>
      </c>
      <c r="F1091" t="s">
        <v>4917</v>
      </c>
      <c r="G1091">
        <v>605687600</v>
      </c>
    </row>
    <row r="1092" spans="1:7" x14ac:dyDescent="0.25">
      <c r="A1092" s="1">
        <v>40828</v>
      </c>
      <c r="B1092" t="s">
        <v>4918</v>
      </c>
      <c r="C1092" t="s">
        <v>4872</v>
      </c>
      <c r="D1092" t="s">
        <v>4919</v>
      </c>
      <c r="E1092" t="s">
        <v>4920</v>
      </c>
      <c r="F1092" t="s">
        <v>4921</v>
      </c>
      <c r="G1092">
        <v>622286000</v>
      </c>
    </row>
    <row r="1093" spans="1:7" x14ac:dyDescent="0.25">
      <c r="A1093" s="1">
        <v>40829</v>
      </c>
      <c r="B1093" t="s">
        <v>4922</v>
      </c>
      <c r="C1093" t="s">
        <v>4923</v>
      </c>
      <c r="D1093" t="s">
        <v>4924</v>
      </c>
      <c r="E1093" t="s">
        <v>4923</v>
      </c>
      <c r="F1093" t="s">
        <v>4925</v>
      </c>
      <c r="G1093">
        <v>426185200</v>
      </c>
    </row>
    <row r="1094" spans="1:7" x14ac:dyDescent="0.25">
      <c r="A1094" s="1">
        <v>40830</v>
      </c>
      <c r="B1094" t="s">
        <v>4926</v>
      </c>
      <c r="C1094" t="s">
        <v>4927</v>
      </c>
      <c r="D1094" t="s">
        <v>4928</v>
      </c>
      <c r="E1094" t="s">
        <v>4927</v>
      </c>
      <c r="F1094" t="s">
        <v>4929</v>
      </c>
      <c r="G1094">
        <v>573367200</v>
      </c>
    </row>
    <row r="1095" spans="1:7" x14ac:dyDescent="0.25">
      <c r="A1095" s="1">
        <v>40833</v>
      </c>
      <c r="B1095" t="s">
        <v>4930</v>
      </c>
      <c r="C1095" t="s">
        <v>4931</v>
      </c>
      <c r="D1095" t="s">
        <v>4932</v>
      </c>
      <c r="E1095" t="s">
        <v>4933</v>
      </c>
      <c r="F1095" t="s">
        <v>4934</v>
      </c>
      <c r="G1095">
        <v>686044800</v>
      </c>
    </row>
    <row r="1096" spans="1:7" x14ac:dyDescent="0.25">
      <c r="A1096" s="1">
        <v>40834</v>
      </c>
      <c r="B1096" t="s">
        <v>4935</v>
      </c>
      <c r="C1096" t="s">
        <v>4936</v>
      </c>
      <c r="D1096" t="s">
        <v>4937</v>
      </c>
      <c r="E1096" t="s">
        <v>4938</v>
      </c>
      <c r="F1096" t="s">
        <v>4939</v>
      </c>
      <c r="G1096">
        <v>881602400</v>
      </c>
    </row>
    <row r="1097" spans="1:7" x14ac:dyDescent="0.25">
      <c r="A1097" s="1">
        <v>40835</v>
      </c>
      <c r="B1097" t="s">
        <v>4940</v>
      </c>
      <c r="C1097" t="s">
        <v>4941</v>
      </c>
      <c r="D1097" t="s">
        <v>4942</v>
      </c>
      <c r="E1097" t="s">
        <v>4943</v>
      </c>
      <c r="F1097" t="s">
        <v>4944</v>
      </c>
      <c r="G1097">
        <v>1104059600</v>
      </c>
    </row>
    <row r="1098" spans="1:7" x14ac:dyDescent="0.25">
      <c r="A1098" s="1">
        <v>40836</v>
      </c>
      <c r="B1098" t="s">
        <v>4662</v>
      </c>
      <c r="C1098" t="s">
        <v>4945</v>
      </c>
      <c r="D1098" t="s">
        <v>4946</v>
      </c>
      <c r="E1098" t="s">
        <v>4947</v>
      </c>
      <c r="F1098" t="s">
        <v>4948</v>
      </c>
      <c r="G1098">
        <v>549270400</v>
      </c>
    </row>
    <row r="1099" spans="1:7" x14ac:dyDescent="0.25">
      <c r="A1099" s="1">
        <v>40837</v>
      </c>
      <c r="B1099" t="s">
        <v>4949</v>
      </c>
      <c r="C1099" t="s">
        <v>4950</v>
      </c>
      <c r="D1099" t="s">
        <v>4951</v>
      </c>
      <c r="E1099" t="s">
        <v>4952</v>
      </c>
      <c r="F1099" t="s">
        <v>4953</v>
      </c>
      <c r="G1099">
        <v>621244400</v>
      </c>
    </row>
    <row r="1100" spans="1:7" x14ac:dyDescent="0.25">
      <c r="A1100" s="1">
        <v>40840</v>
      </c>
      <c r="B1100" t="s">
        <v>4954</v>
      </c>
      <c r="C1100" t="s">
        <v>4955</v>
      </c>
      <c r="D1100" t="s">
        <v>4956</v>
      </c>
      <c r="E1100" t="s">
        <v>4957</v>
      </c>
      <c r="F1100" t="s">
        <v>4958</v>
      </c>
      <c r="G1100">
        <v>502138000</v>
      </c>
    </row>
    <row r="1101" spans="1:7" x14ac:dyDescent="0.25">
      <c r="A1101" s="1">
        <v>40841</v>
      </c>
      <c r="B1101" t="s">
        <v>4959</v>
      </c>
      <c r="C1101" t="s">
        <v>4960</v>
      </c>
      <c r="D1101" t="s">
        <v>4961</v>
      </c>
      <c r="E1101" t="s">
        <v>4962</v>
      </c>
      <c r="F1101" t="s">
        <v>4963</v>
      </c>
      <c r="G1101">
        <v>430427200</v>
      </c>
    </row>
    <row r="1102" spans="1:7" x14ac:dyDescent="0.25">
      <c r="A1102" s="1">
        <v>40842</v>
      </c>
      <c r="B1102" t="s">
        <v>4964</v>
      </c>
      <c r="C1102" t="s">
        <v>4965</v>
      </c>
      <c r="D1102" t="s">
        <v>4966</v>
      </c>
      <c r="E1102" t="s">
        <v>4967</v>
      </c>
      <c r="F1102" t="s">
        <v>4968</v>
      </c>
      <c r="G1102">
        <v>456304800</v>
      </c>
    </row>
    <row r="1103" spans="1:7" x14ac:dyDescent="0.25">
      <c r="A1103" s="1">
        <v>40843</v>
      </c>
      <c r="B1103" t="s">
        <v>4969</v>
      </c>
      <c r="C1103" t="s">
        <v>4970</v>
      </c>
      <c r="D1103" t="s">
        <v>4971</v>
      </c>
      <c r="E1103" t="s">
        <v>4972</v>
      </c>
      <c r="F1103" t="s">
        <v>4973</v>
      </c>
      <c r="G1103">
        <v>494664800</v>
      </c>
    </row>
    <row r="1104" spans="1:7" x14ac:dyDescent="0.25">
      <c r="A1104" s="1">
        <v>40844</v>
      </c>
      <c r="B1104" t="s">
        <v>4974</v>
      </c>
      <c r="C1104" t="s">
        <v>4975</v>
      </c>
      <c r="D1104" t="s">
        <v>4976</v>
      </c>
      <c r="E1104" t="s">
        <v>4977</v>
      </c>
      <c r="F1104" t="s">
        <v>4978</v>
      </c>
      <c r="G1104">
        <v>322842800</v>
      </c>
    </row>
    <row r="1105" spans="1:7" x14ac:dyDescent="0.25">
      <c r="A1105" s="1">
        <v>40847</v>
      </c>
      <c r="B1105" t="s">
        <v>4979</v>
      </c>
      <c r="C1105" t="s">
        <v>4980</v>
      </c>
      <c r="D1105" t="s">
        <v>4981</v>
      </c>
      <c r="E1105" t="s">
        <v>4982</v>
      </c>
      <c r="F1105" t="s">
        <v>4983</v>
      </c>
      <c r="G1105">
        <v>385501200</v>
      </c>
    </row>
    <row r="1106" spans="1:7" x14ac:dyDescent="0.25">
      <c r="A1106" s="1">
        <v>40848</v>
      </c>
      <c r="B1106" t="s">
        <v>4984</v>
      </c>
      <c r="C1106" t="s">
        <v>4686</v>
      </c>
      <c r="D1106" t="s">
        <v>4985</v>
      </c>
      <c r="E1106" t="s">
        <v>4878</v>
      </c>
      <c r="F1106" t="s">
        <v>4986</v>
      </c>
      <c r="G1106">
        <v>531790000</v>
      </c>
    </row>
    <row r="1107" spans="1:7" x14ac:dyDescent="0.25">
      <c r="A1107" s="1">
        <v>40849</v>
      </c>
      <c r="B1107" t="s">
        <v>4987</v>
      </c>
      <c r="C1107" t="s">
        <v>4988</v>
      </c>
      <c r="D1107" t="s">
        <v>4989</v>
      </c>
      <c r="E1107" t="s">
        <v>4984</v>
      </c>
      <c r="F1107" t="s">
        <v>4990</v>
      </c>
      <c r="G1107">
        <v>327350800</v>
      </c>
    </row>
    <row r="1108" spans="1:7" x14ac:dyDescent="0.25">
      <c r="A1108" s="1">
        <v>40850</v>
      </c>
      <c r="B1108" t="s">
        <v>4991</v>
      </c>
      <c r="C1108" t="s">
        <v>4992</v>
      </c>
      <c r="D1108" t="s">
        <v>4993</v>
      </c>
      <c r="E1108" t="s">
        <v>4994</v>
      </c>
      <c r="F1108" t="s">
        <v>4995</v>
      </c>
      <c r="G1108">
        <v>441386400</v>
      </c>
    </row>
    <row r="1109" spans="1:7" x14ac:dyDescent="0.25">
      <c r="A1109" s="1">
        <v>40851</v>
      </c>
      <c r="B1109" t="s">
        <v>4996</v>
      </c>
      <c r="C1109" t="s">
        <v>4997</v>
      </c>
      <c r="D1109" t="s">
        <v>4998</v>
      </c>
      <c r="E1109" t="s">
        <v>4999</v>
      </c>
      <c r="F1109" t="s">
        <v>5000</v>
      </c>
      <c r="G1109">
        <v>302229200</v>
      </c>
    </row>
    <row r="1110" spans="1:7" x14ac:dyDescent="0.25">
      <c r="A1110" s="1">
        <v>40854</v>
      </c>
      <c r="B1110" t="s">
        <v>5001</v>
      </c>
      <c r="C1110" t="s">
        <v>4662</v>
      </c>
      <c r="D1110" t="s">
        <v>5002</v>
      </c>
      <c r="E1110" t="s">
        <v>5003</v>
      </c>
      <c r="F1110" t="s">
        <v>5004</v>
      </c>
      <c r="G1110">
        <v>270275600</v>
      </c>
    </row>
    <row r="1111" spans="1:7" x14ac:dyDescent="0.25">
      <c r="A1111" s="1">
        <v>40855</v>
      </c>
      <c r="B1111" t="s">
        <v>4882</v>
      </c>
      <c r="C1111" t="s">
        <v>5005</v>
      </c>
      <c r="D1111" t="s">
        <v>5006</v>
      </c>
      <c r="E1111" t="s">
        <v>5007</v>
      </c>
      <c r="F1111" t="s">
        <v>5008</v>
      </c>
      <c r="G1111">
        <v>400442000</v>
      </c>
    </row>
    <row r="1112" spans="1:7" x14ac:dyDescent="0.25">
      <c r="A1112" s="1">
        <v>40856</v>
      </c>
      <c r="B1112" t="s">
        <v>5009</v>
      </c>
      <c r="C1112" t="s">
        <v>5010</v>
      </c>
      <c r="D1112" t="s">
        <v>5011</v>
      </c>
      <c r="E1112" t="s">
        <v>5012</v>
      </c>
      <c r="F1112" t="s">
        <v>5013</v>
      </c>
      <c r="G1112">
        <v>558684000</v>
      </c>
    </row>
    <row r="1113" spans="1:7" x14ac:dyDescent="0.25">
      <c r="A1113" s="1">
        <v>40857</v>
      </c>
      <c r="B1113" t="s">
        <v>5014</v>
      </c>
      <c r="C1113" t="s">
        <v>5015</v>
      </c>
      <c r="D1113" t="s">
        <v>5016</v>
      </c>
      <c r="E1113" t="s">
        <v>5017</v>
      </c>
      <c r="F1113" t="s">
        <v>5018</v>
      </c>
      <c r="G1113">
        <v>744752400</v>
      </c>
    </row>
    <row r="1114" spans="1:7" x14ac:dyDescent="0.25">
      <c r="A1114" s="1">
        <v>40858</v>
      </c>
      <c r="B1114" t="s">
        <v>5019</v>
      </c>
      <c r="C1114" t="s">
        <v>5020</v>
      </c>
      <c r="D1114" t="s">
        <v>5021</v>
      </c>
      <c r="E1114" t="s">
        <v>4825</v>
      </c>
      <c r="F1114" t="s">
        <v>4826</v>
      </c>
      <c r="G1114">
        <v>653786000</v>
      </c>
    </row>
    <row r="1115" spans="1:7" x14ac:dyDescent="0.25">
      <c r="A1115" s="1">
        <v>40861</v>
      </c>
      <c r="B1115" t="s">
        <v>5022</v>
      </c>
      <c r="C1115" t="s">
        <v>5023</v>
      </c>
      <c r="D1115" t="s">
        <v>5024</v>
      </c>
      <c r="E1115" t="s">
        <v>5025</v>
      </c>
      <c r="F1115" t="s">
        <v>5026</v>
      </c>
      <c r="G1115">
        <v>432905200</v>
      </c>
    </row>
    <row r="1116" spans="1:7" x14ac:dyDescent="0.25">
      <c r="A1116" s="1">
        <v>40862</v>
      </c>
      <c r="B1116" t="s">
        <v>5027</v>
      </c>
      <c r="C1116" t="s">
        <v>5028</v>
      </c>
      <c r="D1116" t="s">
        <v>5029</v>
      </c>
      <c r="E1116" t="s">
        <v>5030</v>
      </c>
      <c r="F1116" t="s">
        <v>5031</v>
      </c>
      <c r="G1116">
        <v>430810800</v>
      </c>
    </row>
    <row r="1117" spans="1:7" x14ac:dyDescent="0.25">
      <c r="A1117" s="1">
        <v>40863</v>
      </c>
      <c r="B1117" t="s">
        <v>5032</v>
      </c>
      <c r="C1117" t="s">
        <v>5033</v>
      </c>
      <c r="D1117" t="s">
        <v>5034</v>
      </c>
      <c r="E1117" t="s">
        <v>5035</v>
      </c>
      <c r="F1117" t="s">
        <v>5036</v>
      </c>
      <c r="G1117">
        <v>349210400</v>
      </c>
    </row>
    <row r="1118" spans="1:7" x14ac:dyDescent="0.25">
      <c r="A1118" s="1">
        <v>40864</v>
      </c>
      <c r="B1118" t="s">
        <v>5037</v>
      </c>
      <c r="C1118" t="s">
        <v>5038</v>
      </c>
      <c r="D1118" t="s">
        <v>5039</v>
      </c>
      <c r="E1118" t="s">
        <v>5040</v>
      </c>
      <c r="F1118" t="s">
        <v>5041</v>
      </c>
      <c r="G1118">
        <v>479900400</v>
      </c>
    </row>
    <row r="1119" spans="1:7" x14ac:dyDescent="0.25">
      <c r="A1119" s="1">
        <v>40865</v>
      </c>
      <c r="B1119" t="s">
        <v>5042</v>
      </c>
      <c r="C1119" t="s">
        <v>5043</v>
      </c>
      <c r="D1119" t="s">
        <v>5044</v>
      </c>
      <c r="E1119" t="s">
        <v>5045</v>
      </c>
      <c r="F1119" t="s">
        <v>5046</v>
      </c>
      <c r="G1119">
        <v>371938000</v>
      </c>
    </row>
    <row r="1120" spans="1:7" x14ac:dyDescent="0.25">
      <c r="A1120" s="1">
        <v>40868</v>
      </c>
      <c r="B1120" t="s">
        <v>5047</v>
      </c>
      <c r="C1120" t="s">
        <v>5048</v>
      </c>
      <c r="D1120" t="s">
        <v>5049</v>
      </c>
      <c r="E1120" t="s">
        <v>5050</v>
      </c>
      <c r="F1120" t="s">
        <v>5051</v>
      </c>
      <c r="G1120">
        <v>447980400</v>
      </c>
    </row>
    <row r="1121" spans="1:7" x14ac:dyDescent="0.25">
      <c r="A1121" s="1">
        <v>40869</v>
      </c>
      <c r="B1121" t="s">
        <v>5052</v>
      </c>
      <c r="C1121" t="s">
        <v>5053</v>
      </c>
      <c r="D1121" t="s">
        <v>5054</v>
      </c>
      <c r="E1121" t="s">
        <v>5055</v>
      </c>
      <c r="F1121" t="s">
        <v>5056</v>
      </c>
      <c r="G1121">
        <v>409021200</v>
      </c>
    </row>
    <row r="1122" spans="1:7" x14ac:dyDescent="0.25">
      <c r="A1122" s="1">
        <v>40870</v>
      </c>
      <c r="B1122" t="s">
        <v>5057</v>
      </c>
      <c r="C1122" t="s">
        <v>5058</v>
      </c>
      <c r="D1122" t="s">
        <v>5059</v>
      </c>
      <c r="E1122" t="s">
        <v>5060</v>
      </c>
      <c r="F1122" t="s">
        <v>5061</v>
      </c>
      <c r="G1122">
        <v>428271200</v>
      </c>
    </row>
    <row r="1123" spans="1:7" x14ac:dyDescent="0.25">
      <c r="A1123" s="1">
        <v>40872</v>
      </c>
      <c r="B1123" t="s">
        <v>5062</v>
      </c>
      <c r="C1123" t="s">
        <v>4717</v>
      </c>
      <c r="D1123" t="s">
        <v>5063</v>
      </c>
      <c r="E1123" t="s">
        <v>5064</v>
      </c>
      <c r="F1123" t="s">
        <v>5065</v>
      </c>
      <c r="G1123">
        <v>254760800</v>
      </c>
    </row>
    <row r="1124" spans="1:7" x14ac:dyDescent="0.25">
      <c r="A1124" s="1">
        <v>40875</v>
      </c>
      <c r="B1124" t="s">
        <v>5066</v>
      </c>
      <c r="C1124" t="s">
        <v>5067</v>
      </c>
      <c r="D1124" t="s">
        <v>5068</v>
      </c>
      <c r="E1124" t="s">
        <v>5069</v>
      </c>
      <c r="F1124" t="s">
        <v>5070</v>
      </c>
      <c r="G1124">
        <v>346413200</v>
      </c>
    </row>
    <row r="1125" spans="1:7" x14ac:dyDescent="0.25">
      <c r="A1125" s="1">
        <v>40876</v>
      </c>
      <c r="B1125" t="s">
        <v>5058</v>
      </c>
      <c r="C1125" t="s">
        <v>5071</v>
      </c>
      <c r="D1125" t="s">
        <v>5072</v>
      </c>
      <c r="E1125" t="s">
        <v>5073</v>
      </c>
      <c r="F1125" t="s">
        <v>5074</v>
      </c>
      <c r="G1125">
        <v>375855200</v>
      </c>
    </row>
    <row r="1126" spans="1:7" x14ac:dyDescent="0.25">
      <c r="A1126" s="1">
        <v>40877</v>
      </c>
      <c r="B1126" t="s">
        <v>5075</v>
      </c>
      <c r="C1126" t="s">
        <v>5076</v>
      </c>
      <c r="D1126" t="s">
        <v>5077</v>
      </c>
      <c r="E1126" t="s">
        <v>5078</v>
      </c>
      <c r="F1126" t="s">
        <v>5079</v>
      </c>
      <c r="G1126">
        <v>405938400</v>
      </c>
    </row>
    <row r="1127" spans="1:7" x14ac:dyDescent="0.25">
      <c r="A1127" s="1">
        <v>40878</v>
      </c>
      <c r="B1127" t="s">
        <v>5080</v>
      </c>
      <c r="C1127" t="s">
        <v>5081</v>
      </c>
      <c r="D1127" t="s">
        <v>5082</v>
      </c>
      <c r="E1127" t="s">
        <v>5083</v>
      </c>
      <c r="F1127" t="s">
        <v>5084</v>
      </c>
      <c r="G1127">
        <v>387181200</v>
      </c>
    </row>
    <row r="1128" spans="1:7" x14ac:dyDescent="0.25">
      <c r="A1128" s="1">
        <v>40879</v>
      </c>
      <c r="B1128" t="s">
        <v>5085</v>
      </c>
      <c r="C1128" t="s">
        <v>5086</v>
      </c>
      <c r="D1128" t="s">
        <v>5087</v>
      </c>
      <c r="E1128" t="s">
        <v>5088</v>
      </c>
      <c r="F1128" t="s">
        <v>5089</v>
      </c>
      <c r="G1128">
        <v>379055600</v>
      </c>
    </row>
    <row r="1129" spans="1:7" x14ac:dyDescent="0.25">
      <c r="A1129" s="1">
        <v>40882</v>
      </c>
      <c r="B1129" t="s">
        <v>5090</v>
      </c>
      <c r="C1129" t="s">
        <v>5091</v>
      </c>
      <c r="D1129" t="s">
        <v>5092</v>
      </c>
      <c r="E1129" t="s">
        <v>5093</v>
      </c>
      <c r="F1129" t="s">
        <v>5094</v>
      </c>
      <c r="G1129">
        <v>357210000</v>
      </c>
    </row>
    <row r="1130" spans="1:7" x14ac:dyDescent="0.25">
      <c r="A1130" s="1">
        <v>40883</v>
      </c>
      <c r="B1130" t="s">
        <v>5095</v>
      </c>
      <c r="C1130" t="s">
        <v>5096</v>
      </c>
      <c r="D1130" t="s">
        <v>5097</v>
      </c>
      <c r="E1130" t="s">
        <v>5098</v>
      </c>
      <c r="F1130" t="s">
        <v>5099</v>
      </c>
      <c r="G1130">
        <v>283598000</v>
      </c>
    </row>
    <row r="1131" spans="1:7" x14ac:dyDescent="0.25">
      <c r="A1131" s="1">
        <v>40884</v>
      </c>
      <c r="B1131" t="s">
        <v>5100</v>
      </c>
      <c r="C1131" t="s">
        <v>5101</v>
      </c>
      <c r="D1131" t="s">
        <v>5102</v>
      </c>
      <c r="E1131" t="s">
        <v>5103</v>
      </c>
      <c r="F1131" t="s">
        <v>5104</v>
      </c>
      <c r="G1131">
        <v>304746400</v>
      </c>
    </row>
    <row r="1132" spans="1:7" x14ac:dyDescent="0.25">
      <c r="A1132" s="1">
        <v>40885</v>
      </c>
      <c r="B1132" t="s">
        <v>5105</v>
      </c>
      <c r="C1132" t="s">
        <v>5106</v>
      </c>
      <c r="D1132" t="s">
        <v>5107</v>
      </c>
      <c r="E1132" t="s">
        <v>5108</v>
      </c>
      <c r="F1132" t="s">
        <v>5109</v>
      </c>
      <c r="G1132">
        <v>376356400</v>
      </c>
    </row>
    <row r="1133" spans="1:7" x14ac:dyDescent="0.25">
      <c r="A1133" s="1">
        <v>40886</v>
      </c>
      <c r="B1133" t="s">
        <v>5110</v>
      </c>
      <c r="C1133" t="s">
        <v>5111</v>
      </c>
      <c r="D1133" t="s">
        <v>5112</v>
      </c>
      <c r="E1133" t="s">
        <v>5113</v>
      </c>
      <c r="F1133" t="s">
        <v>5114</v>
      </c>
      <c r="G1133">
        <v>296993200</v>
      </c>
    </row>
    <row r="1134" spans="1:7" x14ac:dyDescent="0.25">
      <c r="A1134" s="1">
        <v>40889</v>
      </c>
      <c r="B1134" t="s">
        <v>5115</v>
      </c>
      <c r="C1134" t="s">
        <v>5116</v>
      </c>
      <c r="D1134" t="s">
        <v>5117</v>
      </c>
      <c r="E1134" t="s">
        <v>4783</v>
      </c>
      <c r="F1134" t="s">
        <v>5118</v>
      </c>
      <c r="G1134">
        <v>301067200</v>
      </c>
    </row>
    <row r="1135" spans="1:7" x14ac:dyDescent="0.25">
      <c r="A1135" s="1">
        <v>40890</v>
      </c>
      <c r="B1135" t="s">
        <v>5119</v>
      </c>
      <c r="C1135" t="s">
        <v>4956</v>
      </c>
      <c r="D1135" t="s">
        <v>5120</v>
      </c>
      <c r="E1135" t="s">
        <v>4912</v>
      </c>
      <c r="F1135" t="s">
        <v>4914</v>
      </c>
      <c r="G1135">
        <v>338928800</v>
      </c>
    </row>
    <row r="1136" spans="1:7" x14ac:dyDescent="0.25">
      <c r="A1136" s="1">
        <v>40891</v>
      </c>
      <c r="B1136" t="s">
        <v>5121</v>
      </c>
      <c r="C1136" t="s">
        <v>5122</v>
      </c>
      <c r="D1136" t="s">
        <v>5123</v>
      </c>
      <c r="E1136" t="s">
        <v>5124</v>
      </c>
      <c r="F1136" t="s">
        <v>5125</v>
      </c>
      <c r="G1136">
        <v>406887600</v>
      </c>
    </row>
    <row r="1137" spans="1:7" x14ac:dyDescent="0.25">
      <c r="A1137" s="1">
        <v>40892</v>
      </c>
      <c r="B1137" t="s">
        <v>5126</v>
      </c>
      <c r="C1137" t="s">
        <v>5127</v>
      </c>
      <c r="D1137" t="s">
        <v>5128</v>
      </c>
      <c r="E1137" t="s">
        <v>5129</v>
      </c>
      <c r="F1137" t="s">
        <v>5130</v>
      </c>
      <c r="G1137">
        <v>256200000</v>
      </c>
    </row>
    <row r="1138" spans="1:7" x14ac:dyDescent="0.25">
      <c r="A1138" s="1">
        <v>40893</v>
      </c>
      <c r="B1138" t="s">
        <v>5131</v>
      </c>
      <c r="C1138" t="s">
        <v>5132</v>
      </c>
      <c r="D1138" t="s">
        <v>5133</v>
      </c>
      <c r="E1138" t="s">
        <v>5134</v>
      </c>
      <c r="F1138" t="s">
        <v>5135</v>
      </c>
      <c r="G1138">
        <v>421478400</v>
      </c>
    </row>
    <row r="1139" spans="1:7" x14ac:dyDescent="0.25">
      <c r="A1139" s="1">
        <v>40896</v>
      </c>
      <c r="B1139" t="s">
        <v>5136</v>
      </c>
      <c r="C1139" t="s">
        <v>5137</v>
      </c>
      <c r="D1139" t="s">
        <v>4739</v>
      </c>
      <c r="E1139" t="s">
        <v>5138</v>
      </c>
      <c r="F1139" t="s">
        <v>5139</v>
      </c>
      <c r="G1139">
        <v>235530400</v>
      </c>
    </row>
    <row r="1140" spans="1:7" x14ac:dyDescent="0.25">
      <c r="A1140" s="1">
        <v>40897</v>
      </c>
      <c r="B1140" t="s">
        <v>5140</v>
      </c>
      <c r="C1140" t="s">
        <v>5141</v>
      </c>
      <c r="D1140" t="s">
        <v>5142</v>
      </c>
      <c r="E1140" t="s">
        <v>5143</v>
      </c>
      <c r="F1140" t="s">
        <v>5144</v>
      </c>
      <c r="G1140">
        <v>337215200</v>
      </c>
    </row>
    <row r="1141" spans="1:7" x14ac:dyDescent="0.25">
      <c r="A1141" s="1">
        <v>40898</v>
      </c>
      <c r="B1141" t="s">
        <v>5145</v>
      </c>
      <c r="C1141" t="s">
        <v>5146</v>
      </c>
      <c r="D1141" t="s">
        <v>5147</v>
      </c>
      <c r="E1141" t="s">
        <v>5148</v>
      </c>
      <c r="F1141" t="s">
        <v>5149</v>
      </c>
      <c r="G1141">
        <v>262948000</v>
      </c>
    </row>
    <row r="1142" spans="1:7" x14ac:dyDescent="0.25">
      <c r="A1142" s="1">
        <v>40899</v>
      </c>
      <c r="B1142" t="s">
        <v>4841</v>
      </c>
      <c r="C1142" t="s">
        <v>5150</v>
      </c>
      <c r="D1142" t="s">
        <v>5141</v>
      </c>
      <c r="E1142" t="s">
        <v>5151</v>
      </c>
      <c r="F1142" t="s">
        <v>5152</v>
      </c>
      <c r="G1142">
        <v>202358800</v>
      </c>
    </row>
    <row r="1143" spans="1:7" x14ac:dyDescent="0.25">
      <c r="A1143" s="1">
        <v>40900</v>
      </c>
      <c r="B1143" t="s">
        <v>5153</v>
      </c>
      <c r="C1143" t="s">
        <v>5154</v>
      </c>
      <c r="D1143" t="s">
        <v>5155</v>
      </c>
      <c r="E1143" t="s">
        <v>5156</v>
      </c>
      <c r="F1143" t="s">
        <v>5157</v>
      </c>
      <c r="G1143">
        <v>269399200</v>
      </c>
    </row>
    <row r="1144" spans="1:7" x14ac:dyDescent="0.25">
      <c r="A1144" s="1">
        <v>40904</v>
      </c>
      <c r="B1144" t="s">
        <v>5158</v>
      </c>
      <c r="C1144" t="s">
        <v>5159</v>
      </c>
      <c r="D1144" t="s">
        <v>5160</v>
      </c>
      <c r="E1144" t="s">
        <v>5161</v>
      </c>
      <c r="F1144" t="s">
        <v>5162</v>
      </c>
      <c r="G1144">
        <v>265076000</v>
      </c>
    </row>
    <row r="1145" spans="1:7" x14ac:dyDescent="0.25">
      <c r="A1145" s="1">
        <v>40905</v>
      </c>
      <c r="B1145" t="s">
        <v>5163</v>
      </c>
      <c r="C1145" t="s">
        <v>5164</v>
      </c>
      <c r="D1145" t="s">
        <v>5165</v>
      </c>
      <c r="E1145" t="s">
        <v>4671</v>
      </c>
      <c r="F1145" t="s">
        <v>5166</v>
      </c>
      <c r="G1145">
        <v>228662000</v>
      </c>
    </row>
    <row r="1146" spans="1:7" x14ac:dyDescent="0.25">
      <c r="A1146" s="1">
        <v>40906</v>
      </c>
      <c r="B1146" t="s">
        <v>4992</v>
      </c>
      <c r="C1146" t="s">
        <v>5167</v>
      </c>
      <c r="D1146" t="s">
        <v>5168</v>
      </c>
      <c r="E1146" t="s">
        <v>5169</v>
      </c>
      <c r="F1146" t="s">
        <v>5170</v>
      </c>
      <c r="G1146">
        <v>215978000</v>
      </c>
    </row>
    <row r="1147" spans="1:7" x14ac:dyDescent="0.25">
      <c r="A1147" s="1">
        <v>40907</v>
      </c>
      <c r="B1147" t="s">
        <v>5171</v>
      </c>
      <c r="C1147" t="s">
        <v>5172</v>
      </c>
      <c r="D1147" t="s">
        <v>5173</v>
      </c>
      <c r="E1147" t="s">
        <v>5174</v>
      </c>
      <c r="F1147" t="s">
        <v>5175</v>
      </c>
      <c r="G1147">
        <v>179662000</v>
      </c>
    </row>
    <row r="1148" spans="1:7" x14ac:dyDescent="0.25">
      <c r="A1148" s="1">
        <v>40911</v>
      </c>
      <c r="B1148" t="s">
        <v>5176</v>
      </c>
      <c r="C1148" t="s">
        <v>5177</v>
      </c>
      <c r="D1148" t="s">
        <v>4970</v>
      </c>
      <c r="E1148" t="s">
        <v>5178</v>
      </c>
      <c r="F1148" t="s">
        <v>5179</v>
      </c>
      <c r="G1148">
        <v>302220800</v>
      </c>
    </row>
    <row r="1149" spans="1:7" x14ac:dyDescent="0.25">
      <c r="A1149" s="1">
        <v>40912</v>
      </c>
      <c r="B1149" t="s">
        <v>5180</v>
      </c>
      <c r="C1149" t="s">
        <v>5181</v>
      </c>
      <c r="D1149" t="s">
        <v>5182</v>
      </c>
      <c r="E1149" t="s">
        <v>5183</v>
      </c>
      <c r="F1149" t="s">
        <v>5184</v>
      </c>
      <c r="G1149">
        <v>260022000</v>
      </c>
    </row>
    <row r="1150" spans="1:7" x14ac:dyDescent="0.25">
      <c r="A1150" s="1">
        <v>40913</v>
      </c>
      <c r="B1150" t="s">
        <v>5185</v>
      </c>
      <c r="C1150" t="s">
        <v>5186</v>
      </c>
      <c r="D1150" t="s">
        <v>5187</v>
      </c>
      <c r="E1150" t="s">
        <v>5188</v>
      </c>
      <c r="F1150" t="s">
        <v>5189</v>
      </c>
      <c r="G1150">
        <v>271269600</v>
      </c>
    </row>
    <row r="1151" spans="1:7" x14ac:dyDescent="0.25">
      <c r="A1151" s="1">
        <v>40914</v>
      </c>
      <c r="B1151" t="s">
        <v>5190</v>
      </c>
      <c r="C1151" t="s">
        <v>5191</v>
      </c>
      <c r="D1151" t="s">
        <v>5192</v>
      </c>
      <c r="E1151" t="s">
        <v>5193</v>
      </c>
      <c r="F1151" t="s">
        <v>5194</v>
      </c>
      <c r="G1151">
        <v>318292800</v>
      </c>
    </row>
    <row r="1152" spans="1:7" x14ac:dyDescent="0.25">
      <c r="A1152" s="1">
        <v>40917</v>
      </c>
      <c r="B1152" t="s">
        <v>5195</v>
      </c>
      <c r="C1152" t="s">
        <v>5196</v>
      </c>
      <c r="D1152" t="s">
        <v>5197</v>
      </c>
      <c r="E1152" t="s">
        <v>5198</v>
      </c>
      <c r="F1152" t="s">
        <v>5199</v>
      </c>
      <c r="G1152">
        <v>394024400</v>
      </c>
    </row>
    <row r="1153" spans="1:7" x14ac:dyDescent="0.25">
      <c r="A1153" s="1">
        <v>40918</v>
      </c>
      <c r="B1153" t="s">
        <v>5200</v>
      </c>
      <c r="C1153" t="s">
        <v>5201</v>
      </c>
      <c r="D1153" t="s">
        <v>5202</v>
      </c>
      <c r="E1153" t="s">
        <v>5203</v>
      </c>
      <c r="F1153" t="s">
        <v>5204</v>
      </c>
      <c r="G1153">
        <v>258196400</v>
      </c>
    </row>
    <row r="1154" spans="1:7" x14ac:dyDescent="0.25">
      <c r="A1154" s="1">
        <v>40919</v>
      </c>
      <c r="B1154" t="s">
        <v>5205</v>
      </c>
      <c r="C1154" t="s">
        <v>5206</v>
      </c>
      <c r="D1154" t="s">
        <v>5207</v>
      </c>
      <c r="E1154" t="s">
        <v>5208</v>
      </c>
      <c r="F1154" t="s">
        <v>5209</v>
      </c>
      <c r="G1154">
        <v>215084800</v>
      </c>
    </row>
    <row r="1155" spans="1:7" x14ac:dyDescent="0.25">
      <c r="A1155" s="1">
        <v>40920</v>
      </c>
      <c r="B1155" t="s">
        <v>5210</v>
      </c>
      <c r="C1155" t="s">
        <v>5211</v>
      </c>
      <c r="D1155" t="s">
        <v>5212</v>
      </c>
      <c r="E1155" t="s">
        <v>5213</v>
      </c>
      <c r="F1155" t="s">
        <v>5214</v>
      </c>
      <c r="G1155">
        <v>212587200</v>
      </c>
    </row>
    <row r="1156" spans="1:7" x14ac:dyDescent="0.25">
      <c r="A1156" s="1">
        <v>40921</v>
      </c>
      <c r="B1156" t="s">
        <v>5215</v>
      </c>
      <c r="C1156" t="s">
        <v>5216</v>
      </c>
      <c r="D1156" t="s">
        <v>5217</v>
      </c>
      <c r="E1156" t="s">
        <v>5218</v>
      </c>
      <c r="F1156" t="s">
        <v>5219</v>
      </c>
      <c r="G1156">
        <v>226021600</v>
      </c>
    </row>
    <row r="1157" spans="1:7" x14ac:dyDescent="0.25">
      <c r="A1157" s="1">
        <v>40925</v>
      </c>
      <c r="B1157" t="s">
        <v>5220</v>
      </c>
      <c r="C1157" t="s">
        <v>5221</v>
      </c>
      <c r="D1157" t="s">
        <v>5222</v>
      </c>
      <c r="E1157" t="s">
        <v>5223</v>
      </c>
      <c r="F1157" t="s">
        <v>5224</v>
      </c>
      <c r="G1157">
        <v>242897200</v>
      </c>
    </row>
    <row r="1158" spans="1:7" x14ac:dyDescent="0.25">
      <c r="A1158" s="1">
        <v>40926</v>
      </c>
      <c r="B1158" t="s">
        <v>5225</v>
      </c>
      <c r="C1158" t="s">
        <v>5226</v>
      </c>
      <c r="D1158" t="s">
        <v>5227</v>
      </c>
      <c r="E1158" t="s">
        <v>5228</v>
      </c>
      <c r="F1158" t="s">
        <v>5229</v>
      </c>
      <c r="G1158">
        <v>276791200</v>
      </c>
    </row>
    <row r="1159" spans="1:7" x14ac:dyDescent="0.25">
      <c r="A1159" s="1">
        <v>40927</v>
      </c>
      <c r="B1159" t="s">
        <v>5230</v>
      </c>
      <c r="C1159" t="s">
        <v>5231</v>
      </c>
      <c r="D1159" t="s">
        <v>5232</v>
      </c>
      <c r="E1159" t="s">
        <v>5196</v>
      </c>
      <c r="F1159" t="s">
        <v>5233</v>
      </c>
      <c r="G1159">
        <v>261738400</v>
      </c>
    </row>
    <row r="1160" spans="1:7" x14ac:dyDescent="0.25">
      <c r="A1160" s="1">
        <v>40928</v>
      </c>
      <c r="B1160" t="s">
        <v>5234</v>
      </c>
      <c r="C1160" t="s">
        <v>5235</v>
      </c>
      <c r="D1160" t="s">
        <v>5236</v>
      </c>
      <c r="E1160" t="s">
        <v>5237</v>
      </c>
      <c r="F1160" t="s">
        <v>5238</v>
      </c>
      <c r="G1160">
        <v>413974400</v>
      </c>
    </row>
    <row r="1161" spans="1:7" x14ac:dyDescent="0.25">
      <c r="A1161" s="1">
        <v>40931</v>
      </c>
      <c r="B1161" t="s">
        <v>5239</v>
      </c>
      <c r="C1161" t="s">
        <v>5240</v>
      </c>
      <c r="D1161" t="s">
        <v>5241</v>
      </c>
      <c r="E1161" t="s">
        <v>5242</v>
      </c>
      <c r="F1161" t="s">
        <v>5243</v>
      </c>
      <c r="G1161">
        <v>306062400</v>
      </c>
    </row>
    <row r="1162" spans="1:7" x14ac:dyDescent="0.25">
      <c r="A1162" s="1">
        <v>40932</v>
      </c>
      <c r="B1162" t="s">
        <v>5244</v>
      </c>
      <c r="C1162" t="s">
        <v>5244</v>
      </c>
      <c r="D1162" t="s">
        <v>5245</v>
      </c>
      <c r="E1162" t="s">
        <v>5246</v>
      </c>
      <c r="F1162" t="s">
        <v>5247</v>
      </c>
      <c r="G1162">
        <v>547638000</v>
      </c>
    </row>
    <row r="1163" spans="1:7" x14ac:dyDescent="0.25">
      <c r="A1163" s="1">
        <v>40933</v>
      </c>
      <c r="B1163" t="s">
        <v>5248</v>
      </c>
      <c r="C1163" t="s">
        <v>5249</v>
      </c>
      <c r="D1163" t="s">
        <v>5250</v>
      </c>
      <c r="E1163" t="s">
        <v>5251</v>
      </c>
      <c r="F1163" t="s">
        <v>5252</v>
      </c>
      <c r="G1163">
        <v>958314000</v>
      </c>
    </row>
    <row r="1164" spans="1:7" x14ac:dyDescent="0.25">
      <c r="A1164" s="1">
        <v>40934</v>
      </c>
      <c r="B1164" t="s">
        <v>5253</v>
      </c>
      <c r="C1164" t="s">
        <v>5254</v>
      </c>
      <c r="D1164" t="s">
        <v>5255</v>
      </c>
      <c r="E1164" t="s">
        <v>5256</v>
      </c>
      <c r="F1164" t="s">
        <v>5257</v>
      </c>
      <c r="G1164">
        <v>323985200</v>
      </c>
    </row>
    <row r="1165" spans="1:7" x14ac:dyDescent="0.25">
      <c r="A1165" s="1">
        <v>40935</v>
      </c>
      <c r="B1165" t="s">
        <v>5258</v>
      </c>
      <c r="C1165" t="s">
        <v>5259</v>
      </c>
      <c r="D1165" t="s">
        <v>5260</v>
      </c>
      <c r="E1165" t="s">
        <v>5261</v>
      </c>
      <c r="F1165" t="s">
        <v>5262</v>
      </c>
      <c r="G1165">
        <v>299709200</v>
      </c>
    </row>
    <row r="1166" spans="1:7" x14ac:dyDescent="0.25">
      <c r="A1166" s="1">
        <v>40938</v>
      </c>
      <c r="B1166" t="s">
        <v>5263</v>
      </c>
      <c r="C1166" t="s">
        <v>5264</v>
      </c>
      <c r="D1166" t="s">
        <v>5265</v>
      </c>
      <c r="E1166" t="s">
        <v>5266</v>
      </c>
      <c r="F1166" t="s">
        <v>5267</v>
      </c>
      <c r="G1166">
        <v>379341200</v>
      </c>
    </row>
    <row r="1167" spans="1:7" x14ac:dyDescent="0.25">
      <c r="A1167" s="1">
        <v>40939</v>
      </c>
      <c r="B1167" t="s">
        <v>5268</v>
      </c>
      <c r="C1167" t="s">
        <v>5269</v>
      </c>
      <c r="D1167" t="s">
        <v>5270</v>
      </c>
      <c r="E1167" t="s">
        <v>5271</v>
      </c>
      <c r="F1167" t="s">
        <v>5272</v>
      </c>
      <c r="G1167">
        <v>391683600</v>
      </c>
    </row>
    <row r="1168" spans="1:7" x14ac:dyDescent="0.25">
      <c r="A1168" s="1">
        <v>40940</v>
      </c>
      <c r="B1168" t="s">
        <v>5273</v>
      </c>
      <c r="C1168" t="s">
        <v>5274</v>
      </c>
      <c r="D1168" t="s">
        <v>5275</v>
      </c>
      <c r="E1168" t="s">
        <v>5276</v>
      </c>
      <c r="F1168" t="s">
        <v>5277</v>
      </c>
      <c r="G1168">
        <v>270046000</v>
      </c>
    </row>
    <row r="1169" spans="1:7" x14ac:dyDescent="0.25">
      <c r="A1169" s="1">
        <v>40941</v>
      </c>
      <c r="B1169" t="s">
        <v>5278</v>
      </c>
      <c r="C1169" t="s">
        <v>5279</v>
      </c>
      <c r="D1169" t="s">
        <v>5280</v>
      </c>
      <c r="E1169" t="s">
        <v>5281</v>
      </c>
      <c r="F1169" t="s">
        <v>5282</v>
      </c>
      <c r="G1169">
        <v>186796400</v>
      </c>
    </row>
    <row r="1170" spans="1:7" x14ac:dyDescent="0.25">
      <c r="A1170" s="1">
        <v>40942</v>
      </c>
      <c r="B1170" t="s">
        <v>5283</v>
      </c>
      <c r="C1170" t="s">
        <v>5284</v>
      </c>
      <c r="D1170" t="s">
        <v>5285</v>
      </c>
      <c r="E1170" t="s">
        <v>5286</v>
      </c>
      <c r="F1170" t="s">
        <v>5287</v>
      </c>
      <c r="G1170">
        <v>286599600</v>
      </c>
    </row>
    <row r="1171" spans="1:7" x14ac:dyDescent="0.25">
      <c r="A1171" s="1">
        <v>40945</v>
      </c>
      <c r="B1171" t="s">
        <v>5288</v>
      </c>
      <c r="C1171" t="s">
        <v>5289</v>
      </c>
      <c r="D1171" t="s">
        <v>5290</v>
      </c>
      <c r="E1171" t="s">
        <v>5291</v>
      </c>
      <c r="F1171" t="s">
        <v>5292</v>
      </c>
      <c r="G1171">
        <v>249412800</v>
      </c>
    </row>
    <row r="1172" spans="1:7" x14ac:dyDescent="0.25">
      <c r="A1172" s="1">
        <v>40946</v>
      </c>
      <c r="B1172" t="s">
        <v>5293</v>
      </c>
      <c r="C1172" t="s">
        <v>5294</v>
      </c>
      <c r="D1172" t="s">
        <v>5295</v>
      </c>
      <c r="E1172" t="s">
        <v>5296</v>
      </c>
      <c r="F1172" t="s">
        <v>5297</v>
      </c>
      <c r="G1172">
        <v>316223600</v>
      </c>
    </row>
    <row r="1173" spans="1:7" x14ac:dyDescent="0.25">
      <c r="A1173" s="1">
        <v>40947</v>
      </c>
      <c r="B1173" t="s">
        <v>5298</v>
      </c>
      <c r="C1173" t="s">
        <v>5299</v>
      </c>
      <c r="D1173" t="s">
        <v>5300</v>
      </c>
      <c r="E1173" t="s">
        <v>5301</v>
      </c>
      <c r="F1173" t="s">
        <v>5302</v>
      </c>
      <c r="G1173">
        <v>407890000</v>
      </c>
    </row>
    <row r="1174" spans="1:7" x14ac:dyDescent="0.25">
      <c r="A1174" s="1">
        <v>40948</v>
      </c>
      <c r="B1174" t="s">
        <v>5303</v>
      </c>
      <c r="C1174" t="s">
        <v>5304</v>
      </c>
      <c r="D1174" t="s">
        <v>5305</v>
      </c>
      <c r="E1174" t="s">
        <v>5306</v>
      </c>
      <c r="F1174" t="s">
        <v>5307</v>
      </c>
      <c r="G1174">
        <v>884214800</v>
      </c>
    </row>
    <row r="1175" spans="1:7" x14ac:dyDescent="0.25">
      <c r="A1175" s="1">
        <v>40949</v>
      </c>
      <c r="B1175" t="s">
        <v>5308</v>
      </c>
      <c r="C1175" t="s">
        <v>5309</v>
      </c>
      <c r="D1175" t="s">
        <v>5310</v>
      </c>
      <c r="E1175" t="s">
        <v>5311</v>
      </c>
      <c r="F1175" t="s">
        <v>5312</v>
      </c>
      <c r="G1175">
        <v>631302000</v>
      </c>
    </row>
    <row r="1176" spans="1:7" x14ac:dyDescent="0.25">
      <c r="A1176" s="1">
        <v>40952</v>
      </c>
      <c r="B1176" t="s">
        <v>5313</v>
      </c>
      <c r="C1176" t="s">
        <v>5314</v>
      </c>
      <c r="D1176" t="s">
        <v>5315</v>
      </c>
      <c r="E1176" t="s">
        <v>5316</v>
      </c>
      <c r="F1176" t="s">
        <v>5317</v>
      </c>
      <c r="G1176">
        <v>517216000</v>
      </c>
    </row>
    <row r="1177" spans="1:7" x14ac:dyDescent="0.25">
      <c r="A1177" s="1">
        <v>40953</v>
      </c>
      <c r="B1177" t="s">
        <v>5318</v>
      </c>
      <c r="C1177" t="s">
        <v>5319</v>
      </c>
      <c r="D1177" t="s">
        <v>5320</v>
      </c>
      <c r="E1177" t="s">
        <v>5321</v>
      </c>
      <c r="F1177" t="s">
        <v>5322</v>
      </c>
      <c r="G1177">
        <v>460398400</v>
      </c>
    </row>
    <row r="1178" spans="1:7" x14ac:dyDescent="0.25">
      <c r="A1178" s="1">
        <v>40954</v>
      </c>
      <c r="B1178" t="s">
        <v>5323</v>
      </c>
      <c r="C1178" t="s">
        <v>5324</v>
      </c>
      <c r="D1178" t="s">
        <v>5325</v>
      </c>
      <c r="E1178" t="s">
        <v>5326</v>
      </c>
      <c r="F1178" t="s">
        <v>5327</v>
      </c>
      <c r="G1178">
        <v>1506120000</v>
      </c>
    </row>
    <row r="1179" spans="1:7" x14ac:dyDescent="0.25">
      <c r="A1179" s="1">
        <v>40955</v>
      </c>
      <c r="B1179" t="s">
        <v>5328</v>
      </c>
      <c r="C1179" t="s">
        <v>5329</v>
      </c>
      <c r="D1179" t="s">
        <v>5330</v>
      </c>
      <c r="E1179" t="s">
        <v>5331</v>
      </c>
      <c r="F1179" t="s">
        <v>5332</v>
      </c>
      <c r="G1179">
        <v>944552000</v>
      </c>
    </row>
    <row r="1180" spans="1:7" x14ac:dyDescent="0.25">
      <c r="A1180" s="1">
        <v>40956</v>
      </c>
      <c r="B1180" t="s">
        <v>5333</v>
      </c>
      <c r="C1180" t="s">
        <v>5334</v>
      </c>
      <c r="D1180" t="s">
        <v>5335</v>
      </c>
      <c r="E1180" t="s">
        <v>5336</v>
      </c>
      <c r="F1180" t="s">
        <v>5337</v>
      </c>
      <c r="G1180">
        <v>535805200</v>
      </c>
    </row>
    <row r="1181" spans="1:7" x14ac:dyDescent="0.25">
      <c r="A1181" s="1">
        <v>40960</v>
      </c>
      <c r="B1181" t="s">
        <v>5338</v>
      </c>
      <c r="C1181" t="s">
        <v>5339</v>
      </c>
      <c r="D1181" t="s">
        <v>5340</v>
      </c>
      <c r="E1181" t="s">
        <v>5339</v>
      </c>
      <c r="F1181" t="s">
        <v>5341</v>
      </c>
      <c r="G1181">
        <v>605595200</v>
      </c>
    </row>
    <row r="1182" spans="1:7" x14ac:dyDescent="0.25">
      <c r="A1182" s="1">
        <v>40961</v>
      </c>
      <c r="B1182" t="s">
        <v>5342</v>
      </c>
      <c r="C1182" t="s">
        <v>5343</v>
      </c>
      <c r="D1182" t="s">
        <v>5344</v>
      </c>
      <c r="E1182" t="s">
        <v>5345</v>
      </c>
      <c r="F1182" t="s">
        <v>5346</v>
      </c>
      <c r="G1182">
        <v>483302400</v>
      </c>
    </row>
    <row r="1183" spans="1:7" x14ac:dyDescent="0.25">
      <c r="A1183" s="1">
        <v>40962</v>
      </c>
      <c r="B1183" t="s">
        <v>5347</v>
      </c>
      <c r="C1183" t="s">
        <v>5348</v>
      </c>
      <c r="D1183" t="s">
        <v>5349</v>
      </c>
      <c r="E1183" t="s">
        <v>5350</v>
      </c>
      <c r="F1183" t="s">
        <v>5351</v>
      </c>
      <c r="G1183">
        <v>568027600</v>
      </c>
    </row>
    <row r="1184" spans="1:7" x14ac:dyDescent="0.25">
      <c r="A1184" s="1">
        <v>40963</v>
      </c>
      <c r="B1184" t="s">
        <v>5352</v>
      </c>
      <c r="C1184" t="s">
        <v>5353</v>
      </c>
      <c r="D1184" t="s">
        <v>5354</v>
      </c>
      <c r="E1184" t="s">
        <v>5355</v>
      </c>
      <c r="F1184" t="s">
        <v>5356</v>
      </c>
      <c r="G1184">
        <v>415072000</v>
      </c>
    </row>
    <row r="1185" spans="1:7" x14ac:dyDescent="0.25">
      <c r="A1185" s="1">
        <v>40966</v>
      </c>
      <c r="B1185" t="s">
        <v>5357</v>
      </c>
      <c r="C1185" t="s">
        <v>5358</v>
      </c>
      <c r="D1185" t="s">
        <v>5359</v>
      </c>
      <c r="E1185" t="s">
        <v>5360</v>
      </c>
      <c r="F1185" t="s">
        <v>5361</v>
      </c>
      <c r="G1185">
        <v>547582000</v>
      </c>
    </row>
    <row r="1186" spans="1:7" x14ac:dyDescent="0.25">
      <c r="A1186" s="1">
        <v>40967</v>
      </c>
      <c r="B1186" t="s">
        <v>5362</v>
      </c>
      <c r="C1186" t="s">
        <v>5363</v>
      </c>
      <c r="D1186" t="s">
        <v>5364</v>
      </c>
      <c r="E1186" t="s">
        <v>5363</v>
      </c>
      <c r="F1186" t="s">
        <v>5365</v>
      </c>
      <c r="G1186">
        <v>600387200</v>
      </c>
    </row>
    <row r="1187" spans="1:7" x14ac:dyDescent="0.25">
      <c r="A1187" s="1">
        <v>40968</v>
      </c>
      <c r="B1187" t="s">
        <v>5366</v>
      </c>
      <c r="C1187" t="s">
        <v>5367</v>
      </c>
      <c r="D1187" t="s">
        <v>5368</v>
      </c>
      <c r="E1187" t="s">
        <v>5369</v>
      </c>
      <c r="F1187" t="s">
        <v>5370</v>
      </c>
      <c r="G1187">
        <v>952011200</v>
      </c>
    </row>
    <row r="1188" spans="1:7" x14ac:dyDescent="0.25">
      <c r="A1188" s="1">
        <v>40969</v>
      </c>
      <c r="B1188" t="s">
        <v>5371</v>
      </c>
      <c r="C1188" t="s">
        <v>5372</v>
      </c>
      <c r="D1188" t="s">
        <v>5373</v>
      </c>
      <c r="E1188" t="s">
        <v>5374</v>
      </c>
      <c r="F1188" t="s">
        <v>5375</v>
      </c>
      <c r="G1188">
        <v>683270000</v>
      </c>
    </row>
    <row r="1189" spans="1:7" x14ac:dyDescent="0.25">
      <c r="A1189" s="1">
        <v>40970</v>
      </c>
      <c r="B1189" t="s">
        <v>5376</v>
      </c>
      <c r="C1189" t="s">
        <v>5377</v>
      </c>
      <c r="D1189" t="s">
        <v>5378</v>
      </c>
      <c r="E1189" t="s">
        <v>5379</v>
      </c>
      <c r="F1189" t="s">
        <v>5380</v>
      </c>
      <c r="G1189">
        <v>431712400</v>
      </c>
    </row>
    <row r="1190" spans="1:7" x14ac:dyDescent="0.25">
      <c r="A1190" s="1">
        <v>40973</v>
      </c>
      <c r="B1190" t="s">
        <v>5381</v>
      </c>
      <c r="C1190" t="s">
        <v>5382</v>
      </c>
      <c r="D1190" t="s">
        <v>5383</v>
      </c>
      <c r="E1190" t="s">
        <v>5384</v>
      </c>
      <c r="F1190" t="s">
        <v>5385</v>
      </c>
      <c r="G1190">
        <v>809124400</v>
      </c>
    </row>
    <row r="1191" spans="1:7" x14ac:dyDescent="0.25">
      <c r="A1191" s="1">
        <v>40974</v>
      </c>
      <c r="B1191" t="s">
        <v>5386</v>
      </c>
      <c r="C1191" t="s">
        <v>5387</v>
      </c>
      <c r="D1191" t="s">
        <v>5388</v>
      </c>
      <c r="E1191" t="s">
        <v>5389</v>
      </c>
      <c r="F1191" t="s">
        <v>5390</v>
      </c>
      <c r="G1191">
        <v>810238800</v>
      </c>
    </row>
    <row r="1192" spans="1:7" x14ac:dyDescent="0.25">
      <c r="A1192" s="1">
        <v>40975</v>
      </c>
      <c r="B1192" t="s">
        <v>5391</v>
      </c>
      <c r="C1192" t="s">
        <v>5392</v>
      </c>
      <c r="D1192" t="s">
        <v>5393</v>
      </c>
      <c r="E1192" t="s">
        <v>5394</v>
      </c>
      <c r="F1192" t="s">
        <v>5395</v>
      </c>
      <c r="G1192">
        <v>798520800</v>
      </c>
    </row>
    <row r="1193" spans="1:7" x14ac:dyDescent="0.25">
      <c r="A1193" s="1">
        <v>40976</v>
      </c>
      <c r="B1193" t="s">
        <v>5396</v>
      </c>
      <c r="C1193" t="s">
        <v>5397</v>
      </c>
      <c r="D1193" t="s">
        <v>5398</v>
      </c>
      <c r="E1193" t="s">
        <v>5399</v>
      </c>
      <c r="F1193" t="s">
        <v>5400</v>
      </c>
      <c r="G1193">
        <v>516457200</v>
      </c>
    </row>
    <row r="1194" spans="1:7" x14ac:dyDescent="0.25">
      <c r="A1194" s="1">
        <v>40977</v>
      </c>
      <c r="B1194" t="s">
        <v>5401</v>
      </c>
      <c r="C1194" t="s">
        <v>5402</v>
      </c>
      <c r="D1194" t="s">
        <v>5403</v>
      </c>
      <c r="E1194" t="s">
        <v>5404</v>
      </c>
      <c r="F1194" t="s">
        <v>5405</v>
      </c>
      <c r="G1194">
        <v>418919200</v>
      </c>
    </row>
    <row r="1195" spans="1:7" x14ac:dyDescent="0.25">
      <c r="A1195" s="1">
        <v>40980</v>
      </c>
      <c r="B1195" t="s">
        <v>5406</v>
      </c>
      <c r="C1195" t="s">
        <v>5407</v>
      </c>
      <c r="D1195" t="s">
        <v>5408</v>
      </c>
      <c r="E1195" t="s">
        <v>5407</v>
      </c>
      <c r="F1195" t="s">
        <v>5409</v>
      </c>
      <c r="G1195">
        <v>407282400</v>
      </c>
    </row>
    <row r="1196" spans="1:7" x14ac:dyDescent="0.25">
      <c r="A1196" s="1">
        <v>40981</v>
      </c>
      <c r="B1196" t="s">
        <v>5410</v>
      </c>
      <c r="C1196" t="s">
        <v>5411</v>
      </c>
      <c r="D1196" t="s">
        <v>5412</v>
      </c>
      <c r="E1196" t="s">
        <v>5413</v>
      </c>
      <c r="F1196" t="s">
        <v>5414</v>
      </c>
      <c r="G1196">
        <v>690855200</v>
      </c>
    </row>
    <row r="1197" spans="1:7" x14ac:dyDescent="0.25">
      <c r="A1197" s="1">
        <v>40982</v>
      </c>
      <c r="B1197" t="s">
        <v>5415</v>
      </c>
      <c r="C1197" t="s">
        <v>5416</v>
      </c>
      <c r="D1197" t="s">
        <v>5417</v>
      </c>
      <c r="E1197" t="s">
        <v>5418</v>
      </c>
      <c r="F1197" t="s">
        <v>5419</v>
      </c>
      <c r="G1197">
        <v>1418844000</v>
      </c>
    </row>
    <row r="1198" spans="1:7" x14ac:dyDescent="0.25">
      <c r="A1198" s="1">
        <v>40983</v>
      </c>
      <c r="B1198" t="s">
        <v>5420</v>
      </c>
      <c r="C1198" t="s">
        <v>5421</v>
      </c>
      <c r="D1198" t="s">
        <v>5422</v>
      </c>
      <c r="E1198" t="s">
        <v>5423</v>
      </c>
      <c r="F1198" t="s">
        <v>5424</v>
      </c>
      <c r="G1198">
        <v>1159718000</v>
      </c>
    </row>
    <row r="1199" spans="1:7" x14ac:dyDescent="0.25">
      <c r="A1199" s="1">
        <v>40984</v>
      </c>
      <c r="B1199" t="s">
        <v>5425</v>
      </c>
      <c r="C1199" t="s">
        <v>5426</v>
      </c>
      <c r="D1199" t="s">
        <v>5427</v>
      </c>
      <c r="E1199" t="s">
        <v>5428</v>
      </c>
      <c r="F1199" t="s">
        <v>5429</v>
      </c>
      <c r="G1199">
        <v>825487600</v>
      </c>
    </row>
    <row r="1200" spans="1:7" x14ac:dyDescent="0.25">
      <c r="A1200" s="1">
        <v>40987</v>
      </c>
      <c r="B1200" t="s">
        <v>5430</v>
      </c>
      <c r="C1200" t="s">
        <v>5431</v>
      </c>
      <c r="D1200" t="s">
        <v>5432</v>
      </c>
      <c r="E1200" t="s">
        <v>5433</v>
      </c>
      <c r="F1200" t="s">
        <v>5434</v>
      </c>
      <c r="G1200">
        <v>901236000</v>
      </c>
    </row>
    <row r="1201" spans="1:7" x14ac:dyDescent="0.25">
      <c r="A1201" s="1">
        <v>40988</v>
      </c>
      <c r="B1201" t="s">
        <v>5435</v>
      </c>
      <c r="C1201" t="s">
        <v>5436</v>
      </c>
      <c r="D1201" t="s">
        <v>5437</v>
      </c>
      <c r="E1201" t="s">
        <v>5438</v>
      </c>
      <c r="F1201" t="s">
        <v>5439</v>
      </c>
      <c r="G1201">
        <v>816662000</v>
      </c>
    </row>
    <row r="1202" spans="1:7" x14ac:dyDescent="0.25">
      <c r="A1202" s="1">
        <v>40989</v>
      </c>
      <c r="B1202" t="s">
        <v>5440</v>
      </c>
      <c r="C1202" t="s">
        <v>5441</v>
      </c>
      <c r="D1202" t="s">
        <v>5442</v>
      </c>
      <c r="E1202" t="s">
        <v>5443</v>
      </c>
      <c r="F1202" t="s">
        <v>5444</v>
      </c>
      <c r="G1202">
        <v>644042000</v>
      </c>
    </row>
    <row r="1203" spans="1:7" x14ac:dyDescent="0.25">
      <c r="A1203" s="1">
        <v>40990</v>
      </c>
      <c r="B1203" t="s">
        <v>5445</v>
      </c>
      <c r="C1203" t="s">
        <v>5446</v>
      </c>
      <c r="D1203" t="s">
        <v>5447</v>
      </c>
      <c r="E1203" t="s">
        <v>5448</v>
      </c>
      <c r="F1203" t="s">
        <v>5449</v>
      </c>
      <c r="G1203">
        <v>623870800</v>
      </c>
    </row>
    <row r="1204" spans="1:7" x14ac:dyDescent="0.25">
      <c r="A1204" s="1">
        <v>40991</v>
      </c>
      <c r="B1204" t="s">
        <v>5450</v>
      </c>
      <c r="C1204" t="s">
        <v>5451</v>
      </c>
      <c r="D1204" t="s">
        <v>5452</v>
      </c>
      <c r="E1204" t="s">
        <v>5453</v>
      </c>
      <c r="F1204" t="s">
        <v>5454</v>
      </c>
      <c r="G1204">
        <v>430488800</v>
      </c>
    </row>
    <row r="1205" spans="1:7" x14ac:dyDescent="0.25">
      <c r="A1205" s="1">
        <v>40994</v>
      </c>
      <c r="B1205" t="s">
        <v>5455</v>
      </c>
      <c r="C1205" t="s">
        <v>5456</v>
      </c>
      <c r="D1205" t="s">
        <v>5457</v>
      </c>
      <c r="E1205" t="s">
        <v>5458</v>
      </c>
      <c r="F1205" t="s">
        <v>5459</v>
      </c>
      <c r="G1205">
        <v>595742000</v>
      </c>
    </row>
    <row r="1206" spans="1:7" x14ac:dyDescent="0.25">
      <c r="A1206" s="1">
        <v>40995</v>
      </c>
      <c r="B1206" t="s">
        <v>5460</v>
      </c>
      <c r="C1206" t="s">
        <v>5461</v>
      </c>
      <c r="D1206" t="s">
        <v>5462</v>
      </c>
      <c r="E1206" t="s">
        <v>5463</v>
      </c>
      <c r="F1206" t="s">
        <v>5464</v>
      </c>
      <c r="G1206">
        <v>607129600</v>
      </c>
    </row>
    <row r="1207" spans="1:7" x14ac:dyDescent="0.25">
      <c r="A1207" s="1">
        <v>40996</v>
      </c>
      <c r="B1207" t="s">
        <v>5465</v>
      </c>
      <c r="C1207" t="s">
        <v>5466</v>
      </c>
      <c r="D1207" t="s">
        <v>5467</v>
      </c>
      <c r="E1207" t="s">
        <v>5468</v>
      </c>
      <c r="F1207" t="s">
        <v>5469</v>
      </c>
      <c r="G1207">
        <v>655460400</v>
      </c>
    </row>
    <row r="1208" spans="1:7" x14ac:dyDescent="0.25">
      <c r="A1208" s="1">
        <v>40997</v>
      </c>
      <c r="B1208" t="s">
        <v>5470</v>
      </c>
      <c r="C1208" t="s">
        <v>5471</v>
      </c>
      <c r="D1208" t="s">
        <v>5472</v>
      </c>
      <c r="E1208" t="s">
        <v>5473</v>
      </c>
      <c r="F1208" t="s">
        <v>5474</v>
      </c>
      <c r="G1208">
        <v>608238400</v>
      </c>
    </row>
    <row r="1209" spans="1:7" x14ac:dyDescent="0.25">
      <c r="A1209" s="1">
        <v>40998</v>
      </c>
      <c r="B1209" t="s">
        <v>5475</v>
      </c>
      <c r="C1209" t="s">
        <v>5476</v>
      </c>
      <c r="D1209" t="s">
        <v>5477</v>
      </c>
      <c r="E1209" t="s">
        <v>5478</v>
      </c>
      <c r="F1209" t="s">
        <v>5479</v>
      </c>
      <c r="G1209">
        <v>731038000</v>
      </c>
    </row>
    <row r="1210" spans="1:7" x14ac:dyDescent="0.25">
      <c r="A1210" s="1">
        <v>41001</v>
      </c>
      <c r="B1210" t="s">
        <v>5480</v>
      </c>
      <c r="C1210" t="s">
        <v>5481</v>
      </c>
      <c r="D1210" t="s">
        <v>5482</v>
      </c>
      <c r="E1210" t="s">
        <v>5483</v>
      </c>
      <c r="F1210" t="s">
        <v>5484</v>
      </c>
      <c r="G1210">
        <v>598351600</v>
      </c>
    </row>
    <row r="1211" spans="1:7" x14ac:dyDescent="0.25">
      <c r="A1211" s="1">
        <v>41002</v>
      </c>
      <c r="B1211" t="s">
        <v>5485</v>
      </c>
      <c r="C1211" t="s">
        <v>5486</v>
      </c>
      <c r="D1211" t="s">
        <v>5487</v>
      </c>
      <c r="E1211" t="s">
        <v>5488</v>
      </c>
      <c r="F1211" t="s">
        <v>5489</v>
      </c>
      <c r="G1211">
        <v>834559600</v>
      </c>
    </row>
    <row r="1212" spans="1:7" x14ac:dyDescent="0.25">
      <c r="A1212" s="1">
        <v>41003</v>
      </c>
      <c r="B1212" t="s">
        <v>5490</v>
      </c>
      <c r="C1212" t="s">
        <v>5491</v>
      </c>
      <c r="D1212" t="s">
        <v>5492</v>
      </c>
      <c r="E1212" t="s">
        <v>5493</v>
      </c>
      <c r="F1212" t="s">
        <v>5494</v>
      </c>
      <c r="G1212">
        <v>572980800</v>
      </c>
    </row>
    <row r="1213" spans="1:7" x14ac:dyDescent="0.25">
      <c r="A1213" s="1">
        <v>41004</v>
      </c>
      <c r="B1213" t="s">
        <v>5495</v>
      </c>
      <c r="C1213" t="s">
        <v>5496</v>
      </c>
      <c r="D1213" t="s">
        <v>5497</v>
      </c>
      <c r="E1213" t="s">
        <v>5498</v>
      </c>
      <c r="F1213" t="s">
        <v>5499</v>
      </c>
      <c r="G1213">
        <v>641298000</v>
      </c>
    </row>
    <row r="1214" spans="1:7" x14ac:dyDescent="0.25">
      <c r="A1214" s="1">
        <v>41008</v>
      </c>
      <c r="B1214" t="s">
        <v>5500</v>
      </c>
      <c r="C1214" t="s">
        <v>5501</v>
      </c>
      <c r="D1214" t="s">
        <v>5502</v>
      </c>
      <c r="E1214" t="s">
        <v>5503</v>
      </c>
      <c r="F1214" t="s">
        <v>5504</v>
      </c>
      <c r="G1214">
        <v>597536800</v>
      </c>
    </row>
    <row r="1215" spans="1:7" x14ac:dyDescent="0.25">
      <c r="A1215" s="1">
        <v>41009</v>
      </c>
      <c r="B1215" t="s">
        <v>5505</v>
      </c>
      <c r="C1215" t="s">
        <v>5506</v>
      </c>
      <c r="D1215" t="s">
        <v>5507</v>
      </c>
      <c r="E1215" t="s">
        <v>5508</v>
      </c>
      <c r="F1215" t="s">
        <v>5509</v>
      </c>
      <c r="G1215">
        <v>889725200</v>
      </c>
    </row>
    <row r="1216" spans="1:7" x14ac:dyDescent="0.25">
      <c r="A1216" s="1">
        <v>41010</v>
      </c>
      <c r="B1216" t="s">
        <v>5510</v>
      </c>
      <c r="C1216" t="s">
        <v>5511</v>
      </c>
      <c r="D1216" t="s">
        <v>5512</v>
      </c>
      <c r="E1216" t="s">
        <v>5513</v>
      </c>
      <c r="F1216" t="s">
        <v>5514</v>
      </c>
      <c r="G1216">
        <v>696614800</v>
      </c>
    </row>
    <row r="1217" spans="1:7" x14ac:dyDescent="0.25">
      <c r="A1217" s="1">
        <v>41011</v>
      </c>
      <c r="B1217" t="s">
        <v>5515</v>
      </c>
      <c r="C1217" t="s">
        <v>5516</v>
      </c>
      <c r="D1217" t="s">
        <v>5517</v>
      </c>
      <c r="E1217" t="s">
        <v>5518</v>
      </c>
      <c r="F1217" t="s">
        <v>5519</v>
      </c>
      <c r="G1217">
        <v>614336800</v>
      </c>
    </row>
    <row r="1218" spans="1:7" x14ac:dyDescent="0.25">
      <c r="A1218" s="1">
        <v>41012</v>
      </c>
      <c r="B1218" t="s">
        <v>5520</v>
      </c>
      <c r="C1218" t="s">
        <v>5521</v>
      </c>
      <c r="D1218" t="s">
        <v>5522</v>
      </c>
      <c r="E1218" t="s">
        <v>5523</v>
      </c>
      <c r="F1218" t="s">
        <v>5524</v>
      </c>
      <c r="G1218">
        <v>859644800</v>
      </c>
    </row>
    <row r="1219" spans="1:7" x14ac:dyDescent="0.25">
      <c r="A1219" s="1">
        <v>41015</v>
      </c>
      <c r="B1219" t="s">
        <v>5525</v>
      </c>
      <c r="C1219" t="s">
        <v>5526</v>
      </c>
      <c r="D1219" t="s">
        <v>5527</v>
      </c>
      <c r="E1219" t="s">
        <v>5528</v>
      </c>
      <c r="F1219" t="s">
        <v>5529</v>
      </c>
      <c r="G1219">
        <v>1050786800</v>
      </c>
    </row>
    <row r="1220" spans="1:7" x14ac:dyDescent="0.25">
      <c r="A1220" s="1">
        <v>41016</v>
      </c>
      <c r="B1220" t="s">
        <v>5530</v>
      </c>
      <c r="C1220" t="s">
        <v>5531</v>
      </c>
      <c r="D1220" t="s">
        <v>5532</v>
      </c>
      <c r="E1220" t="s">
        <v>5533</v>
      </c>
      <c r="F1220" t="s">
        <v>5534</v>
      </c>
      <c r="G1220">
        <v>1025528000</v>
      </c>
    </row>
    <row r="1221" spans="1:7" x14ac:dyDescent="0.25">
      <c r="A1221" s="1">
        <v>41017</v>
      </c>
      <c r="B1221" t="s">
        <v>5535</v>
      </c>
      <c r="C1221" t="s">
        <v>5536</v>
      </c>
      <c r="D1221" t="s">
        <v>5537</v>
      </c>
      <c r="E1221" t="s">
        <v>5538</v>
      </c>
      <c r="F1221" t="s">
        <v>5539</v>
      </c>
      <c r="G1221">
        <v>954531200</v>
      </c>
    </row>
    <row r="1222" spans="1:7" x14ac:dyDescent="0.25">
      <c r="A1222" s="1">
        <v>41018</v>
      </c>
      <c r="B1222" t="s">
        <v>5540</v>
      </c>
      <c r="C1222" t="s">
        <v>5541</v>
      </c>
      <c r="D1222" t="s">
        <v>5542</v>
      </c>
      <c r="E1222" t="s">
        <v>5543</v>
      </c>
      <c r="F1222" t="s">
        <v>5544</v>
      </c>
      <c r="G1222">
        <v>834719200</v>
      </c>
    </row>
    <row r="1223" spans="1:7" x14ac:dyDescent="0.25">
      <c r="A1223" s="1">
        <v>41019</v>
      </c>
      <c r="B1223" t="s">
        <v>5545</v>
      </c>
      <c r="C1223" t="s">
        <v>5546</v>
      </c>
      <c r="D1223" t="s">
        <v>5547</v>
      </c>
      <c r="E1223" t="s">
        <v>5548</v>
      </c>
      <c r="F1223" t="s">
        <v>5549</v>
      </c>
      <c r="G1223">
        <v>1030985200</v>
      </c>
    </row>
    <row r="1224" spans="1:7" x14ac:dyDescent="0.25">
      <c r="A1224" s="1">
        <v>41022</v>
      </c>
      <c r="B1224" t="s">
        <v>5550</v>
      </c>
      <c r="C1224" t="s">
        <v>5551</v>
      </c>
      <c r="D1224" t="s">
        <v>5552</v>
      </c>
      <c r="E1224" t="s">
        <v>5553</v>
      </c>
      <c r="F1224" t="s">
        <v>5554</v>
      </c>
      <c r="G1224">
        <v>966529200</v>
      </c>
    </row>
    <row r="1225" spans="1:7" x14ac:dyDescent="0.25">
      <c r="A1225" s="1">
        <v>41023</v>
      </c>
      <c r="B1225" t="s">
        <v>5555</v>
      </c>
      <c r="C1225" t="s">
        <v>5556</v>
      </c>
      <c r="D1225" t="s">
        <v>5557</v>
      </c>
      <c r="E1225" t="s">
        <v>5558</v>
      </c>
      <c r="F1225" t="s">
        <v>5559</v>
      </c>
      <c r="G1225">
        <v>1076149200</v>
      </c>
    </row>
    <row r="1226" spans="1:7" x14ac:dyDescent="0.25">
      <c r="A1226" s="1">
        <v>41024</v>
      </c>
      <c r="B1226" t="s">
        <v>5560</v>
      </c>
      <c r="C1226" t="s">
        <v>5561</v>
      </c>
      <c r="D1226" t="s">
        <v>5562</v>
      </c>
      <c r="E1226" t="s">
        <v>5531</v>
      </c>
      <c r="F1226" t="s">
        <v>5563</v>
      </c>
      <c r="G1226">
        <v>905777600</v>
      </c>
    </row>
    <row r="1227" spans="1:7" x14ac:dyDescent="0.25">
      <c r="A1227" s="1">
        <v>41025</v>
      </c>
      <c r="B1227" t="s">
        <v>5564</v>
      </c>
      <c r="C1227" t="s">
        <v>5565</v>
      </c>
      <c r="D1227" t="s">
        <v>5566</v>
      </c>
      <c r="E1227" t="s">
        <v>5567</v>
      </c>
      <c r="F1227" t="s">
        <v>5568</v>
      </c>
      <c r="G1227">
        <v>536068400</v>
      </c>
    </row>
    <row r="1228" spans="1:7" x14ac:dyDescent="0.25">
      <c r="A1228" s="1">
        <v>41026</v>
      </c>
      <c r="B1228" t="s">
        <v>5569</v>
      </c>
      <c r="C1228" t="s">
        <v>5460</v>
      </c>
      <c r="D1228" t="s">
        <v>5570</v>
      </c>
      <c r="E1228" t="s">
        <v>5571</v>
      </c>
      <c r="F1228" t="s">
        <v>5572</v>
      </c>
      <c r="G1228">
        <v>406722400</v>
      </c>
    </row>
    <row r="1229" spans="1:7" x14ac:dyDescent="0.25">
      <c r="A1229" s="1">
        <v>41029</v>
      </c>
      <c r="B1229" t="s">
        <v>5573</v>
      </c>
      <c r="C1229" t="s">
        <v>5574</v>
      </c>
      <c r="D1229" t="s">
        <v>5575</v>
      </c>
      <c r="E1229" t="s">
        <v>5576</v>
      </c>
      <c r="F1229" t="s">
        <v>5577</v>
      </c>
      <c r="G1229">
        <v>506144800</v>
      </c>
    </row>
    <row r="1230" spans="1:7" x14ac:dyDescent="0.25">
      <c r="A1230" s="1">
        <v>41030</v>
      </c>
      <c r="B1230" t="s">
        <v>5578</v>
      </c>
      <c r="C1230" t="s">
        <v>5579</v>
      </c>
      <c r="D1230" t="s">
        <v>5580</v>
      </c>
      <c r="E1230" t="s">
        <v>5581</v>
      </c>
      <c r="F1230" t="s">
        <v>5582</v>
      </c>
      <c r="G1230">
        <v>610999200</v>
      </c>
    </row>
    <row r="1231" spans="1:7" x14ac:dyDescent="0.25">
      <c r="A1231" s="1">
        <v>41031</v>
      </c>
      <c r="B1231" t="s">
        <v>5583</v>
      </c>
      <c r="C1231" t="s">
        <v>5584</v>
      </c>
      <c r="D1231" t="s">
        <v>5585</v>
      </c>
      <c r="E1231" t="s">
        <v>5586</v>
      </c>
      <c r="F1231" t="s">
        <v>5587</v>
      </c>
      <c r="G1231">
        <v>427389200</v>
      </c>
    </row>
    <row r="1232" spans="1:7" x14ac:dyDescent="0.25">
      <c r="A1232" s="1">
        <v>41032</v>
      </c>
      <c r="B1232" t="s">
        <v>5588</v>
      </c>
      <c r="C1232" t="s">
        <v>5589</v>
      </c>
      <c r="D1232" t="s">
        <v>5590</v>
      </c>
      <c r="E1232" t="s">
        <v>5591</v>
      </c>
      <c r="F1232" t="s">
        <v>5592</v>
      </c>
      <c r="G1232">
        <v>390549600</v>
      </c>
    </row>
    <row r="1233" spans="1:7" x14ac:dyDescent="0.25">
      <c r="A1233" s="1">
        <v>41033</v>
      </c>
      <c r="B1233" t="s">
        <v>5593</v>
      </c>
      <c r="C1233" t="s">
        <v>5594</v>
      </c>
      <c r="D1233" t="s">
        <v>5595</v>
      </c>
      <c r="E1233" t="s">
        <v>5596</v>
      </c>
      <c r="F1233" t="s">
        <v>5597</v>
      </c>
      <c r="G1233">
        <v>529992400</v>
      </c>
    </row>
    <row r="1234" spans="1:7" x14ac:dyDescent="0.25">
      <c r="A1234" s="1">
        <v>41036</v>
      </c>
      <c r="B1234" t="s">
        <v>5598</v>
      </c>
      <c r="C1234" t="s">
        <v>5599</v>
      </c>
      <c r="D1234" t="s">
        <v>5600</v>
      </c>
      <c r="E1234" t="s">
        <v>5601</v>
      </c>
      <c r="F1234" t="s">
        <v>5602</v>
      </c>
      <c r="G1234">
        <v>460118400</v>
      </c>
    </row>
    <row r="1235" spans="1:7" x14ac:dyDescent="0.25">
      <c r="A1235" s="1">
        <v>41037</v>
      </c>
      <c r="B1235" t="s">
        <v>5603</v>
      </c>
      <c r="C1235" t="s">
        <v>5604</v>
      </c>
      <c r="D1235" t="s">
        <v>5605</v>
      </c>
      <c r="E1235" t="s">
        <v>5411</v>
      </c>
      <c r="F1235" t="s">
        <v>5606</v>
      </c>
      <c r="G1235">
        <v>497252000</v>
      </c>
    </row>
    <row r="1236" spans="1:7" x14ac:dyDescent="0.25">
      <c r="A1236" s="1">
        <v>41038</v>
      </c>
      <c r="B1236" t="s">
        <v>5607</v>
      </c>
      <c r="C1236" t="s">
        <v>5608</v>
      </c>
      <c r="D1236" t="s">
        <v>5609</v>
      </c>
      <c r="E1236" t="s">
        <v>5610</v>
      </c>
      <c r="F1236" t="s">
        <v>5611</v>
      </c>
      <c r="G1236">
        <v>480704000</v>
      </c>
    </row>
    <row r="1237" spans="1:7" x14ac:dyDescent="0.25">
      <c r="A1237" s="1">
        <v>41039</v>
      </c>
      <c r="B1237" t="s">
        <v>5612</v>
      </c>
      <c r="C1237" t="s">
        <v>5613</v>
      </c>
      <c r="D1237" t="s">
        <v>5614</v>
      </c>
      <c r="E1237" t="s">
        <v>5615</v>
      </c>
      <c r="F1237" t="s">
        <v>5616</v>
      </c>
      <c r="G1237">
        <v>333200000</v>
      </c>
    </row>
    <row r="1238" spans="1:7" x14ac:dyDescent="0.25">
      <c r="A1238" s="1">
        <v>41040</v>
      </c>
      <c r="B1238" t="s">
        <v>5617</v>
      </c>
      <c r="C1238" t="s">
        <v>5618</v>
      </c>
      <c r="D1238" t="s">
        <v>5619</v>
      </c>
      <c r="E1238" t="s">
        <v>5620</v>
      </c>
      <c r="F1238" t="s">
        <v>5621</v>
      </c>
      <c r="G1238">
        <v>399546000</v>
      </c>
    </row>
    <row r="1239" spans="1:7" x14ac:dyDescent="0.25">
      <c r="A1239" s="1">
        <v>41043</v>
      </c>
      <c r="B1239" t="s">
        <v>5622</v>
      </c>
      <c r="C1239" t="s">
        <v>5623</v>
      </c>
      <c r="D1239" t="s">
        <v>5624</v>
      </c>
      <c r="E1239" t="s">
        <v>5625</v>
      </c>
      <c r="F1239" t="s">
        <v>5626</v>
      </c>
      <c r="G1239">
        <v>352626400</v>
      </c>
    </row>
    <row r="1240" spans="1:7" x14ac:dyDescent="0.25">
      <c r="A1240" s="1">
        <v>41044</v>
      </c>
      <c r="B1240" t="s">
        <v>5627</v>
      </c>
      <c r="C1240" t="s">
        <v>5628</v>
      </c>
      <c r="D1240" t="s">
        <v>5629</v>
      </c>
      <c r="E1240" t="s">
        <v>5630</v>
      </c>
      <c r="F1240" t="s">
        <v>5631</v>
      </c>
      <c r="G1240">
        <v>476336000</v>
      </c>
    </row>
    <row r="1241" spans="1:7" x14ac:dyDescent="0.25">
      <c r="A1241" s="1">
        <v>41045</v>
      </c>
      <c r="B1241" t="s">
        <v>5632</v>
      </c>
      <c r="C1241" t="s">
        <v>5633</v>
      </c>
      <c r="D1241" t="s">
        <v>5634</v>
      </c>
      <c r="E1241" t="s">
        <v>5635</v>
      </c>
      <c r="F1241" t="s">
        <v>5636</v>
      </c>
      <c r="G1241">
        <v>560896000</v>
      </c>
    </row>
    <row r="1242" spans="1:7" x14ac:dyDescent="0.25">
      <c r="A1242" s="1">
        <v>41046</v>
      </c>
      <c r="B1242" t="s">
        <v>5637</v>
      </c>
      <c r="C1242" t="s">
        <v>5638</v>
      </c>
      <c r="D1242" t="s">
        <v>5639</v>
      </c>
      <c r="E1242" t="s">
        <v>5639</v>
      </c>
      <c r="F1242" t="s">
        <v>5640</v>
      </c>
      <c r="G1242">
        <v>717220000</v>
      </c>
    </row>
    <row r="1243" spans="1:7" x14ac:dyDescent="0.25">
      <c r="A1243" s="1">
        <v>41047</v>
      </c>
      <c r="B1243" t="s">
        <v>5641</v>
      </c>
      <c r="C1243" t="s">
        <v>5642</v>
      </c>
      <c r="D1243" t="s">
        <v>5643</v>
      </c>
      <c r="E1243" t="s">
        <v>5644</v>
      </c>
      <c r="F1243" t="s">
        <v>5645</v>
      </c>
      <c r="G1243">
        <v>732292400</v>
      </c>
    </row>
    <row r="1244" spans="1:7" x14ac:dyDescent="0.25">
      <c r="A1244" s="1">
        <v>41050</v>
      </c>
      <c r="B1244" t="s">
        <v>5646</v>
      </c>
      <c r="C1244" t="s">
        <v>5647</v>
      </c>
      <c r="D1244" t="s">
        <v>5648</v>
      </c>
      <c r="E1244" t="s">
        <v>5649</v>
      </c>
      <c r="F1244" t="s">
        <v>5650</v>
      </c>
      <c r="G1244">
        <v>631106000</v>
      </c>
    </row>
    <row r="1245" spans="1:7" x14ac:dyDescent="0.25">
      <c r="A1245" s="1">
        <v>41051</v>
      </c>
      <c r="B1245" t="s">
        <v>5651</v>
      </c>
      <c r="C1245" t="s">
        <v>5652</v>
      </c>
      <c r="D1245" t="s">
        <v>5653</v>
      </c>
      <c r="E1245" t="s">
        <v>5654</v>
      </c>
      <c r="F1245" t="s">
        <v>5655</v>
      </c>
      <c r="G1245">
        <v>694870400</v>
      </c>
    </row>
    <row r="1246" spans="1:7" x14ac:dyDescent="0.25">
      <c r="A1246" s="1">
        <v>41052</v>
      </c>
      <c r="B1246" t="s">
        <v>5656</v>
      </c>
      <c r="C1246" t="s">
        <v>5657</v>
      </c>
      <c r="D1246" t="s">
        <v>5658</v>
      </c>
      <c r="E1246" t="s">
        <v>5659</v>
      </c>
      <c r="F1246" t="s">
        <v>5660</v>
      </c>
      <c r="G1246">
        <v>584897600</v>
      </c>
    </row>
    <row r="1247" spans="1:7" x14ac:dyDescent="0.25">
      <c r="A1247" s="1">
        <v>41053</v>
      </c>
      <c r="B1247" t="s">
        <v>5661</v>
      </c>
      <c r="C1247" t="s">
        <v>5662</v>
      </c>
      <c r="D1247" t="s">
        <v>5600</v>
      </c>
      <c r="E1247" t="s">
        <v>5663</v>
      </c>
      <c r="F1247" t="s">
        <v>5664</v>
      </c>
      <c r="G1247">
        <v>496230000</v>
      </c>
    </row>
    <row r="1248" spans="1:7" x14ac:dyDescent="0.25">
      <c r="A1248" s="1">
        <v>41054</v>
      </c>
      <c r="B1248" t="s">
        <v>5665</v>
      </c>
      <c r="C1248" t="s">
        <v>5666</v>
      </c>
      <c r="D1248" t="s">
        <v>5667</v>
      </c>
      <c r="E1248" t="s">
        <v>5668</v>
      </c>
      <c r="F1248" t="s">
        <v>5669</v>
      </c>
      <c r="G1248">
        <v>328507200</v>
      </c>
    </row>
    <row r="1249" spans="1:7" x14ac:dyDescent="0.25">
      <c r="A1249" s="1">
        <v>41058</v>
      </c>
      <c r="B1249" t="s">
        <v>5670</v>
      </c>
      <c r="C1249" t="s">
        <v>5671</v>
      </c>
      <c r="D1249" t="s">
        <v>5672</v>
      </c>
      <c r="E1249" t="s">
        <v>5673</v>
      </c>
      <c r="F1249" t="s">
        <v>5674</v>
      </c>
      <c r="G1249">
        <v>380508800</v>
      </c>
    </row>
    <row r="1250" spans="1:7" x14ac:dyDescent="0.25">
      <c r="A1250" s="1">
        <v>41059</v>
      </c>
      <c r="B1250" t="s">
        <v>5675</v>
      </c>
      <c r="C1250" t="s">
        <v>5676</v>
      </c>
      <c r="D1250" t="s">
        <v>5677</v>
      </c>
      <c r="E1250" t="s">
        <v>5678</v>
      </c>
      <c r="F1250" t="s">
        <v>5679</v>
      </c>
      <c r="G1250">
        <v>529429600</v>
      </c>
    </row>
    <row r="1251" spans="1:7" x14ac:dyDescent="0.25">
      <c r="A1251" s="1">
        <v>41060</v>
      </c>
      <c r="B1251" t="s">
        <v>5680</v>
      </c>
      <c r="C1251" t="s">
        <v>5681</v>
      </c>
      <c r="D1251" t="s">
        <v>5682</v>
      </c>
      <c r="E1251" t="s">
        <v>5683</v>
      </c>
      <c r="F1251" t="s">
        <v>5684</v>
      </c>
      <c r="G1251">
        <v>491674400</v>
      </c>
    </row>
    <row r="1252" spans="1:7" x14ac:dyDescent="0.25">
      <c r="A1252" s="1">
        <v>41061</v>
      </c>
      <c r="B1252" t="s">
        <v>5685</v>
      </c>
      <c r="C1252" t="s">
        <v>5686</v>
      </c>
      <c r="D1252" t="s">
        <v>5687</v>
      </c>
      <c r="E1252" t="s">
        <v>5688</v>
      </c>
      <c r="F1252" t="s">
        <v>5689</v>
      </c>
      <c r="G1252">
        <v>520987600</v>
      </c>
    </row>
    <row r="1253" spans="1:7" x14ac:dyDescent="0.25">
      <c r="A1253" s="1">
        <v>41064</v>
      </c>
      <c r="B1253" t="s">
        <v>5598</v>
      </c>
      <c r="C1253" t="s">
        <v>5690</v>
      </c>
      <c r="D1253" t="s">
        <v>5691</v>
      </c>
      <c r="E1253" t="s">
        <v>5692</v>
      </c>
      <c r="F1253" t="s">
        <v>5693</v>
      </c>
      <c r="G1253">
        <v>556995600</v>
      </c>
    </row>
    <row r="1254" spans="1:7" x14ac:dyDescent="0.25">
      <c r="A1254" s="1">
        <v>41065</v>
      </c>
      <c r="B1254" t="s">
        <v>5694</v>
      </c>
      <c r="C1254" t="s">
        <v>5695</v>
      </c>
      <c r="D1254" t="s">
        <v>5696</v>
      </c>
      <c r="E1254" t="s">
        <v>5697</v>
      </c>
      <c r="F1254" t="s">
        <v>5698</v>
      </c>
      <c r="G1254">
        <v>388214400</v>
      </c>
    </row>
    <row r="1255" spans="1:7" x14ac:dyDescent="0.25">
      <c r="A1255" s="1">
        <v>41066</v>
      </c>
      <c r="B1255" t="s">
        <v>5699</v>
      </c>
      <c r="C1255" t="s">
        <v>5700</v>
      </c>
      <c r="D1255" t="s">
        <v>5701</v>
      </c>
      <c r="E1255" t="s">
        <v>5682</v>
      </c>
      <c r="F1255" t="s">
        <v>5702</v>
      </c>
      <c r="G1255">
        <v>401455600</v>
      </c>
    </row>
    <row r="1256" spans="1:7" x14ac:dyDescent="0.25">
      <c r="A1256" s="1">
        <v>41067</v>
      </c>
      <c r="B1256" t="s">
        <v>5703</v>
      </c>
      <c r="C1256" t="s">
        <v>5704</v>
      </c>
      <c r="D1256" t="s">
        <v>5705</v>
      </c>
      <c r="E1256" t="s">
        <v>5706</v>
      </c>
      <c r="F1256" t="s">
        <v>5707</v>
      </c>
      <c r="G1256">
        <v>379766800</v>
      </c>
    </row>
    <row r="1257" spans="1:7" x14ac:dyDescent="0.25">
      <c r="A1257" s="1">
        <v>41068</v>
      </c>
      <c r="B1257" t="s">
        <v>5708</v>
      </c>
      <c r="C1257" t="s">
        <v>5709</v>
      </c>
      <c r="D1257" t="s">
        <v>5710</v>
      </c>
      <c r="E1257" t="s">
        <v>5711</v>
      </c>
      <c r="F1257" t="s">
        <v>5712</v>
      </c>
      <c r="G1257">
        <v>347516400</v>
      </c>
    </row>
    <row r="1258" spans="1:7" x14ac:dyDescent="0.25">
      <c r="A1258" s="1">
        <v>41071</v>
      </c>
      <c r="B1258" t="s">
        <v>5713</v>
      </c>
      <c r="C1258" t="s">
        <v>5714</v>
      </c>
      <c r="D1258" t="s">
        <v>5715</v>
      </c>
      <c r="E1258" t="s">
        <v>5716</v>
      </c>
      <c r="F1258" t="s">
        <v>5717</v>
      </c>
      <c r="G1258">
        <v>591264800</v>
      </c>
    </row>
    <row r="1259" spans="1:7" x14ac:dyDescent="0.25">
      <c r="A1259" s="1">
        <v>41072</v>
      </c>
      <c r="B1259" t="s">
        <v>5718</v>
      </c>
      <c r="C1259" t="s">
        <v>5719</v>
      </c>
      <c r="D1259" t="s">
        <v>5720</v>
      </c>
      <c r="E1259" t="s">
        <v>5721</v>
      </c>
      <c r="F1259" t="s">
        <v>5722</v>
      </c>
      <c r="G1259">
        <v>435380400</v>
      </c>
    </row>
    <row r="1260" spans="1:7" x14ac:dyDescent="0.25">
      <c r="A1260" s="1">
        <v>41073</v>
      </c>
      <c r="B1260" t="s">
        <v>5723</v>
      </c>
      <c r="C1260" t="s">
        <v>5724</v>
      </c>
      <c r="D1260" t="s">
        <v>5725</v>
      </c>
      <c r="E1260" t="s">
        <v>5726</v>
      </c>
      <c r="F1260" t="s">
        <v>5727</v>
      </c>
      <c r="G1260">
        <v>293580000</v>
      </c>
    </row>
    <row r="1261" spans="1:7" x14ac:dyDescent="0.25">
      <c r="A1261" s="1">
        <v>41074</v>
      </c>
      <c r="B1261" t="s">
        <v>5728</v>
      </c>
      <c r="C1261" t="s">
        <v>5729</v>
      </c>
      <c r="D1261" t="s">
        <v>5730</v>
      </c>
      <c r="E1261" t="s">
        <v>5731</v>
      </c>
      <c r="F1261" t="s">
        <v>5732</v>
      </c>
      <c r="G1261">
        <v>345573200</v>
      </c>
    </row>
    <row r="1262" spans="1:7" x14ac:dyDescent="0.25">
      <c r="A1262" s="1">
        <v>41075</v>
      </c>
      <c r="B1262" t="s">
        <v>5733</v>
      </c>
      <c r="C1262" t="s">
        <v>5734</v>
      </c>
      <c r="D1262" t="s">
        <v>5651</v>
      </c>
      <c r="E1262" t="s">
        <v>5735</v>
      </c>
      <c r="F1262" t="s">
        <v>5736</v>
      </c>
      <c r="G1262">
        <v>335255200</v>
      </c>
    </row>
    <row r="1263" spans="1:7" x14ac:dyDescent="0.25">
      <c r="A1263" s="1">
        <v>41078</v>
      </c>
      <c r="B1263" t="s">
        <v>5737</v>
      </c>
      <c r="C1263" t="s">
        <v>5738</v>
      </c>
      <c r="D1263" t="s">
        <v>5739</v>
      </c>
      <c r="E1263" t="s">
        <v>5740</v>
      </c>
      <c r="F1263" t="s">
        <v>5741</v>
      </c>
      <c r="G1263">
        <v>440412000</v>
      </c>
    </row>
    <row r="1264" spans="1:7" x14ac:dyDescent="0.25">
      <c r="A1264" s="1">
        <v>41079</v>
      </c>
      <c r="B1264" t="s">
        <v>5742</v>
      </c>
      <c r="C1264" t="s">
        <v>5743</v>
      </c>
      <c r="D1264" t="s">
        <v>5744</v>
      </c>
      <c r="E1264" t="s">
        <v>5745</v>
      </c>
      <c r="F1264" t="s">
        <v>5746</v>
      </c>
      <c r="G1264">
        <v>361404400</v>
      </c>
    </row>
    <row r="1265" spans="1:7" x14ac:dyDescent="0.25">
      <c r="A1265" s="1">
        <v>41080</v>
      </c>
      <c r="B1265" t="s">
        <v>5747</v>
      </c>
      <c r="C1265" t="s">
        <v>5748</v>
      </c>
      <c r="D1265" t="s">
        <v>5749</v>
      </c>
      <c r="E1265" t="s">
        <v>5750</v>
      </c>
      <c r="F1265" t="s">
        <v>5751</v>
      </c>
      <c r="G1265">
        <v>358943200</v>
      </c>
    </row>
    <row r="1266" spans="1:7" x14ac:dyDescent="0.25">
      <c r="A1266" s="1">
        <v>41081</v>
      </c>
      <c r="B1266" t="s">
        <v>5752</v>
      </c>
      <c r="C1266" t="s">
        <v>5753</v>
      </c>
      <c r="D1266" t="s">
        <v>5754</v>
      </c>
      <c r="E1266" t="s">
        <v>5755</v>
      </c>
      <c r="F1266" t="s">
        <v>5756</v>
      </c>
      <c r="G1266">
        <v>326351200</v>
      </c>
    </row>
    <row r="1267" spans="1:7" x14ac:dyDescent="0.25">
      <c r="A1267" s="1">
        <v>41082</v>
      </c>
      <c r="B1267" t="s">
        <v>5757</v>
      </c>
      <c r="C1267" t="s">
        <v>5758</v>
      </c>
      <c r="D1267" t="s">
        <v>5759</v>
      </c>
      <c r="E1267" t="s">
        <v>5760</v>
      </c>
      <c r="F1267" t="s">
        <v>5761</v>
      </c>
      <c r="G1267">
        <v>284471600</v>
      </c>
    </row>
    <row r="1268" spans="1:7" x14ac:dyDescent="0.25">
      <c r="A1268" s="1">
        <v>41085</v>
      </c>
      <c r="B1268" t="s">
        <v>5762</v>
      </c>
      <c r="C1268" t="s">
        <v>5763</v>
      </c>
      <c r="D1268" t="s">
        <v>5739</v>
      </c>
      <c r="E1268" t="s">
        <v>5764</v>
      </c>
      <c r="F1268" t="s">
        <v>5765</v>
      </c>
      <c r="G1268">
        <v>304382400</v>
      </c>
    </row>
    <row r="1269" spans="1:7" x14ac:dyDescent="0.25">
      <c r="A1269" s="1">
        <v>41086</v>
      </c>
      <c r="B1269" t="s">
        <v>5766</v>
      </c>
      <c r="C1269" t="s">
        <v>5767</v>
      </c>
      <c r="D1269" t="s">
        <v>5768</v>
      </c>
      <c r="E1269" t="s">
        <v>5769</v>
      </c>
      <c r="F1269" t="s">
        <v>5770</v>
      </c>
      <c r="G1269">
        <v>276536400</v>
      </c>
    </row>
    <row r="1270" spans="1:7" x14ac:dyDescent="0.25">
      <c r="A1270" s="1">
        <v>41087</v>
      </c>
      <c r="B1270" t="s">
        <v>5771</v>
      </c>
      <c r="C1270" t="s">
        <v>5772</v>
      </c>
      <c r="D1270" t="s">
        <v>5773</v>
      </c>
      <c r="E1270" t="s">
        <v>5774</v>
      </c>
      <c r="F1270" t="s">
        <v>5775</v>
      </c>
      <c r="G1270">
        <v>202997200</v>
      </c>
    </row>
    <row r="1271" spans="1:7" x14ac:dyDescent="0.25">
      <c r="A1271" s="1">
        <v>41088</v>
      </c>
      <c r="B1271" t="s">
        <v>5776</v>
      </c>
      <c r="C1271" t="s">
        <v>5671</v>
      </c>
      <c r="D1271" t="s">
        <v>5777</v>
      </c>
      <c r="E1271" t="s">
        <v>5778</v>
      </c>
      <c r="F1271" t="s">
        <v>5779</v>
      </c>
      <c r="G1271">
        <v>282836400</v>
      </c>
    </row>
    <row r="1272" spans="1:7" x14ac:dyDescent="0.25">
      <c r="A1272" s="1">
        <v>41089</v>
      </c>
      <c r="B1272" t="s">
        <v>5427</v>
      </c>
      <c r="C1272" t="s">
        <v>5780</v>
      </c>
      <c r="D1272" t="s">
        <v>5781</v>
      </c>
      <c r="E1272" t="s">
        <v>5780</v>
      </c>
      <c r="F1272" t="s">
        <v>5782</v>
      </c>
      <c r="G1272">
        <v>421500800</v>
      </c>
    </row>
    <row r="1273" spans="1:7" x14ac:dyDescent="0.25">
      <c r="A1273" s="1">
        <v>41092</v>
      </c>
      <c r="B1273" t="s">
        <v>5783</v>
      </c>
      <c r="C1273" t="s">
        <v>5784</v>
      </c>
      <c r="D1273" t="s">
        <v>5785</v>
      </c>
      <c r="E1273" t="s">
        <v>5786</v>
      </c>
      <c r="F1273" t="s">
        <v>5787</v>
      </c>
      <c r="G1273">
        <v>400092000</v>
      </c>
    </row>
    <row r="1274" spans="1:7" x14ac:dyDescent="0.25">
      <c r="A1274" s="1">
        <v>41093</v>
      </c>
      <c r="B1274" t="s">
        <v>5788</v>
      </c>
      <c r="C1274" t="s">
        <v>5789</v>
      </c>
      <c r="D1274" t="s">
        <v>5790</v>
      </c>
      <c r="E1274" t="s">
        <v>5791</v>
      </c>
      <c r="F1274" t="s">
        <v>5792</v>
      </c>
      <c r="G1274">
        <v>241712800</v>
      </c>
    </row>
    <row r="1275" spans="1:7" x14ac:dyDescent="0.25">
      <c r="A1275" s="1">
        <v>41095</v>
      </c>
      <c r="B1275" t="s">
        <v>5793</v>
      </c>
      <c r="C1275" t="s">
        <v>5794</v>
      </c>
      <c r="D1275" t="s">
        <v>5795</v>
      </c>
      <c r="E1275" t="s">
        <v>5796</v>
      </c>
      <c r="F1275" t="s">
        <v>5797</v>
      </c>
      <c r="G1275">
        <v>484383200</v>
      </c>
    </row>
    <row r="1276" spans="1:7" x14ac:dyDescent="0.25">
      <c r="A1276" s="1">
        <v>41096</v>
      </c>
      <c r="B1276" t="s">
        <v>5798</v>
      </c>
      <c r="C1276" t="s">
        <v>5799</v>
      </c>
      <c r="D1276" t="s">
        <v>5800</v>
      </c>
      <c r="E1276" t="s">
        <v>5801</v>
      </c>
      <c r="F1276" t="s">
        <v>5802</v>
      </c>
      <c r="G1276">
        <v>418930400</v>
      </c>
    </row>
    <row r="1277" spans="1:7" x14ac:dyDescent="0.25">
      <c r="A1277" s="1">
        <v>41099</v>
      </c>
      <c r="B1277" t="s">
        <v>5803</v>
      </c>
      <c r="C1277" t="s">
        <v>5804</v>
      </c>
      <c r="D1277" t="s">
        <v>5805</v>
      </c>
      <c r="E1277" t="s">
        <v>5806</v>
      </c>
      <c r="F1277" t="s">
        <v>5807</v>
      </c>
      <c r="G1277">
        <v>379405600</v>
      </c>
    </row>
    <row r="1278" spans="1:7" x14ac:dyDescent="0.25">
      <c r="A1278" s="1">
        <v>41100</v>
      </c>
      <c r="B1278" t="s">
        <v>5808</v>
      </c>
      <c r="C1278" t="s">
        <v>5809</v>
      </c>
      <c r="D1278" t="s">
        <v>5810</v>
      </c>
      <c r="E1278" t="s">
        <v>5811</v>
      </c>
      <c r="F1278" t="s">
        <v>5812</v>
      </c>
      <c r="G1278">
        <v>511957600</v>
      </c>
    </row>
    <row r="1279" spans="1:7" x14ac:dyDescent="0.25">
      <c r="A1279" s="1">
        <v>41101</v>
      </c>
      <c r="B1279" t="s">
        <v>5813</v>
      </c>
      <c r="C1279" t="s">
        <v>5814</v>
      </c>
      <c r="D1279" t="s">
        <v>5815</v>
      </c>
      <c r="E1279" t="s">
        <v>5816</v>
      </c>
      <c r="F1279" t="s">
        <v>5817</v>
      </c>
      <c r="G1279">
        <v>469322000</v>
      </c>
    </row>
    <row r="1280" spans="1:7" x14ac:dyDescent="0.25">
      <c r="A1280" s="1">
        <v>41102</v>
      </c>
      <c r="B1280" t="s">
        <v>5818</v>
      </c>
      <c r="C1280" t="s">
        <v>5819</v>
      </c>
      <c r="D1280" t="s">
        <v>5820</v>
      </c>
      <c r="E1280" t="s">
        <v>5821</v>
      </c>
      <c r="F1280" t="s">
        <v>5822</v>
      </c>
      <c r="G1280">
        <v>428041600</v>
      </c>
    </row>
    <row r="1281" spans="1:7" x14ac:dyDescent="0.25">
      <c r="A1281" s="1">
        <v>41103</v>
      </c>
      <c r="B1281" t="s">
        <v>5823</v>
      </c>
      <c r="C1281" t="s">
        <v>5824</v>
      </c>
      <c r="D1281" t="s">
        <v>5789</v>
      </c>
      <c r="E1281" t="s">
        <v>5825</v>
      </c>
      <c r="F1281" t="s">
        <v>5826</v>
      </c>
      <c r="G1281">
        <v>311427200</v>
      </c>
    </row>
    <row r="1282" spans="1:7" x14ac:dyDescent="0.25">
      <c r="A1282" s="1">
        <v>41106</v>
      </c>
      <c r="B1282" t="s">
        <v>5827</v>
      </c>
      <c r="C1282" t="s">
        <v>5828</v>
      </c>
      <c r="D1282" t="s">
        <v>5829</v>
      </c>
      <c r="E1282" t="s">
        <v>5830</v>
      </c>
      <c r="F1282" t="s">
        <v>5831</v>
      </c>
      <c r="G1282">
        <v>301260400</v>
      </c>
    </row>
    <row r="1283" spans="1:7" x14ac:dyDescent="0.25">
      <c r="A1283" s="1">
        <v>41107</v>
      </c>
      <c r="B1283" t="s">
        <v>5832</v>
      </c>
      <c r="C1283" t="s">
        <v>5833</v>
      </c>
      <c r="D1283" t="s">
        <v>5834</v>
      </c>
      <c r="E1283" t="s">
        <v>5835</v>
      </c>
      <c r="F1283" t="s">
        <v>5836</v>
      </c>
      <c r="G1283">
        <v>293624800</v>
      </c>
    </row>
    <row r="1284" spans="1:7" x14ac:dyDescent="0.25">
      <c r="A1284" s="1">
        <v>41108</v>
      </c>
      <c r="B1284" t="s">
        <v>5837</v>
      </c>
      <c r="C1284" t="s">
        <v>5538</v>
      </c>
      <c r="D1284" t="s">
        <v>5838</v>
      </c>
      <c r="E1284" t="s">
        <v>5839</v>
      </c>
      <c r="F1284" t="s">
        <v>5840</v>
      </c>
      <c r="G1284">
        <v>252700000</v>
      </c>
    </row>
    <row r="1285" spans="1:7" x14ac:dyDescent="0.25">
      <c r="A1285" s="1">
        <v>41109</v>
      </c>
      <c r="B1285" t="s">
        <v>5841</v>
      </c>
      <c r="C1285" t="s">
        <v>5842</v>
      </c>
      <c r="D1285" t="s">
        <v>5562</v>
      </c>
      <c r="E1285" t="s">
        <v>5843</v>
      </c>
      <c r="F1285" t="s">
        <v>5844</v>
      </c>
      <c r="G1285">
        <v>436861600</v>
      </c>
    </row>
    <row r="1286" spans="1:7" x14ac:dyDescent="0.25">
      <c r="A1286" s="1">
        <v>41110</v>
      </c>
      <c r="B1286" t="s">
        <v>5845</v>
      </c>
      <c r="C1286" t="s">
        <v>5846</v>
      </c>
      <c r="D1286" t="s">
        <v>5847</v>
      </c>
      <c r="E1286" t="s">
        <v>5848</v>
      </c>
      <c r="F1286" t="s">
        <v>5849</v>
      </c>
      <c r="G1286">
        <v>397471200</v>
      </c>
    </row>
    <row r="1287" spans="1:7" x14ac:dyDescent="0.25">
      <c r="A1287" s="1">
        <v>41113</v>
      </c>
      <c r="B1287" t="s">
        <v>5452</v>
      </c>
      <c r="C1287" t="s">
        <v>5850</v>
      </c>
      <c r="D1287" t="s">
        <v>5851</v>
      </c>
      <c r="E1287" t="s">
        <v>5852</v>
      </c>
      <c r="F1287" t="s">
        <v>5853</v>
      </c>
      <c r="G1287">
        <v>487975600</v>
      </c>
    </row>
    <row r="1288" spans="1:7" x14ac:dyDescent="0.25">
      <c r="A1288" s="1">
        <v>41114</v>
      </c>
      <c r="B1288" t="s">
        <v>5854</v>
      </c>
      <c r="C1288" t="s">
        <v>5855</v>
      </c>
      <c r="D1288" t="s">
        <v>5856</v>
      </c>
      <c r="E1288" t="s">
        <v>5857</v>
      </c>
      <c r="F1288" t="s">
        <v>5858</v>
      </c>
      <c r="G1288">
        <v>565132400</v>
      </c>
    </row>
    <row r="1289" spans="1:7" x14ac:dyDescent="0.25">
      <c r="A1289" s="1">
        <v>41115</v>
      </c>
      <c r="B1289" t="s">
        <v>5718</v>
      </c>
      <c r="C1289" t="s">
        <v>5749</v>
      </c>
      <c r="D1289" t="s">
        <v>5859</v>
      </c>
      <c r="E1289" t="s">
        <v>5860</v>
      </c>
      <c r="F1289" t="s">
        <v>5861</v>
      </c>
      <c r="G1289">
        <v>877312800</v>
      </c>
    </row>
    <row r="1290" spans="1:7" x14ac:dyDescent="0.25">
      <c r="A1290" s="1">
        <v>41116</v>
      </c>
      <c r="B1290" t="s">
        <v>5862</v>
      </c>
      <c r="C1290" t="s">
        <v>5863</v>
      </c>
      <c r="D1290" t="s">
        <v>5864</v>
      </c>
      <c r="E1290" t="s">
        <v>5865</v>
      </c>
      <c r="F1290" t="s">
        <v>5866</v>
      </c>
      <c r="G1290">
        <v>406632800</v>
      </c>
    </row>
    <row r="1291" spans="1:7" x14ac:dyDescent="0.25">
      <c r="A1291" s="1">
        <v>41117</v>
      </c>
      <c r="B1291" t="s">
        <v>5867</v>
      </c>
      <c r="C1291" t="s">
        <v>5868</v>
      </c>
      <c r="D1291" t="s">
        <v>5869</v>
      </c>
      <c r="E1291" t="s">
        <v>5870</v>
      </c>
      <c r="F1291" t="s">
        <v>5871</v>
      </c>
      <c r="G1291">
        <v>403936400</v>
      </c>
    </row>
    <row r="1292" spans="1:7" x14ac:dyDescent="0.25">
      <c r="A1292" s="1">
        <v>41120</v>
      </c>
      <c r="B1292" t="s">
        <v>5872</v>
      </c>
      <c r="C1292" t="s">
        <v>5873</v>
      </c>
      <c r="D1292" t="s">
        <v>5874</v>
      </c>
      <c r="E1292" t="s">
        <v>5875</v>
      </c>
      <c r="F1292" t="s">
        <v>5876</v>
      </c>
      <c r="G1292">
        <v>379142400</v>
      </c>
    </row>
    <row r="1293" spans="1:7" x14ac:dyDescent="0.25">
      <c r="A1293" s="1">
        <v>41121</v>
      </c>
      <c r="B1293" t="s">
        <v>5877</v>
      </c>
      <c r="C1293" t="s">
        <v>5878</v>
      </c>
      <c r="D1293" t="s">
        <v>5879</v>
      </c>
      <c r="E1293" t="s">
        <v>5880</v>
      </c>
      <c r="F1293" t="s">
        <v>5881</v>
      </c>
      <c r="G1293">
        <v>462327600</v>
      </c>
    </row>
    <row r="1294" spans="1:7" x14ac:dyDescent="0.25">
      <c r="A1294" s="1">
        <v>41122</v>
      </c>
      <c r="B1294" t="s">
        <v>5882</v>
      </c>
      <c r="C1294" t="s">
        <v>5883</v>
      </c>
      <c r="D1294" t="s">
        <v>5571</v>
      </c>
      <c r="E1294" t="s">
        <v>5884</v>
      </c>
      <c r="F1294" t="s">
        <v>5885</v>
      </c>
      <c r="G1294">
        <v>384501600</v>
      </c>
    </row>
    <row r="1295" spans="1:7" x14ac:dyDescent="0.25">
      <c r="A1295" s="1">
        <v>41123</v>
      </c>
      <c r="B1295" t="s">
        <v>5886</v>
      </c>
      <c r="C1295" t="s">
        <v>5887</v>
      </c>
      <c r="D1295" t="s">
        <v>5888</v>
      </c>
      <c r="E1295" t="s">
        <v>5889</v>
      </c>
      <c r="F1295" t="s">
        <v>5890</v>
      </c>
      <c r="G1295">
        <v>332158400</v>
      </c>
    </row>
    <row r="1296" spans="1:7" x14ac:dyDescent="0.25">
      <c r="A1296" s="1">
        <v>41124</v>
      </c>
      <c r="B1296" t="s">
        <v>5891</v>
      </c>
      <c r="C1296" t="s">
        <v>5892</v>
      </c>
      <c r="D1296" t="s">
        <v>5893</v>
      </c>
      <c r="E1296" t="s">
        <v>5894</v>
      </c>
      <c r="F1296" t="s">
        <v>5895</v>
      </c>
      <c r="G1296">
        <v>344920800</v>
      </c>
    </row>
    <row r="1297" spans="1:7" x14ac:dyDescent="0.25">
      <c r="A1297" s="1">
        <v>41127</v>
      </c>
      <c r="B1297" t="s">
        <v>5896</v>
      </c>
      <c r="C1297" t="s">
        <v>5897</v>
      </c>
      <c r="D1297" t="s">
        <v>5898</v>
      </c>
      <c r="E1297" t="s">
        <v>5899</v>
      </c>
      <c r="F1297" t="s">
        <v>5900</v>
      </c>
      <c r="G1297">
        <v>302103200</v>
      </c>
    </row>
    <row r="1298" spans="1:7" x14ac:dyDescent="0.25">
      <c r="A1298" s="1">
        <v>41128</v>
      </c>
      <c r="B1298" t="s">
        <v>5518</v>
      </c>
      <c r="C1298" t="s">
        <v>5515</v>
      </c>
      <c r="D1298" t="s">
        <v>5901</v>
      </c>
      <c r="E1298" t="s">
        <v>5902</v>
      </c>
      <c r="F1298" t="s">
        <v>5903</v>
      </c>
      <c r="G1298">
        <v>290446800</v>
      </c>
    </row>
    <row r="1299" spans="1:7" x14ac:dyDescent="0.25">
      <c r="A1299" s="1">
        <v>41129</v>
      </c>
      <c r="B1299" t="s">
        <v>5904</v>
      </c>
      <c r="C1299" t="s">
        <v>5905</v>
      </c>
      <c r="D1299" t="s">
        <v>5906</v>
      </c>
      <c r="E1299" t="s">
        <v>5907</v>
      </c>
      <c r="F1299" t="s">
        <v>5908</v>
      </c>
      <c r="G1299">
        <v>244706000</v>
      </c>
    </row>
    <row r="1300" spans="1:7" x14ac:dyDescent="0.25">
      <c r="A1300" s="1">
        <v>41130</v>
      </c>
      <c r="B1300" t="s">
        <v>5909</v>
      </c>
      <c r="C1300" t="s">
        <v>5910</v>
      </c>
      <c r="D1300" t="s">
        <v>5911</v>
      </c>
      <c r="E1300" t="s">
        <v>5912</v>
      </c>
      <c r="F1300" t="s">
        <v>5913</v>
      </c>
      <c r="G1300">
        <v>221642400</v>
      </c>
    </row>
    <row r="1301" spans="1:7" x14ac:dyDescent="0.25">
      <c r="A1301" s="1">
        <v>41131</v>
      </c>
      <c r="B1301" t="s">
        <v>5914</v>
      </c>
      <c r="C1301" t="s">
        <v>5915</v>
      </c>
      <c r="D1301" t="s">
        <v>5916</v>
      </c>
      <c r="E1301" t="s">
        <v>5917</v>
      </c>
      <c r="F1301" t="s">
        <v>5918</v>
      </c>
      <c r="G1301">
        <v>194938800</v>
      </c>
    </row>
    <row r="1302" spans="1:7" x14ac:dyDescent="0.25">
      <c r="A1302" s="1">
        <v>41134</v>
      </c>
      <c r="B1302" t="s">
        <v>5919</v>
      </c>
      <c r="C1302" t="s">
        <v>5920</v>
      </c>
      <c r="D1302" t="s">
        <v>5921</v>
      </c>
      <c r="E1302" t="s">
        <v>5920</v>
      </c>
      <c r="F1302" t="s">
        <v>5922</v>
      </c>
      <c r="G1302">
        <v>278832400</v>
      </c>
    </row>
    <row r="1303" spans="1:7" x14ac:dyDescent="0.25">
      <c r="A1303" s="1">
        <v>41135</v>
      </c>
      <c r="B1303" t="s">
        <v>5923</v>
      </c>
      <c r="C1303" t="s">
        <v>5924</v>
      </c>
      <c r="D1303" t="s">
        <v>5925</v>
      </c>
      <c r="E1303" t="s">
        <v>5926</v>
      </c>
      <c r="F1303" t="s">
        <v>5927</v>
      </c>
      <c r="G1303">
        <v>340169200</v>
      </c>
    </row>
    <row r="1304" spans="1:7" x14ac:dyDescent="0.25">
      <c r="A1304" s="1">
        <v>41136</v>
      </c>
      <c r="B1304" t="s">
        <v>5928</v>
      </c>
      <c r="C1304" t="s">
        <v>5929</v>
      </c>
      <c r="D1304" t="s">
        <v>5930</v>
      </c>
      <c r="E1304" t="s">
        <v>5931</v>
      </c>
      <c r="F1304" t="s">
        <v>5932</v>
      </c>
      <c r="G1304">
        <v>257342400</v>
      </c>
    </row>
    <row r="1305" spans="1:7" x14ac:dyDescent="0.25">
      <c r="A1305" s="1">
        <v>41137</v>
      </c>
      <c r="B1305" t="s">
        <v>5933</v>
      </c>
      <c r="C1305" t="s">
        <v>5934</v>
      </c>
      <c r="D1305" t="s">
        <v>5935</v>
      </c>
      <c r="E1305" t="s">
        <v>5936</v>
      </c>
      <c r="F1305" t="s">
        <v>5937</v>
      </c>
      <c r="G1305">
        <v>254534000</v>
      </c>
    </row>
    <row r="1306" spans="1:7" x14ac:dyDescent="0.25">
      <c r="A1306" s="1">
        <v>41138</v>
      </c>
      <c r="B1306" t="s">
        <v>5938</v>
      </c>
      <c r="C1306" t="s">
        <v>5939</v>
      </c>
      <c r="D1306" t="s">
        <v>5940</v>
      </c>
      <c r="E1306" t="s">
        <v>5941</v>
      </c>
      <c r="F1306" t="s">
        <v>5942</v>
      </c>
      <c r="G1306">
        <v>442761200</v>
      </c>
    </row>
    <row r="1307" spans="1:7" x14ac:dyDescent="0.25">
      <c r="A1307" s="1">
        <v>41141</v>
      </c>
      <c r="B1307" t="s">
        <v>5943</v>
      </c>
      <c r="C1307" t="s">
        <v>5944</v>
      </c>
      <c r="D1307" t="s">
        <v>5945</v>
      </c>
      <c r="E1307" t="s">
        <v>5944</v>
      </c>
      <c r="F1307" t="s">
        <v>5946</v>
      </c>
      <c r="G1307">
        <v>613384800</v>
      </c>
    </row>
    <row r="1308" spans="1:7" x14ac:dyDescent="0.25">
      <c r="A1308" s="1">
        <v>41142</v>
      </c>
      <c r="B1308" t="s">
        <v>5947</v>
      </c>
      <c r="C1308" t="s">
        <v>5948</v>
      </c>
      <c r="D1308" t="s">
        <v>5949</v>
      </c>
      <c r="E1308" t="s">
        <v>5950</v>
      </c>
      <c r="F1308" t="s">
        <v>5951</v>
      </c>
      <c r="G1308">
        <v>812719600</v>
      </c>
    </row>
    <row r="1309" spans="1:7" x14ac:dyDescent="0.25">
      <c r="A1309" s="1">
        <v>41143</v>
      </c>
      <c r="B1309" t="s">
        <v>5952</v>
      </c>
      <c r="C1309" t="s">
        <v>5953</v>
      </c>
      <c r="D1309" t="s">
        <v>5941</v>
      </c>
      <c r="E1309" t="s">
        <v>5954</v>
      </c>
      <c r="F1309" t="s">
        <v>5955</v>
      </c>
      <c r="G1309">
        <v>565322800</v>
      </c>
    </row>
    <row r="1310" spans="1:7" x14ac:dyDescent="0.25">
      <c r="A1310" s="1">
        <v>41144</v>
      </c>
      <c r="B1310" t="s">
        <v>5956</v>
      </c>
      <c r="C1310" t="s">
        <v>5957</v>
      </c>
      <c r="D1310" t="s">
        <v>5958</v>
      </c>
      <c r="E1310" t="s">
        <v>5959</v>
      </c>
      <c r="F1310" t="s">
        <v>5960</v>
      </c>
      <c r="G1310">
        <v>420128800</v>
      </c>
    </row>
    <row r="1311" spans="1:7" x14ac:dyDescent="0.25">
      <c r="A1311" s="1">
        <v>41145</v>
      </c>
      <c r="B1311" t="s">
        <v>5961</v>
      </c>
      <c r="C1311" t="s">
        <v>5962</v>
      </c>
      <c r="D1311" t="s">
        <v>5963</v>
      </c>
      <c r="E1311" t="s">
        <v>5964</v>
      </c>
      <c r="F1311" t="s">
        <v>5965</v>
      </c>
      <c r="G1311">
        <v>437340400</v>
      </c>
    </row>
    <row r="1312" spans="1:7" x14ac:dyDescent="0.25">
      <c r="A1312" s="1">
        <v>41148</v>
      </c>
      <c r="B1312" t="s">
        <v>5966</v>
      </c>
      <c r="C1312" t="s">
        <v>5967</v>
      </c>
      <c r="D1312" t="s">
        <v>5968</v>
      </c>
      <c r="E1312" t="s">
        <v>5969</v>
      </c>
      <c r="F1312" t="s">
        <v>5970</v>
      </c>
      <c r="G1312">
        <v>427008400</v>
      </c>
    </row>
    <row r="1313" spans="1:7" x14ac:dyDescent="0.25">
      <c r="A1313" s="1">
        <v>41149</v>
      </c>
      <c r="B1313" t="s">
        <v>5971</v>
      </c>
      <c r="C1313" t="s">
        <v>5972</v>
      </c>
      <c r="D1313" t="s">
        <v>5973</v>
      </c>
      <c r="E1313" t="s">
        <v>5974</v>
      </c>
      <c r="F1313" t="s">
        <v>5975</v>
      </c>
      <c r="G1313">
        <v>267416800</v>
      </c>
    </row>
    <row r="1314" spans="1:7" x14ac:dyDescent="0.25">
      <c r="A1314" s="1">
        <v>41150</v>
      </c>
      <c r="B1314" t="s">
        <v>5976</v>
      </c>
      <c r="C1314" t="s">
        <v>5977</v>
      </c>
      <c r="D1314" t="s">
        <v>5978</v>
      </c>
      <c r="E1314" t="s">
        <v>5979</v>
      </c>
      <c r="F1314" t="s">
        <v>5980</v>
      </c>
      <c r="G1314">
        <v>202806800</v>
      </c>
    </row>
    <row r="1315" spans="1:7" x14ac:dyDescent="0.25">
      <c r="A1315" s="1">
        <v>41151</v>
      </c>
      <c r="B1315" t="s">
        <v>5981</v>
      </c>
      <c r="C1315" t="s">
        <v>5982</v>
      </c>
      <c r="D1315" t="s">
        <v>5983</v>
      </c>
      <c r="E1315" t="s">
        <v>5984</v>
      </c>
      <c r="F1315" t="s">
        <v>5985</v>
      </c>
      <c r="G1315">
        <v>302699600</v>
      </c>
    </row>
    <row r="1316" spans="1:7" x14ac:dyDescent="0.25">
      <c r="A1316" s="1">
        <v>41152</v>
      </c>
      <c r="B1316" t="s">
        <v>5986</v>
      </c>
      <c r="C1316" t="s">
        <v>5987</v>
      </c>
      <c r="D1316" t="s">
        <v>5988</v>
      </c>
      <c r="E1316" t="s">
        <v>5989</v>
      </c>
      <c r="F1316" t="s">
        <v>5990</v>
      </c>
      <c r="G1316">
        <v>338321200</v>
      </c>
    </row>
    <row r="1317" spans="1:7" x14ac:dyDescent="0.25">
      <c r="A1317" s="1">
        <v>41156</v>
      </c>
      <c r="B1317" t="s">
        <v>5991</v>
      </c>
      <c r="C1317" t="s">
        <v>5992</v>
      </c>
      <c r="D1317" t="s">
        <v>5993</v>
      </c>
      <c r="E1317" t="s">
        <v>5994</v>
      </c>
      <c r="F1317" t="s">
        <v>5995</v>
      </c>
      <c r="G1317">
        <v>367892000</v>
      </c>
    </row>
    <row r="1318" spans="1:7" x14ac:dyDescent="0.25">
      <c r="A1318" s="1">
        <v>41157</v>
      </c>
      <c r="B1318" t="s">
        <v>5996</v>
      </c>
      <c r="C1318" t="s">
        <v>5997</v>
      </c>
      <c r="D1318" t="s">
        <v>5998</v>
      </c>
      <c r="E1318" t="s">
        <v>5999</v>
      </c>
      <c r="F1318" t="s">
        <v>6000</v>
      </c>
      <c r="G1318">
        <v>336375200</v>
      </c>
    </row>
    <row r="1319" spans="1:7" x14ac:dyDescent="0.25">
      <c r="A1319" s="1">
        <v>41158</v>
      </c>
      <c r="B1319" t="s">
        <v>6001</v>
      </c>
      <c r="C1319" t="s">
        <v>6002</v>
      </c>
      <c r="D1319" t="s">
        <v>6003</v>
      </c>
      <c r="E1319" t="s">
        <v>6004</v>
      </c>
      <c r="F1319" t="s">
        <v>6005</v>
      </c>
      <c r="G1319">
        <v>391196400</v>
      </c>
    </row>
    <row r="1320" spans="1:7" x14ac:dyDescent="0.25">
      <c r="A1320" s="1">
        <v>41159</v>
      </c>
      <c r="B1320" t="s">
        <v>6006</v>
      </c>
      <c r="C1320" t="s">
        <v>6007</v>
      </c>
      <c r="D1320" t="s">
        <v>6008</v>
      </c>
      <c r="E1320" t="s">
        <v>6009</v>
      </c>
      <c r="F1320" t="s">
        <v>6010</v>
      </c>
      <c r="G1320">
        <v>329666400</v>
      </c>
    </row>
    <row r="1321" spans="1:7" x14ac:dyDescent="0.25">
      <c r="A1321" s="1">
        <v>41162</v>
      </c>
      <c r="B1321" t="s">
        <v>6011</v>
      </c>
      <c r="C1321" t="s">
        <v>6012</v>
      </c>
      <c r="D1321" t="s">
        <v>6013</v>
      </c>
      <c r="E1321" t="s">
        <v>6014</v>
      </c>
      <c r="F1321" t="s">
        <v>6015</v>
      </c>
      <c r="G1321">
        <v>487998000</v>
      </c>
    </row>
    <row r="1322" spans="1:7" x14ac:dyDescent="0.25">
      <c r="A1322" s="1">
        <v>41163</v>
      </c>
      <c r="B1322" t="s">
        <v>6016</v>
      </c>
      <c r="C1322" t="s">
        <v>6017</v>
      </c>
      <c r="D1322" t="s">
        <v>6018</v>
      </c>
      <c r="E1322" t="s">
        <v>6019</v>
      </c>
      <c r="F1322" t="s">
        <v>6020</v>
      </c>
      <c r="G1322">
        <v>503983200</v>
      </c>
    </row>
    <row r="1323" spans="1:7" x14ac:dyDescent="0.25">
      <c r="A1323" s="1">
        <v>41164</v>
      </c>
      <c r="B1323" t="s">
        <v>6021</v>
      </c>
      <c r="C1323" t="s">
        <v>5957</v>
      </c>
      <c r="D1323" t="s">
        <v>6022</v>
      </c>
      <c r="E1323" t="s">
        <v>6023</v>
      </c>
      <c r="F1323" t="s">
        <v>6024</v>
      </c>
      <c r="G1323">
        <v>712233200</v>
      </c>
    </row>
    <row r="1324" spans="1:7" x14ac:dyDescent="0.25">
      <c r="A1324" s="1">
        <v>41165</v>
      </c>
      <c r="B1324" t="s">
        <v>6025</v>
      </c>
      <c r="C1324" t="s">
        <v>6026</v>
      </c>
      <c r="D1324" t="s">
        <v>6027</v>
      </c>
      <c r="E1324" t="s">
        <v>6028</v>
      </c>
      <c r="F1324" t="s">
        <v>6029</v>
      </c>
      <c r="G1324">
        <v>598360000</v>
      </c>
    </row>
    <row r="1325" spans="1:7" x14ac:dyDescent="0.25">
      <c r="A1325" s="1">
        <v>41166</v>
      </c>
      <c r="B1325" t="s">
        <v>6030</v>
      </c>
      <c r="C1325" t="s">
        <v>6031</v>
      </c>
      <c r="D1325" t="s">
        <v>6032</v>
      </c>
      <c r="E1325" t="s">
        <v>6033</v>
      </c>
      <c r="F1325" t="s">
        <v>6034</v>
      </c>
      <c r="G1325">
        <v>600474000</v>
      </c>
    </row>
    <row r="1326" spans="1:7" x14ac:dyDescent="0.25">
      <c r="A1326" s="1">
        <v>41169</v>
      </c>
      <c r="B1326" t="s">
        <v>6035</v>
      </c>
      <c r="C1326" t="s">
        <v>6036</v>
      </c>
      <c r="D1326" t="s">
        <v>6037</v>
      </c>
      <c r="E1326" t="s">
        <v>6038</v>
      </c>
      <c r="F1326" t="s">
        <v>6039</v>
      </c>
      <c r="G1326">
        <v>398031200</v>
      </c>
    </row>
    <row r="1327" spans="1:7" x14ac:dyDescent="0.25">
      <c r="A1327" s="1">
        <v>41170</v>
      </c>
      <c r="B1327" t="s">
        <v>6040</v>
      </c>
      <c r="C1327" t="s">
        <v>6041</v>
      </c>
      <c r="D1327" t="s">
        <v>6042</v>
      </c>
      <c r="E1327" t="s">
        <v>6043</v>
      </c>
      <c r="F1327" t="s">
        <v>6044</v>
      </c>
      <c r="G1327">
        <v>373503200</v>
      </c>
    </row>
    <row r="1328" spans="1:7" x14ac:dyDescent="0.25">
      <c r="A1328" s="1">
        <v>41171</v>
      </c>
      <c r="B1328" t="s">
        <v>6045</v>
      </c>
      <c r="C1328" t="s">
        <v>6046</v>
      </c>
      <c r="D1328" t="s">
        <v>6047</v>
      </c>
      <c r="E1328" t="s">
        <v>6048</v>
      </c>
      <c r="F1328" t="s">
        <v>6049</v>
      </c>
      <c r="G1328">
        <v>326874800</v>
      </c>
    </row>
    <row r="1329" spans="1:7" x14ac:dyDescent="0.25">
      <c r="A1329" s="1">
        <v>41172</v>
      </c>
      <c r="B1329" t="s">
        <v>6050</v>
      </c>
      <c r="C1329" t="s">
        <v>6051</v>
      </c>
      <c r="D1329" t="s">
        <v>6052</v>
      </c>
      <c r="E1329" t="s">
        <v>6053</v>
      </c>
      <c r="F1329" t="s">
        <v>6054</v>
      </c>
      <c r="G1329">
        <v>336568400</v>
      </c>
    </row>
    <row r="1330" spans="1:7" x14ac:dyDescent="0.25">
      <c r="A1330" s="1">
        <v>41173</v>
      </c>
      <c r="B1330" t="s">
        <v>6055</v>
      </c>
      <c r="C1330" t="s">
        <v>6056</v>
      </c>
      <c r="D1330" t="s">
        <v>6057</v>
      </c>
      <c r="E1330" t="s">
        <v>6058</v>
      </c>
      <c r="F1330" t="s">
        <v>6059</v>
      </c>
      <c r="G1330">
        <v>571589200</v>
      </c>
    </row>
    <row r="1331" spans="1:7" x14ac:dyDescent="0.25">
      <c r="A1331" s="1">
        <v>41176</v>
      </c>
      <c r="B1331" t="s">
        <v>6060</v>
      </c>
      <c r="C1331" t="s">
        <v>6061</v>
      </c>
      <c r="D1331" t="s">
        <v>6062</v>
      </c>
      <c r="E1331" t="s">
        <v>6063</v>
      </c>
      <c r="F1331" t="s">
        <v>6064</v>
      </c>
      <c r="G1331">
        <v>639766400</v>
      </c>
    </row>
    <row r="1332" spans="1:7" x14ac:dyDescent="0.25">
      <c r="A1332" s="1">
        <v>41177</v>
      </c>
      <c r="B1332" t="s">
        <v>6065</v>
      </c>
      <c r="C1332" t="s">
        <v>6066</v>
      </c>
      <c r="D1332" t="s">
        <v>6067</v>
      </c>
      <c r="E1332" t="s">
        <v>5968</v>
      </c>
      <c r="F1332" t="s">
        <v>6068</v>
      </c>
      <c r="G1332">
        <v>518789600</v>
      </c>
    </row>
    <row r="1333" spans="1:7" x14ac:dyDescent="0.25">
      <c r="A1333" s="1">
        <v>41178</v>
      </c>
      <c r="B1333" t="s">
        <v>6069</v>
      </c>
      <c r="C1333" t="s">
        <v>6070</v>
      </c>
      <c r="D1333" t="s">
        <v>6071</v>
      </c>
      <c r="E1333" t="s">
        <v>6072</v>
      </c>
      <c r="F1333" t="s">
        <v>6073</v>
      </c>
      <c r="G1333">
        <v>576503200</v>
      </c>
    </row>
    <row r="1334" spans="1:7" x14ac:dyDescent="0.25">
      <c r="A1334" s="1">
        <v>41179</v>
      </c>
      <c r="B1334" t="s">
        <v>6074</v>
      </c>
      <c r="C1334" t="s">
        <v>6075</v>
      </c>
      <c r="D1334" t="s">
        <v>6076</v>
      </c>
      <c r="E1334" t="s">
        <v>6077</v>
      </c>
      <c r="F1334" t="s">
        <v>6078</v>
      </c>
      <c r="G1334">
        <v>594090000</v>
      </c>
    </row>
    <row r="1335" spans="1:7" x14ac:dyDescent="0.25">
      <c r="A1335" s="1">
        <v>41180</v>
      </c>
      <c r="B1335" t="s">
        <v>6079</v>
      </c>
      <c r="C1335" t="s">
        <v>6080</v>
      </c>
      <c r="D1335" t="s">
        <v>6081</v>
      </c>
      <c r="E1335" t="s">
        <v>6082</v>
      </c>
      <c r="F1335" t="s">
        <v>6083</v>
      </c>
      <c r="G1335">
        <v>535110800</v>
      </c>
    </row>
    <row r="1336" spans="1:7" x14ac:dyDescent="0.25">
      <c r="A1336" s="1">
        <v>41183</v>
      </c>
      <c r="B1336" t="s">
        <v>6084</v>
      </c>
      <c r="C1336" t="s">
        <v>6085</v>
      </c>
      <c r="D1336" t="s">
        <v>6018</v>
      </c>
      <c r="E1336" t="s">
        <v>6086</v>
      </c>
      <c r="F1336" t="s">
        <v>6087</v>
      </c>
      <c r="G1336">
        <v>543594800</v>
      </c>
    </row>
    <row r="1337" spans="1:7" x14ac:dyDescent="0.25">
      <c r="A1337" s="1">
        <v>41184</v>
      </c>
      <c r="B1337" t="s">
        <v>6088</v>
      </c>
      <c r="C1337" t="s">
        <v>6089</v>
      </c>
      <c r="D1337" t="s">
        <v>6090</v>
      </c>
      <c r="E1337" t="s">
        <v>6091</v>
      </c>
      <c r="F1337" t="s">
        <v>6092</v>
      </c>
      <c r="G1337">
        <v>627992400</v>
      </c>
    </row>
    <row r="1338" spans="1:7" x14ac:dyDescent="0.25">
      <c r="A1338" s="1">
        <v>41185</v>
      </c>
      <c r="B1338" t="s">
        <v>6093</v>
      </c>
      <c r="C1338" t="s">
        <v>6094</v>
      </c>
      <c r="D1338" t="s">
        <v>5959</v>
      </c>
      <c r="E1338" t="s">
        <v>6095</v>
      </c>
      <c r="F1338" t="s">
        <v>6096</v>
      </c>
      <c r="G1338">
        <v>424281200</v>
      </c>
    </row>
    <row r="1339" spans="1:7" x14ac:dyDescent="0.25">
      <c r="A1339" s="1">
        <v>41186</v>
      </c>
      <c r="B1339" t="s">
        <v>6097</v>
      </c>
      <c r="C1339" t="s">
        <v>6098</v>
      </c>
      <c r="D1339" t="s">
        <v>6099</v>
      </c>
      <c r="E1339" t="s">
        <v>6100</v>
      </c>
      <c r="F1339" t="s">
        <v>6101</v>
      </c>
      <c r="G1339">
        <v>370725600</v>
      </c>
    </row>
    <row r="1340" spans="1:7" x14ac:dyDescent="0.25">
      <c r="A1340" s="1">
        <v>41187</v>
      </c>
      <c r="B1340" t="s">
        <v>6102</v>
      </c>
      <c r="C1340" t="s">
        <v>6103</v>
      </c>
      <c r="D1340" t="s">
        <v>6104</v>
      </c>
      <c r="E1340" t="s">
        <v>6105</v>
      </c>
      <c r="F1340" t="s">
        <v>6106</v>
      </c>
      <c r="G1340">
        <v>594006000</v>
      </c>
    </row>
    <row r="1341" spans="1:7" x14ac:dyDescent="0.25">
      <c r="A1341" s="1">
        <v>41190</v>
      </c>
      <c r="B1341" t="s">
        <v>6107</v>
      </c>
      <c r="C1341" t="s">
        <v>6108</v>
      </c>
      <c r="D1341" t="s">
        <v>6109</v>
      </c>
      <c r="E1341" t="s">
        <v>6110</v>
      </c>
      <c r="F1341" t="s">
        <v>6111</v>
      </c>
      <c r="G1341">
        <v>637994000</v>
      </c>
    </row>
    <row r="1342" spans="1:7" x14ac:dyDescent="0.25">
      <c r="A1342" s="1">
        <v>41191</v>
      </c>
      <c r="B1342" t="s">
        <v>6112</v>
      </c>
      <c r="C1342" t="s">
        <v>6113</v>
      </c>
      <c r="D1342" t="s">
        <v>6114</v>
      </c>
      <c r="E1342" t="s">
        <v>6115</v>
      </c>
      <c r="F1342" t="s">
        <v>6116</v>
      </c>
      <c r="G1342">
        <v>838597200</v>
      </c>
    </row>
    <row r="1343" spans="1:7" x14ac:dyDescent="0.25">
      <c r="A1343" s="1">
        <v>41192</v>
      </c>
      <c r="B1343" t="s">
        <v>6117</v>
      </c>
      <c r="C1343" t="s">
        <v>6118</v>
      </c>
      <c r="D1343" t="s">
        <v>6119</v>
      </c>
      <c r="E1343" t="s">
        <v>6120</v>
      </c>
      <c r="F1343" t="s">
        <v>6121</v>
      </c>
      <c r="G1343">
        <v>510356000</v>
      </c>
    </row>
    <row r="1344" spans="1:7" x14ac:dyDescent="0.25">
      <c r="A1344" s="1">
        <v>41193</v>
      </c>
      <c r="B1344" t="s">
        <v>6122</v>
      </c>
      <c r="C1344" t="s">
        <v>6123</v>
      </c>
      <c r="D1344" t="s">
        <v>6124</v>
      </c>
      <c r="E1344" t="s">
        <v>6124</v>
      </c>
      <c r="F1344" t="s">
        <v>6125</v>
      </c>
      <c r="G1344">
        <v>546081200</v>
      </c>
    </row>
    <row r="1345" spans="1:7" x14ac:dyDescent="0.25">
      <c r="A1345" s="1">
        <v>41194</v>
      </c>
      <c r="B1345" t="s">
        <v>6126</v>
      </c>
      <c r="C1345" t="s">
        <v>6127</v>
      </c>
      <c r="D1345" t="s">
        <v>5502</v>
      </c>
      <c r="E1345" t="s">
        <v>6128</v>
      </c>
      <c r="F1345" t="s">
        <v>6129</v>
      </c>
      <c r="G1345">
        <v>460014800</v>
      </c>
    </row>
    <row r="1346" spans="1:7" x14ac:dyDescent="0.25">
      <c r="A1346" s="1">
        <v>41197</v>
      </c>
      <c r="B1346" t="s">
        <v>6130</v>
      </c>
      <c r="C1346" t="s">
        <v>6131</v>
      </c>
      <c r="D1346" t="s">
        <v>6132</v>
      </c>
      <c r="E1346" t="s">
        <v>6133</v>
      </c>
      <c r="F1346" t="s">
        <v>6134</v>
      </c>
      <c r="G1346">
        <v>432502000</v>
      </c>
    </row>
    <row r="1347" spans="1:7" x14ac:dyDescent="0.25">
      <c r="A1347" s="1">
        <v>41198</v>
      </c>
      <c r="B1347" t="s">
        <v>6135</v>
      </c>
      <c r="C1347" t="s">
        <v>6136</v>
      </c>
      <c r="D1347" t="s">
        <v>6137</v>
      </c>
      <c r="E1347" t="s">
        <v>6138</v>
      </c>
      <c r="F1347" t="s">
        <v>6139</v>
      </c>
      <c r="G1347">
        <v>549771600</v>
      </c>
    </row>
    <row r="1348" spans="1:7" x14ac:dyDescent="0.25">
      <c r="A1348" s="1">
        <v>41199</v>
      </c>
      <c r="B1348" t="s">
        <v>6140</v>
      </c>
      <c r="C1348" t="s">
        <v>6141</v>
      </c>
      <c r="D1348" t="s">
        <v>5506</v>
      </c>
      <c r="E1348" t="s">
        <v>6142</v>
      </c>
      <c r="F1348" t="s">
        <v>6143</v>
      </c>
      <c r="G1348">
        <v>389037600</v>
      </c>
    </row>
    <row r="1349" spans="1:7" x14ac:dyDescent="0.25">
      <c r="A1349" s="1">
        <v>41200</v>
      </c>
      <c r="B1349" t="s">
        <v>6144</v>
      </c>
      <c r="C1349" t="s">
        <v>6145</v>
      </c>
      <c r="D1349" t="s">
        <v>5920</v>
      </c>
      <c r="E1349" t="s">
        <v>6146</v>
      </c>
      <c r="F1349" t="s">
        <v>6147</v>
      </c>
      <c r="G1349">
        <v>476624400</v>
      </c>
    </row>
    <row r="1350" spans="1:7" x14ac:dyDescent="0.25">
      <c r="A1350" s="1">
        <v>41201</v>
      </c>
      <c r="B1350" t="s">
        <v>6148</v>
      </c>
      <c r="C1350" t="s">
        <v>6149</v>
      </c>
      <c r="D1350" t="s">
        <v>6150</v>
      </c>
      <c r="E1350" t="s">
        <v>6151</v>
      </c>
      <c r="F1350" t="s">
        <v>6152</v>
      </c>
      <c r="G1350">
        <v>744086000</v>
      </c>
    </row>
    <row r="1351" spans="1:7" x14ac:dyDescent="0.25">
      <c r="A1351" s="1">
        <v>41204</v>
      </c>
      <c r="B1351" t="s">
        <v>6153</v>
      </c>
      <c r="C1351" t="s">
        <v>6127</v>
      </c>
      <c r="D1351" t="s">
        <v>5880</v>
      </c>
      <c r="E1351" t="s">
        <v>6154</v>
      </c>
      <c r="F1351" t="s">
        <v>6155</v>
      </c>
      <c r="G1351">
        <v>546730800</v>
      </c>
    </row>
    <row r="1352" spans="1:7" x14ac:dyDescent="0.25">
      <c r="A1352" s="1">
        <v>41205</v>
      </c>
      <c r="B1352" t="s">
        <v>6137</v>
      </c>
      <c r="C1352" t="s">
        <v>6156</v>
      </c>
      <c r="D1352" t="s">
        <v>5878</v>
      </c>
      <c r="E1352" t="s">
        <v>6157</v>
      </c>
      <c r="F1352" t="s">
        <v>6158</v>
      </c>
      <c r="G1352">
        <v>707145600</v>
      </c>
    </row>
    <row r="1353" spans="1:7" x14ac:dyDescent="0.25">
      <c r="A1353" s="1">
        <v>41206</v>
      </c>
      <c r="B1353" t="s">
        <v>6159</v>
      </c>
      <c r="C1353" t="s">
        <v>6160</v>
      </c>
      <c r="D1353" t="s">
        <v>6161</v>
      </c>
      <c r="E1353" t="s">
        <v>6162</v>
      </c>
      <c r="F1353" t="s">
        <v>6163</v>
      </c>
      <c r="G1353">
        <v>558527200</v>
      </c>
    </row>
    <row r="1354" spans="1:7" x14ac:dyDescent="0.25">
      <c r="A1354" s="1">
        <v>41207</v>
      </c>
      <c r="B1354" t="s">
        <v>6164</v>
      </c>
      <c r="C1354" t="s">
        <v>6165</v>
      </c>
      <c r="D1354" t="s">
        <v>6166</v>
      </c>
      <c r="E1354" t="s">
        <v>6167</v>
      </c>
      <c r="F1354" t="s">
        <v>6168</v>
      </c>
      <c r="G1354">
        <v>656325600</v>
      </c>
    </row>
    <row r="1355" spans="1:7" x14ac:dyDescent="0.25">
      <c r="A1355" s="1">
        <v>41208</v>
      </c>
      <c r="B1355" t="s">
        <v>6169</v>
      </c>
      <c r="C1355" t="s">
        <v>6170</v>
      </c>
      <c r="D1355" t="s">
        <v>6171</v>
      </c>
      <c r="E1355" t="s">
        <v>6172</v>
      </c>
      <c r="F1355" t="s">
        <v>6173</v>
      </c>
      <c r="G1355">
        <v>1018432800</v>
      </c>
    </row>
    <row r="1356" spans="1:7" x14ac:dyDescent="0.25">
      <c r="A1356" s="1">
        <v>41213</v>
      </c>
      <c r="B1356" t="s">
        <v>5788</v>
      </c>
      <c r="C1356" t="s">
        <v>6174</v>
      </c>
      <c r="D1356" t="s">
        <v>6175</v>
      </c>
      <c r="E1356" t="s">
        <v>6176</v>
      </c>
      <c r="F1356" t="s">
        <v>6177</v>
      </c>
      <c r="G1356">
        <v>510003200</v>
      </c>
    </row>
    <row r="1357" spans="1:7" x14ac:dyDescent="0.25">
      <c r="A1357" s="1">
        <v>41214</v>
      </c>
      <c r="B1357" t="s">
        <v>6178</v>
      </c>
      <c r="C1357" t="s">
        <v>5571</v>
      </c>
      <c r="D1357" t="s">
        <v>6179</v>
      </c>
      <c r="E1357" t="s">
        <v>6180</v>
      </c>
      <c r="F1357" t="s">
        <v>6181</v>
      </c>
      <c r="G1357">
        <v>361298000</v>
      </c>
    </row>
    <row r="1358" spans="1:7" x14ac:dyDescent="0.25">
      <c r="A1358" s="1">
        <v>41215</v>
      </c>
      <c r="B1358" t="s">
        <v>6182</v>
      </c>
      <c r="C1358" t="s">
        <v>6183</v>
      </c>
      <c r="D1358" t="s">
        <v>6184</v>
      </c>
      <c r="E1358" t="s">
        <v>6185</v>
      </c>
      <c r="F1358" t="s">
        <v>6186</v>
      </c>
      <c r="G1358">
        <v>599373600</v>
      </c>
    </row>
    <row r="1359" spans="1:7" x14ac:dyDescent="0.25">
      <c r="A1359" s="1">
        <v>41218</v>
      </c>
      <c r="B1359" t="s">
        <v>6187</v>
      </c>
      <c r="C1359" t="s">
        <v>6188</v>
      </c>
      <c r="D1359" t="s">
        <v>6189</v>
      </c>
      <c r="E1359" t="s">
        <v>6190</v>
      </c>
      <c r="F1359" t="s">
        <v>6191</v>
      </c>
      <c r="G1359">
        <v>529135600</v>
      </c>
    </row>
    <row r="1360" spans="1:7" x14ac:dyDescent="0.25">
      <c r="A1360" s="1">
        <v>41219</v>
      </c>
      <c r="B1360" t="s">
        <v>6192</v>
      </c>
      <c r="C1360" t="s">
        <v>6193</v>
      </c>
      <c r="D1360" t="s">
        <v>6194</v>
      </c>
      <c r="E1360" t="s">
        <v>6195</v>
      </c>
      <c r="F1360" t="s">
        <v>6196</v>
      </c>
      <c r="G1360">
        <v>374917200</v>
      </c>
    </row>
    <row r="1361" spans="1:7" x14ac:dyDescent="0.25">
      <c r="A1361" s="1">
        <v>41220</v>
      </c>
      <c r="B1361" t="s">
        <v>6197</v>
      </c>
      <c r="C1361" t="s">
        <v>6198</v>
      </c>
      <c r="D1361" t="s">
        <v>5412</v>
      </c>
      <c r="E1361" t="s">
        <v>6199</v>
      </c>
      <c r="F1361" t="s">
        <v>6200</v>
      </c>
      <c r="G1361">
        <v>793648800</v>
      </c>
    </row>
    <row r="1362" spans="1:7" x14ac:dyDescent="0.25">
      <c r="A1362" s="1">
        <v>41221</v>
      </c>
      <c r="B1362" t="s">
        <v>6201</v>
      </c>
      <c r="C1362" t="s">
        <v>6202</v>
      </c>
      <c r="D1362" t="s">
        <v>6203</v>
      </c>
      <c r="E1362" t="s">
        <v>6204</v>
      </c>
      <c r="F1362" t="s">
        <v>6205</v>
      </c>
      <c r="G1362">
        <v>1056146000</v>
      </c>
    </row>
    <row r="1363" spans="1:7" x14ac:dyDescent="0.25">
      <c r="A1363" s="1">
        <v>41222</v>
      </c>
      <c r="B1363" t="s">
        <v>6206</v>
      </c>
      <c r="C1363" t="s">
        <v>6207</v>
      </c>
      <c r="D1363" t="s">
        <v>6208</v>
      </c>
      <c r="E1363" t="s">
        <v>6209</v>
      </c>
      <c r="F1363" t="s">
        <v>6210</v>
      </c>
      <c r="G1363">
        <v>929913600</v>
      </c>
    </row>
    <row r="1364" spans="1:7" x14ac:dyDescent="0.25">
      <c r="A1364" s="1">
        <v>41225</v>
      </c>
      <c r="B1364" t="s">
        <v>6211</v>
      </c>
      <c r="C1364" t="s">
        <v>6212</v>
      </c>
      <c r="D1364" t="s">
        <v>6213</v>
      </c>
      <c r="E1364" t="s">
        <v>6214</v>
      </c>
      <c r="F1364" t="s">
        <v>6215</v>
      </c>
      <c r="G1364">
        <v>515802000</v>
      </c>
    </row>
    <row r="1365" spans="1:7" x14ac:dyDescent="0.25">
      <c r="A1365" s="1">
        <v>41226</v>
      </c>
      <c r="B1365" t="s">
        <v>6216</v>
      </c>
      <c r="C1365" t="s">
        <v>6217</v>
      </c>
      <c r="D1365" t="s">
        <v>6218</v>
      </c>
      <c r="E1365" t="s">
        <v>6219</v>
      </c>
      <c r="F1365" t="s">
        <v>6220</v>
      </c>
      <c r="G1365">
        <v>532949200</v>
      </c>
    </row>
    <row r="1366" spans="1:7" x14ac:dyDescent="0.25">
      <c r="A1366" s="1">
        <v>41227</v>
      </c>
      <c r="B1366" t="s">
        <v>6221</v>
      </c>
      <c r="C1366" t="s">
        <v>6222</v>
      </c>
      <c r="D1366" t="s">
        <v>6223</v>
      </c>
      <c r="E1366" t="s">
        <v>6224</v>
      </c>
      <c r="F1366" t="s">
        <v>6225</v>
      </c>
      <c r="G1366">
        <v>477170400</v>
      </c>
    </row>
    <row r="1367" spans="1:7" x14ac:dyDescent="0.25">
      <c r="A1367" s="1">
        <v>41228</v>
      </c>
      <c r="B1367" t="s">
        <v>6226</v>
      </c>
      <c r="C1367" t="s">
        <v>6227</v>
      </c>
      <c r="D1367" t="s">
        <v>6228</v>
      </c>
      <c r="E1367" t="s">
        <v>6229</v>
      </c>
      <c r="F1367" t="s">
        <v>6230</v>
      </c>
      <c r="G1367">
        <v>789910800</v>
      </c>
    </row>
    <row r="1368" spans="1:7" x14ac:dyDescent="0.25">
      <c r="A1368" s="1">
        <v>41229</v>
      </c>
      <c r="B1368" t="s">
        <v>6231</v>
      </c>
      <c r="C1368" t="s">
        <v>6232</v>
      </c>
      <c r="D1368" t="s">
        <v>6233</v>
      </c>
      <c r="E1368" t="s">
        <v>6234</v>
      </c>
      <c r="F1368" t="s">
        <v>6235</v>
      </c>
      <c r="G1368">
        <v>1266893600</v>
      </c>
    </row>
    <row r="1369" spans="1:7" x14ac:dyDescent="0.25">
      <c r="A1369" s="1">
        <v>41232</v>
      </c>
      <c r="B1369" t="s">
        <v>6236</v>
      </c>
      <c r="C1369" t="s">
        <v>5690</v>
      </c>
      <c r="D1369" t="s">
        <v>6237</v>
      </c>
      <c r="E1369" t="s">
        <v>6238</v>
      </c>
      <c r="F1369" t="s">
        <v>6239</v>
      </c>
      <c r="G1369">
        <v>823317600</v>
      </c>
    </row>
    <row r="1370" spans="1:7" x14ac:dyDescent="0.25">
      <c r="A1370" s="1">
        <v>41233</v>
      </c>
      <c r="B1370" t="s">
        <v>5532</v>
      </c>
      <c r="C1370" t="s">
        <v>6240</v>
      </c>
      <c r="D1370" t="s">
        <v>6241</v>
      </c>
      <c r="E1370" t="s">
        <v>6242</v>
      </c>
      <c r="F1370" t="s">
        <v>6243</v>
      </c>
      <c r="G1370">
        <v>642754000</v>
      </c>
    </row>
    <row r="1371" spans="1:7" x14ac:dyDescent="0.25">
      <c r="A1371" s="1">
        <v>41234</v>
      </c>
      <c r="B1371" t="s">
        <v>6244</v>
      </c>
      <c r="C1371" t="s">
        <v>6245</v>
      </c>
      <c r="D1371" t="s">
        <v>6246</v>
      </c>
      <c r="E1371" t="s">
        <v>6247</v>
      </c>
      <c r="F1371" t="s">
        <v>6248</v>
      </c>
      <c r="G1371">
        <v>373002000</v>
      </c>
    </row>
    <row r="1372" spans="1:7" x14ac:dyDescent="0.25">
      <c r="A1372" s="1">
        <v>41236</v>
      </c>
      <c r="B1372" t="s">
        <v>6249</v>
      </c>
      <c r="C1372" t="s">
        <v>6250</v>
      </c>
      <c r="D1372" t="s">
        <v>6251</v>
      </c>
      <c r="E1372" t="s">
        <v>5604</v>
      </c>
      <c r="F1372" t="s">
        <v>6252</v>
      </c>
      <c r="G1372">
        <v>272826400</v>
      </c>
    </row>
    <row r="1373" spans="1:7" x14ac:dyDescent="0.25">
      <c r="A1373" s="1">
        <v>41239</v>
      </c>
      <c r="B1373" t="s">
        <v>6253</v>
      </c>
      <c r="C1373" t="s">
        <v>5743</v>
      </c>
      <c r="D1373" t="s">
        <v>6254</v>
      </c>
      <c r="E1373" t="s">
        <v>6255</v>
      </c>
      <c r="F1373" t="s">
        <v>6256</v>
      </c>
      <c r="G1373">
        <v>630579600</v>
      </c>
    </row>
    <row r="1374" spans="1:7" x14ac:dyDescent="0.25">
      <c r="A1374" s="1">
        <v>41240</v>
      </c>
      <c r="B1374" t="s">
        <v>6257</v>
      </c>
      <c r="C1374" t="s">
        <v>6258</v>
      </c>
      <c r="D1374" t="s">
        <v>6259</v>
      </c>
      <c r="E1374" t="s">
        <v>6260</v>
      </c>
      <c r="F1374" t="s">
        <v>6261</v>
      </c>
      <c r="G1374">
        <v>533330000</v>
      </c>
    </row>
    <row r="1375" spans="1:7" x14ac:dyDescent="0.25">
      <c r="A1375" s="1">
        <v>41241</v>
      </c>
      <c r="B1375" t="s">
        <v>6262</v>
      </c>
      <c r="C1375" t="s">
        <v>6263</v>
      </c>
      <c r="D1375" t="s">
        <v>6264</v>
      </c>
      <c r="E1375" t="s">
        <v>6265</v>
      </c>
      <c r="F1375" t="s">
        <v>6266</v>
      </c>
      <c r="G1375">
        <v>520864400</v>
      </c>
    </row>
    <row r="1376" spans="1:7" x14ac:dyDescent="0.25">
      <c r="A1376" s="1">
        <v>41242</v>
      </c>
      <c r="B1376" t="s">
        <v>6267</v>
      </c>
      <c r="C1376" t="s">
        <v>6268</v>
      </c>
      <c r="D1376" t="s">
        <v>6269</v>
      </c>
      <c r="E1376" t="s">
        <v>6270</v>
      </c>
      <c r="F1376" t="s">
        <v>6271</v>
      </c>
      <c r="G1376">
        <v>514698800</v>
      </c>
    </row>
    <row r="1377" spans="1:7" x14ac:dyDescent="0.25">
      <c r="A1377" s="1">
        <v>41243</v>
      </c>
      <c r="B1377" t="s">
        <v>6272</v>
      </c>
      <c r="C1377" t="s">
        <v>6273</v>
      </c>
      <c r="D1377" t="s">
        <v>6274</v>
      </c>
      <c r="E1377" t="s">
        <v>6275</v>
      </c>
      <c r="F1377" t="s">
        <v>6276</v>
      </c>
      <c r="G1377">
        <v>391319600</v>
      </c>
    </row>
    <row r="1378" spans="1:7" x14ac:dyDescent="0.25">
      <c r="A1378" s="1">
        <v>41246</v>
      </c>
      <c r="B1378" t="s">
        <v>6277</v>
      </c>
      <c r="C1378" t="s">
        <v>6278</v>
      </c>
      <c r="D1378" t="s">
        <v>6279</v>
      </c>
      <c r="E1378" t="s">
        <v>6280</v>
      </c>
      <c r="F1378" t="s">
        <v>6281</v>
      </c>
      <c r="G1378">
        <v>364280000</v>
      </c>
    </row>
    <row r="1379" spans="1:7" x14ac:dyDescent="0.25">
      <c r="A1379" s="1">
        <v>41247</v>
      </c>
      <c r="B1379" t="s">
        <v>6282</v>
      </c>
      <c r="C1379" t="s">
        <v>6282</v>
      </c>
      <c r="D1379" t="s">
        <v>6283</v>
      </c>
      <c r="E1379" t="s">
        <v>6284</v>
      </c>
      <c r="F1379" t="s">
        <v>6285</v>
      </c>
      <c r="G1379">
        <v>557068400</v>
      </c>
    </row>
    <row r="1380" spans="1:7" x14ac:dyDescent="0.25">
      <c r="A1380" s="1">
        <v>41248</v>
      </c>
      <c r="B1380" t="s">
        <v>6286</v>
      </c>
      <c r="C1380" t="s">
        <v>6287</v>
      </c>
      <c r="D1380" t="s">
        <v>5373</v>
      </c>
      <c r="E1380" t="s">
        <v>6288</v>
      </c>
      <c r="F1380" t="s">
        <v>6289</v>
      </c>
      <c r="G1380">
        <v>1044638000</v>
      </c>
    </row>
    <row r="1381" spans="1:7" x14ac:dyDescent="0.25">
      <c r="A1381" s="1">
        <v>41249</v>
      </c>
      <c r="B1381" t="s">
        <v>6290</v>
      </c>
      <c r="C1381" t="s">
        <v>6291</v>
      </c>
      <c r="D1381" t="s">
        <v>6292</v>
      </c>
      <c r="E1381" t="s">
        <v>6293</v>
      </c>
      <c r="F1381" t="s">
        <v>6294</v>
      </c>
      <c r="G1381">
        <v>1177212400</v>
      </c>
    </row>
    <row r="1382" spans="1:7" x14ac:dyDescent="0.25">
      <c r="A1382" s="1">
        <v>41250</v>
      </c>
      <c r="B1382" t="s">
        <v>6295</v>
      </c>
      <c r="C1382" t="s">
        <v>6296</v>
      </c>
      <c r="D1382" t="s">
        <v>6232</v>
      </c>
      <c r="E1382" t="s">
        <v>6297</v>
      </c>
      <c r="F1382" t="s">
        <v>6298</v>
      </c>
      <c r="G1382">
        <v>787040800</v>
      </c>
    </row>
    <row r="1383" spans="1:7" x14ac:dyDescent="0.25">
      <c r="A1383" s="1">
        <v>41253</v>
      </c>
      <c r="B1383" t="s">
        <v>6299</v>
      </c>
      <c r="C1383" t="s">
        <v>6300</v>
      </c>
      <c r="D1383" t="s">
        <v>6301</v>
      </c>
      <c r="E1383" t="s">
        <v>6302</v>
      </c>
      <c r="F1383" t="s">
        <v>6303</v>
      </c>
      <c r="G1383">
        <v>630484400</v>
      </c>
    </row>
    <row r="1384" spans="1:7" x14ac:dyDescent="0.25">
      <c r="A1384" s="1">
        <v>41254</v>
      </c>
      <c r="B1384" t="s">
        <v>6304</v>
      </c>
      <c r="C1384" t="s">
        <v>6305</v>
      </c>
      <c r="D1384" t="s">
        <v>6306</v>
      </c>
      <c r="E1384" t="s">
        <v>6307</v>
      </c>
      <c r="F1384" t="s">
        <v>6308</v>
      </c>
      <c r="G1384">
        <v>592345600</v>
      </c>
    </row>
    <row r="1385" spans="1:7" x14ac:dyDescent="0.25">
      <c r="A1385" s="1">
        <v>41255</v>
      </c>
      <c r="B1385" t="s">
        <v>6309</v>
      </c>
      <c r="C1385" t="s">
        <v>6310</v>
      </c>
      <c r="D1385" t="s">
        <v>6311</v>
      </c>
      <c r="E1385" t="s">
        <v>6312</v>
      </c>
      <c r="F1385" t="s">
        <v>6313</v>
      </c>
      <c r="G1385">
        <v>487144000</v>
      </c>
    </row>
    <row r="1386" spans="1:7" x14ac:dyDescent="0.25">
      <c r="A1386" s="1">
        <v>41256</v>
      </c>
      <c r="B1386" t="s">
        <v>6314</v>
      </c>
      <c r="C1386" t="s">
        <v>6315</v>
      </c>
      <c r="D1386" t="s">
        <v>6316</v>
      </c>
      <c r="E1386" t="s">
        <v>6317</v>
      </c>
      <c r="F1386" t="s">
        <v>6318</v>
      </c>
      <c r="G1386">
        <v>625259600</v>
      </c>
    </row>
    <row r="1387" spans="1:7" x14ac:dyDescent="0.25">
      <c r="A1387" s="1">
        <v>41257</v>
      </c>
      <c r="B1387" t="s">
        <v>6319</v>
      </c>
      <c r="C1387" t="s">
        <v>6320</v>
      </c>
      <c r="D1387" t="s">
        <v>6321</v>
      </c>
      <c r="E1387" t="s">
        <v>6322</v>
      </c>
      <c r="F1387" t="s">
        <v>6323</v>
      </c>
      <c r="G1387">
        <v>1009579200</v>
      </c>
    </row>
    <row r="1388" spans="1:7" x14ac:dyDescent="0.25">
      <c r="A1388" s="1">
        <v>41260</v>
      </c>
      <c r="B1388" t="s">
        <v>6324</v>
      </c>
      <c r="C1388" t="s">
        <v>6325</v>
      </c>
      <c r="D1388" t="s">
        <v>6326</v>
      </c>
      <c r="E1388" t="s">
        <v>6327</v>
      </c>
      <c r="F1388" t="s">
        <v>6328</v>
      </c>
      <c r="G1388">
        <v>757607200</v>
      </c>
    </row>
    <row r="1389" spans="1:7" x14ac:dyDescent="0.25">
      <c r="A1389" s="1">
        <v>41261</v>
      </c>
      <c r="B1389" t="s">
        <v>6299</v>
      </c>
      <c r="C1389" t="s">
        <v>6329</v>
      </c>
      <c r="D1389" t="s">
        <v>6330</v>
      </c>
      <c r="E1389" t="s">
        <v>6331</v>
      </c>
      <c r="F1389" t="s">
        <v>6332</v>
      </c>
      <c r="G1389">
        <v>625685200</v>
      </c>
    </row>
    <row r="1390" spans="1:7" x14ac:dyDescent="0.25">
      <c r="A1390" s="1">
        <v>41262</v>
      </c>
      <c r="B1390" t="s">
        <v>6333</v>
      </c>
      <c r="C1390" t="s">
        <v>6334</v>
      </c>
      <c r="D1390" t="s">
        <v>6335</v>
      </c>
      <c r="E1390" t="s">
        <v>6336</v>
      </c>
      <c r="F1390" t="s">
        <v>6337</v>
      </c>
      <c r="G1390">
        <v>449369200</v>
      </c>
    </row>
    <row r="1391" spans="1:7" x14ac:dyDescent="0.25">
      <c r="A1391" s="1">
        <v>41263</v>
      </c>
      <c r="B1391" t="s">
        <v>6232</v>
      </c>
      <c r="C1391" t="s">
        <v>6338</v>
      </c>
      <c r="D1391" t="s">
        <v>6339</v>
      </c>
      <c r="E1391" t="s">
        <v>6340</v>
      </c>
      <c r="F1391" t="s">
        <v>6341</v>
      </c>
      <c r="G1391">
        <v>481689600</v>
      </c>
    </row>
    <row r="1392" spans="1:7" x14ac:dyDescent="0.25">
      <c r="A1392" s="1">
        <v>41264</v>
      </c>
      <c r="B1392" t="s">
        <v>6342</v>
      </c>
      <c r="C1392" t="s">
        <v>5352</v>
      </c>
      <c r="D1392" t="s">
        <v>6343</v>
      </c>
      <c r="E1392" t="s">
        <v>6344</v>
      </c>
      <c r="F1392" t="s">
        <v>6345</v>
      </c>
      <c r="G1392">
        <v>596268400</v>
      </c>
    </row>
    <row r="1393" spans="1:7" x14ac:dyDescent="0.25">
      <c r="A1393" s="1">
        <v>41267</v>
      </c>
      <c r="B1393" t="s">
        <v>6346</v>
      </c>
      <c r="C1393" t="s">
        <v>6347</v>
      </c>
      <c r="D1393" t="s">
        <v>6348</v>
      </c>
      <c r="E1393" t="s">
        <v>6349</v>
      </c>
      <c r="F1393" t="s">
        <v>6350</v>
      </c>
      <c r="G1393">
        <v>175753200</v>
      </c>
    </row>
    <row r="1394" spans="1:7" x14ac:dyDescent="0.25">
      <c r="A1394" s="1">
        <v>41269</v>
      </c>
      <c r="B1394" t="s">
        <v>6351</v>
      </c>
      <c r="C1394" t="s">
        <v>6352</v>
      </c>
      <c r="D1394" t="s">
        <v>6353</v>
      </c>
      <c r="E1394" t="s">
        <v>6354</v>
      </c>
      <c r="F1394" t="s">
        <v>6355</v>
      </c>
      <c r="G1394">
        <v>302436400</v>
      </c>
    </row>
    <row r="1395" spans="1:7" x14ac:dyDescent="0.25">
      <c r="A1395" s="1">
        <v>41270</v>
      </c>
      <c r="B1395" t="s">
        <v>6356</v>
      </c>
      <c r="C1395" t="s">
        <v>6357</v>
      </c>
      <c r="D1395" t="s">
        <v>5318</v>
      </c>
      <c r="E1395" t="s">
        <v>6358</v>
      </c>
      <c r="F1395" t="s">
        <v>6359</v>
      </c>
      <c r="G1395">
        <v>455120400</v>
      </c>
    </row>
    <row r="1396" spans="1:7" x14ac:dyDescent="0.25">
      <c r="A1396" s="1">
        <v>41271</v>
      </c>
      <c r="B1396" t="s">
        <v>6360</v>
      </c>
      <c r="C1396" t="s">
        <v>6361</v>
      </c>
      <c r="D1396" t="s">
        <v>6362</v>
      </c>
      <c r="E1396" t="s">
        <v>6363</v>
      </c>
      <c r="F1396" t="s">
        <v>6364</v>
      </c>
      <c r="G1396">
        <v>354278400</v>
      </c>
    </row>
    <row r="1397" spans="1:7" x14ac:dyDescent="0.25">
      <c r="A1397" s="1">
        <v>41274</v>
      </c>
      <c r="B1397" t="s">
        <v>6365</v>
      </c>
      <c r="C1397" t="s">
        <v>6366</v>
      </c>
      <c r="D1397" t="s">
        <v>6367</v>
      </c>
      <c r="E1397" t="s">
        <v>6368</v>
      </c>
      <c r="F1397" t="s">
        <v>6369</v>
      </c>
      <c r="G1397">
        <v>659492400</v>
      </c>
    </row>
    <row r="1398" spans="1:7" x14ac:dyDescent="0.25">
      <c r="A1398" s="1">
        <v>41276</v>
      </c>
      <c r="B1398" t="s">
        <v>6370</v>
      </c>
      <c r="C1398" t="s">
        <v>5557</v>
      </c>
      <c r="D1398" t="s">
        <v>6371</v>
      </c>
      <c r="E1398" t="s">
        <v>6372</v>
      </c>
      <c r="F1398" t="s">
        <v>6373</v>
      </c>
      <c r="G1398">
        <v>560518000</v>
      </c>
    </row>
    <row r="1399" spans="1:7" x14ac:dyDescent="0.25">
      <c r="A1399" s="1">
        <v>41277</v>
      </c>
      <c r="B1399" t="s">
        <v>6374</v>
      </c>
      <c r="C1399" t="s">
        <v>6375</v>
      </c>
      <c r="D1399" t="s">
        <v>6376</v>
      </c>
      <c r="E1399" t="s">
        <v>6377</v>
      </c>
      <c r="F1399" t="s">
        <v>6378</v>
      </c>
      <c r="G1399">
        <v>352965200</v>
      </c>
    </row>
    <row r="1400" spans="1:7" x14ac:dyDescent="0.25">
      <c r="A1400" s="1">
        <v>41278</v>
      </c>
      <c r="B1400" t="s">
        <v>6379</v>
      </c>
      <c r="C1400" t="s">
        <v>6380</v>
      </c>
      <c r="D1400" t="s">
        <v>6381</v>
      </c>
      <c r="E1400" t="s">
        <v>6382</v>
      </c>
      <c r="F1400" t="s">
        <v>6383</v>
      </c>
      <c r="G1400">
        <v>594333600</v>
      </c>
    </row>
    <row r="1401" spans="1:7" x14ac:dyDescent="0.25">
      <c r="A1401" s="1">
        <v>41281</v>
      </c>
      <c r="B1401" t="s">
        <v>6384</v>
      </c>
      <c r="C1401" t="s">
        <v>6385</v>
      </c>
      <c r="D1401" t="s">
        <v>6386</v>
      </c>
      <c r="E1401" t="s">
        <v>6387</v>
      </c>
      <c r="F1401" t="s">
        <v>6388</v>
      </c>
      <c r="G1401">
        <v>484156400</v>
      </c>
    </row>
    <row r="1402" spans="1:7" x14ac:dyDescent="0.25">
      <c r="A1402" s="1">
        <v>41282</v>
      </c>
      <c r="B1402" t="s">
        <v>6389</v>
      </c>
      <c r="C1402" t="s">
        <v>6390</v>
      </c>
      <c r="D1402" t="s">
        <v>6391</v>
      </c>
      <c r="E1402" t="s">
        <v>6392</v>
      </c>
      <c r="F1402" t="s">
        <v>6393</v>
      </c>
      <c r="G1402">
        <v>458707200</v>
      </c>
    </row>
    <row r="1403" spans="1:7" x14ac:dyDescent="0.25">
      <c r="A1403" s="1">
        <v>41283</v>
      </c>
      <c r="B1403" t="s">
        <v>6394</v>
      </c>
      <c r="C1403" t="s">
        <v>6395</v>
      </c>
      <c r="D1403" t="s">
        <v>6396</v>
      </c>
      <c r="E1403" t="s">
        <v>6397</v>
      </c>
      <c r="F1403" t="s">
        <v>6398</v>
      </c>
      <c r="G1403">
        <v>407604400</v>
      </c>
    </row>
    <row r="1404" spans="1:7" x14ac:dyDescent="0.25">
      <c r="A1404" s="1">
        <v>41284</v>
      </c>
      <c r="B1404" t="s">
        <v>6399</v>
      </c>
      <c r="C1404" t="s">
        <v>6400</v>
      </c>
      <c r="D1404" t="s">
        <v>6401</v>
      </c>
      <c r="E1404" t="s">
        <v>6402</v>
      </c>
      <c r="F1404" t="s">
        <v>6403</v>
      </c>
      <c r="G1404">
        <v>601146000</v>
      </c>
    </row>
    <row r="1405" spans="1:7" x14ac:dyDescent="0.25">
      <c r="A1405" s="1">
        <v>41285</v>
      </c>
      <c r="B1405" t="s">
        <v>6404</v>
      </c>
      <c r="C1405" t="s">
        <v>6405</v>
      </c>
      <c r="D1405" t="s">
        <v>6406</v>
      </c>
      <c r="E1405" t="s">
        <v>6407</v>
      </c>
      <c r="F1405" t="s">
        <v>6408</v>
      </c>
      <c r="G1405">
        <v>350506800</v>
      </c>
    </row>
    <row r="1406" spans="1:7" x14ac:dyDescent="0.25">
      <c r="A1406" s="1">
        <v>41288</v>
      </c>
      <c r="B1406" t="s">
        <v>6409</v>
      </c>
      <c r="C1406" t="s">
        <v>6410</v>
      </c>
      <c r="D1406" t="s">
        <v>6411</v>
      </c>
      <c r="E1406" t="s">
        <v>6412</v>
      </c>
      <c r="F1406" t="s">
        <v>6413</v>
      </c>
      <c r="G1406">
        <v>734207600</v>
      </c>
    </row>
    <row r="1407" spans="1:7" x14ac:dyDescent="0.25">
      <c r="A1407" s="1">
        <v>41289</v>
      </c>
      <c r="B1407" t="s">
        <v>6414</v>
      </c>
      <c r="C1407" t="s">
        <v>6415</v>
      </c>
      <c r="D1407" t="s">
        <v>6416</v>
      </c>
      <c r="E1407" t="s">
        <v>6417</v>
      </c>
      <c r="F1407" t="s">
        <v>6418</v>
      </c>
      <c r="G1407">
        <v>876772400</v>
      </c>
    </row>
    <row r="1408" spans="1:7" x14ac:dyDescent="0.25">
      <c r="A1408" s="1">
        <v>41290</v>
      </c>
      <c r="B1408" t="s">
        <v>6419</v>
      </c>
      <c r="C1408" t="s">
        <v>6420</v>
      </c>
      <c r="D1408" t="s">
        <v>6421</v>
      </c>
      <c r="E1408" t="s">
        <v>6422</v>
      </c>
      <c r="F1408" t="s">
        <v>6423</v>
      </c>
      <c r="G1408">
        <v>690804800</v>
      </c>
    </row>
    <row r="1409" spans="1:7" x14ac:dyDescent="0.25">
      <c r="A1409" s="1">
        <v>41291</v>
      </c>
      <c r="B1409" t="s">
        <v>6424</v>
      </c>
      <c r="C1409" t="s">
        <v>6425</v>
      </c>
      <c r="D1409" t="s">
        <v>6426</v>
      </c>
      <c r="E1409" t="s">
        <v>6409</v>
      </c>
      <c r="F1409" t="s">
        <v>6427</v>
      </c>
      <c r="G1409">
        <v>453678400</v>
      </c>
    </row>
    <row r="1410" spans="1:7" x14ac:dyDescent="0.25">
      <c r="A1410" s="1">
        <v>41292</v>
      </c>
      <c r="B1410" t="s">
        <v>6428</v>
      </c>
      <c r="C1410" t="s">
        <v>6429</v>
      </c>
      <c r="D1410" t="s">
        <v>6430</v>
      </c>
      <c r="E1410" t="s">
        <v>6431</v>
      </c>
      <c r="F1410" t="s">
        <v>6432</v>
      </c>
      <c r="G1410">
        <v>472922800</v>
      </c>
    </row>
    <row r="1411" spans="1:7" x14ac:dyDescent="0.25">
      <c r="A1411" s="1">
        <v>41296</v>
      </c>
      <c r="B1411" t="s">
        <v>6433</v>
      </c>
      <c r="C1411" t="s">
        <v>6434</v>
      </c>
      <c r="D1411" t="s">
        <v>6435</v>
      </c>
      <c r="E1411" t="s">
        <v>6436</v>
      </c>
      <c r="F1411" t="s">
        <v>6437</v>
      </c>
      <c r="G1411">
        <v>461546400</v>
      </c>
    </row>
    <row r="1412" spans="1:7" x14ac:dyDescent="0.25">
      <c r="A1412" s="1">
        <v>41297</v>
      </c>
      <c r="B1412" t="s">
        <v>6438</v>
      </c>
      <c r="C1412" t="s">
        <v>6439</v>
      </c>
      <c r="D1412" t="s">
        <v>6436</v>
      </c>
      <c r="E1412" t="s">
        <v>6440</v>
      </c>
      <c r="F1412" t="s">
        <v>6441</v>
      </c>
      <c r="G1412">
        <v>861509600</v>
      </c>
    </row>
    <row r="1413" spans="1:7" x14ac:dyDescent="0.25">
      <c r="A1413" s="1">
        <v>41298</v>
      </c>
      <c r="B1413" t="s">
        <v>5284</v>
      </c>
      <c r="C1413" t="s">
        <v>6442</v>
      </c>
      <c r="D1413" t="s">
        <v>6443</v>
      </c>
      <c r="E1413" t="s">
        <v>6444</v>
      </c>
      <c r="F1413" t="s">
        <v>6445</v>
      </c>
      <c r="G1413">
        <v>1460852400</v>
      </c>
    </row>
    <row r="1414" spans="1:7" x14ac:dyDescent="0.25">
      <c r="A1414" s="1">
        <v>41299</v>
      </c>
      <c r="B1414" t="s">
        <v>6446</v>
      </c>
      <c r="C1414" t="s">
        <v>6447</v>
      </c>
      <c r="D1414" t="s">
        <v>6448</v>
      </c>
      <c r="E1414" t="s">
        <v>6449</v>
      </c>
      <c r="F1414" t="s">
        <v>6450</v>
      </c>
      <c r="G1414">
        <v>1208026400</v>
      </c>
    </row>
    <row r="1415" spans="1:7" x14ac:dyDescent="0.25">
      <c r="A1415" s="1">
        <v>41302</v>
      </c>
      <c r="B1415" t="s">
        <v>6451</v>
      </c>
      <c r="C1415" t="s">
        <v>6452</v>
      </c>
      <c r="D1415" t="s">
        <v>6453</v>
      </c>
      <c r="E1415" t="s">
        <v>6454</v>
      </c>
      <c r="F1415" t="s">
        <v>6455</v>
      </c>
      <c r="G1415">
        <v>785517600</v>
      </c>
    </row>
    <row r="1416" spans="1:7" x14ac:dyDescent="0.25">
      <c r="A1416" s="1">
        <v>41303</v>
      </c>
      <c r="B1416" t="s">
        <v>6456</v>
      </c>
      <c r="C1416" t="s">
        <v>6457</v>
      </c>
      <c r="D1416" t="s">
        <v>6458</v>
      </c>
      <c r="E1416" t="s">
        <v>6459</v>
      </c>
      <c r="F1416" t="s">
        <v>6460</v>
      </c>
      <c r="G1416">
        <v>571158000</v>
      </c>
    </row>
    <row r="1417" spans="1:7" x14ac:dyDescent="0.25">
      <c r="A1417" s="1">
        <v>41304</v>
      </c>
      <c r="B1417" t="s">
        <v>6461</v>
      </c>
      <c r="C1417" t="s">
        <v>6462</v>
      </c>
      <c r="D1417" t="s">
        <v>6463</v>
      </c>
      <c r="E1417" t="s">
        <v>6464</v>
      </c>
      <c r="F1417" t="s">
        <v>6465</v>
      </c>
      <c r="G1417">
        <v>417155200</v>
      </c>
    </row>
    <row r="1418" spans="1:7" x14ac:dyDescent="0.25">
      <c r="A1418" s="1">
        <v>41305</v>
      </c>
      <c r="B1418" t="s">
        <v>6466</v>
      </c>
      <c r="C1418" t="s">
        <v>6467</v>
      </c>
      <c r="D1418" t="s">
        <v>6468</v>
      </c>
      <c r="E1418" t="s">
        <v>6469</v>
      </c>
      <c r="F1418" t="s">
        <v>6470</v>
      </c>
      <c r="G1418">
        <v>319334400</v>
      </c>
    </row>
    <row r="1419" spans="1:7" x14ac:dyDescent="0.25">
      <c r="A1419" s="1">
        <v>41306</v>
      </c>
      <c r="B1419" t="s">
        <v>6471</v>
      </c>
      <c r="C1419" t="s">
        <v>6472</v>
      </c>
      <c r="D1419" t="s">
        <v>6473</v>
      </c>
      <c r="E1419" t="s">
        <v>6474</v>
      </c>
      <c r="F1419" t="s">
        <v>6475</v>
      </c>
      <c r="G1419">
        <v>539484400</v>
      </c>
    </row>
    <row r="1420" spans="1:7" x14ac:dyDescent="0.25">
      <c r="A1420" s="1">
        <v>41309</v>
      </c>
      <c r="B1420" t="s">
        <v>6476</v>
      </c>
      <c r="C1420" t="s">
        <v>6477</v>
      </c>
      <c r="D1420" t="s">
        <v>6478</v>
      </c>
      <c r="E1420" t="s">
        <v>6479</v>
      </c>
      <c r="F1420" t="s">
        <v>6480</v>
      </c>
      <c r="G1420">
        <v>477117200</v>
      </c>
    </row>
    <row r="1421" spans="1:7" x14ac:dyDescent="0.25">
      <c r="A1421" s="1">
        <v>41310</v>
      </c>
      <c r="B1421" t="s">
        <v>6481</v>
      </c>
      <c r="C1421" t="s">
        <v>6482</v>
      </c>
      <c r="D1421" t="s">
        <v>6483</v>
      </c>
      <c r="E1421" t="s">
        <v>6484</v>
      </c>
      <c r="F1421" t="s">
        <v>6485</v>
      </c>
      <c r="G1421">
        <v>573347600</v>
      </c>
    </row>
    <row r="1422" spans="1:7" x14ac:dyDescent="0.25">
      <c r="A1422" s="1">
        <v>41311</v>
      </c>
      <c r="B1422" t="s">
        <v>6486</v>
      </c>
      <c r="C1422" t="s">
        <v>6487</v>
      </c>
      <c r="D1422" t="s">
        <v>6488</v>
      </c>
      <c r="E1422" t="s">
        <v>6489</v>
      </c>
      <c r="F1422" t="s">
        <v>6490</v>
      </c>
      <c r="G1422">
        <v>593706400</v>
      </c>
    </row>
    <row r="1423" spans="1:7" x14ac:dyDescent="0.25">
      <c r="A1423" s="1">
        <v>41312</v>
      </c>
      <c r="B1423" t="s">
        <v>6491</v>
      </c>
      <c r="C1423" t="s">
        <v>6492</v>
      </c>
      <c r="D1423" t="s">
        <v>6493</v>
      </c>
      <c r="E1423" t="s">
        <v>6494</v>
      </c>
      <c r="F1423" t="s">
        <v>6495</v>
      </c>
      <c r="G1423">
        <v>704580800</v>
      </c>
    </row>
    <row r="1424" spans="1:7" x14ac:dyDescent="0.25">
      <c r="A1424" s="1">
        <v>41313</v>
      </c>
      <c r="B1424" t="s">
        <v>6496</v>
      </c>
      <c r="C1424" t="s">
        <v>6497</v>
      </c>
      <c r="D1424" t="s">
        <v>6498</v>
      </c>
      <c r="E1424" t="s">
        <v>6499</v>
      </c>
      <c r="F1424" t="s">
        <v>6500</v>
      </c>
      <c r="G1424">
        <v>633158400</v>
      </c>
    </row>
    <row r="1425" spans="1:7" x14ac:dyDescent="0.25">
      <c r="A1425" s="1">
        <v>41316</v>
      </c>
      <c r="B1425" t="s">
        <v>6501</v>
      </c>
      <c r="C1425" t="s">
        <v>6502</v>
      </c>
      <c r="D1425" t="s">
        <v>6503</v>
      </c>
      <c r="E1425" t="s">
        <v>6504</v>
      </c>
      <c r="F1425" t="s">
        <v>6505</v>
      </c>
      <c r="G1425">
        <v>517490400</v>
      </c>
    </row>
    <row r="1426" spans="1:7" x14ac:dyDescent="0.25">
      <c r="A1426" s="1">
        <v>41317</v>
      </c>
      <c r="B1426" t="s">
        <v>6506</v>
      </c>
      <c r="C1426" t="s">
        <v>6507</v>
      </c>
      <c r="D1426" t="s">
        <v>6508</v>
      </c>
      <c r="E1426" t="s">
        <v>6509</v>
      </c>
      <c r="F1426" t="s">
        <v>6510</v>
      </c>
      <c r="G1426">
        <v>609053200</v>
      </c>
    </row>
    <row r="1427" spans="1:7" x14ac:dyDescent="0.25">
      <c r="A1427" s="1">
        <v>41318</v>
      </c>
      <c r="B1427" t="s">
        <v>6511</v>
      </c>
      <c r="C1427" t="s">
        <v>6512</v>
      </c>
      <c r="D1427" t="s">
        <v>6513</v>
      </c>
      <c r="E1427" t="s">
        <v>6514</v>
      </c>
      <c r="F1427" t="s">
        <v>6515</v>
      </c>
      <c r="G1427">
        <v>475207600</v>
      </c>
    </row>
    <row r="1428" spans="1:7" x14ac:dyDescent="0.25">
      <c r="A1428" s="1">
        <v>41319</v>
      </c>
      <c r="B1428" t="s">
        <v>6516</v>
      </c>
      <c r="C1428" t="s">
        <v>6517</v>
      </c>
      <c r="D1428" t="s">
        <v>6518</v>
      </c>
      <c r="E1428" t="s">
        <v>6519</v>
      </c>
      <c r="F1428" t="s">
        <v>6520</v>
      </c>
      <c r="G1428">
        <v>355275200</v>
      </c>
    </row>
    <row r="1429" spans="1:7" x14ac:dyDescent="0.25">
      <c r="A1429" s="1">
        <v>41320</v>
      </c>
      <c r="B1429" t="s">
        <v>6521</v>
      </c>
      <c r="C1429" t="s">
        <v>6522</v>
      </c>
      <c r="D1429" t="s">
        <v>6523</v>
      </c>
      <c r="E1429" t="s">
        <v>6524</v>
      </c>
      <c r="F1429" t="s">
        <v>6525</v>
      </c>
      <c r="G1429">
        <v>391745200</v>
      </c>
    </row>
    <row r="1430" spans="1:7" x14ac:dyDescent="0.25">
      <c r="A1430" s="1">
        <v>41324</v>
      </c>
      <c r="B1430" t="s">
        <v>6526</v>
      </c>
      <c r="C1430" t="s">
        <v>6527</v>
      </c>
      <c r="D1430" t="s">
        <v>6528</v>
      </c>
      <c r="E1430" t="s">
        <v>6529</v>
      </c>
      <c r="F1430" t="s">
        <v>6530</v>
      </c>
      <c r="G1430">
        <v>435783600</v>
      </c>
    </row>
    <row r="1431" spans="1:7" x14ac:dyDescent="0.25">
      <c r="A1431" s="1">
        <v>41325</v>
      </c>
      <c r="B1431" t="s">
        <v>6531</v>
      </c>
      <c r="C1431" t="s">
        <v>6531</v>
      </c>
      <c r="D1431" t="s">
        <v>6532</v>
      </c>
      <c r="E1431" t="s">
        <v>6533</v>
      </c>
      <c r="F1431" t="s">
        <v>6534</v>
      </c>
      <c r="G1431">
        <v>476302400</v>
      </c>
    </row>
    <row r="1432" spans="1:7" x14ac:dyDescent="0.25">
      <c r="A1432" s="1">
        <v>41326</v>
      </c>
      <c r="B1432" t="s">
        <v>6535</v>
      </c>
      <c r="C1432" t="s">
        <v>6536</v>
      </c>
      <c r="D1432" t="s">
        <v>6537</v>
      </c>
      <c r="E1432" t="s">
        <v>6538</v>
      </c>
      <c r="F1432" t="s">
        <v>6539</v>
      </c>
      <c r="G1432">
        <v>447182400</v>
      </c>
    </row>
    <row r="1433" spans="1:7" x14ac:dyDescent="0.25">
      <c r="A1433" s="1">
        <v>41327</v>
      </c>
      <c r="B1433" t="s">
        <v>6540</v>
      </c>
      <c r="C1433" t="s">
        <v>6541</v>
      </c>
      <c r="D1433" t="s">
        <v>6542</v>
      </c>
      <c r="E1433" t="s">
        <v>6543</v>
      </c>
      <c r="F1433" t="s">
        <v>6544</v>
      </c>
      <c r="G1433">
        <v>330654800</v>
      </c>
    </row>
    <row r="1434" spans="1:7" x14ac:dyDescent="0.25">
      <c r="A1434" s="1">
        <v>41330</v>
      </c>
      <c r="B1434" t="s">
        <v>6528</v>
      </c>
      <c r="C1434" t="s">
        <v>5281</v>
      </c>
      <c r="D1434" t="s">
        <v>6545</v>
      </c>
      <c r="E1434" t="s">
        <v>6546</v>
      </c>
      <c r="F1434" t="s">
        <v>6547</v>
      </c>
      <c r="G1434">
        <v>372579200</v>
      </c>
    </row>
    <row r="1435" spans="1:7" x14ac:dyDescent="0.25">
      <c r="A1435" s="1">
        <v>41331</v>
      </c>
      <c r="B1435" t="s">
        <v>6548</v>
      </c>
      <c r="C1435" t="s">
        <v>6549</v>
      </c>
      <c r="D1435" t="s">
        <v>6550</v>
      </c>
      <c r="E1435" t="s">
        <v>6551</v>
      </c>
      <c r="F1435" t="s">
        <v>6552</v>
      </c>
      <c r="G1435">
        <v>501499600</v>
      </c>
    </row>
    <row r="1436" spans="1:7" x14ac:dyDescent="0.25">
      <c r="A1436" s="1">
        <v>41332</v>
      </c>
      <c r="B1436" t="s">
        <v>6553</v>
      </c>
      <c r="C1436" t="s">
        <v>6554</v>
      </c>
      <c r="D1436" t="s">
        <v>6555</v>
      </c>
      <c r="E1436" t="s">
        <v>6556</v>
      </c>
      <c r="F1436" t="s">
        <v>6557</v>
      </c>
      <c r="G1436">
        <v>587350400</v>
      </c>
    </row>
    <row r="1437" spans="1:7" x14ac:dyDescent="0.25">
      <c r="A1437" s="1">
        <v>41333</v>
      </c>
      <c r="B1437" t="s">
        <v>6481</v>
      </c>
      <c r="C1437" t="s">
        <v>6558</v>
      </c>
      <c r="D1437" t="s">
        <v>6559</v>
      </c>
      <c r="E1437" t="s">
        <v>6559</v>
      </c>
      <c r="F1437" t="s">
        <v>6560</v>
      </c>
      <c r="G1437">
        <v>322515200</v>
      </c>
    </row>
    <row r="1438" spans="1:7" x14ac:dyDescent="0.25">
      <c r="A1438" s="1">
        <v>41334</v>
      </c>
      <c r="B1438" t="s">
        <v>6561</v>
      </c>
      <c r="C1438" t="s">
        <v>6562</v>
      </c>
      <c r="D1438" t="s">
        <v>6563</v>
      </c>
      <c r="E1438" t="s">
        <v>6564</v>
      </c>
      <c r="F1438" t="s">
        <v>6565</v>
      </c>
      <c r="G1438">
        <v>552448400</v>
      </c>
    </row>
    <row r="1439" spans="1:7" x14ac:dyDescent="0.25">
      <c r="A1439" s="1">
        <v>41337</v>
      </c>
      <c r="B1439" t="s">
        <v>6566</v>
      </c>
      <c r="C1439" t="s">
        <v>6567</v>
      </c>
      <c r="D1439" t="s">
        <v>6568</v>
      </c>
      <c r="E1439" t="s">
        <v>6569</v>
      </c>
      <c r="F1439" t="s">
        <v>6570</v>
      </c>
      <c r="G1439">
        <v>582755600</v>
      </c>
    </row>
    <row r="1440" spans="1:7" x14ac:dyDescent="0.25">
      <c r="A1440" s="1">
        <v>41338</v>
      </c>
      <c r="B1440" t="s">
        <v>6571</v>
      </c>
      <c r="C1440" t="s">
        <v>6572</v>
      </c>
      <c r="D1440" t="s">
        <v>6573</v>
      </c>
      <c r="E1440" t="s">
        <v>6574</v>
      </c>
      <c r="F1440" t="s">
        <v>6575</v>
      </c>
      <c r="G1440">
        <v>638433600</v>
      </c>
    </row>
    <row r="1441" spans="1:7" x14ac:dyDescent="0.25">
      <c r="A1441" s="1">
        <v>41339</v>
      </c>
      <c r="B1441" t="s">
        <v>6576</v>
      </c>
      <c r="C1441" t="s">
        <v>6577</v>
      </c>
      <c r="D1441" t="s">
        <v>6578</v>
      </c>
      <c r="E1441" t="s">
        <v>6579</v>
      </c>
      <c r="F1441" t="s">
        <v>6580</v>
      </c>
      <c r="G1441">
        <v>460250000</v>
      </c>
    </row>
    <row r="1442" spans="1:7" x14ac:dyDescent="0.25">
      <c r="A1442" s="1">
        <v>41340</v>
      </c>
      <c r="B1442" t="s">
        <v>6581</v>
      </c>
      <c r="C1442" t="s">
        <v>6582</v>
      </c>
      <c r="D1442" t="s">
        <v>6583</v>
      </c>
      <c r="E1442" t="s">
        <v>6584</v>
      </c>
      <c r="F1442" t="s">
        <v>6585</v>
      </c>
      <c r="G1442">
        <v>468473600</v>
      </c>
    </row>
    <row r="1443" spans="1:7" x14ac:dyDescent="0.25">
      <c r="A1443" s="1">
        <v>41341</v>
      </c>
      <c r="B1443" t="s">
        <v>6586</v>
      </c>
      <c r="C1443" t="s">
        <v>6587</v>
      </c>
      <c r="D1443" t="s">
        <v>6588</v>
      </c>
      <c r="E1443" t="s">
        <v>6589</v>
      </c>
      <c r="F1443" t="s">
        <v>6590</v>
      </c>
      <c r="G1443">
        <v>391482000</v>
      </c>
    </row>
    <row r="1444" spans="1:7" x14ac:dyDescent="0.25">
      <c r="A1444" s="1">
        <v>41344</v>
      </c>
      <c r="B1444" t="s">
        <v>6591</v>
      </c>
      <c r="C1444" t="s">
        <v>6592</v>
      </c>
      <c r="D1444" t="s">
        <v>6593</v>
      </c>
      <c r="E1444" t="s">
        <v>6594</v>
      </c>
      <c r="F1444" t="s">
        <v>6595</v>
      </c>
      <c r="G1444">
        <v>474236000</v>
      </c>
    </row>
    <row r="1445" spans="1:7" x14ac:dyDescent="0.25">
      <c r="A1445" s="1">
        <v>41345</v>
      </c>
      <c r="B1445" t="s">
        <v>6596</v>
      </c>
      <c r="C1445" t="s">
        <v>6597</v>
      </c>
      <c r="D1445" t="s">
        <v>6598</v>
      </c>
      <c r="E1445" t="s">
        <v>6599</v>
      </c>
      <c r="F1445" t="s">
        <v>6600</v>
      </c>
      <c r="G1445">
        <v>465911600</v>
      </c>
    </row>
    <row r="1446" spans="1:7" x14ac:dyDescent="0.25">
      <c r="A1446" s="1">
        <v>41346</v>
      </c>
      <c r="B1446" t="s">
        <v>5240</v>
      </c>
      <c r="C1446" t="s">
        <v>6601</v>
      </c>
      <c r="D1446" t="s">
        <v>6602</v>
      </c>
      <c r="E1446" t="s">
        <v>6603</v>
      </c>
      <c r="F1446" t="s">
        <v>6604</v>
      </c>
      <c r="G1446">
        <v>405549200</v>
      </c>
    </row>
    <row r="1447" spans="1:7" x14ac:dyDescent="0.25">
      <c r="A1447" s="1">
        <v>41347</v>
      </c>
      <c r="B1447" t="s">
        <v>6605</v>
      </c>
      <c r="C1447" t="s">
        <v>6606</v>
      </c>
      <c r="D1447" t="s">
        <v>6607</v>
      </c>
      <c r="E1447" t="s">
        <v>6608</v>
      </c>
      <c r="F1447" t="s">
        <v>6609</v>
      </c>
      <c r="G1447">
        <v>303875600</v>
      </c>
    </row>
    <row r="1448" spans="1:7" x14ac:dyDescent="0.25">
      <c r="A1448" s="1">
        <v>41348</v>
      </c>
      <c r="B1448" t="s">
        <v>6610</v>
      </c>
      <c r="C1448" t="s">
        <v>6611</v>
      </c>
      <c r="D1448" t="s">
        <v>6612</v>
      </c>
      <c r="E1448" t="s">
        <v>6613</v>
      </c>
      <c r="F1448" t="s">
        <v>6614</v>
      </c>
      <c r="G1448">
        <v>643960800</v>
      </c>
    </row>
    <row r="1449" spans="1:7" x14ac:dyDescent="0.25">
      <c r="A1449" s="1">
        <v>41351</v>
      </c>
      <c r="B1449" t="s">
        <v>6615</v>
      </c>
      <c r="C1449" t="s">
        <v>6616</v>
      </c>
      <c r="D1449" t="s">
        <v>6617</v>
      </c>
      <c r="E1449" t="s">
        <v>6618</v>
      </c>
      <c r="F1449" t="s">
        <v>6619</v>
      </c>
      <c r="G1449">
        <v>606197200</v>
      </c>
    </row>
    <row r="1450" spans="1:7" x14ac:dyDescent="0.25">
      <c r="A1450" s="1">
        <v>41352</v>
      </c>
      <c r="B1450" t="s">
        <v>6620</v>
      </c>
      <c r="C1450" t="s">
        <v>6621</v>
      </c>
      <c r="D1450" t="s">
        <v>6622</v>
      </c>
      <c r="E1450" t="s">
        <v>6623</v>
      </c>
      <c r="F1450" t="s">
        <v>6624</v>
      </c>
      <c r="G1450">
        <v>526775200</v>
      </c>
    </row>
    <row r="1451" spans="1:7" x14ac:dyDescent="0.25">
      <c r="A1451" s="1">
        <v>41353</v>
      </c>
      <c r="B1451" t="s">
        <v>6625</v>
      </c>
      <c r="C1451" t="s">
        <v>6626</v>
      </c>
      <c r="D1451" t="s">
        <v>6627</v>
      </c>
      <c r="E1451" t="s">
        <v>6628</v>
      </c>
      <c r="F1451" t="s">
        <v>6629</v>
      </c>
      <c r="G1451">
        <v>308660800</v>
      </c>
    </row>
    <row r="1452" spans="1:7" x14ac:dyDescent="0.25">
      <c r="A1452" s="1">
        <v>41354</v>
      </c>
      <c r="B1452" t="s">
        <v>6630</v>
      </c>
      <c r="C1452" t="s">
        <v>6631</v>
      </c>
      <c r="D1452" t="s">
        <v>6632</v>
      </c>
      <c r="E1452" t="s">
        <v>6633</v>
      </c>
      <c r="F1452" t="s">
        <v>6634</v>
      </c>
      <c r="G1452">
        <v>383255600</v>
      </c>
    </row>
    <row r="1453" spans="1:7" x14ac:dyDescent="0.25">
      <c r="A1453" s="1">
        <v>41355</v>
      </c>
      <c r="B1453" t="s">
        <v>6635</v>
      </c>
      <c r="C1453" t="s">
        <v>6636</v>
      </c>
      <c r="D1453" t="s">
        <v>6637</v>
      </c>
      <c r="E1453" t="s">
        <v>6638</v>
      </c>
      <c r="F1453" t="s">
        <v>6639</v>
      </c>
      <c r="G1453">
        <v>395105200</v>
      </c>
    </row>
    <row r="1454" spans="1:7" x14ac:dyDescent="0.25">
      <c r="A1454" s="1">
        <v>41358</v>
      </c>
      <c r="B1454" t="s">
        <v>6640</v>
      </c>
      <c r="C1454" t="s">
        <v>6641</v>
      </c>
      <c r="D1454" t="s">
        <v>6642</v>
      </c>
      <c r="E1454" t="s">
        <v>6643</v>
      </c>
      <c r="F1454" t="s">
        <v>6644</v>
      </c>
      <c r="G1454">
        <v>501135600</v>
      </c>
    </row>
    <row r="1455" spans="1:7" x14ac:dyDescent="0.25">
      <c r="A1455" s="1">
        <v>41359</v>
      </c>
      <c r="B1455" t="s">
        <v>6645</v>
      </c>
      <c r="C1455" t="s">
        <v>6646</v>
      </c>
      <c r="D1455" t="s">
        <v>6647</v>
      </c>
      <c r="E1455" t="s">
        <v>6648</v>
      </c>
      <c r="F1455" t="s">
        <v>6649</v>
      </c>
      <c r="G1455">
        <v>294294000</v>
      </c>
    </row>
    <row r="1456" spans="1:7" x14ac:dyDescent="0.25">
      <c r="A1456" s="1">
        <v>41360</v>
      </c>
      <c r="B1456" t="s">
        <v>6650</v>
      </c>
      <c r="C1456" t="s">
        <v>6651</v>
      </c>
      <c r="D1456" t="s">
        <v>6652</v>
      </c>
      <c r="E1456" t="s">
        <v>6628</v>
      </c>
      <c r="F1456" t="s">
        <v>6629</v>
      </c>
      <c r="G1456">
        <v>331237200</v>
      </c>
    </row>
    <row r="1457" spans="1:7" x14ac:dyDescent="0.25">
      <c r="A1457" s="1">
        <v>41361</v>
      </c>
      <c r="B1457" t="s">
        <v>6653</v>
      </c>
      <c r="C1457" t="s">
        <v>6654</v>
      </c>
      <c r="D1457" t="s">
        <v>6655</v>
      </c>
      <c r="E1457" t="s">
        <v>6656</v>
      </c>
      <c r="F1457" t="s">
        <v>6657</v>
      </c>
      <c r="G1457">
        <v>442839600</v>
      </c>
    </row>
    <row r="1458" spans="1:7" x14ac:dyDescent="0.25">
      <c r="A1458" s="1">
        <v>41365</v>
      </c>
      <c r="B1458" t="s">
        <v>6658</v>
      </c>
      <c r="C1458" t="s">
        <v>6659</v>
      </c>
      <c r="D1458" t="s">
        <v>6660</v>
      </c>
      <c r="E1458" t="s">
        <v>6661</v>
      </c>
      <c r="F1458" t="s">
        <v>6662</v>
      </c>
      <c r="G1458">
        <v>389732000</v>
      </c>
    </row>
    <row r="1459" spans="1:7" x14ac:dyDescent="0.25">
      <c r="A1459" s="1">
        <v>41366</v>
      </c>
      <c r="B1459" t="s">
        <v>6663</v>
      </c>
      <c r="C1459" t="s">
        <v>6664</v>
      </c>
      <c r="D1459" t="s">
        <v>6665</v>
      </c>
      <c r="E1459" t="s">
        <v>6666</v>
      </c>
      <c r="F1459" t="s">
        <v>6667</v>
      </c>
      <c r="G1459">
        <v>529519200</v>
      </c>
    </row>
    <row r="1460" spans="1:7" x14ac:dyDescent="0.25">
      <c r="A1460" s="1">
        <v>41367</v>
      </c>
      <c r="B1460" t="s">
        <v>5231</v>
      </c>
      <c r="C1460" t="s">
        <v>6668</v>
      </c>
      <c r="D1460" t="s">
        <v>6669</v>
      </c>
      <c r="E1460" t="s">
        <v>6670</v>
      </c>
      <c r="F1460" t="s">
        <v>6671</v>
      </c>
      <c r="G1460">
        <v>363216000</v>
      </c>
    </row>
    <row r="1461" spans="1:7" x14ac:dyDescent="0.25">
      <c r="A1461" s="1">
        <v>41368</v>
      </c>
      <c r="B1461" t="s">
        <v>6672</v>
      </c>
      <c r="C1461" t="s">
        <v>6448</v>
      </c>
      <c r="D1461" t="s">
        <v>6673</v>
      </c>
      <c r="E1461" t="s">
        <v>6674</v>
      </c>
      <c r="F1461" t="s">
        <v>6675</v>
      </c>
      <c r="G1461">
        <v>358447600</v>
      </c>
    </row>
    <row r="1462" spans="1:7" x14ac:dyDescent="0.25">
      <c r="A1462" s="1">
        <v>41369</v>
      </c>
      <c r="B1462" t="s">
        <v>6581</v>
      </c>
      <c r="C1462" t="s">
        <v>6676</v>
      </c>
      <c r="D1462" t="s">
        <v>6677</v>
      </c>
      <c r="E1462" t="s">
        <v>6678</v>
      </c>
      <c r="F1462" t="s">
        <v>6679</v>
      </c>
      <c r="G1462">
        <v>383695200</v>
      </c>
    </row>
    <row r="1463" spans="1:7" x14ac:dyDescent="0.25">
      <c r="A1463" s="1">
        <v>41372</v>
      </c>
      <c r="B1463" t="s">
        <v>6680</v>
      </c>
      <c r="C1463" t="s">
        <v>5235</v>
      </c>
      <c r="D1463" t="s">
        <v>6681</v>
      </c>
      <c r="E1463" t="s">
        <v>6682</v>
      </c>
      <c r="F1463" t="s">
        <v>6683</v>
      </c>
      <c r="G1463">
        <v>300829200</v>
      </c>
    </row>
    <row r="1464" spans="1:7" x14ac:dyDescent="0.25">
      <c r="A1464" s="1">
        <v>41373</v>
      </c>
      <c r="B1464" t="s">
        <v>6684</v>
      </c>
      <c r="C1464" t="s">
        <v>6685</v>
      </c>
      <c r="D1464" t="s">
        <v>5191</v>
      </c>
      <c r="E1464" t="s">
        <v>6686</v>
      </c>
      <c r="F1464" t="s">
        <v>6687</v>
      </c>
      <c r="G1464">
        <v>306614000</v>
      </c>
    </row>
    <row r="1465" spans="1:7" x14ac:dyDescent="0.25">
      <c r="A1465" s="1">
        <v>41374</v>
      </c>
      <c r="B1465" t="s">
        <v>6688</v>
      </c>
      <c r="C1465" t="s">
        <v>6689</v>
      </c>
      <c r="D1465" t="s">
        <v>6690</v>
      </c>
      <c r="E1465" t="s">
        <v>6691</v>
      </c>
      <c r="F1465" t="s">
        <v>6692</v>
      </c>
      <c r="G1465">
        <v>375928000</v>
      </c>
    </row>
    <row r="1466" spans="1:7" x14ac:dyDescent="0.25">
      <c r="A1466" s="1">
        <v>41375</v>
      </c>
      <c r="B1466" t="s">
        <v>6693</v>
      </c>
      <c r="C1466" t="s">
        <v>6694</v>
      </c>
      <c r="D1466" t="s">
        <v>6695</v>
      </c>
      <c r="E1466" t="s">
        <v>6696</v>
      </c>
      <c r="F1466" t="s">
        <v>6697</v>
      </c>
      <c r="G1466">
        <v>328364400</v>
      </c>
    </row>
    <row r="1467" spans="1:7" x14ac:dyDescent="0.25">
      <c r="A1467" s="1">
        <v>41376</v>
      </c>
      <c r="B1467" t="s">
        <v>6698</v>
      </c>
      <c r="C1467" t="s">
        <v>6698</v>
      </c>
      <c r="D1467" t="s">
        <v>6699</v>
      </c>
      <c r="E1467" t="s">
        <v>6586</v>
      </c>
      <c r="F1467" t="s">
        <v>6700</v>
      </c>
      <c r="G1467">
        <v>238613200</v>
      </c>
    </row>
    <row r="1468" spans="1:7" x14ac:dyDescent="0.25">
      <c r="A1468" s="1">
        <v>41379</v>
      </c>
      <c r="B1468" t="s">
        <v>6701</v>
      </c>
      <c r="C1468" t="s">
        <v>6702</v>
      </c>
      <c r="D1468" t="s">
        <v>5245</v>
      </c>
      <c r="E1468" t="s">
        <v>6703</v>
      </c>
      <c r="F1468" t="s">
        <v>6704</v>
      </c>
      <c r="G1468">
        <v>317520000</v>
      </c>
    </row>
    <row r="1469" spans="1:7" x14ac:dyDescent="0.25">
      <c r="A1469" s="1">
        <v>41380</v>
      </c>
      <c r="B1469" t="s">
        <v>6705</v>
      </c>
      <c r="C1469" t="s">
        <v>6706</v>
      </c>
      <c r="D1469" t="s">
        <v>6707</v>
      </c>
      <c r="E1469" t="s">
        <v>6708</v>
      </c>
      <c r="F1469" t="s">
        <v>6709</v>
      </c>
      <c r="G1469">
        <v>305771200</v>
      </c>
    </row>
    <row r="1470" spans="1:7" x14ac:dyDescent="0.25">
      <c r="A1470" s="1">
        <v>41381</v>
      </c>
      <c r="B1470" t="s">
        <v>6710</v>
      </c>
      <c r="C1470" t="s">
        <v>6711</v>
      </c>
      <c r="D1470" t="s">
        <v>6712</v>
      </c>
      <c r="E1470" t="s">
        <v>6713</v>
      </c>
      <c r="F1470" t="s">
        <v>6714</v>
      </c>
      <c r="G1470">
        <v>945056000</v>
      </c>
    </row>
    <row r="1471" spans="1:7" x14ac:dyDescent="0.25">
      <c r="A1471" s="1">
        <v>41382</v>
      </c>
      <c r="B1471" t="s">
        <v>6715</v>
      </c>
      <c r="C1471" t="s">
        <v>6716</v>
      </c>
      <c r="D1471" t="s">
        <v>6717</v>
      </c>
      <c r="E1471" t="s">
        <v>6718</v>
      </c>
      <c r="F1471" t="s">
        <v>6719</v>
      </c>
      <c r="G1471">
        <v>666299200</v>
      </c>
    </row>
    <row r="1472" spans="1:7" x14ac:dyDescent="0.25">
      <c r="A1472" s="1">
        <v>41383</v>
      </c>
      <c r="B1472" t="s">
        <v>6720</v>
      </c>
      <c r="C1472" t="s">
        <v>6721</v>
      </c>
      <c r="D1472" t="s">
        <v>6722</v>
      </c>
      <c r="E1472" t="s">
        <v>6723</v>
      </c>
      <c r="F1472" t="s">
        <v>6724</v>
      </c>
      <c r="G1472">
        <v>609274400</v>
      </c>
    </row>
    <row r="1473" spans="1:7" x14ac:dyDescent="0.25">
      <c r="A1473" s="1">
        <v>41386</v>
      </c>
      <c r="B1473" t="s">
        <v>6725</v>
      </c>
      <c r="C1473" t="s">
        <v>6726</v>
      </c>
      <c r="D1473" t="s">
        <v>6727</v>
      </c>
      <c r="E1473" t="s">
        <v>6728</v>
      </c>
      <c r="F1473" t="s">
        <v>6729</v>
      </c>
      <c r="G1473">
        <v>429920400</v>
      </c>
    </row>
    <row r="1474" spans="1:7" x14ac:dyDescent="0.25">
      <c r="A1474" s="1">
        <v>41387</v>
      </c>
      <c r="B1474" t="s">
        <v>6730</v>
      </c>
      <c r="C1474" t="s">
        <v>6731</v>
      </c>
      <c r="D1474" t="s">
        <v>6732</v>
      </c>
      <c r="E1474" t="s">
        <v>6733</v>
      </c>
      <c r="F1474" t="s">
        <v>6734</v>
      </c>
      <c r="G1474">
        <v>664238400</v>
      </c>
    </row>
    <row r="1475" spans="1:7" x14ac:dyDescent="0.25">
      <c r="A1475" s="1">
        <v>41388</v>
      </c>
      <c r="B1475" t="s">
        <v>6735</v>
      </c>
      <c r="C1475" t="s">
        <v>4846</v>
      </c>
      <c r="D1475" t="s">
        <v>6736</v>
      </c>
      <c r="E1475" t="s">
        <v>6737</v>
      </c>
      <c r="F1475" t="s">
        <v>6738</v>
      </c>
      <c r="G1475">
        <v>969651200</v>
      </c>
    </row>
    <row r="1476" spans="1:7" x14ac:dyDescent="0.25">
      <c r="A1476" s="1">
        <v>41389</v>
      </c>
      <c r="B1476" t="s">
        <v>5178</v>
      </c>
      <c r="C1476" t="s">
        <v>6739</v>
      </c>
      <c r="D1476" t="s">
        <v>6740</v>
      </c>
      <c r="E1476" t="s">
        <v>6731</v>
      </c>
      <c r="F1476" t="s">
        <v>6741</v>
      </c>
      <c r="G1476">
        <v>384837600</v>
      </c>
    </row>
    <row r="1477" spans="1:7" x14ac:dyDescent="0.25">
      <c r="A1477" s="1">
        <v>41390</v>
      </c>
      <c r="B1477" t="s">
        <v>6742</v>
      </c>
      <c r="C1477" t="s">
        <v>6743</v>
      </c>
      <c r="D1477" t="s">
        <v>5164</v>
      </c>
      <c r="E1477" t="s">
        <v>6744</v>
      </c>
      <c r="F1477" t="s">
        <v>6745</v>
      </c>
      <c r="G1477">
        <v>764097600</v>
      </c>
    </row>
    <row r="1478" spans="1:7" x14ac:dyDescent="0.25">
      <c r="A1478" s="1">
        <v>41393</v>
      </c>
      <c r="B1478" t="s">
        <v>5216</v>
      </c>
      <c r="C1478" t="s">
        <v>6746</v>
      </c>
      <c r="D1478" t="s">
        <v>6747</v>
      </c>
      <c r="E1478" t="s">
        <v>6748</v>
      </c>
      <c r="F1478" t="s">
        <v>6749</v>
      </c>
      <c r="G1478">
        <v>640326400</v>
      </c>
    </row>
    <row r="1479" spans="1:7" x14ac:dyDescent="0.25">
      <c r="A1479" s="1">
        <v>41394</v>
      </c>
      <c r="B1479" t="s">
        <v>6750</v>
      </c>
      <c r="C1479" t="s">
        <v>6751</v>
      </c>
      <c r="D1479" t="s">
        <v>6752</v>
      </c>
      <c r="E1479" t="s">
        <v>6753</v>
      </c>
      <c r="F1479" t="s">
        <v>6754</v>
      </c>
      <c r="G1479">
        <v>691538400</v>
      </c>
    </row>
    <row r="1480" spans="1:7" x14ac:dyDescent="0.25">
      <c r="A1480" s="1">
        <v>41395</v>
      </c>
      <c r="B1480" t="s">
        <v>6755</v>
      </c>
      <c r="C1480" t="s">
        <v>6756</v>
      </c>
      <c r="D1480" t="s">
        <v>6757</v>
      </c>
      <c r="E1480" t="s">
        <v>6758</v>
      </c>
      <c r="F1480" t="s">
        <v>6759</v>
      </c>
      <c r="G1480">
        <v>506909200</v>
      </c>
    </row>
    <row r="1481" spans="1:7" x14ac:dyDescent="0.25">
      <c r="A1481" s="1">
        <v>41396</v>
      </c>
      <c r="B1481" t="s">
        <v>6760</v>
      </c>
      <c r="C1481" t="s">
        <v>6761</v>
      </c>
      <c r="D1481" t="s">
        <v>6762</v>
      </c>
      <c r="E1481" t="s">
        <v>6763</v>
      </c>
      <c r="F1481" t="s">
        <v>6764</v>
      </c>
      <c r="G1481">
        <v>421828400</v>
      </c>
    </row>
    <row r="1482" spans="1:7" x14ac:dyDescent="0.25">
      <c r="A1482" s="1">
        <v>41397</v>
      </c>
      <c r="B1482" t="s">
        <v>6765</v>
      </c>
      <c r="C1482" t="s">
        <v>6766</v>
      </c>
      <c r="D1482" t="s">
        <v>6767</v>
      </c>
      <c r="E1482" t="s">
        <v>6768</v>
      </c>
      <c r="F1482" t="s">
        <v>6769</v>
      </c>
      <c r="G1482">
        <v>361300800</v>
      </c>
    </row>
    <row r="1483" spans="1:7" x14ac:dyDescent="0.25">
      <c r="A1483" s="1">
        <v>41400</v>
      </c>
      <c r="B1483" t="s">
        <v>6770</v>
      </c>
      <c r="C1483" t="s">
        <v>6771</v>
      </c>
      <c r="D1483" t="s">
        <v>6772</v>
      </c>
      <c r="E1483" t="s">
        <v>6773</v>
      </c>
      <c r="F1483" t="s">
        <v>6774</v>
      </c>
      <c r="G1483">
        <v>496641600</v>
      </c>
    </row>
    <row r="1484" spans="1:7" x14ac:dyDescent="0.25">
      <c r="A1484" s="1">
        <v>41401</v>
      </c>
      <c r="B1484" t="s">
        <v>6775</v>
      </c>
      <c r="C1484" t="s">
        <v>6776</v>
      </c>
      <c r="D1484" t="s">
        <v>6777</v>
      </c>
      <c r="E1484" t="s">
        <v>6778</v>
      </c>
      <c r="F1484" t="s">
        <v>6779</v>
      </c>
      <c r="G1484">
        <v>483753200</v>
      </c>
    </row>
    <row r="1485" spans="1:7" x14ac:dyDescent="0.25">
      <c r="A1485" s="1">
        <v>41402</v>
      </c>
      <c r="B1485" t="s">
        <v>6780</v>
      </c>
      <c r="C1485" t="s">
        <v>6781</v>
      </c>
      <c r="D1485" t="s">
        <v>6782</v>
      </c>
      <c r="E1485" t="s">
        <v>6783</v>
      </c>
      <c r="F1485" t="s">
        <v>6784</v>
      </c>
      <c r="G1485">
        <v>472598000</v>
      </c>
    </row>
    <row r="1486" spans="1:7" x14ac:dyDescent="0.25">
      <c r="A1486" s="1">
        <v>41403</v>
      </c>
      <c r="B1486" t="s">
        <v>6785</v>
      </c>
      <c r="C1486" t="s">
        <v>6786</v>
      </c>
      <c r="D1486" t="s">
        <v>6787</v>
      </c>
      <c r="E1486" t="s">
        <v>6788</v>
      </c>
      <c r="F1486" t="s">
        <v>6789</v>
      </c>
      <c r="G1486">
        <v>398487600</v>
      </c>
    </row>
    <row r="1487" spans="1:7" x14ac:dyDescent="0.25">
      <c r="A1487" s="1">
        <v>41404</v>
      </c>
      <c r="B1487" t="s">
        <v>6790</v>
      </c>
      <c r="C1487" t="s">
        <v>6791</v>
      </c>
      <c r="D1487" t="s">
        <v>6792</v>
      </c>
      <c r="E1487" t="s">
        <v>6793</v>
      </c>
      <c r="F1487" t="s">
        <v>6794</v>
      </c>
      <c r="G1487">
        <v>334852000</v>
      </c>
    </row>
    <row r="1488" spans="1:7" x14ac:dyDescent="0.25">
      <c r="A1488" s="1">
        <v>41407</v>
      </c>
      <c r="B1488" t="s">
        <v>6795</v>
      </c>
      <c r="C1488" t="s">
        <v>6796</v>
      </c>
      <c r="D1488" t="s">
        <v>6797</v>
      </c>
      <c r="E1488" t="s">
        <v>6798</v>
      </c>
      <c r="F1488" t="s">
        <v>6799</v>
      </c>
      <c r="G1488">
        <v>316948800</v>
      </c>
    </row>
    <row r="1489" spans="1:7" x14ac:dyDescent="0.25">
      <c r="A1489" s="1">
        <v>41408</v>
      </c>
      <c r="B1489" t="s">
        <v>6528</v>
      </c>
      <c r="C1489" t="s">
        <v>6800</v>
      </c>
      <c r="D1489" t="s">
        <v>6801</v>
      </c>
      <c r="E1489" t="s">
        <v>6802</v>
      </c>
      <c r="F1489" t="s">
        <v>6803</v>
      </c>
      <c r="G1489">
        <v>447118000</v>
      </c>
    </row>
    <row r="1490" spans="1:7" x14ac:dyDescent="0.25">
      <c r="A1490" s="1">
        <v>41409</v>
      </c>
      <c r="B1490" t="s">
        <v>6804</v>
      </c>
      <c r="C1490" t="s">
        <v>6805</v>
      </c>
      <c r="D1490" t="s">
        <v>6806</v>
      </c>
      <c r="E1490" t="s">
        <v>6807</v>
      </c>
      <c r="F1490" t="s">
        <v>6808</v>
      </c>
      <c r="G1490">
        <v>741613600</v>
      </c>
    </row>
    <row r="1491" spans="1:7" x14ac:dyDescent="0.25">
      <c r="A1491" s="1">
        <v>41410</v>
      </c>
      <c r="B1491" t="s">
        <v>5203</v>
      </c>
      <c r="C1491" t="s">
        <v>6809</v>
      </c>
      <c r="D1491" t="s">
        <v>6810</v>
      </c>
      <c r="E1491" t="s">
        <v>6811</v>
      </c>
      <c r="F1491" t="s">
        <v>6812</v>
      </c>
      <c r="G1491">
        <v>603204000</v>
      </c>
    </row>
    <row r="1492" spans="1:7" x14ac:dyDescent="0.25">
      <c r="A1492" s="1">
        <v>41411</v>
      </c>
      <c r="B1492" t="s">
        <v>6813</v>
      </c>
      <c r="C1492" t="s">
        <v>6814</v>
      </c>
      <c r="D1492" t="s">
        <v>6815</v>
      </c>
      <c r="E1492" t="s">
        <v>6816</v>
      </c>
      <c r="F1492" t="s">
        <v>6817</v>
      </c>
      <c r="G1492">
        <v>427904400</v>
      </c>
    </row>
    <row r="1493" spans="1:7" x14ac:dyDescent="0.25">
      <c r="A1493" s="1">
        <v>41414</v>
      </c>
      <c r="B1493" t="s">
        <v>6818</v>
      </c>
      <c r="C1493" t="s">
        <v>6819</v>
      </c>
      <c r="D1493" t="s">
        <v>6820</v>
      </c>
      <c r="E1493" t="s">
        <v>6821</v>
      </c>
      <c r="F1493" t="s">
        <v>6822</v>
      </c>
      <c r="G1493">
        <v>451578400</v>
      </c>
    </row>
    <row r="1494" spans="1:7" x14ac:dyDescent="0.25">
      <c r="A1494" s="1">
        <v>41415</v>
      </c>
      <c r="B1494" t="s">
        <v>6823</v>
      </c>
      <c r="C1494" t="s">
        <v>6824</v>
      </c>
      <c r="D1494" t="s">
        <v>6825</v>
      </c>
      <c r="E1494" t="s">
        <v>6826</v>
      </c>
      <c r="F1494" t="s">
        <v>6827</v>
      </c>
      <c r="G1494">
        <v>456022000</v>
      </c>
    </row>
    <row r="1495" spans="1:7" x14ac:dyDescent="0.25">
      <c r="A1495" s="1">
        <v>41416</v>
      </c>
      <c r="B1495" t="s">
        <v>6481</v>
      </c>
      <c r="C1495" t="s">
        <v>6473</v>
      </c>
      <c r="D1495" t="s">
        <v>6828</v>
      </c>
      <c r="E1495" t="s">
        <v>6829</v>
      </c>
      <c r="F1495" t="s">
        <v>6830</v>
      </c>
      <c r="G1495">
        <v>443038400</v>
      </c>
    </row>
    <row r="1496" spans="1:7" x14ac:dyDescent="0.25">
      <c r="A1496" s="1">
        <v>41417</v>
      </c>
      <c r="B1496" t="s">
        <v>6831</v>
      </c>
      <c r="C1496" t="s">
        <v>6832</v>
      </c>
      <c r="D1496" t="s">
        <v>6833</v>
      </c>
      <c r="E1496" t="s">
        <v>6834</v>
      </c>
      <c r="F1496" t="s">
        <v>6835</v>
      </c>
      <c r="G1496">
        <v>353021200</v>
      </c>
    </row>
    <row r="1497" spans="1:7" x14ac:dyDescent="0.25">
      <c r="A1497" s="1">
        <v>41418</v>
      </c>
      <c r="B1497" t="s">
        <v>6836</v>
      </c>
      <c r="C1497" t="s">
        <v>6837</v>
      </c>
      <c r="D1497" t="s">
        <v>6838</v>
      </c>
      <c r="E1497" t="s">
        <v>6839</v>
      </c>
      <c r="F1497" t="s">
        <v>6840</v>
      </c>
      <c r="G1497">
        <v>276166800</v>
      </c>
    </row>
    <row r="1498" spans="1:7" x14ac:dyDescent="0.25">
      <c r="A1498" s="1">
        <v>41422</v>
      </c>
      <c r="B1498" t="s">
        <v>6841</v>
      </c>
      <c r="C1498" t="s">
        <v>6842</v>
      </c>
      <c r="D1498" t="s">
        <v>6836</v>
      </c>
      <c r="E1498" t="s">
        <v>6843</v>
      </c>
      <c r="F1498" t="s">
        <v>6844</v>
      </c>
      <c r="G1498">
        <v>386145200</v>
      </c>
    </row>
    <row r="1499" spans="1:7" x14ac:dyDescent="0.25">
      <c r="A1499" s="1">
        <v>41423</v>
      </c>
      <c r="B1499" t="s">
        <v>6845</v>
      </c>
      <c r="C1499" t="s">
        <v>6846</v>
      </c>
      <c r="D1499" t="s">
        <v>6847</v>
      </c>
      <c r="E1499" t="s">
        <v>6848</v>
      </c>
      <c r="F1499" t="s">
        <v>6849</v>
      </c>
      <c r="G1499">
        <v>330576400</v>
      </c>
    </row>
    <row r="1500" spans="1:7" x14ac:dyDescent="0.25">
      <c r="A1500" s="1">
        <v>41424</v>
      </c>
      <c r="B1500" t="s">
        <v>6850</v>
      </c>
      <c r="C1500" t="s">
        <v>6463</v>
      </c>
      <c r="D1500" t="s">
        <v>6851</v>
      </c>
      <c r="E1500" t="s">
        <v>6852</v>
      </c>
      <c r="F1500" t="s">
        <v>6853</v>
      </c>
      <c r="G1500">
        <v>353519600</v>
      </c>
    </row>
    <row r="1501" spans="1:7" x14ac:dyDescent="0.25">
      <c r="A1501" s="1">
        <v>41425</v>
      </c>
      <c r="B1501" t="s">
        <v>6854</v>
      </c>
      <c r="C1501" t="s">
        <v>6855</v>
      </c>
      <c r="D1501" t="s">
        <v>6856</v>
      </c>
      <c r="E1501" t="s">
        <v>6857</v>
      </c>
      <c r="F1501" t="s">
        <v>6858</v>
      </c>
      <c r="G1501">
        <v>384302800</v>
      </c>
    </row>
    <row r="1502" spans="1:7" x14ac:dyDescent="0.25">
      <c r="A1502" s="1">
        <v>41428</v>
      </c>
      <c r="B1502" t="s">
        <v>6652</v>
      </c>
      <c r="C1502" t="s">
        <v>6859</v>
      </c>
      <c r="D1502" t="s">
        <v>6860</v>
      </c>
      <c r="E1502" t="s">
        <v>6861</v>
      </c>
      <c r="F1502" t="s">
        <v>6862</v>
      </c>
      <c r="G1502">
        <v>372352400</v>
      </c>
    </row>
    <row r="1503" spans="1:7" x14ac:dyDescent="0.25">
      <c r="A1503" s="1">
        <v>41429</v>
      </c>
      <c r="B1503" t="s">
        <v>6863</v>
      </c>
      <c r="C1503" t="s">
        <v>6864</v>
      </c>
      <c r="D1503" t="s">
        <v>6865</v>
      </c>
      <c r="E1503" t="s">
        <v>6866</v>
      </c>
      <c r="F1503" t="s">
        <v>6867</v>
      </c>
      <c r="G1503">
        <v>292728800</v>
      </c>
    </row>
    <row r="1504" spans="1:7" x14ac:dyDescent="0.25">
      <c r="A1504" s="1">
        <v>41430</v>
      </c>
      <c r="B1504" t="s">
        <v>6850</v>
      </c>
      <c r="C1504" t="s">
        <v>6861</v>
      </c>
      <c r="D1504" t="s">
        <v>6868</v>
      </c>
      <c r="E1504" t="s">
        <v>6869</v>
      </c>
      <c r="F1504" t="s">
        <v>6870</v>
      </c>
      <c r="G1504">
        <v>290589600</v>
      </c>
    </row>
    <row r="1505" spans="1:7" x14ac:dyDescent="0.25">
      <c r="A1505" s="1">
        <v>41431</v>
      </c>
      <c r="B1505" t="s">
        <v>6871</v>
      </c>
      <c r="C1505" t="s">
        <v>6872</v>
      </c>
      <c r="D1505" t="s">
        <v>6873</v>
      </c>
      <c r="E1505" t="s">
        <v>6874</v>
      </c>
      <c r="F1505" t="s">
        <v>6875</v>
      </c>
      <c r="G1505">
        <v>416934000</v>
      </c>
    </row>
    <row r="1506" spans="1:7" x14ac:dyDescent="0.25">
      <c r="A1506" s="1">
        <v>41432</v>
      </c>
      <c r="B1506" t="s">
        <v>6876</v>
      </c>
      <c r="C1506" t="s">
        <v>6877</v>
      </c>
      <c r="D1506" t="s">
        <v>6878</v>
      </c>
      <c r="E1506" t="s">
        <v>6879</v>
      </c>
      <c r="F1506" t="s">
        <v>6880</v>
      </c>
      <c r="G1506">
        <v>404535600</v>
      </c>
    </row>
    <row r="1507" spans="1:7" x14ac:dyDescent="0.25">
      <c r="A1507" s="1">
        <v>41435</v>
      </c>
      <c r="B1507" t="s">
        <v>6881</v>
      </c>
      <c r="C1507" t="s">
        <v>6882</v>
      </c>
      <c r="D1507" t="s">
        <v>6883</v>
      </c>
      <c r="E1507" t="s">
        <v>6884</v>
      </c>
      <c r="F1507" t="s">
        <v>6885</v>
      </c>
      <c r="G1507">
        <v>450153200</v>
      </c>
    </row>
    <row r="1508" spans="1:7" x14ac:dyDescent="0.25">
      <c r="A1508" s="1">
        <v>41436</v>
      </c>
      <c r="B1508" t="s">
        <v>6886</v>
      </c>
      <c r="C1508" t="s">
        <v>6887</v>
      </c>
      <c r="D1508" t="s">
        <v>6888</v>
      </c>
      <c r="E1508" t="s">
        <v>6889</v>
      </c>
      <c r="F1508" t="s">
        <v>6890</v>
      </c>
      <c r="G1508">
        <v>286112400</v>
      </c>
    </row>
    <row r="1509" spans="1:7" x14ac:dyDescent="0.25">
      <c r="A1509" s="1">
        <v>41437</v>
      </c>
      <c r="B1509" t="s">
        <v>6891</v>
      </c>
      <c r="C1509" t="s">
        <v>6892</v>
      </c>
      <c r="D1509" t="s">
        <v>6893</v>
      </c>
      <c r="E1509" t="s">
        <v>6894</v>
      </c>
      <c r="F1509" t="s">
        <v>6895</v>
      </c>
      <c r="G1509">
        <v>265227200</v>
      </c>
    </row>
    <row r="1510" spans="1:7" x14ac:dyDescent="0.25">
      <c r="A1510" s="1">
        <v>41438</v>
      </c>
      <c r="B1510" t="s">
        <v>6608</v>
      </c>
      <c r="C1510" t="s">
        <v>6896</v>
      </c>
      <c r="D1510" t="s">
        <v>6897</v>
      </c>
      <c r="E1510" t="s">
        <v>6898</v>
      </c>
      <c r="F1510" t="s">
        <v>6899</v>
      </c>
      <c r="G1510">
        <v>285832400</v>
      </c>
    </row>
    <row r="1511" spans="1:7" x14ac:dyDescent="0.25">
      <c r="A1511" s="1">
        <v>41439</v>
      </c>
      <c r="B1511" t="s">
        <v>6900</v>
      </c>
      <c r="C1511" t="s">
        <v>6901</v>
      </c>
      <c r="D1511" t="s">
        <v>6685</v>
      </c>
      <c r="E1511" t="s">
        <v>6902</v>
      </c>
      <c r="F1511" t="s">
        <v>6903</v>
      </c>
      <c r="G1511">
        <v>271866000</v>
      </c>
    </row>
    <row r="1512" spans="1:7" x14ac:dyDescent="0.25">
      <c r="A1512" s="1">
        <v>41442</v>
      </c>
      <c r="B1512" t="s">
        <v>6904</v>
      </c>
      <c r="C1512" t="s">
        <v>6905</v>
      </c>
      <c r="D1512" t="s">
        <v>6906</v>
      </c>
      <c r="E1512" t="s">
        <v>6907</v>
      </c>
      <c r="F1512" t="s">
        <v>6908</v>
      </c>
      <c r="G1512">
        <v>259414400</v>
      </c>
    </row>
    <row r="1513" spans="1:7" x14ac:dyDescent="0.25">
      <c r="A1513" s="1">
        <v>41443</v>
      </c>
      <c r="B1513" t="s">
        <v>6909</v>
      </c>
      <c r="C1513" t="s">
        <v>6910</v>
      </c>
      <c r="D1513" t="s">
        <v>6911</v>
      </c>
      <c r="E1513" t="s">
        <v>6912</v>
      </c>
      <c r="F1513" t="s">
        <v>6913</v>
      </c>
      <c r="G1513">
        <v>195025600</v>
      </c>
    </row>
    <row r="1514" spans="1:7" x14ac:dyDescent="0.25">
      <c r="A1514" s="1">
        <v>41444</v>
      </c>
      <c r="B1514" t="s">
        <v>6914</v>
      </c>
      <c r="C1514" t="s">
        <v>6915</v>
      </c>
      <c r="D1514" t="s">
        <v>6916</v>
      </c>
      <c r="E1514" t="s">
        <v>6916</v>
      </c>
      <c r="F1514" t="s">
        <v>6917</v>
      </c>
      <c r="G1514">
        <v>310940000</v>
      </c>
    </row>
    <row r="1515" spans="1:7" x14ac:dyDescent="0.25">
      <c r="A1515" s="1">
        <v>41445</v>
      </c>
      <c r="B1515" t="s">
        <v>6918</v>
      </c>
      <c r="C1515" t="s">
        <v>6919</v>
      </c>
      <c r="D1515" t="s">
        <v>6920</v>
      </c>
      <c r="E1515" t="s">
        <v>6921</v>
      </c>
      <c r="F1515" t="s">
        <v>6922</v>
      </c>
      <c r="G1515">
        <v>357310800</v>
      </c>
    </row>
    <row r="1516" spans="1:7" x14ac:dyDescent="0.25">
      <c r="A1516" s="1">
        <v>41446</v>
      </c>
      <c r="B1516" t="s">
        <v>6923</v>
      </c>
      <c r="C1516" t="s">
        <v>6747</v>
      </c>
      <c r="D1516" t="s">
        <v>6924</v>
      </c>
      <c r="E1516" t="s">
        <v>6925</v>
      </c>
      <c r="F1516" t="s">
        <v>6926</v>
      </c>
      <c r="G1516">
        <v>481118400</v>
      </c>
    </row>
    <row r="1517" spans="1:7" x14ac:dyDescent="0.25">
      <c r="A1517" s="1">
        <v>41449</v>
      </c>
      <c r="B1517" t="s">
        <v>6927</v>
      </c>
      <c r="C1517" t="s">
        <v>6928</v>
      </c>
      <c r="D1517" t="s">
        <v>6929</v>
      </c>
      <c r="E1517" t="s">
        <v>6930</v>
      </c>
      <c r="F1517" t="s">
        <v>6931</v>
      </c>
      <c r="G1517">
        <v>480746000</v>
      </c>
    </row>
    <row r="1518" spans="1:7" x14ac:dyDescent="0.25">
      <c r="A1518" s="1">
        <v>41450</v>
      </c>
      <c r="B1518" t="s">
        <v>6932</v>
      </c>
      <c r="C1518" t="s">
        <v>6933</v>
      </c>
      <c r="D1518" t="s">
        <v>6934</v>
      </c>
      <c r="E1518" t="s">
        <v>6935</v>
      </c>
      <c r="F1518" t="s">
        <v>6936</v>
      </c>
      <c r="G1518">
        <v>314162800</v>
      </c>
    </row>
    <row r="1519" spans="1:7" x14ac:dyDescent="0.25">
      <c r="A1519" s="1">
        <v>41451</v>
      </c>
      <c r="B1519" t="s">
        <v>6937</v>
      </c>
      <c r="C1519" t="s">
        <v>6938</v>
      </c>
      <c r="D1519" t="s">
        <v>6939</v>
      </c>
      <c r="E1519" t="s">
        <v>6940</v>
      </c>
      <c r="F1519" t="s">
        <v>6941</v>
      </c>
      <c r="G1519">
        <v>367724000</v>
      </c>
    </row>
    <row r="1520" spans="1:7" x14ac:dyDescent="0.25">
      <c r="A1520" s="1">
        <v>41452</v>
      </c>
      <c r="B1520" t="s">
        <v>6942</v>
      </c>
      <c r="C1520" t="s">
        <v>6943</v>
      </c>
      <c r="D1520" t="s">
        <v>6735</v>
      </c>
      <c r="E1520" t="s">
        <v>6944</v>
      </c>
      <c r="F1520" t="s">
        <v>6945</v>
      </c>
      <c r="G1520">
        <v>337246000</v>
      </c>
    </row>
    <row r="1521" spans="1:7" x14ac:dyDescent="0.25">
      <c r="A1521" s="1">
        <v>41453</v>
      </c>
      <c r="B1521" t="s">
        <v>6946</v>
      </c>
      <c r="C1521" t="s">
        <v>6947</v>
      </c>
      <c r="D1521" t="s">
        <v>6948</v>
      </c>
      <c r="E1521" t="s">
        <v>6949</v>
      </c>
      <c r="F1521" t="s">
        <v>6950</v>
      </c>
      <c r="G1521">
        <v>578516400</v>
      </c>
    </row>
    <row r="1522" spans="1:7" x14ac:dyDescent="0.25">
      <c r="A1522" s="1">
        <v>41456</v>
      </c>
      <c r="B1522" t="s">
        <v>6951</v>
      </c>
      <c r="C1522" t="s">
        <v>6952</v>
      </c>
      <c r="D1522" t="s">
        <v>6953</v>
      </c>
      <c r="E1522" t="s">
        <v>6954</v>
      </c>
      <c r="F1522" t="s">
        <v>6955</v>
      </c>
      <c r="G1522">
        <v>391053600</v>
      </c>
    </row>
    <row r="1523" spans="1:7" x14ac:dyDescent="0.25">
      <c r="A1523" s="1">
        <v>41457</v>
      </c>
      <c r="B1523" t="s">
        <v>6956</v>
      </c>
      <c r="C1523" t="s">
        <v>6957</v>
      </c>
      <c r="D1523" t="s">
        <v>6958</v>
      </c>
      <c r="E1523" t="s">
        <v>6923</v>
      </c>
      <c r="F1523" t="s">
        <v>6959</v>
      </c>
      <c r="G1523">
        <v>469865200</v>
      </c>
    </row>
    <row r="1524" spans="1:7" x14ac:dyDescent="0.25">
      <c r="A1524" s="1">
        <v>41458</v>
      </c>
      <c r="B1524" t="s">
        <v>6960</v>
      </c>
      <c r="C1524" t="s">
        <v>6961</v>
      </c>
      <c r="D1524" t="s">
        <v>6962</v>
      </c>
      <c r="E1524" t="s">
        <v>6963</v>
      </c>
      <c r="F1524" t="s">
        <v>6964</v>
      </c>
      <c r="G1524">
        <v>240928800</v>
      </c>
    </row>
    <row r="1525" spans="1:7" x14ac:dyDescent="0.25">
      <c r="A1525" s="1">
        <v>41460</v>
      </c>
      <c r="B1525" t="s">
        <v>6965</v>
      </c>
      <c r="C1525" t="s">
        <v>6966</v>
      </c>
      <c r="D1525" t="s">
        <v>6967</v>
      </c>
      <c r="E1525" t="s">
        <v>6968</v>
      </c>
      <c r="F1525" t="s">
        <v>6969</v>
      </c>
      <c r="G1525">
        <v>274024800</v>
      </c>
    </row>
    <row r="1526" spans="1:7" x14ac:dyDescent="0.25">
      <c r="A1526" s="1">
        <v>41463</v>
      </c>
      <c r="B1526" t="s">
        <v>6970</v>
      </c>
      <c r="C1526" t="s">
        <v>6971</v>
      </c>
      <c r="D1526" t="s">
        <v>6972</v>
      </c>
      <c r="E1526" t="s">
        <v>6973</v>
      </c>
      <c r="F1526" t="s">
        <v>6974</v>
      </c>
      <c r="G1526">
        <v>298138400</v>
      </c>
    </row>
    <row r="1527" spans="1:7" x14ac:dyDescent="0.25">
      <c r="A1527" s="1">
        <v>41464</v>
      </c>
      <c r="B1527" t="s">
        <v>6975</v>
      </c>
      <c r="C1527" t="s">
        <v>6976</v>
      </c>
      <c r="D1527" t="s">
        <v>6977</v>
      </c>
      <c r="E1527" t="s">
        <v>6978</v>
      </c>
      <c r="F1527" t="s">
        <v>6979</v>
      </c>
      <c r="G1527">
        <v>352584400</v>
      </c>
    </row>
    <row r="1528" spans="1:7" x14ac:dyDescent="0.25">
      <c r="A1528" s="1">
        <v>41465</v>
      </c>
      <c r="B1528" t="s">
        <v>6980</v>
      </c>
      <c r="C1528" t="s">
        <v>6981</v>
      </c>
      <c r="D1528" t="s">
        <v>6982</v>
      </c>
      <c r="E1528" t="s">
        <v>6983</v>
      </c>
      <c r="F1528" t="s">
        <v>6984</v>
      </c>
      <c r="G1528">
        <v>281405600</v>
      </c>
    </row>
    <row r="1529" spans="1:7" x14ac:dyDescent="0.25">
      <c r="A1529" s="1">
        <v>41466</v>
      </c>
      <c r="B1529" t="s">
        <v>6985</v>
      </c>
      <c r="C1529" t="s">
        <v>6986</v>
      </c>
      <c r="D1529" t="s">
        <v>6987</v>
      </c>
      <c r="E1529" t="s">
        <v>6988</v>
      </c>
      <c r="F1529" t="s">
        <v>6989</v>
      </c>
      <c r="G1529">
        <v>326292400</v>
      </c>
    </row>
    <row r="1530" spans="1:7" x14ac:dyDescent="0.25">
      <c r="A1530" s="1">
        <v>41467</v>
      </c>
      <c r="B1530" t="s">
        <v>6990</v>
      </c>
      <c r="C1530" t="s">
        <v>6666</v>
      </c>
      <c r="D1530" t="s">
        <v>6991</v>
      </c>
      <c r="E1530" t="s">
        <v>5232</v>
      </c>
      <c r="F1530" t="s">
        <v>6992</v>
      </c>
      <c r="G1530">
        <v>279563200</v>
      </c>
    </row>
    <row r="1531" spans="1:7" x14ac:dyDescent="0.25">
      <c r="A1531" s="1">
        <v>41470</v>
      </c>
      <c r="B1531" t="s">
        <v>6993</v>
      </c>
      <c r="C1531" t="s">
        <v>6994</v>
      </c>
      <c r="D1531" t="s">
        <v>6981</v>
      </c>
      <c r="E1531" t="s">
        <v>6995</v>
      </c>
      <c r="F1531" t="s">
        <v>6996</v>
      </c>
      <c r="G1531">
        <v>241917200</v>
      </c>
    </row>
    <row r="1532" spans="1:7" x14ac:dyDescent="0.25">
      <c r="A1532" s="1">
        <v>41471</v>
      </c>
      <c r="B1532" t="s">
        <v>6997</v>
      </c>
      <c r="C1532" t="s">
        <v>6998</v>
      </c>
      <c r="D1532" t="s">
        <v>6999</v>
      </c>
      <c r="E1532" t="s">
        <v>7000</v>
      </c>
      <c r="F1532" t="s">
        <v>7001</v>
      </c>
      <c r="G1532">
        <v>216538000</v>
      </c>
    </row>
    <row r="1533" spans="1:7" x14ac:dyDescent="0.25">
      <c r="A1533" s="1">
        <v>41472</v>
      </c>
      <c r="B1533" t="s">
        <v>7002</v>
      </c>
      <c r="C1533" t="s">
        <v>7003</v>
      </c>
      <c r="D1533" t="s">
        <v>7004</v>
      </c>
      <c r="E1533" t="s">
        <v>6669</v>
      </c>
      <c r="F1533" t="s">
        <v>7005</v>
      </c>
      <c r="G1533">
        <v>198990400</v>
      </c>
    </row>
    <row r="1534" spans="1:7" x14ac:dyDescent="0.25">
      <c r="A1534" s="1">
        <v>41473</v>
      </c>
      <c r="B1534" t="s">
        <v>7006</v>
      </c>
      <c r="C1534" t="s">
        <v>7007</v>
      </c>
      <c r="D1534" t="s">
        <v>7008</v>
      </c>
      <c r="E1534" t="s">
        <v>7009</v>
      </c>
      <c r="F1534" t="s">
        <v>7010</v>
      </c>
      <c r="G1534">
        <v>218878800</v>
      </c>
    </row>
    <row r="1535" spans="1:7" x14ac:dyDescent="0.25">
      <c r="A1535" s="1">
        <v>41474</v>
      </c>
      <c r="B1535" t="s">
        <v>7011</v>
      </c>
      <c r="C1535" t="s">
        <v>7012</v>
      </c>
      <c r="D1535" t="s">
        <v>7013</v>
      </c>
      <c r="E1535" t="s">
        <v>6676</v>
      </c>
      <c r="F1535" t="s">
        <v>7014</v>
      </c>
      <c r="G1535">
        <v>268721600</v>
      </c>
    </row>
    <row r="1536" spans="1:7" x14ac:dyDescent="0.25">
      <c r="A1536" s="1">
        <v>41477</v>
      </c>
      <c r="B1536" t="s">
        <v>7015</v>
      </c>
      <c r="C1536" t="s">
        <v>6591</v>
      </c>
      <c r="D1536" t="s">
        <v>7016</v>
      </c>
      <c r="E1536" t="s">
        <v>7017</v>
      </c>
      <c r="F1536" t="s">
        <v>7018</v>
      </c>
      <c r="G1536">
        <v>207796400</v>
      </c>
    </row>
    <row r="1537" spans="1:7" x14ac:dyDescent="0.25">
      <c r="A1537" s="1">
        <v>41478</v>
      </c>
      <c r="B1537" t="s">
        <v>5201</v>
      </c>
      <c r="C1537" t="s">
        <v>5225</v>
      </c>
      <c r="D1537" t="s">
        <v>7019</v>
      </c>
      <c r="E1537" t="s">
        <v>7020</v>
      </c>
      <c r="F1537" t="s">
        <v>7021</v>
      </c>
      <c r="G1537">
        <v>369395600</v>
      </c>
    </row>
    <row r="1538" spans="1:7" x14ac:dyDescent="0.25">
      <c r="A1538" s="1">
        <v>41479</v>
      </c>
      <c r="B1538" t="s">
        <v>7022</v>
      </c>
      <c r="C1538" t="s">
        <v>7023</v>
      </c>
      <c r="D1538" t="s">
        <v>7024</v>
      </c>
      <c r="E1538" t="s">
        <v>7025</v>
      </c>
      <c r="F1538" t="s">
        <v>7026</v>
      </c>
      <c r="G1538">
        <v>591936800</v>
      </c>
    </row>
    <row r="1539" spans="1:7" x14ac:dyDescent="0.25">
      <c r="A1539" s="1">
        <v>41480</v>
      </c>
      <c r="B1539" t="s">
        <v>7027</v>
      </c>
      <c r="C1539" t="s">
        <v>6559</v>
      </c>
      <c r="D1539" t="s">
        <v>7028</v>
      </c>
      <c r="E1539" t="s">
        <v>7029</v>
      </c>
      <c r="F1539" t="s">
        <v>7030</v>
      </c>
      <c r="G1539">
        <v>229493600</v>
      </c>
    </row>
    <row r="1540" spans="1:7" x14ac:dyDescent="0.25">
      <c r="A1540" s="1">
        <v>41481</v>
      </c>
      <c r="B1540" t="s">
        <v>7031</v>
      </c>
      <c r="C1540" t="s">
        <v>7032</v>
      </c>
      <c r="D1540" t="s">
        <v>7033</v>
      </c>
      <c r="E1540" t="s">
        <v>7034</v>
      </c>
      <c r="F1540" t="s">
        <v>7035</v>
      </c>
      <c r="G1540">
        <v>200152400</v>
      </c>
    </row>
    <row r="1541" spans="1:7" x14ac:dyDescent="0.25">
      <c r="A1541" s="1">
        <v>41484</v>
      </c>
      <c r="B1541" t="s">
        <v>7036</v>
      </c>
      <c r="C1541" t="s">
        <v>7037</v>
      </c>
      <c r="D1541" t="s">
        <v>7038</v>
      </c>
      <c r="E1541" t="s">
        <v>7039</v>
      </c>
      <c r="F1541" t="s">
        <v>7040</v>
      </c>
      <c r="G1541">
        <v>248057600</v>
      </c>
    </row>
    <row r="1542" spans="1:7" x14ac:dyDescent="0.25">
      <c r="A1542" s="1">
        <v>41485</v>
      </c>
      <c r="B1542" t="s">
        <v>7041</v>
      </c>
      <c r="C1542" t="s">
        <v>7042</v>
      </c>
      <c r="D1542" t="s">
        <v>7043</v>
      </c>
      <c r="E1542" t="s">
        <v>7044</v>
      </c>
      <c r="F1542" t="s">
        <v>7045</v>
      </c>
      <c r="G1542">
        <v>309422400</v>
      </c>
    </row>
    <row r="1543" spans="1:7" x14ac:dyDescent="0.25">
      <c r="A1543" s="1">
        <v>41486</v>
      </c>
      <c r="B1543" t="s">
        <v>7046</v>
      </c>
      <c r="C1543" t="s">
        <v>7047</v>
      </c>
      <c r="D1543" t="s">
        <v>7048</v>
      </c>
      <c r="E1543" t="s">
        <v>7049</v>
      </c>
      <c r="F1543" t="s">
        <v>7050</v>
      </c>
      <c r="G1543">
        <v>322957600</v>
      </c>
    </row>
    <row r="1544" spans="1:7" x14ac:dyDescent="0.25">
      <c r="A1544" s="1">
        <v>41487</v>
      </c>
      <c r="B1544" t="s">
        <v>7051</v>
      </c>
      <c r="C1544" t="s">
        <v>6651</v>
      </c>
      <c r="D1544" t="s">
        <v>7052</v>
      </c>
      <c r="E1544" t="s">
        <v>7053</v>
      </c>
      <c r="F1544" t="s">
        <v>7054</v>
      </c>
      <c r="G1544">
        <v>206250800</v>
      </c>
    </row>
    <row r="1545" spans="1:7" x14ac:dyDescent="0.25">
      <c r="A1545" s="1">
        <v>41488</v>
      </c>
      <c r="B1545" t="s">
        <v>7055</v>
      </c>
      <c r="C1545" t="s">
        <v>7056</v>
      </c>
      <c r="D1545" t="s">
        <v>7057</v>
      </c>
      <c r="E1545" t="s">
        <v>7058</v>
      </c>
      <c r="F1545" t="s">
        <v>7059</v>
      </c>
      <c r="G1545">
        <v>274783600</v>
      </c>
    </row>
    <row r="1546" spans="1:7" x14ac:dyDescent="0.25">
      <c r="A1546" s="1">
        <v>41491</v>
      </c>
      <c r="B1546" t="s">
        <v>6640</v>
      </c>
      <c r="C1546" t="s">
        <v>7060</v>
      </c>
      <c r="D1546" t="s">
        <v>7061</v>
      </c>
      <c r="E1546" t="s">
        <v>7062</v>
      </c>
      <c r="F1546" t="s">
        <v>7063</v>
      </c>
      <c r="G1546">
        <v>318855600</v>
      </c>
    </row>
    <row r="1547" spans="1:7" x14ac:dyDescent="0.25">
      <c r="A1547" s="1">
        <v>41492</v>
      </c>
      <c r="B1547" t="s">
        <v>7064</v>
      </c>
      <c r="C1547" t="s">
        <v>7065</v>
      </c>
      <c r="D1547" t="s">
        <v>7066</v>
      </c>
      <c r="E1547" t="s">
        <v>5293</v>
      </c>
      <c r="F1547" t="s">
        <v>7067</v>
      </c>
      <c r="G1547">
        <v>334857600</v>
      </c>
    </row>
    <row r="1548" spans="1:7" x14ac:dyDescent="0.25">
      <c r="A1548" s="1">
        <v>41493</v>
      </c>
      <c r="B1548" t="s">
        <v>7068</v>
      </c>
      <c r="C1548" t="s">
        <v>7069</v>
      </c>
      <c r="D1548" t="s">
        <v>7070</v>
      </c>
      <c r="E1548" t="s">
        <v>5289</v>
      </c>
      <c r="F1548" t="s">
        <v>7071</v>
      </c>
      <c r="G1548">
        <v>298858000</v>
      </c>
    </row>
    <row r="1549" spans="1:7" x14ac:dyDescent="0.25">
      <c r="A1549" s="1">
        <v>41494</v>
      </c>
      <c r="B1549" t="s">
        <v>7072</v>
      </c>
      <c r="C1549" t="s">
        <v>7073</v>
      </c>
      <c r="D1549" t="s">
        <v>7074</v>
      </c>
      <c r="E1549" t="s">
        <v>7075</v>
      </c>
      <c r="F1549" t="s">
        <v>7076</v>
      </c>
      <c r="G1549">
        <v>255777200</v>
      </c>
    </row>
    <row r="1550" spans="1:7" x14ac:dyDescent="0.25">
      <c r="A1550" s="1">
        <v>41495</v>
      </c>
      <c r="B1550" t="s">
        <v>7077</v>
      </c>
      <c r="C1550" t="s">
        <v>7078</v>
      </c>
      <c r="D1550" t="s">
        <v>7079</v>
      </c>
      <c r="E1550" t="s">
        <v>5249</v>
      </c>
      <c r="F1550" t="s">
        <v>7080</v>
      </c>
      <c r="G1550">
        <v>266865200</v>
      </c>
    </row>
    <row r="1551" spans="1:7" x14ac:dyDescent="0.25">
      <c r="A1551" s="1">
        <v>41498</v>
      </c>
      <c r="B1551" t="s">
        <v>7081</v>
      </c>
      <c r="C1551" t="s">
        <v>7082</v>
      </c>
      <c r="D1551" t="s">
        <v>7083</v>
      </c>
      <c r="E1551" t="s">
        <v>7084</v>
      </c>
      <c r="F1551" t="s">
        <v>7085</v>
      </c>
      <c r="G1551">
        <v>364434000</v>
      </c>
    </row>
    <row r="1552" spans="1:7" x14ac:dyDescent="0.25">
      <c r="A1552" s="1">
        <v>41499</v>
      </c>
      <c r="B1552" t="s">
        <v>7086</v>
      </c>
      <c r="C1552" t="s">
        <v>7087</v>
      </c>
      <c r="D1552" t="s">
        <v>7088</v>
      </c>
      <c r="E1552" t="s">
        <v>7089</v>
      </c>
      <c r="F1552" t="s">
        <v>7090</v>
      </c>
      <c r="G1552">
        <v>881941200</v>
      </c>
    </row>
    <row r="1553" spans="1:7" x14ac:dyDescent="0.25">
      <c r="A1553" s="1">
        <v>41500</v>
      </c>
      <c r="B1553" t="s">
        <v>7091</v>
      </c>
      <c r="C1553" t="s">
        <v>7092</v>
      </c>
      <c r="D1553" t="s">
        <v>7093</v>
      </c>
      <c r="E1553" t="s">
        <v>7094</v>
      </c>
      <c r="F1553" t="s">
        <v>7095</v>
      </c>
      <c r="G1553">
        <v>756372400</v>
      </c>
    </row>
    <row r="1554" spans="1:7" x14ac:dyDescent="0.25">
      <c r="A1554" s="1">
        <v>41501</v>
      </c>
      <c r="B1554" t="s">
        <v>7096</v>
      </c>
      <c r="C1554" t="s">
        <v>7097</v>
      </c>
      <c r="D1554" t="s">
        <v>7098</v>
      </c>
      <c r="E1554" t="s">
        <v>7099</v>
      </c>
      <c r="F1554" t="s">
        <v>7100</v>
      </c>
      <c r="G1554">
        <v>490294000</v>
      </c>
    </row>
    <row r="1555" spans="1:7" x14ac:dyDescent="0.25">
      <c r="A1555" s="1">
        <v>41502</v>
      </c>
      <c r="B1555" t="s">
        <v>7101</v>
      </c>
      <c r="C1555" t="s">
        <v>7102</v>
      </c>
      <c r="D1555" t="s">
        <v>7103</v>
      </c>
      <c r="E1555" t="s">
        <v>7104</v>
      </c>
      <c r="F1555" t="s">
        <v>7105</v>
      </c>
      <c r="G1555">
        <v>362306000</v>
      </c>
    </row>
    <row r="1556" spans="1:7" x14ac:dyDescent="0.25">
      <c r="A1556" s="1">
        <v>41505</v>
      </c>
      <c r="B1556" t="s">
        <v>7106</v>
      </c>
      <c r="C1556" t="s">
        <v>7107</v>
      </c>
      <c r="D1556" t="s">
        <v>7108</v>
      </c>
      <c r="E1556" t="s">
        <v>7109</v>
      </c>
      <c r="F1556" t="s">
        <v>7110</v>
      </c>
      <c r="G1556">
        <v>510518400</v>
      </c>
    </row>
    <row r="1557" spans="1:7" x14ac:dyDescent="0.25">
      <c r="A1557" s="1">
        <v>41506</v>
      </c>
      <c r="B1557" t="s">
        <v>7111</v>
      </c>
      <c r="C1557" t="s">
        <v>7112</v>
      </c>
      <c r="D1557" t="s">
        <v>7113</v>
      </c>
      <c r="E1557" t="s">
        <v>7114</v>
      </c>
      <c r="F1557" t="s">
        <v>7115</v>
      </c>
      <c r="G1557">
        <v>358688400</v>
      </c>
    </row>
    <row r="1558" spans="1:7" x14ac:dyDescent="0.25">
      <c r="A1558" s="1">
        <v>41507</v>
      </c>
      <c r="B1558" t="s">
        <v>7116</v>
      </c>
      <c r="C1558" t="s">
        <v>7117</v>
      </c>
      <c r="D1558" t="s">
        <v>7118</v>
      </c>
      <c r="E1558" t="s">
        <v>7119</v>
      </c>
      <c r="F1558" t="s">
        <v>7120</v>
      </c>
      <c r="G1558">
        <v>335879600</v>
      </c>
    </row>
    <row r="1559" spans="1:7" x14ac:dyDescent="0.25">
      <c r="A1559" s="1">
        <v>41508</v>
      </c>
      <c r="B1559" t="s">
        <v>7121</v>
      </c>
      <c r="C1559" t="s">
        <v>7122</v>
      </c>
      <c r="D1559" t="s">
        <v>7123</v>
      </c>
      <c r="E1559" t="s">
        <v>7124</v>
      </c>
      <c r="F1559" t="s">
        <v>7125</v>
      </c>
      <c r="G1559">
        <v>244207600</v>
      </c>
    </row>
    <row r="1560" spans="1:7" x14ac:dyDescent="0.25">
      <c r="A1560" s="1">
        <v>41509</v>
      </c>
      <c r="B1560" t="s">
        <v>7126</v>
      </c>
      <c r="C1560" t="s">
        <v>7127</v>
      </c>
      <c r="D1560" t="s">
        <v>7128</v>
      </c>
      <c r="E1560" t="s">
        <v>7129</v>
      </c>
      <c r="F1560" t="s">
        <v>7130</v>
      </c>
      <c r="G1560">
        <v>222731600</v>
      </c>
    </row>
    <row r="1561" spans="1:7" x14ac:dyDescent="0.25">
      <c r="A1561" s="1">
        <v>41512</v>
      </c>
      <c r="B1561" t="s">
        <v>7131</v>
      </c>
      <c r="C1561" t="s">
        <v>7132</v>
      </c>
      <c r="D1561" t="s">
        <v>7133</v>
      </c>
      <c r="E1561" t="s">
        <v>7134</v>
      </c>
      <c r="F1561" t="s">
        <v>7135</v>
      </c>
      <c r="G1561">
        <v>330965600</v>
      </c>
    </row>
    <row r="1562" spans="1:7" x14ac:dyDescent="0.25">
      <c r="A1562" s="1">
        <v>41513</v>
      </c>
      <c r="B1562" t="s">
        <v>7136</v>
      </c>
      <c r="C1562" t="s">
        <v>7137</v>
      </c>
      <c r="D1562" t="s">
        <v>7138</v>
      </c>
      <c r="E1562" t="s">
        <v>7139</v>
      </c>
      <c r="F1562" t="s">
        <v>7140</v>
      </c>
      <c r="G1562">
        <v>424188800</v>
      </c>
    </row>
    <row r="1563" spans="1:7" x14ac:dyDescent="0.25">
      <c r="A1563" s="1">
        <v>41514</v>
      </c>
      <c r="B1563" t="s">
        <v>7141</v>
      </c>
      <c r="C1563" t="s">
        <v>7142</v>
      </c>
      <c r="D1563" t="s">
        <v>7141</v>
      </c>
      <c r="E1563" t="s">
        <v>7143</v>
      </c>
      <c r="F1563" t="s">
        <v>7144</v>
      </c>
      <c r="G1563">
        <v>307608000</v>
      </c>
    </row>
    <row r="1564" spans="1:7" x14ac:dyDescent="0.25">
      <c r="A1564" s="1">
        <v>41515</v>
      </c>
      <c r="B1564" t="s">
        <v>7145</v>
      </c>
      <c r="C1564" t="s">
        <v>7146</v>
      </c>
      <c r="D1564" t="s">
        <v>7147</v>
      </c>
      <c r="E1564" t="s">
        <v>7148</v>
      </c>
      <c r="F1564" t="s">
        <v>7149</v>
      </c>
      <c r="G1564">
        <v>239657600</v>
      </c>
    </row>
    <row r="1565" spans="1:7" x14ac:dyDescent="0.25">
      <c r="A1565" s="1">
        <v>41516</v>
      </c>
      <c r="B1565" t="s">
        <v>7150</v>
      </c>
      <c r="C1565" t="s">
        <v>7151</v>
      </c>
      <c r="D1565" t="s">
        <v>7152</v>
      </c>
      <c r="E1565" t="s">
        <v>7153</v>
      </c>
      <c r="F1565" t="s">
        <v>7154</v>
      </c>
      <c r="G1565">
        <v>272297200</v>
      </c>
    </row>
    <row r="1566" spans="1:7" x14ac:dyDescent="0.25">
      <c r="A1566" s="1">
        <v>41520</v>
      </c>
      <c r="B1566" t="s">
        <v>7155</v>
      </c>
      <c r="C1566" t="s">
        <v>7156</v>
      </c>
      <c r="D1566" t="s">
        <v>7157</v>
      </c>
      <c r="E1566" t="s">
        <v>7158</v>
      </c>
      <c r="F1566" t="s">
        <v>7159</v>
      </c>
      <c r="G1566">
        <v>331928800</v>
      </c>
    </row>
    <row r="1567" spans="1:7" x14ac:dyDescent="0.25">
      <c r="A1567" s="1">
        <v>41521</v>
      </c>
      <c r="B1567" t="s">
        <v>7160</v>
      </c>
      <c r="C1567" t="s">
        <v>7161</v>
      </c>
      <c r="D1567" t="s">
        <v>7162</v>
      </c>
      <c r="E1567" t="s">
        <v>7163</v>
      </c>
      <c r="F1567" t="s">
        <v>7164</v>
      </c>
      <c r="G1567">
        <v>345032800</v>
      </c>
    </row>
    <row r="1568" spans="1:7" x14ac:dyDescent="0.25">
      <c r="A1568" s="1">
        <v>41522</v>
      </c>
      <c r="B1568" t="s">
        <v>7165</v>
      </c>
      <c r="C1568" t="s">
        <v>7166</v>
      </c>
      <c r="D1568" t="s">
        <v>7167</v>
      </c>
      <c r="E1568" t="s">
        <v>7168</v>
      </c>
      <c r="F1568" t="s">
        <v>7169</v>
      </c>
      <c r="G1568">
        <v>236367600</v>
      </c>
    </row>
    <row r="1569" spans="1:7" x14ac:dyDescent="0.25">
      <c r="A1569" s="1">
        <v>41523</v>
      </c>
      <c r="B1569" t="s">
        <v>7170</v>
      </c>
      <c r="C1569" t="s">
        <v>7171</v>
      </c>
      <c r="D1569" t="s">
        <v>7172</v>
      </c>
      <c r="E1569" t="s">
        <v>7173</v>
      </c>
      <c r="F1569" t="s">
        <v>7174</v>
      </c>
      <c r="G1569">
        <v>359525600</v>
      </c>
    </row>
    <row r="1570" spans="1:7" x14ac:dyDescent="0.25">
      <c r="A1570" s="1">
        <v>41526</v>
      </c>
      <c r="B1570" t="s">
        <v>7175</v>
      </c>
      <c r="C1570" t="s">
        <v>7176</v>
      </c>
      <c r="D1570" t="s">
        <v>7177</v>
      </c>
      <c r="E1570" t="s">
        <v>7178</v>
      </c>
      <c r="F1570" t="s">
        <v>7179</v>
      </c>
      <c r="G1570">
        <v>340687200</v>
      </c>
    </row>
    <row r="1571" spans="1:7" x14ac:dyDescent="0.25">
      <c r="A1571" s="1">
        <v>41527</v>
      </c>
      <c r="B1571" t="s">
        <v>7180</v>
      </c>
      <c r="C1571" t="s">
        <v>7181</v>
      </c>
      <c r="D1571" t="s">
        <v>7182</v>
      </c>
      <c r="E1571" t="s">
        <v>6419</v>
      </c>
      <c r="F1571" t="s">
        <v>7183</v>
      </c>
      <c r="G1571">
        <v>743195600</v>
      </c>
    </row>
    <row r="1572" spans="1:7" x14ac:dyDescent="0.25">
      <c r="A1572" s="1">
        <v>41528</v>
      </c>
      <c r="B1572" t="s">
        <v>6514</v>
      </c>
      <c r="C1572" t="s">
        <v>7184</v>
      </c>
      <c r="D1572" t="s">
        <v>7185</v>
      </c>
      <c r="E1572" t="s">
        <v>7186</v>
      </c>
      <c r="F1572" t="s">
        <v>7187</v>
      </c>
      <c r="G1572">
        <v>898696400</v>
      </c>
    </row>
    <row r="1573" spans="1:7" x14ac:dyDescent="0.25">
      <c r="A1573" s="1">
        <v>41529</v>
      </c>
      <c r="B1573" t="s">
        <v>7188</v>
      </c>
      <c r="C1573" t="s">
        <v>7189</v>
      </c>
      <c r="D1573" t="s">
        <v>7190</v>
      </c>
      <c r="E1573" t="s">
        <v>7191</v>
      </c>
      <c r="F1573" t="s">
        <v>7192</v>
      </c>
      <c r="G1573">
        <v>404051200</v>
      </c>
    </row>
    <row r="1574" spans="1:7" x14ac:dyDescent="0.25">
      <c r="A1574" s="1">
        <v>41530</v>
      </c>
      <c r="B1574" t="s">
        <v>7193</v>
      </c>
      <c r="C1574" t="s">
        <v>7194</v>
      </c>
      <c r="D1574" t="s">
        <v>7195</v>
      </c>
      <c r="E1574" t="s">
        <v>7196</v>
      </c>
      <c r="F1574" t="s">
        <v>7197</v>
      </c>
      <c r="G1574">
        <v>298835600</v>
      </c>
    </row>
    <row r="1575" spans="1:7" x14ac:dyDescent="0.25">
      <c r="A1575" s="1">
        <v>41533</v>
      </c>
      <c r="B1575" t="s">
        <v>7198</v>
      </c>
      <c r="C1575" t="s">
        <v>7199</v>
      </c>
      <c r="D1575" t="s">
        <v>7200</v>
      </c>
      <c r="E1575" t="s">
        <v>7201</v>
      </c>
      <c r="F1575" t="s">
        <v>7202</v>
      </c>
      <c r="G1575">
        <v>543706800</v>
      </c>
    </row>
    <row r="1576" spans="1:7" x14ac:dyDescent="0.25">
      <c r="A1576" s="1">
        <v>41534</v>
      </c>
      <c r="B1576" t="s">
        <v>7203</v>
      </c>
      <c r="C1576" t="s">
        <v>6791</v>
      </c>
      <c r="D1576" t="s">
        <v>6846</v>
      </c>
      <c r="E1576" t="s">
        <v>7204</v>
      </c>
      <c r="F1576" t="s">
        <v>7205</v>
      </c>
      <c r="G1576">
        <v>399380800</v>
      </c>
    </row>
    <row r="1577" spans="1:7" x14ac:dyDescent="0.25">
      <c r="A1577" s="1">
        <v>41535</v>
      </c>
      <c r="B1577" t="s">
        <v>7206</v>
      </c>
      <c r="C1577" t="s">
        <v>7207</v>
      </c>
      <c r="D1577" t="s">
        <v>7208</v>
      </c>
      <c r="E1577" t="s">
        <v>7209</v>
      </c>
      <c r="F1577" t="s">
        <v>7210</v>
      </c>
      <c r="G1577">
        <v>456862000</v>
      </c>
    </row>
    <row r="1578" spans="1:7" x14ac:dyDescent="0.25">
      <c r="A1578" s="1">
        <v>41536</v>
      </c>
      <c r="B1578" t="s">
        <v>7211</v>
      </c>
      <c r="C1578" t="s">
        <v>7212</v>
      </c>
      <c r="D1578" t="s">
        <v>7213</v>
      </c>
      <c r="E1578" t="s">
        <v>7214</v>
      </c>
      <c r="F1578" t="s">
        <v>7215</v>
      </c>
      <c r="G1578">
        <v>404541200</v>
      </c>
    </row>
    <row r="1579" spans="1:7" x14ac:dyDescent="0.25">
      <c r="A1579" s="1">
        <v>41537</v>
      </c>
      <c r="B1579" t="s">
        <v>7216</v>
      </c>
      <c r="C1579" t="s">
        <v>7217</v>
      </c>
      <c r="D1579" t="s">
        <v>7218</v>
      </c>
      <c r="E1579" t="s">
        <v>7219</v>
      </c>
      <c r="F1579" t="s">
        <v>7220</v>
      </c>
      <c r="G1579">
        <v>699302800</v>
      </c>
    </row>
    <row r="1580" spans="1:7" x14ac:dyDescent="0.25">
      <c r="A1580" s="1">
        <v>41540</v>
      </c>
      <c r="B1580" t="s">
        <v>7221</v>
      </c>
      <c r="C1580" t="s">
        <v>7222</v>
      </c>
      <c r="D1580" t="s">
        <v>7223</v>
      </c>
      <c r="E1580" t="s">
        <v>7224</v>
      </c>
      <c r="F1580" t="s">
        <v>7225</v>
      </c>
      <c r="G1580">
        <v>762106800</v>
      </c>
    </row>
    <row r="1581" spans="1:7" x14ac:dyDescent="0.25">
      <c r="A1581" s="1">
        <v>41541</v>
      </c>
      <c r="B1581" t="s">
        <v>7226</v>
      </c>
      <c r="C1581" t="s">
        <v>7227</v>
      </c>
      <c r="D1581" t="s">
        <v>7228</v>
      </c>
      <c r="E1581" t="s">
        <v>7229</v>
      </c>
      <c r="F1581" t="s">
        <v>7230</v>
      </c>
      <c r="G1581">
        <v>364344400</v>
      </c>
    </row>
    <row r="1582" spans="1:7" x14ac:dyDescent="0.25">
      <c r="A1582" s="1">
        <v>41542</v>
      </c>
      <c r="B1582" t="s">
        <v>7231</v>
      </c>
      <c r="C1582" t="s">
        <v>7232</v>
      </c>
      <c r="D1582" t="s">
        <v>7233</v>
      </c>
      <c r="E1582" t="s">
        <v>7234</v>
      </c>
      <c r="F1582" t="s">
        <v>7235</v>
      </c>
      <c r="G1582">
        <v>316957200</v>
      </c>
    </row>
    <row r="1583" spans="1:7" x14ac:dyDescent="0.25">
      <c r="A1583" s="1">
        <v>41543</v>
      </c>
      <c r="B1583" t="s">
        <v>7141</v>
      </c>
      <c r="C1583" t="s">
        <v>7236</v>
      </c>
      <c r="D1583" t="s">
        <v>7237</v>
      </c>
      <c r="E1583" t="s">
        <v>7238</v>
      </c>
      <c r="F1583" t="s">
        <v>7239</v>
      </c>
      <c r="G1583">
        <v>237221600</v>
      </c>
    </row>
    <row r="1584" spans="1:7" x14ac:dyDescent="0.25">
      <c r="A1584" s="1">
        <v>41544</v>
      </c>
      <c r="B1584" t="s">
        <v>7240</v>
      </c>
      <c r="C1584" t="s">
        <v>7241</v>
      </c>
      <c r="D1584" t="s">
        <v>7242</v>
      </c>
      <c r="E1584" t="s">
        <v>7243</v>
      </c>
      <c r="F1584" t="s">
        <v>7244</v>
      </c>
      <c r="G1584">
        <v>228040400</v>
      </c>
    </row>
    <row r="1585" spans="1:7" x14ac:dyDescent="0.25">
      <c r="A1585" s="1">
        <v>41547</v>
      </c>
      <c r="B1585" t="s">
        <v>7245</v>
      </c>
      <c r="C1585" t="s">
        <v>7246</v>
      </c>
      <c r="D1585" t="s">
        <v>7247</v>
      </c>
      <c r="E1585" t="s">
        <v>7248</v>
      </c>
      <c r="F1585" t="s">
        <v>7249</v>
      </c>
      <c r="G1585">
        <v>260156400</v>
      </c>
    </row>
    <row r="1586" spans="1:7" x14ac:dyDescent="0.25">
      <c r="A1586" s="1">
        <v>41548</v>
      </c>
      <c r="B1586" t="s">
        <v>7250</v>
      </c>
      <c r="C1586" t="s">
        <v>7251</v>
      </c>
      <c r="D1586" t="s">
        <v>7252</v>
      </c>
      <c r="E1586" t="s">
        <v>7253</v>
      </c>
      <c r="F1586" t="s">
        <v>7254</v>
      </c>
      <c r="G1586">
        <v>353883600</v>
      </c>
    </row>
    <row r="1587" spans="1:7" x14ac:dyDescent="0.25">
      <c r="A1587" s="1">
        <v>41549</v>
      </c>
      <c r="B1587" t="s">
        <v>7255</v>
      </c>
      <c r="C1587" t="s">
        <v>7256</v>
      </c>
      <c r="D1587" t="s">
        <v>7257</v>
      </c>
      <c r="E1587" t="s">
        <v>7258</v>
      </c>
      <c r="F1587" t="s">
        <v>7259</v>
      </c>
      <c r="G1587">
        <v>289184000</v>
      </c>
    </row>
    <row r="1588" spans="1:7" x14ac:dyDescent="0.25">
      <c r="A1588" s="1">
        <v>41550</v>
      </c>
      <c r="B1588" t="s">
        <v>7260</v>
      </c>
      <c r="C1588" t="s">
        <v>7261</v>
      </c>
      <c r="D1588" t="s">
        <v>7262</v>
      </c>
      <c r="E1588" t="s">
        <v>7263</v>
      </c>
      <c r="F1588" t="s">
        <v>7264</v>
      </c>
      <c r="G1588">
        <v>322753200</v>
      </c>
    </row>
    <row r="1589" spans="1:7" x14ac:dyDescent="0.25">
      <c r="A1589" s="1">
        <v>41551</v>
      </c>
      <c r="B1589" t="s">
        <v>7265</v>
      </c>
      <c r="C1589" t="s">
        <v>7266</v>
      </c>
      <c r="D1589" t="s">
        <v>7267</v>
      </c>
      <c r="E1589" t="s">
        <v>7268</v>
      </c>
      <c r="F1589" t="s">
        <v>7269</v>
      </c>
      <c r="G1589">
        <v>258868400</v>
      </c>
    </row>
    <row r="1590" spans="1:7" x14ac:dyDescent="0.25">
      <c r="A1590" s="1">
        <v>41554</v>
      </c>
      <c r="B1590" t="s">
        <v>7270</v>
      </c>
      <c r="C1590" t="s">
        <v>7271</v>
      </c>
      <c r="D1590" t="s">
        <v>7272</v>
      </c>
      <c r="E1590" t="s">
        <v>7273</v>
      </c>
      <c r="F1590" t="s">
        <v>7274</v>
      </c>
      <c r="G1590">
        <v>312292400</v>
      </c>
    </row>
    <row r="1591" spans="1:7" x14ac:dyDescent="0.25">
      <c r="A1591" s="1">
        <v>41555</v>
      </c>
      <c r="B1591" t="s">
        <v>7275</v>
      </c>
      <c r="C1591" t="s">
        <v>7224</v>
      </c>
      <c r="D1591" t="s">
        <v>7276</v>
      </c>
      <c r="E1591" t="s">
        <v>7277</v>
      </c>
      <c r="F1591" t="s">
        <v>7278</v>
      </c>
      <c r="G1591">
        <v>290917200</v>
      </c>
    </row>
    <row r="1592" spans="1:7" x14ac:dyDescent="0.25">
      <c r="A1592" s="1">
        <v>41556</v>
      </c>
      <c r="B1592" t="s">
        <v>7279</v>
      </c>
      <c r="C1592" t="s">
        <v>7280</v>
      </c>
      <c r="D1592" t="s">
        <v>7281</v>
      </c>
      <c r="E1592" t="s">
        <v>7282</v>
      </c>
      <c r="F1592" t="s">
        <v>7283</v>
      </c>
      <c r="G1592">
        <v>301725200</v>
      </c>
    </row>
    <row r="1593" spans="1:7" x14ac:dyDescent="0.25">
      <c r="A1593" s="1">
        <v>41557</v>
      </c>
      <c r="B1593" t="s">
        <v>7284</v>
      </c>
      <c r="C1593" t="s">
        <v>7285</v>
      </c>
      <c r="D1593" t="s">
        <v>7286</v>
      </c>
      <c r="E1593" t="s">
        <v>7232</v>
      </c>
      <c r="F1593" t="s">
        <v>7287</v>
      </c>
      <c r="G1593">
        <v>278602800</v>
      </c>
    </row>
    <row r="1594" spans="1:7" x14ac:dyDescent="0.25">
      <c r="A1594" s="1">
        <v>41558</v>
      </c>
      <c r="B1594" t="s">
        <v>7288</v>
      </c>
      <c r="C1594" t="s">
        <v>7289</v>
      </c>
      <c r="D1594" t="s">
        <v>7290</v>
      </c>
      <c r="E1594" t="s">
        <v>7291</v>
      </c>
      <c r="F1594" t="s">
        <v>7292</v>
      </c>
      <c r="G1594">
        <v>267738800</v>
      </c>
    </row>
    <row r="1595" spans="1:7" x14ac:dyDescent="0.25">
      <c r="A1595" s="1">
        <v>41561</v>
      </c>
      <c r="B1595" t="s">
        <v>7293</v>
      </c>
      <c r="C1595" t="s">
        <v>7294</v>
      </c>
      <c r="D1595" t="s">
        <v>7295</v>
      </c>
      <c r="E1595" t="s">
        <v>7296</v>
      </c>
      <c r="F1595" t="s">
        <v>7297</v>
      </c>
      <c r="G1595">
        <v>261898000</v>
      </c>
    </row>
    <row r="1596" spans="1:7" x14ac:dyDescent="0.25">
      <c r="A1596" s="1">
        <v>41562</v>
      </c>
      <c r="B1596" t="s">
        <v>7298</v>
      </c>
      <c r="C1596" t="s">
        <v>5320</v>
      </c>
      <c r="D1596" t="s">
        <v>7299</v>
      </c>
      <c r="E1596" t="s">
        <v>7300</v>
      </c>
      <c r="F1596" t="s">
        <v>7301</v>
      </c>
      <c r="G1596">
        <v>320073600</v>
      </c>
    </row>
    <row r="1597" spans="1:7" x14ac:dyDescent="0.25">
      <c r="A1597" s="1">
        <v>41563</v>
      </c>
      <c r="B1597" t="s">
        <v>7302</v>
      </c>
      <c r="C1597" t="s">
        <v>7303</v>
      </c>
      <c r="D1597" t="s">
        <v>7304</v>
      </c>
      <c r="E1597" t="s">
        <v>7305</v>
      </c>
      <c r="F1597" t="s">
        <v>7306</v>
      </c>
      <c r="G1597">
        <v>251101200</v>
      </c>
    </row>
    <row r="1598" spans="1:7" x14ac:dyDescent="0.25">
      <c r="A1598" s="1">
        <v>41564</v>
      </c>
      <c r="B1598" t="s">
        <v>7307</v>
      </c>
      <c r="C1598" t="s">
        <v>7308</v>
      </c>
      <c r="D1598" t="s">
        <v>7309</v>
      </c>
      <c r="E1598" t="s">
        <v>7310</v>
      </c>
      <c r="F1598" t="s">
        <v>7311</v>
      </c>
      <c r="G1598">
        <v>253593200</v>
      </c>
    </row>
    <row r="1599" spans="1:7" x14ac:dyDescent="0.25">
      <c r="A1599" s="1">
        <v>41565</v>
      </c>
      <c r="B1599" t="s">
        <v>7312</v>
      </c>
      <c r="C1599" t="s">
        <v>7313</v>
      </c>
      <c r="D1599" t="s">
        <v>7314</v>
      </c>
      <c r="E1599" t="s">
        <v>7315</v>
      </c>
      <c r="F1599" t="s">
        <v>7316</v>
      </c>
      <c r="G1599">
        <v>290542000</v>
      </c>
    </row>
    <row r="1600" spans="1:7" x14ac:dyDescent="0.25">
      <c r="A1600" s="1">
        <v>41568</v>
      </c>
      <c r="B1600" t="s">
        <v>7317</v>
      </c>
      <c r="C1600" t="s">
        <v>7318</v>
      </c>
      <c r="D1600" t="s">
        <v>7319</v>
      </c>
      <c r="E1600" t="s">
        <v>7320</v>
      </c>
      <c r="F1600" t="s">
        <v>7321</v>
      </c>
      <c r="G1600">
        <v>398106800</v>
      </c>
    </row>
    <row r="1601" spans="1:7" x14ac:dyDescent="0.25">
      <c r="A1601" s="1">
        <v>41569</v>
      </c>
      <c r="B1601" t="s">
        <v>7322</v>
      </c>
      <c r="C1601" t="s">
        <v>7323</v>
      </c>
      <c r="D1601" t="s">
        <v>7324</v>
      </c>
      <c r="E1601" t="s">
        <v>7325</v>
      </c>
      <c r="F1601" t="s">
        <v>7326</v>
      </c>
      <c r="G1601">
        <v>534063600</v>
      </c>
    </row>
    <row r="1602" spans="1:7" x14ac:dyDescent="0.25">
      <c r="A1602" s="1">
        <v>41570</v>
      </c>
      <c r="B1602" t="s">
        <v>6351</v>
      </c>
      <c r="C1602" t="s">
        <v>7327</v>
      </c>
      <c r="D1602" t="s">
        <v>6351</v>
      </c>
      <c r="E1602" t="s">
        <v>7328</v>
      </c>
      <c r="F1602" t="s">
        <v>7329</v>
      </c>
      <c r="G1602">
        <v>313723200</v>
      </c>
    </row>
    <row r="1603" spans="1:7" x14ac:dyDescent="0.25">
      <c r="A1603" s="1">
        <v>41571</v>
      </c>
      <c r="B1603" t="s">
        <v>6299</v>
      </c>
      <c r="C1603" t="s">
        <v>7330</v>
      </c>
      <c r="D1603" t="s">
        <v>7331</v>
      </c>
      <c r="E1603" t="s">
        <v>7332</v>
      </c>
      <c r="F1603" t="s">
        <v>7333</v>
      </c>
      <c r="G1603">
        <v>384764800</v>
      </c>
    </row>
    <row r="1604" spans="1:7" x14ac:dyDescent="0.25">
      <c r="A1604" s="1">
        <v>41572</v>
      </c>
      <c r="B1604" t="s">
        <v>7334</v>
      </c>
      <c r="C1604" t="s">
        <v>7335</v>
      </c>
      <c r="D1604" t="s">
        <v>7336</v>
      </c>
      <c r="E1604" t="s">
        <v>7337</v>
      </c>
      <c r="F1604" t="s">
        <v>7338</v>
      </c>
      <c r="G1604">
        <v>337792000</v>
      </c>
    </row>
    <row r="1605" spans="1:7" x14ac:dyDescent="0.25">
      <c r="A1605" s="1">
        <v>41575</v>
      </c>
      <c r="B1605" t="s">
        <v>7339</v>
      </c>
      <c r="C1605" t="s">
        <v>7340</v>
      </c>
      <c r="D1605" t="s">
        <v>7341</v>
      </c>
      <c r="E1605" t="s">
        <v>7342</v>
      </c>
      <c r="F1605" t="s">
        <v>7343</v>
      </c>
      <c r="G1605">
        <v>550440800</v>
      </c>
    </row>
    <row r="1606" spans="1:7" x14ac:dyDescent="0.25">
      <c r="A1606" s="1">
        <v>41576</v>
      </c>
      <c r="B1606" t="s">
        <v>6311</v>
      </c>
      <c r="C1606" t="s">
        <v>7344</v>
      </c>
      <c r="D1606" t="s">
        <v>7345</v>
      </c>
      <c r="E1606" t="s">
        <v>7346</v>
      </c>
      <c r="F1606" t="s">
        <v>7347</v>
      </c>
      <c r="G1606">
        <v>635807200</v>
      </c>
    </row>
    <row r="1607" spans="1:7" x14ac:dyDescent="0.25">
      <c r="A1607" s="1">
        <v>41577</v>
      </c>
      <c r="B1607" t="s">
        <v>7348</v>
      </c>
      <c r="C1607" t="s">
        <v>7349</v>
      </c>
      <c r="D1607" t="s">
        <v>7350</v>
      </c>
      <c r="E1607" t="s">
        <v>7351</v>
      </c>
      <c r="F1607" t="s">
        <v>7352</v>
      </c>
      <c r="G1607">
        <v>354163600</v>
      </c>
    </row>
    <row r="1608" spans="1:7" x14ac:dyDescent="0.25">
      <c r="A1608" s="1">
        <v>41578</v>
      </c>
      <c r="B1608" t="s">
        <v>6299</v>
      </c>
      <c r="C1608" t="s">
        <v>7353</v>
      </c>
      <c r="D1608" t="s">
        <v>7354</v>
      </c>
      <c r="E1608" t="s">
        <v>7355</v>
      </c>
      <c r="F1608" t="s">
        <v>7356</v>
      </c>
      <c r="G1608">
        <v>275696400</v>
      </c>
    </row>
    <row r="1609" spans="1:7" x14ac:dyDescent="0.25">
      <c r="A1609" s="1">
        <v>41579</v>
      </c>
      <c r="B1609" t="s">
        <v>7357</v>
      </c>
      <c r="C1609" t="s">
        <v>7358</v>
      </c>
      <c r="D1609" t="s">
        <v>7359</v>
      </c>
      <c r="E1609" t="s">
        <v>7360</v>
      </c>
      <c r="F1609" t="s">
        <v>7361</v>
      </c>
      <c r="G1609">
        <v>274890000</v>
      </c>
    </row>
    <row r="1610" spans="1:7" x14ac:dyDescent="0.25">
      <c r="A1610" s="1">
        <v>41582</v>
      </c>
      <c r="B1610" t="s">
        <v>7362</v>
      </c>
      <c r="C1610" t="s">
        <v>7363</v>
      </c>
      <c r="D1610" t="s">
        <v>7364</v>
      </c>
      <c r="E1610" t="s">
        <v>7365</v>
      </c>
      <c r="F1610" t="s">
        <v>7366</v>
      </c>
      <c r="G1610">
        <v>244627600</v>
      </c>
    </row>
    <row r="1611" spans="1:7" x14ac:dyDescent="0.25">
      <c r="A1611" s="1">
        <v>41583</v>
      </c>
      <c r="B1611" t="s">
        <v>7367</v>
      </c>
      <c r="C1611" t="s">
        <v>7368</v>
      </c>
      <c r="D1611" t="s">
        <v>7369</v>
      </c>
      <c r="E1611" t="s">
        <v>7370</v>
      </c>
      <c r="F1611" t="s">
        <v>7371</v>
      </c>
      <c r="G1611">
        <v>265213200</v>
      </c>
    </row>
    <row r="1612" spans="1:7" x14ac:dyDescent="0.25">
      <c r="A1612" s="1">
        <v>41584</v>
      </c>
      <c r="B1612" t="s">
        <v>7372</v>
      </c>
      <c r="C1612" t="s">
        <v>7373</v>
      </c>
      <c r="D1612" t="s">
        <v>7374</v>
      </c>
      <c r="E1612" t="s">
        <v>7375</v>
      </c>
      <c r="F1612" t="s">
        <v>7376</v>
      </c>
      <c r="G1612">
        <v>223375600</v>
      </c>
    </row>
    <row r="1613" spans="1:7" x14ac:dyDescent="0.25">
      <c r="A1613" s="1">
        <v>41585</v>
      </c>
      <c r="B1613" t="s">
        <v>7377</v>
      </c>
      <c r="C1613" t="s">
        <v>7378</v>
      </c>
      <c r="D1613" t="s">
        <v>7379</v>
      </c>
      <c r="E1613" t="s">
        <v>7380</v>
      </c>
      <c r="F1613" t="s">
        <v>7381</v>
      </c>
      <c r="G1613">
        <v>262620400</v>
      </c>
    </row>
    <row r="1614" spans="1:7" x14ac:dyDescent="0.25">
      <c r="A1614" s="1">
        <v>41586</v>
      </c>
      <c r="B1614" t="s">
        <v>7382</v>
      </c>
      <c r="C1614" t="s">
        <v>7383</v>
      </c>
      <c r="D1614" t="s">
        <v>7384</v>
      </c>
      <c r="E1614" t="s">
        <v>7385</v>
      </c>
      <c r="F1614" t="s">
        <v>7386</v>
      </c>
      <c r="G1614">
        <v>279316800</v>
      </c>
    </row>
    <row r="1615" spans="1:7" x14ac:dyDescent="0.25">
      <c r="A1615" s="1">
        <v>41589</v>
      </c>
      <c r="B1615" t="s">
        <v>7387</v>
      </c>
      <c r="C1615" t="s">
        <v>7388</v>
      </c>
      <c r="D1615" t="s">
        <v>7389</v>
      </c>
      <c r="E1615" t="s">
        <v>7390</v>
      </c>
      <c r="F1615" t="s">
        <v>7391</v>
      </c>
      <c r="G1615">
        <v>227452400</v>
      </c>
    </row>
    <row r="1616" spans="1:7" x14ac:dyDescent="0.25">
      <c r="A1616" s="1">
        <v>41590</v>
      </c>
      <c r="B1616" t="s">
        <v>7392</v>
      </c>
      <c r="C1616" t="s">
        <v>7393</v>
      </c>
      <c r="D1616" t="s">
        <v>7394</v>
      </c>
      <c r="E1616" t="s">
        <v>7395</v>
      </c>
      <c r="F1616" t="s">
        <v>7396</v>
      </c>
      <c r="G1616">
        <v>204276800</v>
      </c>
    </row>
    <row r="1617" spans="1:7" x14ac:dyDescent="0.25">
      <c r="A1617" s="1">
        <v>41591</v>
      </c>
      <c r="B1617" t="s">
        <v>7397</v>
      </c>
      <c r="C1617" t="s">
        <v>7398</v>
      </c>
      <c r="D1617" t="s">
        <v>7399</v>
      </c>
      <c r="E1617" t="s">
        <v>7400</v>
      </c>
      <c r="F1617" t="s">
        <v>7401</v>
      </c>
      <c r="G1617">
        <v>197220800</v>
      </c>
    </row>
    <row r="1618" spans="1:7" x14ac:dyDescent="0.25">
      <c r="A1618" s="1">
        <v>41592</v>
      </c>
      <c r="B1618" t="s">
        <v>7402</v>
      </c>
      <c r="C1618" t="s">
        <v>7403</v>
      </c>
      <c r="D1618" t="s">
        <v>7404</v>
      </c>
      <c r="E1618" t="s">
        <v>7405</v>
      </c>
      <c r="F1618" t="s">
        <v>7406</v>
      </c>
      <c r="G1618">
        <v>282419200</v>
      </c>
    </row>
    <row r="1619" spans="1:7" x14ac:dyDescent="0.25">
      <c r="A1619" s="1">
        <v>41593</v>
      </c>
      <c r="B1619" t="s">
        <v>7407</v>
      </c>
      <c r="C1619" t="s">
        <v>7408</v>
      </c>
      <c r="D1619" t="s">
        <v>7409</v>
      </c>
      <c r="E1619" t="s">
        <v>7410</v>
      </c>
      <c r="F1619" t="s">
        <v>7411</v>
      </c>
      <c r="G1619">
        <v>317920400</v>
      </c>
    </row>
    <row r="1620" spans="1:7" x14ac:dyDescent="0.25">
      <c r="A1620" s="1">
        <v>41596</v>
      </c>
      <c r="B1620" t="s">
        <v>7410</v>
      </c>
      <c r="C1620" t="s">
        <v>7412</v>
      </c>
      <c r="D1620" t="s">
        <v>7374</v>
      </c>
      <c r="E1620" t="s">
        <v>6292</v>
      </c>
      <c r="F1620" t="s">
        <v>7413</v>
      </c>
      <c r="G1620">
        <v>244944000</v>
      </c>
    </row>
    <row r="1621" spans="1:7" x14ac:dyDescent="0.25">
      <c r="A1621" s="1">
        <v>41597</v>
      </c>
      <c r="B1621" t="s">
        <v>7414</v>
      </c>
      <c r="C1621" t="s">
        <v>7415</v>
      </c>
      <c r="D1621" t="s">
        <v>7416</v>
      </c>
      <c r="E1621" t="s">
        <v>7417</v>
      </c>
      <c r="F1621" t="s">
        <v>7418</v>
      </c>
      <c r="G1621">
        <v>208938800</v>
      </c>
    </row>
    <row r="1622" spans="1:7" x14ac:dyDescent="0.25">
      <c r="A1622" s="1">
        <v>41598</v>
      </c>
      <c r="B1622" t="s">
        <v>7419</v>
      </c>
      <c r="C1622" t="s">
        <v>7420</v>
      </c>
      <c r="D1622" t="s">
        <v>7421</v>
      </c>
      <c r="E1622" t="s">
        <v>7422</v>
      </c>
      <c r="F1622" t="s">
        <v>7423</v>
      </c>
      <c r="G1622">
        <v>193916800</v>
      </c>
    </row>
    <row r="1623" spans="1:7" x14ac:dyDescent="0.25">
      <c r="A1623" s="1">
        <v>41599</v>
      </c>
      <c r="B1623" t="s">
        <v>7424</v>
      </c>
      <c r="C1623" t="s">
        <v>7425</v>
      </c>
      <c r="D1623" t="s">
        <v>7426</v>
      </c>
      <c r="E1623" t="s">
        <v>7427</v>
      </c>
      <c r="F1623" t="s">
        <v>7428</v>
      </c>
      <c r="G1623">
        <v>262026800</v>
      </c>
    </row>
    <row r="1624" spans="1:7" x14ac:dyDescent="0.25">
      <c r="A1624" s="1">
        <v>41600</v>
      </c>
      <c r="B1624" t="s">
        <v>7429</v>
      </c>
      <c r="C1624" t="s">
        <v>7430</v>
      </c>
      <c r="D1624" t="s">
        <v>7431</v>
      </c>
      <c r="E1624" t="s">
        <v>7432</v>
      </c>
      <c r="F1624" t="s">
        <v>7433</v>
      </c>
      <c r="G1624">
        <v>223725600</v>
      </c>
    </row>
    <row r="1625" spans="1:7" x14ac:dyDescent="0.25">
      <c r="A1625" s="1">
        <v>41603</v>
      </c>
      <c r="B1625" t="s">
        <v>7434</v>
      </c>
      <c r="C1625" t="s">
        <v>7435</v>
      </c>
      <c r="D1625" t="s">
        <v>6404</v>
      </c>
      <c r="E1625" t="s">
        <v>7436</v>
      </c>
      <c r="F1625" t="s">
        <v>7437</v>
      </c>
      <c r="G1625">
        <v>229311600</v>
      </c>
    </row>
    <row r="1626" spans="1:7" x14ac:dyDescent="0.25">
      <c r="A1626" s="1">
        <v>41604</v>
      </c>
      <c r="B1626" t="s">
        <v>7438</v>
      </c>
      <c r="C1626" t="s">
        <v>7439</v>
      </c>
      <c r="D1626" t="s">
        <v>7440</v>
      </c>
      <c r="E1626" t="s">
        <v>7441</v>
      </c>
      <c r="F1626" t="s">
        <v>7442</v>
      </c>
      <c r="G1626">
        <v>401382800</v>
      </c>
    </row>
    <row r="1627" spans="1:7" x14ac:dyDescent="0.25">
      <c r="A1627" s="1">
        <v>41605</v>
      </c>
      <c r="B1627" t="s">
        <v>7443</v>
      </c>
      <c r="C1627" t="s">
        <v>7444</v>
      </c>
      <c r="D1627" t="s">
        <v>7441</v>
      </c>
      <c r="E1627" t="s">
        <v>7445</v>
      </c>
      <c r="F1627" t="s">
        <v>7446</v>
      </c>
      <c r="G1627">
        <v>363448400</v>
      </c>
    </row>
    <row r="1628" spans="1:7" x14ac:dyDescent="0.25">
      <c r="A1628" s="1">
        <v>41607</v>
      </c>
      <c r="B1628" t="s">
        <v>7447</v>
      </c>
      <c r="C1628" t="s">
        <v>5696</v>
      </c>
      <c r="D1628" t="s">
        <v>7448</v>
      </c>
      <c r="E1628" t="s">
        <v>7449</v>
      </c>
      <c r="F1628" t="s">
        <v>7450</v>
      </c>
      <c r="G1628">
        <v>318127600</v>
      </c>
    </row>
    <row r="1629" spans="1:7" x14ac:dyDescent="0.25">
      <c r="A1629" s="1">
        <v>41610</v>
      </c>
      <c r="B1629" t="s">
        <v>6199</v>
      </c>
      <c r="C1629" t="s">
        <v>7451</v>
      </c>
      <c r="D1629" t="s">
        <v>7452</v>
      </c>
      <c r="E1629" t="s">
        <v>7453</v>
      </c>
      <c r="F1629" t="s">
        <v>7454</v>
      </c>
      <c r="G1629">
        <v>472544800</v>
      </c>
    </row>
    <row r="1630" spans="1:7" x14ac:dyDescent="0.25">
      <c r="A1630" s="1">
        <v>41611</v>
      </c>
      <c r="B1630" t="s">
        <v>7455</v>
      </c>
      <c r="C1630" t="s">
        <v>7456</v>
      </c>
      <c r="D1630" t="s">
        <v>7457</v>
      </c>
      <c r="E1630" t="s">
        <v>7458</v>
      </c>
      <c r="F1630" t="s">
        <v>7459</v>
      </c>
      <c r="G1630">
        <v>450968000</v>
      </c>
    </row>
    <row r="1631" spans="1:7" x14ac:dyDescent="0.25">
      <c r="A1631" s="1">
        <v>41612</v>
      </c>
      <c r="B1631" t="s">
        <v>5701</v>
      </c>
      <c r="C1631" t="s">
        <v>7460</v>
      </c>
      <c r="D1631" t="s">
        <v>7461</v>
      </c>
      <c r="E1631" t="s">
        <v>5617</v>
      </c>
      <c r="F1631" t="s">
        <v>7462</v>
      </c>
      <c r="G1631">
        <v>377809600</v>
      </c>
    </row>
    <row r="1632" spans="1:7" x14ac:dyDescent="0.25">
      <c r="A1632" s="1">
        <v>41613</v>
      </c>
      <c r="B1632" t="s">
        <v>5686</v>
      </c>
      <c r="C1632" t="s">
        <v>7463</v>
      </c>
      <c r="D1632" t="s">
        <v>7464</v>
      </c>
      <c r="E1632" t="s">
        <v>7465</v>
      </c>
      <c r="F1632" t="s">
        <v>7466</v>
      </c>
      <c r="G1632">
        <v>447580000</v>
      </c>
    </row>
    <row r="1633" spans="1:7" x14ac:dyDescent="0.25">
      <c r="A1633" s="1">
        <v>41614</v>
      </c>
      <c r="B1633" t="s">
        <v>7467</v>
      </c>
      <c r="C1633" t="s">
        <v>7468</v>
      </c>
      <c r="D1633" t="s">
        <v>7469</v>
      </c>
      <c r="E1633" t="s">
        <v>7470</v>
      </c>
      <c r="F1633" t="s">
        <v>7471</v>
      </c>
      <c r="G1633">
        <v>344352400</v>
      </c>
    </row>
    <row r="1634" spans="1:7" x14ac:dyDescent="0.25">
      <c r="A1634" s="1">
        <v>41617</v>
      </c>
      <c r="B1634" t="s">
        <v>7472</v>
      </c>
      <c r="C1634" t="s">
        <v>5603</v>
      </c>
      <c r="D1634" t="s">
        <v>7472</v>
      </c>
      <c r="E1634" t="s">
        <v>7473</v>
      </c>
      <c r="F1634" t="s">
        <v>7474</v>
      </c>
      <c r="G1634">
        <v>320493600</v>
      </c>
    </row>
    <row r="1635" spans="1:7" x14ac:dyDescent="0.25">
      <c r="A1635" s="1">
        <v>41618</v>
      </c>
      <c r="B1635" t="s">
        <v>7475</v>
      </c>
      <c r="C1635" t="s">
        <v>7476</v>
      </c>
      <c r="D1635" t="s">
        <v>7477</v>
      </c>
      <c r="E1635" t="s">
        <v>7478</v>
      </c>
      <c r="F1635" t="s">
        <v>7479</v>
      </c>
      <c r="G1635">
        <v>278269600</v>
      </c>
    </row>
    <row r="1636" spans="1:7" x14ac:dyDescent="0.25">
      <c r="A1636" s="1">
        <v>41619</v>
      </c>
      <c r="B1636" t="s">
        <v>7480</v>
      </c>
      <c r="C1636" t="s">
        <v>7481</v>
      </c>
      <c r="D1636" t="s">
        <v>7482</v>
      </c>
      <c r="E1636" t="s">
        <v>7483</v>
      </c>
      <c r="F1636" t="s">
        <v>7484</v>
      </c>
      <c r="G1636">
        <v>359718800</v>
      </c>
    </row>
    <row r="1637" spans="1:7" x14ac:dyDescent="0.25">
      <c r="A1637" s="1">
        <v>41620</v>
      </c>
      <c r="B1637" t="s">
        <v>7485</v>
      </c>
      <c r="C1637" t="s">
        <v>7486</v>
      </c>
      <c r="D1637" t="s">
        <v>7487</v>
      </c>
      <c r="E1637" t="s">
        <v>7488</v>
      </c>
      <c r="F1637" t="s">
        <v>7489</v>
      </c>
      <c r="G1637">
        <v>262290000</v>
      </c>
    </row>
    <row r="1638" spans="1:7" x14ac:dyDescent="0.25">
      <c r="A1638" s="1">
        <v>41621</v>
      </c>
      <c r="B1638" t="s">
        <v>7490</v>
      </c>
      <c r="C1638" t="s">
        <v>7491</v>
      </c>
      <c r="D1638" t="s">
        <v>7492</v>
      </c>
      <c r="E1638" t="s">
        <v>7493</v>
      </c>
      <c r="F1638" t="s">
        <v>7494</v>
      </c>
      <c r="G1638">
        <v>332822000</v>
      </c>
    </row>
    <row r="1639" spans="1:7" x14ac:dyDescent="0.25">
      <c r="A1639" s="1">
        <v>41624</v>
      </c>
      <c r="B1639" t="s">
        <v>7495</v>
      </c>
      <c r="C1639" t="s">
        <v>7496</v>
      </c>
      <c r="D1639" t="s">
        <v>7497</v>
      </c>
      <c r="E1639" t="s">
        <v>5656</v>
      </c>
      <c r="F1639" t="s">
        <v>7498</v>
      </c>
      <c r="G1639">
        <v>282592800</v>
      </c>
    </row>
    <row r="1640" spans="1:7" x14ac:dyDescent="0.25">
      <c r="A1640" s="1">
        <v>41625</v>
      </c>
      <c r="B1640" t="s">
        <v>7499</v>
      </c>
      <c r="C1640" t="s">
        <v>7500</v>
      </c>
      <c r="D1640" t="s">
        <v>7501</v>
      </c>
      <c r="E1640" t="s">
        <v>7502</v>
      </c>
      <c r="F1640" t="s">
        <v>7503</v>
      </c>
      <c r="G1640">
        <v>229902400</v>
      </c>
    </row>
    <row r="1641" spans="1:7" x14ac:dyDescent="0.25">
      <c r="A1641" s="1">
        <v>41626</v>
      </c>
      <c r="B1641" t="s">
        <v>7504</v>
      </c>
      <c r="C1641" t="s">
        <v>7505</v>
      </c>
      <c r="D1641" t="s">
        <v>7506</v>
      </c>
      <c r="E1641" t="s">
        <v>7507</v>
      </c>
      <c r="F1641" t="s">
        <v>7508</v>
      </c>
      <c r="G1641">
        <v>565863200</v>
      </c>
    </row>
    <row r="1642" spans="1:7" x14ac:dyDescent="0.25">
      <c r="A1642" s="1">
        <v>41627</v>
      </c>
      <c r="B1642" t="s">
        <v>7509</v>
      </c>
      <c r="C1642" t="s">
        <v>7510</v>
      </c>
      <c r="D1642" t="s">
        <v>7511</v>
      </c>
      <c r="E1642" t="s">
        <v>7512</v>
      </c>
      <c r="F1642" t="s">
        <v>7513</v>
      </c>
      <c r="G1642">
        <v>320308800</v>
      </c>
    </row>
    <row r="1643" spans="1:7" x14ac:dyDescent="0.25">
      <c r="A1643" s="1">
        <v>41628</v>
      </c>
      <c r="B1643" t="s">
        <v>7514</v>
      </c>
      <c r="C1643" t="s">
        <v>7515</v>
      </c>
      <c r="D1643" t="s">
        <v>7516</v>
      </c>
      <c r="E1643" t="s">
        <v>7517</v>
      </c>
      <c r="F1643" t="s">
        <v>7518</v>
      </c>
      <c r="G1643">
        <v>436413600</v>
      </c>
    </row>
    <row r="1644" spans="1:7" x14ac:dyDescent="0.25">
      <c r="A1644" s="1">
        <v>41631</v>
      </c>
      <c r="B1644" t="s">
        <v>7519</v>
      </c>
      <c r="C1644" t="s">
        <v>7520</v>
      </c>
      <c r="D1644" t="s">
        <v>7521</v>
      </c>
      <c r="E1644" t="s">
        <v>7522</v>
      </c>
      <c r="F1644" t="s">
        <v>7523</v>
      </c>
      <c r="G1644">
        <v>501306400</v>
      </c>
    </row>
    <row r="1645" spans="1:7" x14ac:dyDescent="0.25">
      <c r="A1645" s="1">
        <v>41632</v>
      </c>
      <c r="B1645" t="s">
        <v>7524</v>
      </c>
      <c r="C1645" t="s">
        <v>7525</v>
      </c>
      <c r="D1645" t="s">
        <v>7526</v>
      </c>
      <c r="E1645" t="s">
        <v>7527</v>
      </c>
      <c r="F1645" t="s">
        <v>7528</v>
      </c>
      <c r="G1645">
        <v>167554800</v>
      </c>
    </row>
    <row r="1646" spans="1:7" x14ac:dyDescent="0.25">
      <c r="A1646" s="1">
        <v>41634</v>
      </c>
      <c r="B1646" t="s">
        <v>5413</v>
      </c>
      <c r="C1646" t="s">
        <v>7529</v>
      </c>
      <c r="D1646" t="s">
        <v>7530</v>
      </c>
      <c r="E1646" t="s">
        <v>7531</v>
      </c>
      <c r="F1646" t="s">
        <v>7532</v>
      </c>
      <c r="G1646">
        <v>204008000</v>
      </c>
    </row>
    <row r="1647" spans="1:7" x14ac:dyDescent="0.25">
      <c r="A1647" s="1">
        <v>41635</v>
      </c>
      <c r="B1647" t="s">
        <v>7533</v>
      </c>
      <c r="C1647" t="s">
        <v>7534</v>
      </c>
      <c r="D1647" t="s">
        <v>7535</v>
      </c>
      <c r="E1647" t="s">
        <v>7536</v>
      </c>
      <c r="F1647" t="s">
        <v>7537</v>
      </c>
      <c r="G1647">
        <v>225884400</v>
      </c>
    </row>
    <row r="1648" spans="1:7" x14ac:dyDescent="0.25">
      <c r="A1648" s="1">
        <v>41638</v>
      </c>
      <c r="B1648" t="s">
        <v>7538</v>
      </c>
      <c r="C1648" t="s">
        <v>7536</v>
      </c>
      <c r="D1648" t="s">
        <v>7539</v>
      </c>
      <c r="E1648" t="s">
        <v>7540</v>
      </c>
      <c r="F1648" t="s">
        <v>7541</v>
      </c>
      <c r="G1648">
        <v>253629600</v>
      </c>
    </row>
    <row r="1649" spans="1:7" x14ac:dyDescent="0.25">
      <c r="A1649" s="1">
        <v>41639</v>
      </c>
      <c r="B1649" t="s">
        <v>7542</v>
      </c>
      <c r="C1649" t="s">
        <v>5649</v>
      </c>
      <c r="D1649" t="s">
        <v>7543</v>
      </c>
      <c r="E1649" t="s">
        <v>7544</v>
      </c>
      <c r="F1649" t="s">
        <v>7545</v>
      </c>
      <c r="G1649">
        <v>223084400</v>
      </c>
    </row>
    <row r="1650" spans="1:7" x14ac:dyDescent="0.25">
      <c r="A1650" s="1">
        <v>41641</v>
      </c>
      <c r="B1650" t="s">
        <v>7546</v>
      </c>
      <c r="C1650" t="s">
        <v>7547</v>
      </c>
      <c r="D1650" t="s">
        <v>7548</v>
      </c>
      <c r="E1650" t="s">
        <v>7549</v>
      </c>
      <c r="F1650" t="s">
        <v>7550</v>
      </c>
      <c r="G1650">
        <v>234684800</v>
      </c>
    </row>
    <row r="1651" spans="1:7" x14ac:dyDescent="0.25">
      <c r="A1651" s="1">
        <v>41642</v>
      </c>
      <c r="B1651" t="s">
        <v>7551</v>
      </c>
      <c r="C1651" t="s">
        <v>7552</v>
      </c>
      <c r="D1651" t="s">
        <v>7553</v>
      </c>
      <c r="E1651" t="s">
        <v>7554</v>
      </c>
      <c r="F1651" t="s">
        <v>7555</v>
      </c>
      <c r="G1651">
        <v>392467600</v>
      </c>
    </row>
    <row r="1652" spans="1:7" x14ac:dyDescent="0.25">
      <c r="A1652" s="1">
        <v>41645</v>
      </c>
      <c r="B1652" t="s">
        <v>7556</v>
      </c>
      <c r="C1652" t="s">
        <v>5377</v>
      </c>
      <c r="D1652" t="s">
        <v>7557</v>
      </c>
      <c r="E1652" t="s">
        <v>7558</v>
      </c>
      <c r="F1652" t="s">
        <v>7559</v>
      </c>
      <c r="G1652">
        <v>412610800</v>
      </c>
    </row>
    <row r="1653" spans="1:7" x14ac:dyDescent="0.25">
      <c r="A1653" s="1">
        <v>41646</v>
      </c>
      <c r="B1653" t="s">
        <v>7560</v>
      </c>
      <c r="C1653" t="s">
        <v>7445</v>
      </c>
      <c r="D1653" t="s">
        <v>7561</v>
      </c>
      <c r="E1653" t="s">
        <v>7562</v>
      </c>
      <c r="F1653" t="s">
        <v>7563</v>
      </c>
      <c r="G1653">
        <v>317209200</v>
      </c>
    </row>
    <row r="1654" spans="1:7" x14ac:dyDescent="0.25">
      <c r="A1654" s="1">
        <v>41647</v>
      </c>
      <c r="B1654" t="s">
        <v>7564</v>
      </c>
      <c r="C1654" t="s">
        <v>7565</v>
      </c>
      <c r="D1654" t="s">
        <v>7566</v>
      </c>
      <c r="E1654" t="s">
        <v>7567</v>
      </c>
      <c r="F1654" t="s">
        <v>7568</v>
      </c>
      <c r="G1654">
        <v>258529600</v>
      </c>
    </row>
    <row r="1655" spans="1:7" x14ac:dyDescent="0.25">
      <c r="A1655" s="1">
        <v>41648</v>
      </c>
      <c r="B1655" t="s">
        <v>5377</v>
      </c>
      <c r="C1655" t="s">
        <v>7569</v>
      </c>
      <c r="D1655" t="s">
        <v>7570</v>
      </c>
      <c r="E1655" t="s">
        <v>7571</v>
      </c>
      <c r="F1655" t="s">
        <v>7572</v>
      </c>
      <c r="G1655">
        <v>279148800</v>
      </c>
    </row>
    <row r="1656" spans="1:7" x14ac:dyDescent="0.25">
      <c r="A1656" s="1">
        <v>41649</v>
      </c>
      <c r="B1656" t="s">
        <v>7573</v>
      </c>
      <c r="C1656" t="s">
        <v>7574</v>
      </c>
      <c r="D1656" t="s">
        <v>7575</v>
      </c>
      <c r="E1656" t="s">
        <v>7576</v>
      </c>
      <c r="F1656" t="s">
        <v>7577</v>
      </c>
      <c r="G1656">
        <v>304976000</v>
      </c>
    </row>
    <row r="1657" spans="1:7" x14ac:dyDescent="0.25">
      <c r="A1657" s="1">
        <v>41652</v>
      </c>
      <c r="B1657" t="s">
        <v>7578</v>
      </c>
      <c r="C1657" t="s">
        <v>7579</v>
      </c>
      <c r="D1657" t="s">
        <v>7342</v>
      </c>
      <c r="E1657" t="s">
        <v>7580</v>
      </c>
      <c r="F1657" t="s">
        <v>7581</v>
      </c>
      <c r="G1657">
        <v>378492800</v>
      </c>
    </row>
    <row r="1658" spans="1:7" x14ac:dyDescent="0.25">
      <c r="A1658" s="1">
        <v>41653</v>
      </c>
      <c r="B1658" t="s">
        <v>7582</v>
      </c>
      <c r="C1658" t="s">
        <v>7583</v>
      </c>
      <c r="D1658" t="s">
        <v>7584</v>
      </c>
      <c r="E1658" t="s">
        <v>7585</v>
      </c>
      <c r="F1658" t="s">
        <v>7586</v>
      </c>
      <c r="G1658">
        <v>332561600</v>
      </c>
    </row>
    <row r="1659" spans="1:7" x14ac:dyDescent="0.25">
      <c r="A1659" s="1">
        <v>41654</v>
      </c>
      <c r="B1659" t="s">
        <v>7587</v>
      </c>
      <c r="C1659" t="s">
        <v>7588</v>
      </c>
      <c r="D1659" t="s">
        <v>7589</v>
      </c>
      <c r="E1659" t="s">
        <v>7590</v>
      </c>
      <c r="F1659" t="s">
        <v>7591</v>
      </c>
      <c r="G1659">
        <v>391638800</v>
      </c>
    </row>
    <row r="1660" spans="1:7" x14ac:dyDescent="0.25">
      <c r="A1660" s="1">
        <v>41655</v>
      </c>
      <c r="B1660" t="s">
        <v>7592</v>
      </c>
      <c r="C1660" t="s">
        <v>7593</v>
      </c>
      <c r="D1660" t="s">
        <v>7594</v>
      </c>
      <c r="E1660" t="s">
        <v>7595</v>
      </c>
      <c r="F1660" t="s">
        <v>7596</v>
      </c>
      <c r="G1660">
        <v>229278000</v>
      </c>
    </row>
    <row r="1661" spans="1:7" x14ac:dyDescent="0.25">
      <c r="A1661" s="1">
        <v>41656</v>
      </c>
      <c r="B1661" t="s">
        <v>7597</v>
      </c>
      <c r="C1661" t="s">
        <v>7598</v>
      </c>
      <c r="D1661" t="s">
        <v>7599</v>
      </c>
      <c r="E1661" t="s">
        <v>7600</v>
      </c>
      <c r="F1661" t="s">
        <v>7601</v>
      </c>
      <c r="G1661">
        <v>426739600</v>
      </c>
    </row>
    <row r="1662" spans="1:7" x14ac:dyDescent="0.25">
      <c r="A1662" s="1">
        <v>41660</v>
      </c>
      <c r="B1662" t="s">
        <v>7602</v>
      </c>
      <c r="C1662" t="s">
        <v>7603</v>
      </c>
      <c r="D1662" t="s">
        <v>6206</v>
      </c>
      <c r="E1662" t="s">
        <v>7604</v>
      </c>
      <c r="F1662" t="s">
        <v>7605</v>
      </c>
      <c r="G1662">
        <v>328526800</v>
      </c>
    </row>
    <row r="1663" spans="1:7" x14ac:dyDescent="0.25">
      <c r="A1663" s="1">
        <v>41661</v>
      </c>
      <c r="B1663" t="s">
        <v>7606</v>
      </c>
      <c r="C1663" t="s">
        <v>7607</v>
      </c>
      <c r="D1663" t="s">
        <v>7448</v>
      </c>
      <c r="E1663" t="s">
        <v>7608</v>
      </c>
      <c r="F1663" t="s">
        <v>7609</v>
      </c>
      <c r="G1663">
        <v>379985200</v>
      </c>
    </row>
    <row r="1664" spans="1:7" x14ac:dyDescent="0.25">
      <c r="A1664" s="1">
        <v>41662</v>
      </c>
      <c r="B1664" t="s">
        <v>7610</v>
      </c>
      <c r="C1664" t="s">
        <v>7611</v>
      </c>
      <c r="D1664" t="s">
        <v>7612</v>
      </c>
      <c r="E1664" t="s">
        <v>7613</v>
      </c>
      <c r="F1664" t="s">
        <v>7614</v>
      </c>
      <c r="G1664">
        <v>403239200</v>
      </c>
    </row>
    <row r="1665" spans="1:7" x14ac:dyDescent="0.25">
      <c r="A1665" s="1">
        <v>41663</v>
      </c>
      <c r="B1665" t="s">
        <v>7543</v>
      </c>
      <c r="C1665" t="s">
        <v>7615</v>
      </c>
      <c r="D1665" t="s">
        <v>7616</v>
      </c>
      <c r="E1665" t="s">
        <v>7617</v>
      </c>
      <c r="F1665" t="s">
        <v>7618</v>
      </c>
      <c r="G1665">
        <v>429354800</v>
      </c>
    </row>
    <row r="1666" spans="1:7" x14ac:dyDescent="0.25">
      <c r="A1666" s="1">
        <v>41666</v>
      </c>
      <c r="B1666" t="s">
        <v>7603</v>
      </c>
      <c r="C1666" t="s">
        <v>7619</v>
      </c>
      <c r="D1666" t="s">
        <v>7620</v>
      </c>
      <c r="E1666" t="s">
        <v>7621</v>
      </c>
      <c r="F1666" t="s">
        <v>7622</v>
      </c>
      <c r="G1666">
        <v>554878800</v>
      </c>
    </row>
    <row r="1667" spans="1:7" x14ac:dyDescent="0.25">
      <c r="A1667" s="1">
        <v>41667</v>
      </c>
      <c r="B1667" t="s">
        <v>7623</v>
      </c>
      <c r="C1667" t="s">
        <v>7422</v>
      </c>
      <c r="D1667" t="s">
        <v>7624</v>
      </c>
      <c r="E1667" t="s">
        <v>7625</v>
      </c>
      <c r="F1667" t="s">
        <v>7626</v>
      </c>
      <c r="G1667">
        <v>1065523200</v>
      </c>
    </row>
    <row r="1668" spans="1:7" x14ac:dyDescent="0.25">
      <c r="A1668" s="1">
        <v>41668</v>
      </c>
      <c r="B1668" t="s">
        <v>7627</v>
      </c>
      <c r="C1668" t="s">
        <v>7628</v>
      </c>
      <c r="D1668" t="s">
        <v>7629</v>
      </c>
      <c r="E1668" t="s">
        <v>7131</v>
      </c>
      <c r="F1668" t="s">
        <v>7630</v>
      </c>
      <c r="G1668">
        <v>502810000</v>
      </c>
    </row>
    <row r="1669" spans="1:7" x14ac:dyDescent="0.25">
      <c r="A1669" s="1">
        <v>41669</v>
      </c>
      <c r="B1669" t="s">
        <v>7631</v>
      </c>
      <c r="C1669" t="s">
        <v>7625</v>
      </c>
      <c r="D1669" t="s">
        <v>7632</v>
      </c>
      <c r="E1669" t="s">
        <v>7633</v>
      </c>
      <c r="F1669" t="s">
        <v>7634</v>
      </c>
      <c r="G1669">
        <v>678501600</v>
      </c>
    </row>
    <row r="1670" spans="1:7" x14ac:dyDescent="0.25">
      <c r="A1670" s="1">
        <v>41670</v>
      </c>
      <c r="B1670" t="s">
        <v>7635</v>
      </c>
      <c r="C1670" t="s">
        <v>7636</v>
      </c>
      <c r="D1670" t="s">
        <v>7637</v>
      </c>
      <c r="E1670" t="s">
        <v>7156</v>
      </c>
      <c r="F1670" t="s">
        <v>7638</v>
      </c>
      <c r="G1670">
        <v>464797200</v>
      </c>
    </row>
    <row r="1671" spans="1:7" x14ac:dyDescent="0.25">
      <c r="A1671" s="1">
        <v>41673</v>
      </c>
      <c r="B1671" t="s">
        <v>7639</v>
      </c>
      <c r="C1671" t="s">
        <v>7640</v>
      </c>
      <c r="D1671" t="s">
        <v>7641</v>
      </c>
      <c r="E1671" t="s">
        <v>7636</v>
      </c>
      <c r="F1671" t="s">
        <v>7642</v>
      </c>
      <c r="G1671">
        <v>401464000</v>
      </c>
    </row>
    <row r="1672" spans="1:7" x14ac:dyDescent="0.25">
      <c r="A1672" s="1">
        <v>41674</v>
      </c>
      <c r="B1672" t="s">
        <v>7643</v>
      </c>
      <c r="C1672" t="s">
        <v>5321</v>
      </c>
      <c r="D1672" t="s">
        <v>7644</v>
      </c>
      <c r="E1672" t="s">
        <v>7645</v>
      </c>
      <c r="F1672" t="s">
        <v>7646</v>
      </c>
      <c r="G1672">
        <v>376681200</v>
      </c>
    </row>
    <row r="1673" spans="1:7" x14ac:dyDescent="0.25">
      <c r="A1673" s="1">
        <v>41675</v>
      </c>
      <c r="B1673" t="s">
        <v>7647</v>
      </c>
      <c r="C1673" t="s">
        <v>7648</v>
      </c>
      <c r="D1673" t="s">
        <v>7649</v>
      </c>
      <c r="E1673" t="s">
        <v>7384</v>
      </c>
      <c r="F1673" t="s">
        <v>7650</v>
      </c>
      <c r="G1673">
        <v>328344800</v>
      </c>
    </row>
    <row r="1674" spans="1:7" x14ac:dyDescent="0.25">
      <c r="A1674" s="1">
        <v>41676</v>
      </c>
      <c r="B1674" t="s">
        <v>7651</v>
      </c>
      <c r="C1674" t="s">
        <v>7652</v>
      </c>
      <c r="D1674" t="s">
        <v>7653</v>
      </c>
      <c r="E1674" t="s">
        <v>7654</v>
      </c>
      <c r="F1674" t="s">
        <v>7655</v>
      </c>
      <c r="G1674">
        <v>257765200</v>
      </c>
    </row>
    <row r="1675" spans="1:7" x14ac:dyDescent="0.25">
      <c r="A1675" s="1">
        <v>41677</v>
      </c>
      <c r="B1675" t="s">
        <v>7656</v>
      </c>
      <c r="C1675" t="s">
        <v>7657</v>
      </c>
      <c r="D1675" t="s">
        <v>7658</v>
      </c>
      <c r="E1675" t="s">
        <v>7659</v>
      </c>
      <c r="F1675" t="s">
        <v>7660</v>
      </c>
      <c r="G1675">
        <v>370280400</v>
      </c>
    </row>
    <row r="1676" spans="1:7" x14ac:dyDescent="0.25">
      <c r="A1676" s="1">
        <v>41680</v>
      </c>
      <c r="B1676" t="s">
        <v>7661</v>
      </c>
      <c r="C1676" t="s">
        <v>7662</v>
      </c>
      <c r="D1676" t="s">
        <v>7397</v>
      </c>
      <c r="E1676" t="s">
        <v>7663</v>
      </c>
      <c r="F1676" t="s">
        <v>7664</v>
      </c>
      <c r="G1676">
        <v>345559200</v>
      </c>
    </row>
    <row r="1677" spans="1:7" x14ac:dyDescent="0.25">
      <c r="A1677" s="1">
        <v>41681</v>
      </c>
      <c r="B1677" t="s">
        <v>7665</v>
      </c>
      <c r="C1677" t="s">
        <v>6204</v>
      </c>
      <c r="D1677" t="s">
        <v>7666</v>
      </c>
      <c r="E1677" t="s">
        <v>7667</v>
      </c>
      <c r="F1677" t="s">
        <v>7668</v>
      </c>
      <c r="G1677">
        <v>282256800</v>
      </c>
    </row>
    <row r="1678" spans="1:7" x14ac:dyDescent="0.25">
      <c r="A1678" s="1">
        <v>41682</v>
      </c>
      <c r="B1678" t="s">
        <v>7669</v>
      </c>
      <c r="C1678" t="s">
        <v>7670</v>
      </c>
      <c r="D1678" t="s">
        <v>7671</v>
      </c>
      <c r="E1678" t="s">
        <v>7672</v>
      </c>
      <c r="F1678" t="s">
        <v>7673</v>
      </c>
      <c r="G1678">
        <v>308100800</v>
      </c>
    </row>
    <row r="1679" spans="1:7" x14ac:dyDescent="0.25">
      <c r="A1679" s="1">
        <v>41683</v>
      </c>
      <c r="B1679" t="s">
        <v>7674</v>
      </c>
      <c r="C1679" t="s">
        <v>7675</v>
      </c>
      <c r="D1679" t="s">
        <v>7676</v>
      </c>
      <c r="E1679" t="s">
        <v>7677</v>
      </c>
      <c r="F1679" t="s">
        <v>7678</v>
      </c>
      <c r="G1679">
        <v>307398000</v>
      </c>
    </row>
    <row r="1680" spans="1:7" x14ac:dyDescent="0.25">
      <c r="A1680" s="1">
        <v>41684</v>
      </c>
      <c r="B1680" t="s">
        <v>7679</v>
      </c>
      <c r="C1680" t="s">
        <v>7680</v>
      </c>
      <c r="D1680" t="s">
        <v>7681</v>
      </c>
      <c r="E1680" t="s">
        <v>7682</v>
      </c>
      <c r="F1680" t="s">
        <v>7683</v>
      </c>
      <c r="G1680">
        <v>272924400</v>
      </c>
    </row>
    <row r="1681" spans="1:7" x14ac:dyDescent="0.25">
      <c r="A1681" s="1">
        <v>41688</v>
      </c>
      <c r="B1681" t="s">
        <v>7444</v>
      </c>
      <c r="C1681" t="s">
        <v>7684</v>
      </c>
      <c r="D1681" t="s">
        <v>7685</v>
      </c>
      <c r="E1681" t="s">
        <v>7686</v>
      </c>
      <c r="F1681" t="s">
        <v>7687</v>
      </c>
      <c r="G1681">
        <v>260251600</v>
      </c>
    </row>
    <row r="1682" spans="1:7" x14ac:dyDescent="0.25">
      <c r="A1682" s="1">
        <v>41689</v>
      </c>
      <c r="B1682" t="s">
        <v>7616</v>
      </c>
      <c r="C1682" t="s">
        <v>7688</v>
      </c>
      <c r="D1682" t="s">
        <v>7689</v>
      </c>
      <c r="E1682" t="s">
        <v>6306</v>
      </c>
      <c r="F1682" t="s">
        <v>7690</v>
      </c>
      <c r="G1682">
        <v>313768000</v>
      </c>
    </row>
    <row r="1683" spans="1:7" x14ac:dyDescent="0.25">
      <c r="A1683" s="1">
        <v>41690</v>
      </c>
      <c r="B1683" t="s">
        <v>7691</v>
      </c>
      <c r="C1683" t="s">
        <v>7692</v>
      </c>
      <c r="D1683" t="s">
        <v>7693</v>
      </c>
      <c r="E1683" t="s">
        <v>6314</v>
      </c>
      <c r="F1683" t="s">
        <v>7694</v>
      </c>
      <c r="G1683">
        <v>305858000</v>
      </c>
    </row>
    <row r="1684" spans="1:7" x14ac:dyDescent="0.25">
      <c r="A1684" s="1">
        <v>41691</v>
      </c>
      <c r="B1684" t="s">
        <v>7695</v>
      </c>
      <c r="C1684" t="s">
        <v>7696</v>
      </c>
      <c r="D1684" t="s">
        <v>7697</v>
      </c>
      <c r="E1684" t="s">
        <v>7698</v>
      </c>
      <c r="F1684" t="s">
        <v>7699</v>
      </c>
      <c r="G1684">
        <v>278784800</v>
      </c>
    </row>
    <row r="1685" spans="1:7" x14ac:dyDescent="0.25">
      <c r="A1685" s="1">
        <v>41694</v>
      </c>
      <c r="B1685" t="s">
        <v>7700</v>
      </c>
      <c r="C1685" t="s">
        <v>7701</v>
      </c>
      <c r="D1685" t="s">
        <v>7702</v>
      </c>
      <c r="E1685" t="s">
        <v>7703</v>
      </c>
      <c r="F1685" t="s">
        <v>7704</v>
      </c>
      <c r="G1685">
        <v>288909600</v>
      </c>
    </row>
    <row r="1686" spans="1:7" x14ac:dyDescent="0.25">
      <c r="A1686" s="1">
        <v>41695</v>
      </c>
      <c r="B1686" t="s">
        <v>7705</v>
      </c>
      <c r="C1686" t="s">
        <v>7706</v>
      </c>
      <c r="D1686" t="s">
        <v>6404</v>
      </c>
      <c r="E1686" t="s">
        <v>7707</v>
      </c>
      <c r="F1686" t="s">
        <v>7708</v>
      </c>
      <c r="G1686">
        <v>231952000</v>
      </c>
    </row>
    <row r="1687" spans="1:7" x14ac:dyDescent="0.25">
      <c r="A1687" s="1">
        <v>41696</v>
      </c>
      <c r="B1687" t="s">
        <v>7709</v>
      </c>
      <c r="C1687" t="s">
        <v>6299</v>
      </c>
      <c r="D1687" t="s">
        <v>7710</v>
      </c>
      <c r="E1687" t="s">
        <v>7711</v>
      </c>
      <c r="F1687" t="s">
        <v>7712</v>
      </c>
      <c r="G1687">
        <v>276217200</v>
      </c>
    </row>
    <row r="1688" spans="1:7" x14ac:dyDescent="0.25">
      <c r="A1688" s="1">
        <v>41697</v>
      </c>
      <c r="B1688" t="s">
        <v>7713</v>
      </c>
      <c r="C1688" t="s">
        <v>7714</v>
      </c>
      <c r="D1688" t="s">
        <v>7715</v>
      </c>
      <c r="E1688" t="s">
        <v>7716</v>
      </c>
      <c r="F1688" t="s">
        <v>7717</v>
      </c>
      <c r="G1688">
        <v>301882000</v>
      </c>
    </row>
    <row r="1689" spans="1:7" x14ac:dyDescent="0.25">
      <c r="A1689" s="1">
        <v>41698</v>
      </c>
      <c r="B1689" t="s">
        <v>7718</v>
      </c>
      <c r="C1689" t="s">
        <v>7719</v>
      </c>
      <c r="D1689" t="s">
        <v>7720</v>
      </c>
      <c r="E1689" t="s">
        <v>7721</v>
      </c>
      <c r="F1689" t="s">
        <v>7722</v>
      </c>
      <c r="G1689">
        <v>371968800</v>
      </c>
    </row>
    <row r="1690" spans="1:7" x14ac:dyDescent="0.25">
      <c r="A1690" s="1">
        <v>41701</v>
      </c>
      <c r="B1690" t="s">
        <v>7723</v>
      </c>
      <c r="C1690" t="s">
        <v>7724</v>
      </c>
      <c r="D1690" t="s">
        <v>7402</v>
      </c>
      <c r="E1690" t="s">
        <v>7725</v>
      </c>
      <c r="F1690" t="s">
        <v>7726</v>
      </c>
      <c r="G1690">
        <v>238781200</v>
      </c>
    </row>
    <row r="1691" spans="1:7" x14ac:dyDescent="0.25">
      <c r="A1691" s="1">
        <v>41702</v>
      </c>
      <c r="B1691" t="s">
        <v>7340</v>
      </c>
      <c r="C1691" t="s">
        <v>7727</v>
      </c>
      <c r="D1691" t="s">
        <v>7728</v>
      </c>
      <c r="E1691" t="s">
        <v>7729</v>
      </c>
      <c r="F1691" t="s">
        <v>7730</v>
      </c>
      <c r="G1691">
        <v>259140000</v>
      </c>
    </row>
    <row r="1692" spans="1:7" x14ac:dyDescent="0.25">
      <c r="A1692" s="1">
        <v>41703</v>
      </c>
      <c r="B1692" t="s">
        <v>7731</v>
      </c>
      <c r="C1692" t="s">
        <v>7732</v>
      </c>
      <c r="D1692" t="s">
        <v>7733</v>
      </c>
      <c r="E1692" t="s">
        <v>7734</v>
      </c>
      <c r="F1692" t="s">
        <v>7735</v>
      </c>
      <c r="G1692">
        <v>200062800</v>
      </c>
    </row>
    <row r="1693" spans="1:7" x14ac:dyDescent="0.25">
      <c r="A1693" s="1">
        <v>41704</v>
      </c>
      <c r="B1693" t="s">
        <v>7695</v>
      </c>
      <c r="C1693" t="s">
        <v>7736</v>
      </c>
      <c r="D1693" t="s">
        <v>7737</v>
      </c>
      <c r="E1693" t="s">
        <v>7738</v>
      </c>
      <c r="F1693" t="s">
        <v>7739</v>
      </c>
      <c r="G1693">
        <v>185488800</v>
      </c>
    </row>
    <row r="1694" spans="1:7" x14ac:dyDescent="0.25">
      <c r="A1694" s="1">
        <v>41705</v>
      </c>
      <c r="B1694" t="s">
        <v>7740</v>
      </c>
      <c r="C1694" t="s">
        <v>7741</v>
      </c>
      <c r="D1694" t="s">
        <v>7742</v>
      </c>
      <c r="E1694" t="s">
        <v>7743</v>
      </c>
      <c r="F1694" t="s">
        <v>7744</v>
      </c>
      <c r="G1694">
        <v>220729600</v>
      </c>
    </row>
    <row r="1695" spans="1:7" x14ac:dyDescent="0.25">
      <c r="A1695" s="1">
        <v>41708</v>
      </c>
      <c r="B1695" t="s">
        <v>7745</v>
      </c>
      <c r="C1695" t="s">
        <v>7746</v>
      </c>
      <c r="D1695" t="s">
        <v>7747</v>
      </c>
      <c r="E1695" t="s">
        <v>7731</v>
      </c>
      <c r="F1695" t="s">
        <v>7748</v>
      </c>
      <c r="G1695">
        <v>178584000</v>
      </c>
    </row>
    <row r="1696" spans="1:7" x14ac:dyDescent="0.25">
      <c r="A1696" s="1">
        <v>41709</v>
      </c>
      <c r="B1696" t="s">
        <v>7749</v>
      </c>
      <c r="C1696" t="s">
        <v>7750</v>
      </c>
      <c r="D1696" t="s">
        <v>7751</v>
      </c>
      <c r="E1696" t="s">
        <v>7752</v>
      </c>
      <c r="F1696" t="s">
        <v>7753</v>
      </c>
      <c r="G1696">
        <v>279224400</v>
      </c>
    </row>
    <row r="1697" spans="1:7" x14ac:dyDescent="0.25">
      <c r="A1697" s="1">
        <v>41710</v>
      </c>
      <c r="B1697" t="s">
        <v>7754</v>
      </c>
      <c r="C1697" t="s">
        <v>7755</v>
      </c>
      <c r="D1697" t="s">
        <v>7756</v>
      </c>
      <c r="E1697" t="s">
        <v>7757</v>
      </c>
      <c r="F1697" t="s">
        <v>7758</v>
      </c>
      <c r="G1697">
        <v>199326400</v>
      </c>
    </row>
    <row r="1698" spans="1:7" x14ac:dyDescent="0.25">
      <c r="A1698" s="1">
        <v>41711</v>
      </c>
      <c r="B1698" t="s">
        <v>7759</v>
      </c>
      <c r="C1698" t="s">
        <v>7760</v>
      </c>
      <c r="D1698" t="s">
        <v>7761</v>
      </c>
      <c r="E1698" t="s">
        <v>7724</v>
      </c>
      <c r="F1698" t="s">
        <v>7762</v>
      </c>
      <c r="G1698">
        <v>257742800</v>
      </c>
    </row>
    <row r="1699" spans="1:7" x14ac:dyDescent="0.25">
      <c r="A1699" s="1">
        <v>41712</v>
      </c>
      <c r="B1699" t="s">
        <v>7763</v>
      </c>
      <c r="C1699" t="s">
        <v>7764</v>
      </c>
      <c r="D1699" t="s">
        <v>7369</v>
      </c>
      <c r="E1699" t="s">
        <v>7765</v>
      </c>
      <c r="F1699" t="s">
        <v>7766</v>
      </c>
      <c r="G1699">
        <v>237199200</v>
      </c>
    </row>
    <row r="1700" spans="1:7" x14ac:dyDescent="0.25">
      <c r="A1700" s="1">
        <v>41715</v>
      </c>
      <c r="B1700" t="s">
        <v>7767</v>
      </c>
      <c r="C1700" t="s">
        <v>7768</v>
      </c>
      <c r="D1700" t="s">
        <v>5364</v>
      </c>
      <c r="E1700" t="s">
        <v>7769</v>
      </c>
      <c r="F1700" t="s">
        <v>7770</v>
      </c>
      <c r="G1700">
        <v>199544800</v>
      </c>
    </row>
    <row r="1701" spans="1:7" x14ac:dyDescent="0.25">
      <c r="A1701" s="1">
        <v>41716</v>
      </c>
      <c r="B1701" t="s">
        <v>7771</v>
      </c>
      <c r="C1701" t="s">
        <v>7772</v>
      </c>
      <c r="D1701" t="s">
        <v>6231</v>
      </c>
      <c r="E1701" t="s">
        <v>7773</v>
      </c>
      <c r="F1701" t="s">
        <v>7774</v>
      </c>
      <c r="G1701">
        <v>209647200</v>
      </c>
    </row>
    <row r="1702" spans="1:7" x14ac:dyDescent="0.25">
      <c r="A1702" s="1">
        <v>41717</v>
      </c>
      <c r="B1702" t="s">
        <v>7775</v>
      </c>
      <c r="C1702" t="s">
        <v>7776</v>
      </c>
      <c r="D1702" t="s">
        <v>7693</v>
      </c>
      <c r="E1702" t="s">
        <v>7777</v>
      </c>
      <c r="F1702" t="s">
        <v>7778</v>
      </c>
      <c r="G1702">
        <v>224756000</v>
      </c>
    </row>
    <row r="1703" spans="1:7" x14ac:dyDescent="0.25">
      <c r="A1703" s="1">
        <v>41718</v>
      </c>
      <c r="B1703" t="s">
        <v>7779</v>
      </c>
      <c r="C1703" t="s">
        <v>7780</v>
      </c>
      <c r="D1703" t="s">
        <v>7781</v>
      </c>
      <c r="E1703" t="s">
        <v>7782</v>
      </c>
      <c r="F1703" t="s">
        <v>7783</v>
      </c>
      <c r="G1703">
        <v>208398400</v>
      </c>
    </row>
    <row r="1704" spans="1:7" x14ac:dyDescent="0.25">
      <c r="A1704" s="1">
        <v>41719</v>
      </c>
      <c r="B1704" t="s">
        <v>7784</v>
      </c>
      <c r="C1704" t="s">
        <v>7785</v>
      </c>
      <c r="D1704" t="s">
        <v>7786</v>
      </c>
      <c r="E1704" t="s">
        <v>7787</v>
      </c>
      <c r="F1704" t="s">
        <v>7788</v>
      </c>
      <c r="G1704">
        <v>374046400</v>
      </c>
    </row>
    <row r="1705" spans="1:7" x14ac:dyDescent="0.25">
      <c r="A1705" s="1">
        <v>41722</v>
      </c>
      <c r="B1705" t="s">
        <v>7789</v>
      </c>
      <c r="C1705" t="s">
        <v>7790</v>
      </c>
      <c r="D1705" t="s">
        <v>7791</v>
      </c>
      <c r="E1705" t="s">
        <v>7792</v>
      </c>
      <c r="F1705" t="s">
        <v>7793</v>
      </c>
      <c r="G1705">
        <v>355700800</v>
      </c>
    </row>
    <row r="1706" spans="1:7" x14ac:dyDescent="0.25">
      <c r="A1706" s="1">
        <v>41723</v>
      </c>
      <c r="B1706" t="s">
        <v>7794</v>
      </c>
      <c r="C1706" t="s">
        <v>7620</v>
      </c>
      <c r="D1706" t="s">
        <v>7795</v>
      </c>
      <c r="E1706" t="s">
        <v>7796</v>
      </c>
      <c r="F1706" t="s">
        <v>7797</v>
      </c>
      <c r="G1706">
        <v>282293200</v>
      </c>
    </row>
    <row r="1707" spans="1:7" x14ac:dyDescent="0.25">
      <c r="A1707" s="1">
        <v>41724</v>
      </c>
      <c r="B1707" t="s">
        <v>7798</v>
      </c>
      <c r="C1707" t="s">
        <v>7799</v>
      </c>
      <c r="D1707" t="s">
        <v>7800</v>
      </c>
      <c r="E1707" t="s">
        <v>7801</v>
      </c>
      <c r="F1707" t="s">
        <v>7802</v>
      </c>
      <c r="G1707">
        <v>299768000</v>
      </c>
    </row>
    <row r="1708" spans="1:7" x14ac:dyDescent="0.25">
      <c r="A1708" s="1">
        <v>41725</v>
      </c>
      <c r="B1708" t="s">
        <v>7803</v>
      </c>
      <c r="C1708" t="s">
        <v>7794</v>
      </c>
      <c r="D1708" t="s">
        <v>7804</v>
      </c>
      <c r="E1708" t="s">
        <v>7805</v>
      </c>
      <c r="F1708" t="s">
        <v>7806</v>
      </c>
      <c r="G1708">
        <v>222031600</v>
      </c>
    </row>
    <row r="1709" spans="1:7" x14ac:dyDescent="0.25">
      <c r="A1709" s="1">
        <v>41726</v>
      </c>
      <c r="B1709" t="s">
        <v>7807</v>
      </c>
      <c r="C1709" t="s">
        <v>7808</v>
      </c>
      <c r="D1709" t="s">
        <v>7809</v>
      </c>
      <c r="E1709" t="s">
        <v>7810</v>
      </c>
      <c r="F1709" t="s">
        <v>7811</v>
      </c>
      <c r="G1709">
        <v>200564000</v>
      </c>
    </row>
    <row r="1710" spans="1:7" x14ac:dyDescent="0.25">
      <c r="A1710" s="1">
        <v>41729</v>
      </c>
      <c r="B1710" t="s">
        <v>7812</v>
      </c>
      <c r="C1710" t="s">
        <v>7813</v>
      </c>
      <c r="D1710" t="s">
        <v>7814</v>
      </c>
      <c r="E1710" t="s">
        <v>7815</v>
      </c>
      <c r="F1710" t="s">
        <v>7816</v>
      </c>
      <c r="G1710">
        <v>168669200</v>
      </c>
    </row>
    <row r="1711" spans="1:7" x14ac:dyDescent="0.25">
      <c r="A1711" s="1">
        <v>41730</v>
      </c>
      <c r="B1711" t="s">
        <v>7817</v>
      </c>
      <c r="C1711" t="s">
        <v>7818</v>
      </c>
      <c r="D1711" t="s">
        <v>7819</v>
      </c>
      <c r="E1711" t="s">
        <v>7820</v>
      </c>
      <c r="F1711" t="s">
        <v>7821</v>
      </c>
      <c r="G1711">
        <v>200760000</v>
      </c>
    </row>
    <row r="1712" spans="1:7" x14ac:dyDescent="0.25">
      <c r="A1712" s="1">
        <v>41731</v>
      </c>
      <c r="B1712" t="s">
        <v>7822</v>
      </c>
      <c r="C1712" t="s">
        <v>7823</v>
      </c>
      <c r="D1712" t="s">
        <v>7824</v>
      </c>
      <c r="E1712" t="s">
        <v>7825</v>
      </c>
      <c r="F1712" t="s">
        <v>7826</v>
      </c>
      <c r="G1712">
        <v>180420800</v>
      </c>
    </row>
    <row r="1713" spans="1:7" x14ac:dyDescent="0.25">
      <c r="A1713" s="1">
        <v>41732</v>
      </c>
      <c r="B1713" t="s">
        <v>6307</v>
      </c>
      <c r="C1713" t="s">
        <v>7579</v>
      </c>
      <c r="D1713" t="s">
        <v>6315</v>
      </c>
      <c r="E1713" t="s">
        <v>6288</v>
      </c>
      <c r="F1713" t="s">
        <v>7827</v>
      </c>
      <c r="G1713">
        <v>162344000</v>
      </c>
    </row>
    <row r="1714" spans="1:7" x14ac:dyDescent="0.25">
      <c r="A1714" s="1">
        <v>41733</v>
      </c>
      <c r="B1714" t="s">
        <v>7828</v>
      </c>
      <c r="C1714" t="s">
        <v>7829</v>
      </c>
      <c r="D1714" t="s">
        <v>7830</v>
      </c>
      <c r="E1714" t="s">
        <v>7831</v>
      </c>
      <c r="F1714" t="s">
        <v>7832</v>
      </c>
      <c r="G1714">
        <v>275251200</v>
      </c>
    </row>
    <row r="1715" spans="1:7" x14ac:dyDescent="0.25">
      <c r="A1715" s="1">
        <v>41736</v>
      </c>
      <c r="B1715" t="s">
        <v>7833</v>
      </c>
      <c r="C1715" t="s">
        <v>7834</v>
      </c>
      <c r="D1715" t="s">
        <v>7835</v>
      </c>
      <c r="E1715" t="s">
        <v>7836</v>
      </c>
      <c r="F1715" t="s">
        <v>7837</v>
      </c>
      <c r="G1715">
        <v>289850400</v>
      </c>
    </row>
    <row r="1716" spans="1:7" x14ac:dyDescent="0.25">
      <c r="A1716" s="1">
        <v>41737</v>
      </c>
      <c r="B1716" t="s">
        <v>7838</v>
      </c>
      <c r="C1716" t="s">
        <v>7839</v>
      </c>
      <c r="D1716" t="s">
        <v>7840</v>
      </c>
      <c r="E1716" t="s">
        <v>7841</v>
      </c>
      <c r="F1716" t="s">
        <v>7842</v>
      </c>
      <c r="G1716">
        <v>243888400</v>
      </c>
    </row>
    <row r="1717" spans="1:7" x14ac:dyDescent="0.25">
      <c r="A1717" s="1">
        <v>41738</v>
      </c>
      <c r="B1717" t="s">
        <v>7843</v>
      </c>
      <c r="C1717" t="s">
        <v>7844</v>
      </c>
      <c r="D1717" t="s">
        <v>7845</v>
      </c>
      <c r="E1717" t="s">
        <v>7846</v>
      </c>
      <c r="F1717" t="s">
        <v>7847</v>
      </c>
      <c r="G1717">
        <v>206169600</v>
      </c>
    </row>
    <row r="1718" spans="1:7" x14ac:dyDescent="0.25">
      <c r="A1718" s="1">
        <v>41739</v>
      </c>
      <c r="B1718" t="s">
        <v>7848</v>
      </c>
      <c r="C1718" t="s">
        <v>7849</v>
      </c>
      <c r="D1718" t="s">
        <v>7850</v>
      </c>
      <c r="E1718" t="s">
        <v>7851</v>
      </c>
      <c r="F1718" t="s">
        <v>7852</v>
      </c>
      <c r="G1718">
        <v>239652000</v>
      </c>
    </row>
    <row r="1719" spans="1:7" x14ac:dyDescent="0.25">
      <c r="A1719" s="1">
        <v>41740</v>
      </c>
      <c r="B1719" t="s">
        <v>6351</v>
      </c>
      <c r="C1719" t="s">
        <v>7853</v>
      </c>
      <c r="D1719" t="s">
        <v>7713</v>
      </c>
      <c r="E1719" t="s">
        <v>7348</v>
      </c>
      <c r="F1719" t="s">
        <v>7854</v>
      </c>
      <c r="G1719">
        <v>271717600</v>
      </c>
    </row>
    <row r="1720" spans="1:7" x14ac:dyDescent="0.25">
      <c r="A1720" s="1">
        <v>41743</v>
      </c>
      <c r="B1720" t="s">
        <v>7855</v>
      </c>
      <c r="C1720" t="s">
        <v>7430</v>
      </c>
      <c r="D1720" t="s">
        <v>7856</v>
      </c>
      <c r="E1720" t="s">
        <v>7857</v>
      </c>
      <c r="F1720" t="s">
        <v>7858</v>
      </c>
      <c r="G1720">
        <v>205674000</v>
      </c>
    </row>
    <row r="1721" spans="1:7" x14ac:dyDescent="0.25">
      <c r="A1721" s="1">
        <v>41744</v>
      </c>
      <c r="B1721" t="s">
        <v>7859</v>
      </c>
      <c r="C1721" t="s">
        <v>7860</v>
      </c>
      <c r="D1721" t="s">
        <v>7861</v>
      </c>
      <c r="E1721" t="s">
        <v>7862</v>
      </c>
      <c r="F1721" t="s">
        <v>7863</v>
      </c>
      <c r="G1721">
        <v>266490000</v>
      </c>
    </row>
    <row r="1722" spans="1:7" x14ac:dyDescent="0.25">
      <c r="A1722" s="1">
        <v>41745</v>
      </c>
      <c r="B1722" t="s">
        <v>7864</v>
      </c>
      <c r="C1722" t="s">
        <v>7865</v>
      </c>
      <c r="D1722" t="s">
        <v>7866</v>
      </c>
      <c r="E1722" t="s">
        <v>7867</v>
      </c>
      <c r="F1722" t="s">
        <v>7868</v>
      </c>
      <c r="G1722">
        <v>214765600</v>
      </c>
    </row>
    <row r="1723" spans="1:7" x14ac:dyDescent="0.25">
      <c r="A1723" s="1">
        <v>41746</v>
      </c>
      <c r="B1723" t="s">
        <v>6325</v>
      </c>
      <c r="C1723" t="s">
        <v>7725</v>
      </c>
      <c r="D1723" t="s">
        <v>7869</v>
      </c>
      <c r="E1723" t="s">
        <v>7870</v>
      </c>
      <c r="F1723" t="s">
        <v>7871</v>
      </c>
      <c r="G1723">
        <v>284334400</v>
      </c>
    </row>
    <row r="1724" spans="1:7" x14ac:dyDescent="0.25">
      <c r="A1724" s="1">
        <v>41750</v>
      </c>
      <c r="B1724" t="s">
        <v>7872</v>
      </c>
      <c r="C1724" t="s">
        <v>7873</v>
      </c>
      <c r="D1724" t="s">
        <v>7874</v>
      </c>
      <c r="E1724" t="s">
        <v>7875</v>
      </c>
      <c r="F1724" t="s">
        <v>7876</v>
      </c>
      <c r="G1724">
        <v>182548800</v>
      </c>
    </row>
    <row r="1725" spans="1:7" x14ac:dyDescent="0.25">
      <c r="A1725" s="1">
        <v>41751</v>
      </c>
      <c r="B1725" t="s">
        <v>7877</v>
      </c>
      <c r="C1725" t="s">
        <v>7878</v>
      </c>
      <c r="D1725" t="s">
        <v>7879</v>
      </c>
      <c r="E1725" t="s">
        <v>7880</v>
      </c>
      <c r="F1725" t="s">
        <v>7881</v>
      </c>
      <c r="G1725">
        <v>202563200</v>
      </c>
    </row>
    <row r="1726" spans="1:7" x14ac:dyDescent="0.25">
      <c r="A1726" s="1">
        <v>41752</v>
      </c>
      <c r="B1726" t="s">
        <v>7882</v>
      </c>
      <c r="C1726" t="s">
        <v>7883</v>
      </c>
      <c r="D1726" t="s">
        <v>7884</v>
      </c>
      <c r="E1726" t="s">
        <v>7885</v>
      </c>
      <c r="F1726" t="s">
        <v>7886</v>
      </c>
      <c r="G1726">
        <v>394940000</v>
      </c>
    </row>
    <row r="1727" spans="1:7" x14ac:dyDescent="0.25">
      <c r="A1727" s="1">
        <v>41753</v>
      </c>
      <c r="B1727" t="s">
        <v>7887</v>
      </c>
      <c r="C1727" t="s">
        <v>5859</v>
      </c>
      <c r="D1727" t="s">
        <v>7888</v>
      </c>
      <c r="E1727" t="s">
        <v>5699</v>
      </c>
      <c r="F1727" t="s">
        <v>7889</v>
      </c>
      <c r="G1727">
        <v>759911600</v>
      </c>
    </row>
    <row r="1728" spans="1:7" x14ac:dyDescent="0.25">
      <c r="A1728" s="1">
        <v>41754</v>
      </c>
      <c r="B1728" t="s">
        <v>7890</v>
      </c>
      <c r="C1728" t="s">
        <v>7891</v>
      </c>
      <c r="D1728" t="s">
        <v>7892</v>
      </c>
      <c r="E1728" t="s">
        <v>7893</v>
      </c>
      <c r="F1728" t="s">
        <v>7894</v>
      </c>
      <c r="G1728">
        <v>390275200</v>
      </c>
    </row>
    <row r="1729" spans="1:7" x14ac:dyDescent="0.25">
      <c r="A1729" s="1">
        <v>41757</v>
      </c>
      <c r="B1729" t="s">
        <v>5657</v>
      </c>
      <c r="C1729" t="s">
        <v>7895</v>
      </c>
      <c r="D1729" t="s">
        <v>7896</v>
      </c>
      <c r="E1729" t="s">
        <v>7897</v>
      </c>
      <c r="F1729" t="s">
        <v>7898</v>
      </c>
      <c r="G1729">
        <v>669485600</v>
      </c>
    </row>
    <row r="1730" spans="1:7" x14ac:dyDescent="0.25">
      <c r="A1730" s="1">
        <v>41758</v>
      </c>
      <c r="B1730" t="s">
        <v>7899</v>
      </c>
      <c r="C1730" t="s">
        <v>7900</v>
      </c>
      <c r="D1730" t="s">
        <v>7901</v>
      </c>
      <c r="E1730" t="s">
        <v>7902</v>
      </c>
      <c r="F1730" t="s">
        <v>7903</v>
      </c>
      <c r="G1730">
        <v>337377600</v>
      </c>
    </row>
    <row r="1731" spans="1:7" x14ac:dyDescent="0.25">
      <c r="A1731" s="1">
        <v>41759</v>
      </c>
      <c r="B1731" t="s">
        <v>7904</v>
      </c>
      <c r="C1731" t="s">
        <v>7905</v>
      </c>
      <c r="D1731" t="s">
        <v>7906</v>
      </c>
      <c r="E1731" t="s">
        <v>7907</v>
      </c>
      <c r="F1731" t="s">
        <v>7908</v>
      </c>
      <c r="G1731">
        <v>456640800</v>
      </c>
    </row>
    <row r="1732" spans="1:7" x14ac:dyDescent="0.25">
      <c r="A1732" s="1">
        <v>41760</v>
      </c>
      <c r="B1732" t="s">
        <v>7909</v>
      </c>
      <c r="C1732" t="s">
        <v>7910</v>
      </c>
      <c r="D1732" t="s">
        <v>7911</v>
      </c>
      <c r="E1732" t="s">
        <v>5437</v>
      </c>
      <c r="F1732" t="s">
        <v>7912</v>
      </c>
      <c r="G1732">
        <v>244048000</v>
      </c>
    </row>
    <row r="1733" spans="1:7" x14ac:dyDescent="0.25">
      <c r="A1733" s="1">
        <v>41761</v>
      </c>
      <c r="B1733" t="s">
        <v>7913</v>
      </c>
      <c r="C1733" t="s">
        <v>7914</v>
      </c>
      <c r="D1733" t="s">
        <v>7915</v>
      </c>
      <c r="E1733" t="s">
        <v>7916</v>
      </c>
      <c r="F1733" t="s">
        <v>7917</v>
      </c>
      <c r="G1733">
        <v>191514400</v>
      </c>
    </row>
    <row r="1734" spans="1:7" x14ac:dyDescent="0.25">
      <c r="A1734" s="1">
        <v>41764</v>
      </c>
      <c r="B1734" t="s">
        <v>7918</v>
      </c>
      <c r="C1734" t="s">
        <v>7919</v>
      </c>
      <c r="D1734" t="s">
        <v>5743</v>
      </c>
      <c r="E1734" t="s">
        <v>7920</v>
      </c>
      <c r="F1734" t="s">
        <v>7921</v>
      </c>
      <c r="G1734">
        <v>287067200</v>
      </c>
    </row>
    <row r="1735" spans="1:7" x14ac:dyDescent="0.25">
      <c r="A1735" s="1">
        <v>41765</v>
      </c>
      <c r="B1735" t="s">
        <v>5451</v>
      </c>
      <c r="C1735" t="s">
        <v>7922</v>
      </c>
      <c r="D1735" t="s">
        <v>7923</v>
      </c>
      <c r="E1735" t="s">
        <v>7923</v>
      </c>
      <c r="F1735" t="s">
        <v>7924</v>
      </c>
      <c r="G1735">
        <v>374564400</v>
      </c>
    </row>
    <row r="1736" spans="1:7" x14ac:dyDescent="0.25">
      <c r="A1736" s="1">
        <v>41766</v>
      </c>
      <c r="B1736" t="s">
        <v>7925</v>
      </c>
      <c r="C1736" t="s">
        <v>7926</v>
      </c>
      <c r="D1736" t="s">
        <v>7927</v>
      </c>
      <c r="E1736" t="s">
        <v>7902</v>
      </c>
      <c r="F1736" t="s">
        <v>7903</v>
      </c>
      <c r="G1736">
        <v>282864400</v>
      </c>
    </row>
    <row r="1737" spans="1:7" x14ac:dyDescent="0.25">
      <c r="A1737" s="1">
        <v>41767</v>
      </c>
      <c r="B1737" t="s">
        <v>7928</v>
      </c>
      <c r="C1737" t="s">
        <v>7923</v>
      </c>
      <c r="D1737" t="s">
        <v>7929</v>
      </c>
      <c r="E1737" t="s">
        <v>7930</v>
      </c>
      <c r="F1737" t="s">
        <v>7931</v>
      </c>
      <c r="G1737">
        <v>230297200</v>
      </c>
    </row>
    <row r="1738" spans="1:7" x14ac:dyDescent="0.25">
      <c r="A1738" s="1">
        <v>41768</v>
      </c>
      <c r="B1738" t="s">
        <v>7932</v>
      </c>
      <c r="C1738" t="s">
        <v>7933</v>
      </c>
      <c r="D1738" t="s">
        <v>7934</v>
      </c>
      <c r="E1738" t="s">
        <v>7935</v>
      </c>
      <c r="F1738" t="s">
        <v>7936</v>
      </c>
      <c r="G1738">
        <v>291597600</v>
      </c>
    </row>
    <row r="1739" spans="1:7" x14ac:dyDescent="0.25">
      <c r="A1739" s="1">
        <v>41771</v>
      </c>
      <c r="B1739" t="s">
        <v>7937</v>
      </c>
      <c r="C1739" t="s">
        <v>7938</v>
      </c>
      <c r="D1739" t="s">
        <v>5584</v>
      </c>
      <c r="E1739" t="s">
        <v>7939</v>
      </c>
      <c r="F1739" t="s">
        <v>7940</v>
      </c>
      <c r="G1739">
        <v>213208800</v>
      </c>
    </row>
    <row r="1740" spans="1:7" x14ac:dyDescent="0.25">
      <c r="A1740" s="1">
        <v>41772</v>
      </c>
      <c r="B1740" t="s">
        <v>7909</v>
      </c>
      <c r="C1740" t="s">
        <v>7941</v>
      </c>
      <c r="D1740" t="s">
        <v>7942</v>
      </c>
      <c r="E1740" t="s">
        <v>7943</v>
      </c>
      <c r="F1740" t="s">
        <v>7944</v>
      </c>
      <c r="G1740">
        <v>159737200</v>
      </c>
    </row>
    <row r="1741" spans="1:7" x14ac:dyDescent="0.25">
      <c r="A1741" s="1">
        <v>41773</v>
      </c>
      <c r="B1741" t="s">
        <v>7945</v>
      </c>
      <c r="C1741" t="s">
        <v>7946</v>
      </c>
      <c r="D1741" t="s">
        <v>7947</v>
      </c>
      <c r="E1741" t="s">
        <v>7948</v>
      </c>
      <c r="F1741" t="s">
        <v>7949</v>
      </c>
      <c r="G1741">
        <v>166404000</v>
      </c>
    </row>
    <row r="1742" spans="1:7" x14ac:dyDescent="0.25">
      <c r="A1742" s="1">
        <v>41774</v>
      </c>
      <c r="B1742" t="s">
        <v>7950</v>
      </c>
      <c r="C1742" t="s">
        <v>7951</v>
      </c>
      <c r="D1742" t="s">
        <v>7952</v>
      </c>
      <c r="E1742" t="s">
        <v>7953</v>
      </c>
      <c r="F1742" t="s">
        <v>7954</v>
      </c>
      <c r="G1742">
        <v>230846000</v>
      </c>
    </row>
    <row r="1743" spans="1:7" x14ac:dyDescent="0.25">
      <c r="A1743" s="1">
        <v>41775</v>
      </c>
      <c r="B1743" t="s">
        <v>7955</v>
      </c>
      <c r="C1743" t="s">
        <v>7956</v>
      </c>
      <c r="D1743" t="s">
        <v>7957</v>
      </c>
      <c r="E1743" t="s">
        <v>7958</v>
      </c>
      <c r="F1743" t="s">
        <v>7959</v>
      </c>
      <c r="G1743">
        <v>276256400</v>
      </c>
    </row>
    <row r="1744" spans="1:7" x14ac:dyDescent="0.25">
      <c r="A1744" s="1">
        <v>41778</v>
      </c>
      <c r="B1744" t="s">
        <v>7960</v>
      </c>
      <c r="C1744" t="s">
        <v>7961</v>
      </c>
      <c r="D1744" t="s">
        <v>7962</v>
      </c>
      <c r="E1744" t="s">
        <v>7963</v>
      </c>
      <c r="F1744" t="s">
        <v>7964</v>
      </c>
      <c r="G1744">
        <v>317755200</v>
      </c>
    </row>
    <row r="1745" spans="1:7" x14ac:dyDescent="0.25">
      <c r="A1745" s="1">
        <v>41779</v>
      </c>
      <c r="B1745" t="s">
        <v>7965</v>
      </c>
      <c r="C1745" t="s">
        <v>7966</v>
      </c>
      <c r="D1745" t="s">
        <v>7967</v>
      </c>
      <c r="E1745" t="s">
        <v>7968</v>
      </c>
      <c r="F1745" t="s">
        <v>7969</v>
      </c>
      <c r="G1745">
        <v>234836000</v>
      </c>
    </row>
    <row r="1746" spans="1:7" x14ac:dyDescent="0.25">
      <c r="A1746" s="1">
        <v>41780</v>
      </c>
      <c r="B1746" t="s">
        <v>5852</v>
      </c>
      <c r="C1746" t="s">
        <v>7970</v>
      </c>
      <c r="D1746" t="s">
        <v>7971</v>
      </c>
      <c r="E1746" t="s">
        <v>7972</v>
      </c>
      <c r="F1746" t="s">
        <v>7973</v>
      </c>
      <c r="G1746">
        <v>196859600</v>
      </c>
    </row>
    <row r="1747" spans="1:7" x14ac:dyDescent="0.25">
      <c r="A1747" s="1">
        <v>41781</v>
      </c>
      <c r="B1747" t="s">
        <v>7974</v>
      </c>
      <c r="C1747" t="s">
        <v>7975</v>
      </c>
      <c r="D1747" t="s">
        <v>7976</v>
      </c>
      <c r="E1747" t="s">
        <v>7977</v>
      </c>
      <c r="F1747" t="s">
        <v>7978</v>
      </c>
      <c r="G1747">
        <v>200760000</v>
      </c>
    </row>
    <row r="1748" spans="1:7" x14ac:dyDescent="0.25">
      <c r="A1748" s="1">
        <v>41782</v>
      </c>
      <c r="B1748" t="s">
        <v>7979</v>
      </c>
      <c r="C1748" t="s">
        <v>7980</v>
      </c>
      <c r="D1748" t="s">
        <v>7981</v>
      </c>
      <c r="E1748" t="s">
        <v>7982</v>
      </c>
      <c r="F1748" t="s">
        <v>7983</v>
      </c>
      <c r="G1748">
        <v>232209600</v>
      </c>
    </row>
    <row r="1749" spans="1:7" x14ac:dyDescent="0.25">
      <c r="A1749" s="1">
        <v>41786</v>
      </c>
      <c r="B1749" t="s">
        <v>7984</v>
      </c>
      <c r="C1749" t="s">
        <v>5491</v>
      </c>
      <c r="D1749" t="s">
        <v>7985</v>
      </c>
      <c r="E1749" t="s">
        <v>7986</v>
      </c>
      <c r="F1749" t="s">
        <v>7987</v>
      </c>
      <c r="G1749">
        <v>348866000</v>
      </c>
    </row>
    <row r="1750" spans="1:7" x14ac:dyDescent="0.25">
      <c r="A1750" s="1">
        <v>41787</v>
      </c>
      <c r="B1750" t="s">
        <v>7988</v>
      </c>
      <c r="C1750" t="s">
        <v>7989</v>
      </c>
      <c r="D1750" t="s">
        <v>7990</v>
      </c>
      <c r="E1750" t="s">
        <v>7991</v>
      </c>
      <c r="F1750" t="s">
        <v>7992</v>
      </c>
      <c r="G1750">
        <v>315481600</v>
      </c>
    </row>
    <row r="1751" spans="1:7" x14ac:dyDescent="0.25">
      <c r="A1751" s="1">
        <v>41788</v>
      </c>
      <c r="B1751" t="s">
        <v>7993</v>
      </c>
      <c r="C1751" t="s">
        <v>5511</v>
      </c>
      <c r="D1751" t="s">
        <v>7994</v>
      </c>
      <c r="E1751" t="s">
        <v>6127</v>
      </c>
      <c r="F1751" t="s">
        <v>7995</v>
      </c>
      <c r="G1751">
        <v>376474000</v>
      </c>
    </row>
    <row r="1752" spans="1:7" x14ac:dyDescent="0.25">
      <c r="A1752" s="1">
        <v>41789</v>
      </c>
      <c r="B1752" t="s">
        <v>7996</v>
      </c>
      <c r="C1752" t="s">
        <v>7997</v>
      </c>
      <c r="D1752" t="s">
        <v>7998</v>
      </c>
      <c r="E1752" t="s">
        <v>7999</v>
      </c>
      <c r="F1752" t="s">
        <v>8000</v>
      </c>
      <c r="G1752">
        <v>564020800</v>
      </c>
    </row>
    <row r="1753" spans="1:7" x14ac:dyDescent="0.25">
      <c r="A1753" s="1">
        <v>41792</v>
      </c>
      <c r="B1753" t="s">
        <v>8001</v>
      </c>
      <c r="C1753" t="s">
        <v>8002</v>
      </c>
      <c r="D1753" t="s">
        <v>8003</v>
      </c>
      <c r="E1753" t="s">
        <v>8004</v>
      </c>
      <c r="F1753" t="s">
        <v>8005</v>
      </c>
      <c r="G1753">
        <v>369350800</v>
      </c>
    </row>
    <row r="1754" spans="1:7" x14ac:dyDescent="0.25">
      <c r="A1754" s="1">
        <v>41793</v>
      </c>
      <c r="B1754" t="s">
        <v>8006</v>
      </c>
      <c r="C1754" t="s">
        <v>8007</v>
      </c>
      <c r="D1754" t="s">
        <v>8008</v>
      </c>
      <c r="E1754" t="s">
        <v>8009</v>
      </c>
      <c r="F1754" t="s">
        <v>8010</v>
      </c>
      <c r="G1754">
        <v>292709200</v>
      </c>
    </row>
    <row r="1755" spans="1:7" x14ac:dyDescent="0.25">
      <c r="A1755" s="1">
        <v>41794</v>
      </c>
      <c r="B1755" t="s">
        <v>8011</v>
      </c>
      <c r="C1755" t="s">
        <v>8012</v>
      </c>
      <c r="D1755" t="s">
        <v>6109</v>
      </c>
      <c r="E1755" t="s">
        <v>8013</v>
      </c>
      <c r="F1755" t="s">
        <v>8014</v>
      </c>
      <c r="G1755">
        <v>335482000</v>
      </c>
    </row>
    <row r="1756" spans="1:7" x14ac:dyDescent="0.25">
      <c r="A1756" s="1">
        <v>41795</v>
      </c>
      <c r="B1756" t="s">
        <v>8015</v>
      </c>
      <c r="C1756" t="s">
        <v>8016</v>
      </c>
      <c r="D1756" t="s">
        <v>8017</v>
      </c>
      <c r="E1756" t="s">
        <v>8018</v>
      </c>
      <c r="F1756" t="s">
        <v>8019</v>
      </c>
      <c r="G1756">
        <v>303805600</v>
      </c>
    </row>
    <row r="1757" spans="1:7" x14ac:dyDescent="0.25">
      <c r="A1757" s="1">
        <v>41796</v>
      </c>
      <c r="B1757" t="s">
        <v>5945</v>
      </c>
      <c r="C1757" t="s">
        <v>8020</v>
      </c>
      <c r="D1757" t="s">
        <v>8021</v>
      </c>
      <c r="E1757" t="s">
        <v>8022</v>
      </c>
      <c r="F1757" t="s">
        <v>8023</v>
      </c>
      <c r="G1757">
        <v>349938400</v>
      </c>
    </row>
    <row r="1758" spans="1:7" x14ac:dyDescent="0.25">
      <c r="A1758" s="1">
        <v>41799</v>
      </c>
      <c r="B1758" t="s">
        <v>8024</v>
      </c>
      <c r="C1758" t="s">
        <v>8025</v>
      </c>
      <c r="D1758" t="s">
        <v>8026</v>
      </c>
      <c r="E1758" t="s">
        <v>8027</v>
      </c>
      <c r="F1758" t="s">
        <v>8028</v>
      </c>
      <c r="G1758">
        <v>301660000</v>
      </c>
    </row>
    <row r="1759" spans="1:7" x14ac:dyDescent="0.25">
      <c r="A1759" s="1">
        <v>41800</v>
      </c>
      <c r="B1759" t="s">
        <v>8029</v>
      </c>
      <c r="C1759" t="s">
        <v>8030</v>
      </c>
      <c r="D1759" t="s">
        <v>8031</v>
      </c>
      <c r="E1759" t="s">
        <v>8032</v>
      </c>
      <c r="F1759" t="s">
        <v>8033</v>
      </c>
      <c r="G1759">
        <v>251108000</v>
      </c>
    </row>
    <row r="1760" spans="1:7" x14ac:dyDescent="0.25">
      <c r="A1760" s="1">
        <v>41801</v>
      </c>
      <c r="B1760" t="s">
        <v>8034</v>
      </c>
      <c r="C1760" t="s">
        <v>8035</v>
      </c>
      <c r="D1760" t="s">
        <v>8036</v>
      </c>
      <c r="E1760" t="s">
        <v>8037</v>
      </c>
      <c r="F1760" t="s">
        <v>8038</v>
      </c>
      <c r="G1760">
        <v>182724000</v>
      </c>
    </row>
    <row r="1761" spans="1:7" x14ac:dyDescent="0.25">
      <c r="A1761" s="1">
        <v>41802</v>
      </c>
      <c r="B1761" t="s">
        <v>8039</v>
      </c>
      <c r="C1761" t="s">
        <v>8040</v>
      </c>
      <c r="D1761" t="s">
        <v>8041</v>
      </c>
      <c r="E1761" t="s">
        <v>8042</v>
      </c>
      <c r="F1761" t="s">
        <v>8043</v>
      </c>
      <c r="G1761">
        <v>218996000</v>
      </c>
    </row>
    <row r="1762" spans="1:7" x14ac:dyDescent="0.25">
      <c r="A1762" s="1">
        <v>41803</v>
      </c>
      <c r="B1762" t="s">
        <v>8044</v>
      </c>
      <c r="C1762" t="s">
        <v>8045</v>
      </c>
      <c r="D1762" t="s">
        <v>8046</v>
      </c>
      <c r="E1762" t="s">
        <v>8047</v>
      </c>
      <c r="F1762" t="s">
        <v>8048</v>
      </c>
      <c r="G1762">
        <v>218100000</v>
      </c>
    </row>
    <row r="1763" spans="1:7" x14ac:dyDescent="0.25">
      <c r="A1763" s="1">
        <v>41806</v>
      </c>
      <c r="B1763" t="s">
        <v>8049</v>
      </c>
      <c r="C1763" t="s">
        <v>8050</v>
      </c>
      <c r="D1763" t="s">
        <v>8051</v>
      </c>
      <c r="E1763" t="s">
        <v>8044</v>
      </c>
      <c r="F1763" t="s">
        <v>8052</v>
      </c>
      <c r="G1763">
        <v>142244000</v>
      </c>
    </row>
    <row r="1764" spans="1:7" x14ac:dyDescent="0.25">
      <c r="A1764" s="1">
        <v>41807</v>
      </c>
      <c r="B1764" t="s">
        <v>8053</v>
      </c>
      <c r="C1764" t="s">
        <v>8024</v>
      </c>
      <c r="D1764" t="s">
        <v>8054</v>
      </c>
      <c r="E1764" t="s">
        <v>8055</v>
      </c>
      <c r="F1764" t="s">
        <v>8056</v>
      </c>
      <c r="G1764">
        <v>118904000</v>
      </c>
    </row>
    <row r="1765" spans="1:7" x14ac:dyDescent="0.25">
      <c r="A1765" s="1">
        <v>41808</v>
      </c>
      <c r="B1765" t="s">
        <v>8057</v>
      </c>
      <c r="C1765" t="s">
        <v>8042</v>
      </c>
      <c r="D1765" t="s">
        <v>8058</v>
      </c>
      <c r="E1765" t="s">
        <v>8059</v>
      </c>
      <c r="F1765" t="s">
        <v>8060</v>
      </c>
      <c r="G1765">
        <v>134056000</v>
      </c>
    </row>
    <row r="1766" spans="1:7" x14ac:dyDescent="0.25">
      <c r="A1766" s="1">
        <v>41809</v>
      </c>
      <c r="B1766" t="s">
        <v>8042</v>
      </c>
      <c r="C1766" t="s">
        <v>8061</v>
      </c>
      <c r="D1766" t="s">
        <v>8062</v>
      </c>
      <c r="E1766" t="s">
        <v>8063</v>
      </c>
      <c r="F1766" t="s">
        <v>8064</v>
      </c>
      <c r="G1766">
        <v>142112000</v>
      </c>
    </row>
    <row r="1767" spans="1:7" x14ac:dyDescent="0.25">
      <c r="A1767" s="1">
        <v>41810</v>
      </c>
      <c r="B1767" t="s">
        <v>8065</v>
      </c>
      <c r="C1767" t="s">
        <v>8066</v>
      </c>
      <c r="D1767" t="s">
        <v>8067</v>
      </c>
      <c r="E1767" t="s">
        <v>8068</v>
      </c>
      <c r="F1767" t="s">
        <v>8069</v>
      </c>
      <c r="G1767">
        <v>403592000</v>
      </c>
    </row>
    <row r="1768" spans="1:7" x14ac:dyDescent="0.25">
      <c r="A1768" s="1">
        <v>41813</v>
      </c>
      <c r="B1768" t="s">
        <v>8070</v>
      </c>
      <c r="C1768" t="s">
        <v>8071</v>
      </c>
      <c r="D1768" t="s">
        <v>8072</v>
      </c>
      <c r="E1768" t="s">
        <v>8073</v>
      </c>
      <c r="F1768" t="s">
        <v>8074</v>
      </c>
      <c r="G1768">
        <v>174776000</v>
      </c>
    </row>
    <row r="1769" spans="1:7" x14ac:dyDescent="0.25">
      <c r="A1769" s="1">
        <v>41814</v>
      </c>
      <c r="B1769" t="s">
        <v>8075</v>
      </c>
      <c r="C1769" t="s">
        <v>8076</v>
      </c>
      <c r="D1769" t="s">
        <v>5516</v>
      </c>
      <c r="E1769" t="s">
        <v>8077</v>
      </c>
      <c r="F1769" t="s">
        <v>8078</v>
      </c>
      <c r="G1769">
        <v>156144000</v>
      </c>
    </row>
    <row r="1770" spans="1:7" x14ac:dyDescent="0.25">
      <c r="A1770" s="1">
        <v>41815</v>
      </c>
      <c r="B1770" t="s">
        <v>8079</v>
      </c>
      <c r="C1770" t="s">
        <v>8080</v>
      </c>
      <c r="D1770" t="s">
        <v>8081</v>
      </c>
      <c r="E1770" t="s">
        <v>8082</v>
      </c>
      <c r="F1770" t="s">
        <v>8083</v>
      </c>
      <c r="G1770">
        <v>147476000</v>
      </c>
    </row>
    <row r="1771" spans="1:7" x14ac:dyDescent="0.25">
      <c r="A1771" s="1">
        <v>41816</v>
      </c>
      <c r="B1771" t="s">
        <v>8084</v>
      </c>
      <c r="C1771" t="s">
        <v>8085</v>
      </c>
      <c r="D1771" t="s">
        <v>8086</v>
      </c>
      <c r="E1771" t="s">
        <v>8067</v>
      </c>
      <c r="F1771" t="s">
        <v>8087</v>
      </c>
      <c r="G1771">
        <v>130516000</v>
      </c>
    </row>
    <row r="1772" spans="1:7" x14ac:dyDescent="0.25">
      <c r="A1772" s="1">
        <v>41817</v>
      </c>
      <c r="B1772" t="s">
        <v>8088</v>
      </c>
      <c r="C1772" t="s">
        <v>5506</v>
      </c>
      <c r="D1772" t="s">
        <v>8089</v>
      </c>
      <c r="E1772" t="s">
        <v>8090</v>
      </c>
      <c r="F1772" t="s">
        <v>8091</v>
      </c>
      <c r="G1772">
        <v>256116000</v>
      </c>
    </row>
    <row r="1773" spans="1:7" x14ac:dyDescent="0.25">
      <c r="A1773" s="1">
        <v>41820</v>
      </c>
      <c r="B1773" t="s">
        <v>8092</v>
      </c>
      <c r="C1773" t="s">
        <v>8093</v>
      </c>
      <c r="D1773" t="s">
        <v>8094</v>
      </c>
      <c r="E1773" t="s">
        <v>8095</v>
      </c>
      <c r="F1773" t="s">
        <v>8096</v>
      </c>
      <c r="G1773">
        <v>197929200</v>
      </c>
    </row>
    <row r="1774" spans="1:7" x14ac:dyDescent="0.25">
      <c r="A1774" s="1">
        <v>41821</v>
      </c>
      <c r="B1774" t="s">
        <v>8097</v>
      </c>
      <c r="C1774" t="s">
        <v>8098</v>
      </c>
      <c r="D1774" t="s">
        <v>8099</v>
      </c>
      <c r="E1774" t="s">
        <v>8097</v>
      </c>
      <c r="F1774" t="s">
        <v>8100</v>
      </c>
      <c r="G1774">
        <v>152892000</v>
      </c>
    </row>
    <row r="1775" spans="1:7" x14ac:dyDescent="0.25">
      <c r="A1775" s="1">
        <v>41822</v>
      </c>
      <c r="B1775" t="s">
        <v>8101</v>
      </c>
      <c r="C1775" t="s">
        <v>8102</v>
      </c>
      <c r="D1775" t="s">
        <v>8103</v>
      </c>
      <c r="E1775" t="s">
        <v>8104</v>
      </c>
      <c r="F1775" t="s">
        <v>8105</v>
      </c>
      <c r="G1775">
        <v>113860000</v>
      </c>
    </row>
    <row r="1776" spans="1:7" x14ac:dyDescent="0.25">
      <c r="A1776" s="1">
        <v>41823</v>
      </c>
      <c r="B1776" t="s">
        <v>8106</v>
      </c>
      <c r="C1776" t="s">
        <v>8107</v>
      </c>
      <c r="D1776" t="s">
        <v>8108</v>
      </c>
      <c r="E1776" t="s">
        <v>8109</v>
      </c>
      <c r="F1776" t="s">
        <v>8110</v>
      </c>
      <c r="G1776">
        <v>91567200</v>
      </c>
    </row>
    <row r="1777" spans="1:7" x14ac:dyDescent="0.25">
      <c r="A1777" s="1">
        <v>41827</v>
      </c>
      <c r="B1777" t="s">
        <v>8111</v>
      </c>
      <c r="C1777" t="s">
        <v>8112</v>
      </c>
      <c r="D1777" t="s">
        <v>8107</v>
      </c>
      <c r="E1777" t="s">
        <v>8113</v>
      </c>
      <c r="F1777" t="s">
        <v>8114</v>
      </c>
      <c r="G1777">
        <v>225872000</v>
      </c>
    </row>
    <row r="1778" spans="1:7" x14ac:dyDescent="0.25">
      <c r="A1778" s="1">
        <v>41828</v>
      </c>
      <c r="B1778" t="s">
        <v>8115</v>
      </c>
      <c r="C1778" t="s">
        <v>8116</v>
      </c>
      <c r="D1778" t="s">
        <v>8117</v>
      </c>
      <c r="E1778" t="s">
        <v>8118</v>
      </c>
      <c r="F1778" t="s">
        <v>8119</v>
      </c>
      <c r="G1778">
        <v>260888000</v>
      </c>
    </row>
    <row r="1779" spans="1:7" x14ac:dyDescent="0.25">
      <c r="A1779" s="1">
        <v>41829</v>
      </c>
      <c r="B1779" t="s">
        <v>8120</v>
      </c>
      <c r="C1779" t="s">
        <v>8121</v>
      </c>
      <c r="D1779" t="s">
        <v>8035</v>
      </c>
      <c r="E1779" t="s">
        <v>8122</v>
      </c>
      <c r="F1779" t="s">
        <v>8123</v>
      </c>
      <c r="G1779">
        <v>145744000</v>
      </c>
    </row>
    <row r="1780" spans="1:7" x14ac:dyDescent="0.25">
      <c r="A1780" s="1">
        <v>41830</v>
      </c>
      <c r="B1780" t="s">
        <v>8124</v>
      </c>
      <c r="C1780" t="s">
        <v>8125</v>
      </c>
      <c r="D1780" t="s">
        <v>8097</v>
      </c>
      <c r="E1780" t="s">
        <v>8126</v>
      </c>
      <c r="F1780" t="s">
        <v>8127</v>
      </c>
      <c r="G1780">
        <v>158744000</v>
      </c>
    </row>
    <row r="1781" spans="1:7" x14ac:dyDescent="0.25">
      <c r="A1781" s="1">
        <v>41831</v>
      </c>
      <c r="B1781" t="s">
        <v>8128</v>
      </c>
      <c r="C1781" t="s">
        <v>8129</v>
      </c>
      <c r="D1781" t="s">
        <v>8130</v>
      </c>
      <c r="E1781" t="s">
        <v>8131</v>
      </c>
      <c r="F1781" t="s">
        <v>8132</v>
      </c>
      <c r="G1781">
        <v>136072000</v>
      </c>
    </row>
    <row r="1782" spans="1:7" x14ac:dyDescent="0.25">
      <c r="A1782" s="1">
        <v>41834</v>
      </c>
      <c r="B1782" t="s">
        <v>8133</v>
      </c>
      <c r="C1782" t="s">
        <v>8134</v>
      </c>
      <c r="D1782" t="s">
        <v>8135</v>
      </c>
      <c r="E1782" t="s">
        <v>8136</v>
      </c>
      <c r="F1782" t="s">
        <v>8137</v>
      </c>
      <c r="G1782">
        <v>171240000</v>
      </c>
    </row>
    <row r="1783" spans="1:7" x14ac:dyDescent="0.25">
      <c r="A1783" s="1">
        <v>41835</v>
      </c>
      <c r="B1783" t="s">
        <v>8116</v>
      </c>
      <c r="C1783" t="s">
        <v>8138</v>
      </c>
      <c r="D1783" t="s">
        <v>8139</v>
      </c>
      <c r="E1783" t="s">
        <v>8140</v>
      </c>
      <c r="F1783" t="s">
        <v>8141</v>
      </c>
      <c r="G1783">
        <v>181911600</v>
      </c>
    </row>
    <row r="1784" spans="1:7" x14ac:dyDescent="0.25">
      <c r="A1784" s="1">
        <v>41836</v>
      </c>
      <c r="B1784" t="s">
        <v>8142</v>
      </c>
      <c r="C1784" t="s">
        <v>8143</v>
      </c>
      <c r="D1784" t="s">
        <v>8144</v>
      </c>
      <c r="E1784" t="s">
        <v>8145</v>
      </c>
      <c r="F1784" t="s">
        <v>8146</v>
      </c>
      <c r="G1784">
        <v>213585200</v>
      </c>
    </row>
    <row r="1785" spans="1:7" x14ac:dyDescent="0.25">
      <c r="A1785" s="1">
        <v>41837</v>
      </c>
      <c r="B1785" t="s">
        <v>8139</v>
      </c>
      <c r="C1785" t="s">
        <v>8147</v>
      </c>
      <c r="D1785" t="s">
        <v>8148</v>
      </c>
      <c r="E1785" t="s">
        <v>8103</v>
      </c>
      <c r="F1785" t="s">
        <v>8149</v>
      </c>
      <c r="G1785">
        <v>229192000</v>
      </c>
    </row>
    <row r="1786" spans="1:7" x14ac:dyDescent="0.25">
      <c r="A1786" s="1">
        <v>41838</v>
      </c>
      <c r="B1786" t="s">
        <v>8150</v>
      </c>
      <c r="C1786" t="s">
        <v>8144</v>
      </c>
      <c r="D1786" t="s">
        <v>8151</v>
      </c>
      <c r="E1786" t="s">
        <v>8152</v>
      </c>
      <c r="F1786" t="s">
        <v>8153</v>
      </c>
      <c r="G1786">
        <v>199952000</v>
      </c>
    </row>
    <row r="1787" spans="1:7" x14ac:dyDescent="0.25">
      <c r="A1787" s="1">
        <v>41841</v>
      </c>
      <c r="B1787" t="s">
        <v>8154</v>
      </c>
      <c r="C1787" t="s">
        <v>8155</v>
      </c>
      <c r="D1787" t="s">
        <v>8156</v>
      </c>
      <c r="E1787" t="s">
        <v>8157</v>
      </c>
      <c r="F1787" t="s">
        <v>8158</v>
      </c>
      <c r="G1787">
        <v>156316000</v>
      </c>
    </row>
    <row r="1788" spans="1:7" x14ac:dyDescent="0.25">
      <c r="A1788" s="1">
        <v>41842</v>
      </c>
      <c r="B1788" t="s">
        <v>8159</v>
      </c>
      <c r="C1788" t="s">
        <v>8160</v>
      </c>
      <c r="D1788" t="s">
        <v>8040</v>
      </c>
      <c r="E1788" t="s">
        <v>8161</v>
      </c>
      <c r="F1788" t="s">
        <v>8162</v>
      </c>
      <c r="G1788">
        <v>220788000</v>
      </c>
    </row>
    <row r="1789" spans="1:7" x14ac:dyDescent="0.25">
      <c r="A1789" s="1">
        <v>41843</v>
      </c>
      <c r="B1789" t="s">
        <v>8163</v>
      </c>
      <c r="C1789" t="s">
        <v>8164</v>
      </c>
      <c r="D1789" t="s">
        <v>8165</v>
      </c>
      <c r="E1789" t="s">
        <v>8166</v>
      </c>
      <c r="F1789" t="s">
        <v>8167</v>
      </c>
      <c r="G1789">
        <v>371672000</v>
      </c>
    </row>
    <row r="1790" spans="1:7" x14ac:dyDescent="0.25">
      <c r="A1790" s="1">
        <v>41844</v>
      </c>
      <c r="B1790" t="s">
        <v>8168</v>
      </c>
      <c r="C1790" t="s">
        <v>8169</v>
      </c>
      <c r="D1790" t="s">
        <v>8170</v>
      </c>
      <c r="E1790" t="s">
        <v>8171</v>
      </c>
      <c r="F1790" t="s">
        <v>8172</v>
      </c>
      <c r="G1790">
        <v>182916000</v>
      </c>
    </row>
    <row r="1791" spans="1:7" x14ac:dyDescent="0.25">
      <c r="A1791" s="1">
        <v>41845</v>
      </c>
      <c r="B1791" t="s">
        <v>8138</v>
      </c>
      <c r="C1791" t="s">
        <v>8173</v>
      </c>
      <c r="D1791" t="s">
        <v>8174</v>
      </c>
      <c r="E1791" t="s">
        <v>8175</v>
      </c>
      <c r="F1791" t="s">
        <v>8176</v>
      </c>
      <c r="G1791">
        <v>173876000</v>
      </c>
    </row>
    <row r="1792" spans="1:7" x14ac:dyDescent="0.25">
      <c r="A1792" s="1">
        <v>41848</v>
      </c>
      <c r="B1792" t="s">
        <v>8177</v>
      </c>
      <c r="C1792" t="s">
        <v>8178</v>
      </c>
      <c r="D1792" t="s">
        <v>8179</v>
      </c>
      <c r="E1792" t="s">
        <v>8180</v>
      </c>
      <c r="F1792" t="s">
        <v>8181</v>
      </c>
      <c r="G1792">
        <v>221272000</v>
      </c>
    </row>
    <row r="1793" spans="1:7" x14ac:dyDescent="0.25">
      <c r="A1793" s="1">
        <v>41849</v>
      </c>
      <c r="B1793" t="s">
        <v>8182</v>
      </c>
      <c r="C1793" t="s">
        <v>8183</v>
      </c>
      <c r="D1793" t="s">
        <v>8184</v>
      </c>
      <c r="E1793" t="s">
        <v>8185</v>
      </c>
      <c r="F1793" t="s">
        <v>8186</v>
      </c>
      <c r="G1793">
        <v>172572000</v>
      </c>
    </row>
    <row r="1794" spans="1:7" x14ac:dyDescent="0.25">
      <c r="A1794" s="1">
        <v>41850</v>
      </c>
      <c r="B1794" t="s">
        <v>8187</v>
      </c>
      <c r="C1794" t="s">
        <v>8188</v>
      </c>
      <c r="D1794" t="s">
        <v>8175</v>
      </c>
      <c r="E1794" t="s">
        <v>8189</v>
      </c>
      <c r="F1794" t="s">
        <v>8190</v>
      </c>
      <c r="G1794">
        <v>132040000</v>
      </c>
    </row>
    <row r="1795" spans="1:7" x14ac:dyDescent="0.25">
      <c r="A1795" s="1">
        <v>41851</v>
      </c>
      <c r="B1795" t="s">
        <v>8191</v>
      </c>
      <c r="C1795" t="s">
        <v>8192</v>
      </c>
      <c r="D1795" t="s">
        <v>8193</v>
      </c>
      <c r="E1795" t="s">
        <v>8194</v>
      </c>
      <c r="F1795" t="s">
        <v>8195</v>
      </c>
      <c r="G1795">
        <v>227372000</v>
      </c>
    </row>
    <row r="1796" spans="1:7" x14ac:dyDescent="0.25">
      <c r="A1796" s="1">
        <v>41852</v>
      </c>
      <c r="B1796" t="s">
        <v>8196</v>
      </c>
      <c r="C1796" t="s">
        <v>8197</v>
      </c>
      <c r="D1796" t="s">
        <v>8198</v>
      </c>
      <c r="E1796" t="s">
        <v>8199</v>
      </c>
      <c r="F1796" t="s">
        <v>8200</v>
      </c>
      <c r="G1796">
        <v>194044000</v>
      </c>
    </row>
    <row r="1797" spans="1:7" x14ac:dyDescent="0.25">
      <c r="A1797" s="1">
        <v>41855</v>
      </c>
      <c r="B1797" t="s">
        <v>8201</v>
      </c>
      <c r="C1797" t="s">
        <v>8202</v>
      </c>
      <c r="D1797" t="s">
        <v>8165</v>
      </c>
      <c r="E1797" t="s">
        <v>8203</v>
      </c>
      <c r="F1797" t="s">
        <v>8204</v>
      </c>
      <c r="G1797">
        <v>159832000</v>
      </c>
    </row>
    <row r="1798" spans="1:7" x14ac:dyDescent="0.25">
      <c r="A1798" s="1">
        <v>41856</v>
      </c>
      <c r="B1798" t="s">
        <v>8128</v>
      </c>
      <c r="C1798" t="s">
        <v>8205</v>
      </c>
      <c r="D1798" t="s">
        <v>8206</v>
      </c>
      <c r="E1798" t="s">
        <v>8207</v>
      </c>
      <c r="F1798" t="s">
        <v>8208</v>
      </c>
      <c r="G1798">
        <v>223732000</v>
      </c>
    </row>
    <row r="1799" spans="1:7" x14ac:dyDescent="0.25">
      <c r="A1799" s="1">
        <v>41857</v>
      </c>
      <c r="B1799" t="s">
        <v>8209</v>
      </c>
      <c r="C1799" t="s">
        <v>8210</v>
      </c>
      <c r="D1799" t="s">
        <v>8211</v>
      </c>
      <c r="E1799" t="s">
        <v>8212</v>
      </c>
      <c r="F1799" t="s">
        <v>8213</v>
      </c>
      <c r="G1799">
        <v>154232000</v>
      </c>
    </row>
    <row r="1800" spans="1:7" x14ac:dyDescent="0.25">
      <c r="A1800" s="1">
        <v>41858</v>
      </c>
      <c r="B1800" t="s">
        <v>8214</v>
      </c>
      <c r="C1800" t="s">
        <v>8121</v>
      </c>
      <c r="D1800" t="s">
        <v>8107</v>
      </c>
      <c r="E1800" t="s">
        <v>8215</v>
      </c>
      <c r="F1800" t="s">
        <v>8216</v>
      </c>
      <c r="G1800">
        <v>186844000</v>
      </c>
    </row>
    <row r="1801" spans="1:7" x14ac:dyDescent="0.25">
      <c r="A1801" s="1">
        <v>41859</v>
      </c>
      <c r="B1801" t="s">
        <v>8217</v>
      </c>
      <c r="C1801" t="s">
        <v>8218</v>
      </c>
      <c r="D1801" t="s">
        <v>8219</v>
      </c>
      <c r="E1801" t="s">
        <v>8144</v>
      </c>
      <c r="F1801" t="s">
        <v>8220</v>
      </c>
      <c r="G1801">
        <v>167460000</v>
      </c>
    </row>
    <row r="1802" spans="1:7" x14ac:dyDescent="0.25">
      <c r="A1802" s="1">
        <v>41862</v>
      </c>
      <c r="B1802" t="s">
        <v>8221</v>
      </c>
      <c r="C1802" t="s">
        <v>8222</v>
      </c>
      <c r="D1802" t="s">
        <v>8223</v>
      </c>
      <c r="E1802" t="s">
        <v>8112</v>
      </c>
      <c r="F1802" t="s">
        <v>8224</v>
      </c>
      <c r="G1802">
        <v>146340000</v>
      </c>
    </row>
    <row r="1803" spans="1:7" x14ac:dyDescent="0.25">
      <c r="A1803" s="1">
        <v>41863</v>
      </c>
      <c r="B1803" t="s">
        <v>8225</v>
      </c>
      <c r="C1803" t="s">
        <v>8226</v>
      </c>
      <c r="D1803" t="s">
        <v>8227</v>
      </c>
      <c r="E1803" t="s">
        <v>8113</v>
      </c>
      <c r="F1803" t="s">
        <v>8228</v>
      </c>
      <c r="G1803">
        <v>135180000</v>
      </c>
    </row>
    <row r="1804" spans="1:7" x14ac:dyDescent="0.25">
      <c r="A1804" s="1">
        <v>41864</v>
      </c>
      <c r="B1804" t="s">
        <v>8229</v>
      </c>
      <c r="C1804" t="s">
        <v>8230</v>
      </c>
      <c r="D1804" t="s">
        <v>8225</v>
      </c>
      <c r="E1804" t="s">
        <v>8230</v>
      </c>
      <c r="F1804" t="s">
        <v>8231</v>
      </c>
      <c r="G1804">
        <v>127664000</v>
      </c>
    </row>
    <row r="1805" spans="1:7" x14ac:dyDescent="0.25">
      <c r="A1805" s="1">
        <v>41865</v>
      </c>
      <c r="B1805" t="s">
        <v>8232</v>
      </c>
      <c r="C1805" t="s">
        <v>8233</v>
      </c>
      <c r="D1805" t="s">
        <v>8116</v>
      </c>
      <c r="E1805" t="s">
        <v>8234</v>
      </c>
      <c r="F1805" t="s">
        <v>8235</v>
      </c>
      <c r="G1805">
        <v>112464000</v>
      </c>
    </row>
    <row r="1806" spans="1:7" x14ac:dyDescent="0.25">
      <c r="A1806" s="1">
        <v>41866</v>
      </c>
      <c r="B1806" t="s">
        <v>8236</v>
      </c>
      <c r="C1806" t="s">
        <v>8237</v>
      </c>
      <c r="D1806" t="s">
        <v>8238</v>
      </c>
      <c r="E1806" t="s">
        <v>8239</v>
      </c>
      <c r="F1806" t="s">
        <v>8240</v>
      </c>
      <c r="G1806">
        <v>195804000</v>
      </c>
    </row>
    <row r="1807" spans="1:7" x14ac:dyDescent="0.25">
      <c r="A1807" s="1">
        <v>41869</v>
      </c>
      <c r="B1807" t="s">
        <v>8241</v>
      </c>
      <c r="C1807" t="s">
        <v>8242</v>
      </c>
      <c r="D1807" t="s">
        <v>8239</v>
      </c>
      <c r="E1807" t="s">
        <v>8243</v>
      </c>
      <c r="F1807" t="s">
        <v>8244</v>
      </c>
      <c r="G1807">
        <v>190288000</v>
      </c>
    </row>
    <row r="1808" spans="1:7" x14ac:dyDescent="0.25">
      <c r="A1808" s="1">
        <v>41870</v>
      </c>
      <c r="B1808" t="s">
        <v>8245</v>
      </c>
      <c r="C1808" t="s">
        <v>8246</v>
      </c>
      <c r="D1808" t="s">
        <v>8247</v>
      </c>
      <c r="E1808" t="s">
        <v>8248</v>
      </c>
      <c r="F1808" t="s">
        <v>8249</v>
      </c>
      <c r="G1808">
        <v>277596000</v>
      </c>
    </row>
    <row r="1809" spans="1:7" x14ac:dyDescent="0.25">
      <c r="A1809" s="1">
        <v>41871</v>
      </c>
      <c r="B1809" t="s">
        <v>8250</v>
      </c>
      <c r="C1809" t="s">
        <v>8251</v>
      </c>
      <c r="D1809" t="s">
        <v>8252</v>
      </c>
      <c r="E1809" t="s">
        <v>6046</v>
      </c>
      <c r="F1809" t="s">
        <v>8253</v>
      </c>
      <c r="G1809">
        <v>210796000</v>
      </c>
    </row>
    <row r="1810" spans="1:7" x14ac:dyDescent="0.25">
      <c r="A1810" s="1">
        <v>41872</v>
      </c>
      <c r="B1810" t="s">
        <v>6046</v>
      </c>
      <c r="C1810" t="s">
        <v>8254</v>
      </c>
      <c r="D1810" t="s">
        <v>8255</v>
      </c>
      <c r="E1810" t="s">
        <v>8256</v>
      </c>
      <c r="F1810" t="s">
        <v>8257</v>
      </c>
      <c r="G1810">
        <v>133912000</v>
      </c>
    </row>
    <row r="1811" spans="1:7" x14ac:dyDescent="0.25">
      <c r="A1811" s="1">
        <v>41873</v>
      </c>
      <c r="B1811" t="s">
        <v>8258</v>
      </c>
      <c r="C1811" t="s">
        <v>8259</v>
      </c>
      <c r="D1811" t="s">
        <v>8260</v>
      </c>
      <c r="E1811" t="s">
        <v>8261</v>
      </c>
      <c r="F1811" t="s">
        <v>8262</v>
      </c>
      <c r="G1811">
        <v>176736000</v>
      </c>
    </row>
    <row r="1812" spans="1:7" x14ac:dyDescent="0.25">
      <c r="A1812" s="1">
        <v>41876</v>
      </c>
      <c r="B1812" t="s">
        <v>8263</v>
      </c>
      <c r="C1812" t="s">
        <v>8264</v>
      </c>
      <c r="D1812" t="s">
        <v>8265</v>
      </c>
      <c r="E1812" t="s">
        <v>8266</v>
      </c>
      <c r="F1812" t="s">
        <v>8267</v>
      </c>
      <c r="G1812">
        <v>161080000</v>
      </c>
    </row>
    <row r="1813" spans="1:7" x14ac:dyDescent="0.25">
      <c r="A1813" s="1">
        <v>41877</v>
      </c>
      <c r="B1813" t="s">
        <v>8268</v>
      </c>
      <c r="C1813" t="s">
        <v>8269</v>
      </c>
      <c r="D1813" t="s">
        <v>8270</v>
      </c>
      <c r="E1813" t="s">
        <v>8271</v>
      </c>
      <c r="F1813" t="s">
        <v>8272</v>
      </c>
      <c r="G1813">
        <v>132608000</v>
      </c>
    </row>
    <row r="1814" spans="1:7" x14ac:dyDescent="0.25">
      <c r="A1814" s="1">
        <v>41878</v>
      </c>
      <c r="B1814" t="s">
        <v>8273</v>
      </c>
      <c r="C1814" t="s">
        <v>8274</v>
      </c>
      <c r="D1814" t="s">
        <v>8275</v>
      </c>
      <c r="E1814" t="s">
        <v>8276</v>
      </c>
      <c r="F1814" t="s">
        <v>8277</v>
      </c>
      <c r="G1814">
        <v>209476000</v>
      </c>
    </row>
    <row r="1815" spans="1:7" x14ac:dyDescent="0.25">
      <c r="A1815" s="1">
        <v>41879</v>
      </c>
      <c r="B1815" t="s">
        <v>8278</v>
      </c>
      <c r="C1815" t="s">
        <v>8279</v>
      </c>
      <c r="D1815" t="s">
        <v>8280</v>
      </c>
      <c r="E1815" t="s">
        <v>8281</v>
      </c>
      <c r="F1815" t="s">
        <v>8282</v>
      </c>
      <c r="G1815">
        <v>273840000</v>
      </c>
    </row>
    <row r="1816" spans="1:7" x14ac:dyDescent="0.25">
      <c r="A1816" s="1">
        <v>41880</v>
      </c>
      <c r="B1816" t="s">
        <v>8283</v>
      </c>
      <c r="C1816" t="s">
        <v>8284</v>
      </c>
      <c r="D1816" t="s">
        <v>8285</v>
      </c>
      <c r="E1816" t="s">
        <v>8286</v>
      </c>
      <c r="F1816" t="s">
        <v>8287</v>
      </c>
      <c r="G1816">
        <v>178380000</v>
      </c>
    </row>
    <row r="1817" spans="1:7" x14ac:dyDescent="0.25">
      <c r="A1817" s="1">
        <v>41884</v>
      </c>
      <c r="B1817" t="s">
        <v>8288</v>
      </c>
      <c r="C1817" t="s">
        <v>8289</v>
      </c>
      <c r="D1817" t="s">
        <v>8290</v>
      </c>
      <c r="E1817" t="s">
        <v>8291</v>
      </c>
      <c r="F1817" t="s">
        <v>8292</v>
      </c>
      <c r="G1817">
        <v>214256000</v>
      </c>
    </row>
    <row r="1818" spans="1:7" x14ac:dyDescent="0.25">
      <c r="A1818" s="1">
        <v>41885</v>
      </c>
      <c r="B1818" t="s">
        <v>8293</v>
      </c>
      <c r="C1818" t="s">
        <v>8294</v>
      </c>
      <c r="D1818" t="s">
        <v>8295</v>
      </c>
      <c r="E1818" t="s">
        <v>8296</v>
      </c>
      <c r="F1818" t="s">
        <v>8297</v>
      </c>
      <c r="G1818">
        <v>501684000</v>
      </c>
    </row>
    <row r="1819" spans="1:7" x14ac:dyDescent="0.25">
      <c r="A1819" s="1">
        <v>41886</v>
      </c>
      <c r="B1819" t="s">
        <v>8298</v>
      </c>
      <c r="C1819" t="s">
        <v>8299</v>
      </c>
      <c r="D1819" t="s">
        <v>8300</v>
      </c>
      <c r="E1819" t="s">
        <v>8301</v>
      </c>
      <c r="F1819" t="s">
        <v>8302</v>
      </c>
      <c r="G1819">
        <v>342872000</v>
      </c>
    </row>
    <row r="1820" spans="1:7" x14ac:dyDescent="0.25">
      <c r="A1820" s="1">
        <v>41887</v>
      </c>
      <c r="B1820" t="s">
        <v>8303</v>
      </c>
      <c r="C1820" t="s">
        <v>8304</v>
      </c>
      <c r="D1820" t="s">
        <v>8305</v>
      </c>
      <c r="E1820" t="s">
        <v>8306</v>
      </c>
      <c r="F1820" t="s">
        <v>8307</v>
      </c>
      <c r="G1820">
        <v>233828000</v>
      </c>
    </row>
    <row r="1821" spans="1:7" x14ac:dyDescent="0.25">
      <c r="A1821" s="1">
        <v>41890</v>
      </c>
      <c r="B1821" t="s">
        <v>8308</v>
      </c>
      <c r="C1821" t="s">
        <v>8309</v>
      </c>
      <c r="D1821" t="s">
        <v>8310</v>
      </c>
      <c r="E1821" t="s">
        <v>8311</v>
      </c>
      <c r="F1821" t="s">
        <v>8312</v>
      </c>
      <c r="G1821">
        <v>185426800</v>
      </c>
    </row>
    <row r="1822" spans="1:7" x14ac:dyDescent="0.25">
      <c r="A1822" s="1">
        <v>41891</v>
      </c>
      <c r="B1822" t="s">
        <v>8313</v>
      </c>
      <c r="C1822" t="s">
        <v>8314</v>
      </c>
      <c r="D1822" t="s">
        <v>8315</v>
      </c>
      <c r="E1822" t="s">
        <v>8316</v>
      </c>
      <c r="F1822" t="s">
        <v>8317</v>
      </c>
      <c r="G1822">
        <v>759385200</v>
      </c>
    </row>
    <row r="1823" spans="1:7" x14ac:dyDescent="0.25">
      <c r="A1823" s="1">
        <v>41892</v>
      </c>
      <c r="B1823" t="s">
        <v>8318</v>
      </c>
      <c r="C1823" t="s">
        <v>8319</v>
      </c>
      <c r="D1823" t="s">
        <v>8320</v>
      </c>
      <c r="E1823" t="s">
        <v>8321</v>
      </c>
      <c r="F1823" t="s">
        <v>8322</v>
      </c>
      <c r="G1823">
        <v>403478400</v>
      </c>
    </row>
    <row r="1824" spans="1:7" x14ac:dyDescent="0.25">
      <c r="A1824" s="1">
        <v>41893</v>
      </c>
      <c r="B1824" t="s">
        <v>8323</v>
      </c>
      <c r="C1824" t="s">
        <v>8324</v>
      </c>
      <c r="D1824" t="s">
        <v>8325</v>
      </c>
      <c r="E1824" t="s">
        <v>8326</v>
      </c>
      <c r="F1824" t="s">
        <v>8327</v>
      </c>
      <c r="G1824">
        <v>249412400</v>
      </c>
    </row>
    <row r="1825" spans="1:7" x14ac:dyDescent="0.25">
      <c r="A1825" s="1">
        <v>41894</v>
      </c>
      <c r="B1825" t="s">
        <v>8328</v>
      </c>
      <c r="C1825" t="s">
        <v>8329</v>
      </c>
      <c r="D1825" t="s">
        <v>8330</v>
      </c>
      <c r="E1825" t="s">
        <v>8331</v>
      </c>
      <c r="F1825" t="s">
        <v>8332</v>
      </c>
      <c r="G1825">
        <v>250504400</v>
      </c>
    </row>
    <row r="1826" spans="1:7" x14ac:dyDescent="0.25">
      <c r="A1826" s="1">
        <v>41897</v>
      </c>
      <c r="B1826" t="s">
        <v>8333</v>
      </c>
      <c r="C1826" t="s">
        <v>8334</v>
      </c>
      <c r="D1826" t="s">
        <v>8324</v>
      </c>
      <c r="E1826" t="s">
        <v>8335</v>
      </c>
      <c r="F1826" t="s">
        <v>8336</v>
      </c>
      <c r="G1826">
        <v>245266000</v>
      </c>
    </row>
    <row r="1827" spans="1:7" x14ac:dyDescent="0.25">
      <c r="A1827" s="1">
        <v>41898</v>
      </c>
      <c r="B1827" t="s">
        <v>8337</v>
      </c>
      <c r="C1827" t="s">
        <v>8338</v>
      </c>
      <c r="D1827" t="s">
        <v>8339</v>
      </c>
      <c r="E1827" t="s">
        <v>8270</v>
      </c>
      <c r="F1827" t="s">
        <v>8340</v>
      </c>
      <c r="G1827">
        <v>267632400</v>
      </c>
    </row>
    <row r="1828" spans="1:7" x14ac:dyDescent="0.25">
      <c r="A1828" s="1">
        <v>41899</v>
      </c>
      <c r="B1828" t="s">
        <v>8341</v>
      </c>
      <c r="C1828" t="s">
        <v>8342</v>
      </c>
      <c r="D1828" t="s">
        <v>8343</v>
      </c>
      <c r="E1828" t="s">
        <v>8344</v>
      </c>
      <c r="F1828" t="s">
        <v>8345</v>
      </c>
      <c r="G1828">
        <v>243706000</v>
      </c>
    </row>
    <row r="1829" spans="1:7" x14ac:dyDescent="0.25">
      <c r="A1829" s="1">
        <v>41900</v>
      </c>
      <c r="B1829" t="s">
        <v>8346</v>
      </c>
      <c r="C1829" t="s">
        <v>8347</v>
      </c>
      <c r="D1829" t="s">
        <v>8280</v>
      </c>
      <c r="E1829" t="s">
        <v>8263</v>
      </c>
      <c r="F1829" t="s">
        <v>8348</v>
      </c>
      <c r="G1829">
        <v>149197600</v>
      </c>
    </row>
    <row r="1830" spans="1:7" x14ac:dyDescent="0.25">
      <c r="A1830" s="1">
        <v>41901</v>
      </c>
      <c r="B1830" t="s">
        <v>8349</v>
      </c>
      <c r="C1830" t="s">
        <v>8347</v>
      </c>
      <c r="D1830" t="s">
        <v>8350</v>
      </c>
      <c r="E1830" t="s">
        <v>8351</v>
      </c>
      <c r="F1830" t="s">
        <v>8352</v>
      </c>
      <c r="G1830">
        <v>283609600</v>
      </c>
    </row>
    <row r="1831" spans="1:7" x14ac:dyDescent="0.25">
      <c r="A1831" s="1">
        <v>41904</v>
      </c>
      <c r="B1831" t="s">
        <v>8342</v>
      </c>
      <c r="C1831" t="s">
        <v>8353</v>
      </c>
      <c r="D1831" t="s">
        <v>8256</v>
      </c>
      <c r="E1831" t="s">
        <v>8354</v>
      </c>
      <c r="F1831" t="s">
        <v>8355</v>
      </c>
      <c r="G1831">
        <v>211153600</v>
      </c>
    </row>
    <row r="1832" spans="1:7" x14ac:dyDescent="0.25">
      <c r="A1832" s="1">
        <v>41905</v>
      </c>
      <c r="B1832" t="s">
        <v>8356</v>
      </c>
      <c r="C1832" t="s">
        <v>8357</v>
      </c>
      <c r="D1832" t="s">
        <v>8358</v>
      </c>
      <c r="E1832" t="s">
        <v>8359</v>
      </c>
      <c r="F1832" t="s">
        <v>8360</v>
      </c>
      <c r="G1832">
        <v>253608800</v>
      </c>
    </row>
    <row r="1833" spans="1:7" x14ac:dyDescent="0.25">
      <c r="A1833" s="1">
        <v>41906</v>
      </c>
      <c r="B1833" t="s">
        <v>8361</v>
      </c>
      <c r="C1833" t="s">
        <v>8362</v>
      </c>
      <c r="D1833" t="s">
        <v>8363</v>
      </c>
      <c r="E1833" t="s">
        <v>8364</v>
      </c>
      <c r="F1833" t="s">
        <v>8365</v>
      </c>
      <c r="G1833">
        <v>240687200</v>
      </c>
    </row>
    <row r="1834" spans="1:7" x14ac:dyDescent="0.25">
      <c r="A1834" s="1">
        <v>41907</v>
      </c>
      <c r="B1834" t="s">
        <v>8366</v>
      </c>
      <c r="C1834" t="s">
        <v>8367</v>
      </c>
      <c r="D1834" t="s">
        <v>8368</v>
      </c>
      <c r="E1834" t="s">
        <v>8369</v>
      </c>
      <c r="F1834" t="s">
        <v>8370</v>
      </c>
      <c r="G1834">
        <v>400368000</v>
      </c>
    </row>
    <row r="1835" spans="1:7" x14ac:dyDescent="0.25">
      <c r="A1835" s="1">
        <v>41908</v>
      </c>
      <c r="B1835" t="s">
        <v>8371</v>
      </c>
      <c r="C1835" t="s">
        <v>8372</v>
      </c>
      <c r="D1835" t="s">
        <v>8373</v>
      </c>
      <c r="E1835" t="s">
        <v>8372</v>
      </c>
      <c r="F1835" t="s">
        <v>8374</v>
      </c>
      <c r="G1835">
        <v>249482000</v>
      </c>
    </row>
    <row r="1836" spans="1:7" x14ac:dyDescent="0.25">
      <c r="A1836" s="1">
        <v>41911</v>
      </c>
      <c r="B1836" t="s">
        <v>8375</v>
      </c>
      <c r="C1836" t="s">
        <v>8250</v>
      </c>
      <c r="D1836" t="s">
        <v>8376</v>
      </c>
      <c r="E1836" t="s">
        <v>8255</v>
      </c>
      <c r="F1836" t="s">
        <v>8377</v>
      </c>
      <c r="G1836">
        <v>199065200</v>
      </c>
    </row>
    <row r="1837" spans="1:7" x14ac:dyDescent="0.25">
      <c r="A1837" s="1">
        <v>41912</v>
      </c>
      <c r="B1837" t="s">
        <v>8378</v>
      </c>
      <c r="C1837" t="s">
        <v>8266</v>
      </c>
      <c r="D1837" t="s">
        <v>8248</v>
      </c>
      <c r="E1837" t="s">
        <v>8372</v>
      </c>
      <c r="F1837" t="s">
        <v>8374</v>
      </c>
      <c r="G1837">
        <v>221056400</v>
      </c>
    </row>
    <row r="1838" spans="1:7" x14ac:dyDescent="0.25">
      <c r="A1838" s="1">
        <v>41913</v>
      </c>
      <c r="B1838" t="s">
        <v>8343</v>
      </c>
      <c r="C1838" t="s">
        <v>8379</v>
      </c>
      <c r="D1838" t="s">
        <v>8188</v>
      </c>
      <c r="E1838" t="s">
        <v>8380</v>
      </c>
      <c r="F1838" t="s">
        <v>8381</v>
      </c>
      <c r="G1838">
        <v>205965200</v>
      </c>
    </row>
    <row r="1839" spans="1:7" x14ac:dyDescent="0.25">
      <c r="A1839" s="1">
        <v>41914</v>
      </c>
      <c r="B1839" t="s">
        <v>8382</v>
      </c>
      <c r="C1839" t="s">
        <v>8383</v>
      </c>
      <c r="D1839" t="s">
        <v>8384</v>
      </c>
      <c r="E1839" t="s">
        <v>8385</v>
      </c>
      <c r="F1839" t="s">
        <v>8386</v>
      </c>
      <c r="G1839">
        <v>191031200</v>
      </c>
    </row>
    <row r="1840" spans="1:7" x14ac:dyDescent="0.25">
      <c r="A1840" s="1">
        <v>41915</v>
      </c>
      <c r="B1840" t="s">
        <v>8183</v>
      </c>
      <c r="C1840" t="s">
        <v>8387</v>
      </c>
      <c r="D1840" t="s">
        <v>8388</v>
      </c>
      <c r="E1840" t="s">
        <v>8325</v>
      </c>
      <c r="F1840" t="s">
        <v>8389</v>
      </c>
      <c r="G1840">
        <v>173878400</v>
      </c>
    </row>
    <row r="1841" spans="1:7" x14ac:dyDescent="0.25">
      <c r="A1841" s="1">
        <v>41918</v>
      </c>
      <c r="B1841" t="s">
        <v>8252</v>
      </c>
      <c r="C1841" t="s">
        <v>8390</v>
      </c>
      <c r="D1841" t="s">
        <v>8391</v>
      </c>
      <c r="E1841" t="s">
        <v>8325</v>
      </c>
      <c r="F1841" t="s">
        <v>8389</v>
      </c>
      <c r="G1841">
        <v>148204800</v>
      </c>
    </row>
    <row r="1842" spans="1:7" x14ac:dyDescent="0.25">
      <c r="A1842" s="1">
        <v>41919</v>
      </c>
      <c r="B1842" t="s">
        <v>8392</v>
      </c>
      <c r="C1842" t="s">
        <v>8393</v>
      </c>
      <c r="D1842" t="s">
        <v>8394</v>
      </c>
      <c r="E1842" t="s">
        <v>8395</v>
      </c>
      <c r="F1842" t="s">
        <v>8396</v>
      </c>
      <c r="G1842">
        <v>168376800</v>
      </c>
    </row>
    <row r="1843" spans="1:7" x14ac:dyDescent="0.25">
      <c r="A1843" s="1">
        <v>41920</v>
      </c>
      <c r="B1843" t="s">
        <v>8397</v>
      </c>
      <c r="C1843" t="s">
        <v>8319</v>
      </c>
      <c r="D1843" t="s">
        <v>8305</v>
      </c>
      <c r="E1843" t="s">
        <v>8398</v>
      </c>
      <c r="F1843" t="s">
        <v>8399</v>
      </c>
      <c r="G1843">
        <v>229618800</v>
      </c>
    </row>
    <row r="1844" spans="1:7" x14ac:dyDescent="0.25">
      <c r="A1844" s="1">
        <v>41921</v>
      </c>
      <c r="B1844" t="s">
        <v>8266</v>
      </c>
      <c r="C1844" t="s">
        <v>8400</v>
      </c>
      <c r="D1844" t="s">
        <v>8401</v>
      </c>
      <c r="E1844" t="s">
        <v>8273</v>
      </c>
      <c r="F1844" t="s">
        <v>8402</v>
      </c>
      <c r="G1844">
        <v>309506000</v>
      </c>
    </row>
    <row r="1845" spans="1:7" x14ac:dyDescent="0.25">
      <c r="A1845" s="1">
        <v>41922</v>
      </c>
      <c r="B1845" t="s">
        <v>8379</v>
      </c>
      <c r="C1845" t="s">
        <v>8403</v>
      </c>
      <c r="D1845" t="s">
        <v>6048</v>
      </c>
      <c r="E1845" t="s">
        <v>8404</v>
      </c>
      <c r="F1845" t="s">
        <v>8405</v>
      </c>
      <c r="G1845">
        <v>265326400</v>
      </c>
    </row>
    <row r="1846" spans="1:7" x14ac:dyDescent="0.25">
      <c r="A1846" s="1">
        <v>41925</v>
      </c>
      <c r="B1846" t="s">
        <v>8406</v>
      </c>
      <c r="C1846" t="s">
        <v>8407</v>
      </c>
      <c r="D1846" t="s">
        <v>8408</v>
      </c>
      <c r="E1846" t="s">
        <v>8408</v>
      </c>
      <c r="F1846" t="s">
        <v>8409</v>
      </c>
      <c r="G1846">
        <v>214333600</v>
      </c>
    </row>
    <row r="1847" spans="1:7" x14ac:dyDescent="0.25">
      <c r="A1847" s="1">
        <v>41926</v>
      </c>
      <c r="B1847" t="s">
        <v>8410</v>
      </c>
      <c r="C1847" t="s">
        <v>8411</v>
      </c>
      <c r="D1847" t="s">
        <v>8412</v>
      </c>
      <c r="E1847" t="s">
        <v>8395</v>
      </c>
      <c r="F1847" t="s">
        <v>8396</v>
      </c>
      <c r="G1847">
        <v>254754400</v>
      </c>
    </row>
    <row r="1848" spans="1:7" x14ac:dyDescent="0.25">
      <c r="A1848" s="1">
        <v>41927</v>
      </c>
      <c r="B1848" t="s">
        <v>8413</v>
      </c>
      <c r="C1848" t="s">
        <v>8414</v>
      </c>
      <c r="D1848" t="s">
        <v>8415</v>
      </c>
      <c r="E1848" t="s">
        <v>8416</v>
      </c>
      <c r="F1848" t="s">
        <v>8417</v>
      </c>
      <c r="G1848">
        <v>403734400</v>
      </c>
    </row>
    <row r="1849" spans="1:7" x14ac:dyDescent="0.25">
      <c r="A1849" s="1">
        <v>41928</v>
      </c>
      <c r="B1849" t="s">
        <v>8125</v>
      </c>
      <c r="C1849" t="s">
        <v>8368</v>
      </c>
      <c r="D1849" t="s">
        <v>8418</v>
      </c>
      <c r="E1849" t="s">
        <v>8419</v>
      </c>
      <c r="F1849" t="s">
        <v>8420</v>
      </c>
      <c r="G1849">
        <v>288618000</v>
      </c>
    </row>
    <row r="1850" spans="1:7" x14ac:dyDescent="0.25">
      <c r="A1850" s="1">
        <v>41929</v>
      </c>
      <c r="B1850" t="s">
        <v>8234</v>
      </c>
      <c r="C1850" t="s">
        <v>8421</v>
      </c>
      <c r="D1850" t="s">
        <v>5977</v>
      </c>
      <c r="E1850" t="s">
        <v>8175</v>
      </c>
      <c r="F1850" t="s">
        <v>8422</v>
      </c>
      <c r="G1850">
        <v>272718800</v>
      </c>
    </row>
    <row r="1851" spans="1:7" x14ac:dyDescent="0.25">
      <c r="A1851" s="1">
        <v>41932</v>
      </c>
      <c r="B1851" t="s">
        <v>8423</v>
      </c>
      <c r="C1851" t="s">
        <v>8424</v>
      </c>
      <c r="D1851" t="s">
        <v>8425</v>
      </c>
      <c r="E1851" t="s">
        <v>8426</v>
      </c>
      <c r="F1851" t="s">
        <v>8427</v>
      </c>
      <c r="G1851">
        <v>310069200</v>
      </c>
    </row>
    <row r="1852" spans="1:7" x14ac:dyDescent="0.25">
      <c r="A1852" s="1">
        <v>41933</v>
      </c>
      <c r="B1852" t="s">
        <v>8428</v>
      </c>
      <c r="C1852" t="s">
        <v>8428</v>
      </c>
      <c r="D1852" t="s">
        <v>8341</v>
      </c>
      <c r="E1852" t="s">
        <v>8429</v>
      </c>
      <c r="F1852" t="s">
        <v>8430</v>
      </c>
      <c r="G1852">
        <v>378495600</v>
      </c>
    </row>
    <row r="1853" spans="1:7" x14ac:dyDescent="0.25">
      <c r="A1853" s="1">
        <v>41934</v>
      </c>
      <c r="B1853" t="s">
        <v>8431</v>
      </c>
      <c r="C1853" t="s">
        <v>8432</v>
      </c>
      <c r="D1853" t="s">
        <v>8433</v>
      </c>
      <c r="E1853" t="s">
        <v>8434</v>
      </c>
      <c r="F1853" t="s">
        <v>8435</v>
      </c>
      <c r="G1853">
        <v>273052400</v>
      </c>
    </row>
    <row r="1854" spans="1:7" x14ac:dyDescent="0.25">
      <c r="A1854" s="1">
        <v>41935</v>
      </c>
      <c r="B1854" t="s">
        <v>8436</v>
      </c>
      <c r="C1854" t="s">
        <v>8437</v>
      </c>
      <c r="D1854" t="s">
        <v>8438</v>
      </c>
      <c r="E1854" t="s">
        <v>8439</v>
      </c>
      <c r="F1854" t="s">
        <v>8440</v>
      </c>
      <c r="G1854">
        <v>284298800</v>
      </c>
    </row>
    <row r="1855" spans="1:7" x14ac:dyDescent="0.25">
      <c r="A1855" s="1">
        <v>41936</v>
      </c>
      <c r="B1855" t="s">
        <v>8441</v>
      </c>
      <c r="C1855" t="s">
        <v>8442</v>
      </c>
      <c r="D1855" t="s">
        <v>8443</v>
      </c>
      <c r="E1855" t="s">
        <v>8444</v>
      </c>
      <c r="F1855" t="s">
        <v>8445</v>
      </c>
      <c r="G1855">
        <v>188215600</v>
      </c>
    </row>
    <row r="1856" spans="1:7" x14ac:dyDescent="0.25">
      <c r="A1856" s="1">
        <v>41939</v>
      </c>
      <c r="B1856" t="s">
        <v>8446</v>
      </c>
      <c r="C1856" t="s">
        <v>8447</v>
      </c>
      <c r="D1856" t="s">
        <v>8448</v>
      </c>
      <c r="E1856" t="s">
        <v>8449</v>
      </c>
      <c r="F1856" t="s">
        <v>8450</v>
      </c>
      <c r="G1856">
        <v>136750800</v>
      </c>
    </row>
    <row r="1857" spans="1:7" x14ac:dyDescent="0.25">
      <c r="A1857" s="1">
        <v>41940</v>
      </c>
      <c r="B1857" t="s">
        <v>8451</v>
      </c>
      <c r="C1857" t="s">
        <v>8452</v>
      </c>
      <c r="D1857" t="s">
        <v>8453</v>
      </c>
      <c r="E1857" t="s">
        <v>8452</v>
      </c>
      <c r="F1857" t="s">
        <v>8454</v>
      </c>
      <c r="G1857">
        <v>192243600</v>
      </c>
    </row>
    <row r="1858" spans="1:7" x14ac:dyDescent="0.25">
      <c r="A1858" s="1">
        <v>41941</v>
      </c>
      <c r="B1858" t="s">
        <v>8455</v>
      </c>
      <c r="C1858" t="s">
        <v>8456</v>
      </c>
      <c r="D1858" t="s">
        <v>8457</v>
      </c>
      <c r="E1858" t="s">
        <v>8458</v>
      </c>
      <c r="F1858" t="s">
        <v>8459</v>
      </c>
      <c r="G1858">
        <v>210751600</v>
      </c>
    </row>
    <row r="1859" spans="1:7" x14ac:dyDescent="0.25">
      <c r="A1859" s="1">
        <v>41942</v>
      </c>
      <c r="B1859" t="s">
        <v>8460</v>
      </c>
      <c r="C1859" t="s">
        <v>8461</v>
      </c>
      <c r="D1859" t="s">
        <v>8462</v>
      </c>
      <c r="E1859" t="s">
        <v>8463</v>
      </c>
      <c r="F1859" t="s">
        <v>8464</v>
      </c>
      <c r="G1859">
        <v>162619200</v>
      </c>
    </row>
    <row r="1860" spans="1:7" x14ac:dyDescent="0.25">
      <c r="A1860" s="1">
        <v>41943</v>
      </c>
      <c r="B1860" t="s">
        <v>8465</v>
      </c>
      <c r="C1860" t="s">
        <v>8466</v>
      </c>
      <c r="D1860" t="s">
        <v>8467</v>
      </c>
      <c r="E1860" t="s">
        <v>8468</v>
      </c>
      <c r="F1860" t="s">
        <v>8469</v>
      </c>
      <c r="G1860">
        <v>178557200</v>
      </c>
    </row>
    <row r="1861" spans="1:7" x14ac:dyDescent="0.25">
      <c r="A1861" s="1">
        <v>41946</v>
      </c>
      <c r="B1861" t="s">
        <v>8470</v>
      </c>
      <c r="C1861" t="s">
        <v>8471</v>
      </c>
      <c r="D1861" t="s">
        <v>8465</v>
      </c>
      <c r="E1861" t="s">
        <v>8472</v>
      </c>
      <c r="F1861" t="s">
        <v>8473</v>
      </c>
      <c r="G1861">
        <v>209130400</v>
      </c>
    </row>
    <row r="1862" spans="1:7" x14ac:dyDescent="0.25">
      <c r="A1862" s="1">
        <v>41947</v>
      </c>
      <c r="B1862" t="s">
        <v>8474</v>
      </c>
      <c r="C1862" t="s">
        <v>8475</v>
      </c>
      <c r="D1862" t="s">
        <v>8476</v>
      </c>
      <c r="E1862" t="s">
        <v>8477</v>
      </c>
      <c r="F1862" t="s">
        <v>8478</v>
      </c>
      <c r="G1862">
        <v>166297600</v>
      </c>
    </row>
    <row r="1863" spans="1:7" x14ac:dyDescent="0.25">
      <c r="A1863" s="1">
        <v>41948</v>
      </c>
      <c r="B1863" t="s">
        <v>8479</v>
      </c>
      <c r="C1863" t="s">
        <v>8480</v>
      </c>
      <c r="D1863" t="s">
        <v>8481</v>
      </c>
      <c r="E1863" t="s">
        <v>8482</v>
      </c>
      <c r="F1863" t="s">
        <v>8483</v>
      </c>
      <c r="G1863">
        <v>149743600</v>
      </c>
    </row>
    <row r="1864" spans="1:7" x14ac:dyDescent="0.25">
      <c r="A1864" s="1">
        <v>41949</v>
      </c>
      <c r="B1864" t="s">
        <v>8477</v>
      </c>
      <c r="C1864" t="s">
        <v>8484</v>
      </c>
      <c r="D1864" t="s">
        <v>8485</v>
      </c>
      <c r="E1864" t="s">
        <v>8486</v>
      </c>
      <c r="F1864" t="s">
        <v>8487</v>
      </c>
      <c r="G1864">
        <v>139874000</v>
      </c>
    </row>
    <row r="1865" spans="1:7" x14ac:dyDescent="0.25">
      <c r="A1865" s="1">
        <v>41950</v>
      </c>
      <c r="B1865" t="s">
        <v>8488</v>
      </c>
      <c r="C1865" t="s">
        <v>8489</v>
      </c>
      <c r="D1865" t="s">
        <v>8490</v>
      </c>
      <c r="E1865" t="s">
        <v>8491</v>
      </c>
      <c r="F1865" t="s">
        <v>8492</v>
      </c>
      <c r="G1865">
        <v>134766000</v>
      </c>
    </row>
    <row r="1866" spans="1:7" x14ac:dyDescent="0.25">
      <c r="A1866" s="1">
        <v>41953</v>
      </c>
      <c r="B1866" t="s">
        <v>8493</v>
      </c>
      <c r="C1866" t="s">
        <v>8494</v>
      </c>
      <c r="D1866" t="s">
        <v>8495</v>
      </c>
      <c r="E1866" t="s">
        <v>8496</v>
      </c>
      <c r="F1866" t="s">
        <v>8497</v>
      </c>
      <c r="G1866">
        <v>108782000</v>
      </c>
    </row>
    <row r="1867" spans="1:7" x14ac:dyDescent="0.25">
      <c r="A1867" s="1">
        <v>41954</v>
      </c>
      <c r="B1867" t="s">
        <v>8486</v>
      </c>
      <c r="C1867" t="s">
        <v>8498</v>
      </c>
      <c r="D1867" t="s">
        <v>8499</v>
      </c>
      <c r="E1867" t="s">
        <v>8500</v>
      </c>
      <c r="F1867" t="s">
        <v>8501</v>
      </c>
      <c r="G1867">
        <v>109769200</v>
      </c>
    </row>
    <row r="1868" spans="1:7" x14ac:dyDescent="0.25">
      <c r="A1868" s="1">
        <v>41955</v>
      </c>
      <c r="B1868" t="s">
        <v>8502</v>
      </c>
      <c r="C1868" t="s">
        <v>8503</v>
      </c>
      <c r="D1868" t="s">
        <v>8504</v>
      </c>
      <c r="E1868" t="s">
        <v>8505</v>
      </c>
      <c r="F1868" t="s">
        <v>8506</v>
      </c>
      <c r="G1868">
        <v>187769600</v>
      </c>
    </row>
    <row r="1869" spans="1:7" x14ac:dyDescent="0.25">
      <c r="A1869" s="1">
        <v>41956</v>
      </c>
      <c r="B1869" t="s">
        <v>8507</v>
      </c>
      <c r="C1869" t="s">
        <v>8508</v>
      </c>
      <c r="D1869" t="s">
        <v>8509</v>
      </c>
      <c r="E1869" t="s">
        <v>8510</v>
      </c>
      <c r="F1869" t="s">
        <v>8511</v>
      </c>
      <c r="G1869">
        <v>238091600</v>
      </c>
    </row>
    <row r="1870" spans="1:7" x14ac:dyDescent="0.25">
      <c r="A1870" s="1">
        <v>41957</v>
      </c>
      <c r="B1870" t="s">
        <v>8512</v>
      </c>
      <c r="C1870" t="s">
        <v>8513</v>
      </c>
      <c r="D1870" t="s">
        <v>8514</v>
      </c>
      <c r="E1870" t="s">
        <v>8515</v>
      </c>
      <c r="F1870" t="s">
        <v>8516</v>
      </c>
      <c r="G1870">
        <v>176254400</v>
      </c>
    </row>
    <row r="1871" spans="1:7" x14ac:dyDescent="0.25">
      <c r="A1871" s="1">
        <v>41960</v>
      </c>
      <c r="B1871" t="s">
        <v>8517</v>
      </c>
      <c r="C1871" t="s">
        <v>8518</v>
      </c>
      <c r="D1871" t="s">
        <v>8519</v>
      </c>
      <c r="E1871" t="s">
        <v>8520</v>
      </c>
      <c r="F1871" t="s">
        <v>8521</v>
      </c>
      <c r="G1871">
        <v>186986800</v>
      </c>
    </row>
    <row r="1872" spans="1:7" x14ac:dyDescent="0.25">
      <c r="A1872" s="1">
        <v>41961</v>
      </c>
      <c r="B1872" t="s">
        <v>8522</v>
      </c>
      <c r="C1872" t="s">
        <v>8523</v>
      </c>
      <c r="D1872" t="s">
        <v>8524</v>
      </c>
      <c r="E1872" t="s">
        <v>8525</v>
      </c>
      <c r="F1872" t="s">
        <v>8526</v>
      </c>
      <c r="G1872">
        <v>176896000</v>
      </c>
    </row>
    <row r="1873" spans="1:7" x14ac:dyDescent="0.25">
      <c r="A1873" s="1">
        <v>41962</v>
      </c>
      <c r="B1873" t="s">
        <v>8527</v>
      </c>
      <c r="C1873" t="s">
        <v>8528</v>
      </c>
      <c r="D1873" t="s">
        <v>8529</v>
      </c>
      <c r="E1873" t="s">
        <v>8530</v>
      </c>
      <c r="F1873" t="s">
        <v>8531</v>
      </c>
      <c r="G1873">
        <v>167476800</v>
      </c>
    </row>
    <row r="1874" spans="1:7" x14ac:dyDescent="0.25">
      <c r="A1874" s="1">
        <v>41963</v>
      </c>
      <c r="B1874" t="s">
        <v>8532</v>
      </c>
      <c r="C1874" t="s">
        <v>8533</v>
      </c>
      <c r="D1874" t="s">
        <v>8534</v>
      </c>
      <c r="E1874" t="s">
        <v>8535</v>
      </c>
      <c r="F1874" t="s">
        <v>8536</v>
      </c>
      <c r="G1874">
        <v>173582000</v>
      </c>
    </row>
    <row r="1875" spans="1:7" x14ac:dyDescent="0.25">
      <c r="A1875" s="1">
        <v>41964</v>
      </c>
      <c r="B1875" t="s">
        <v>8537</v>
      </c>
      <c r="C1875" t="s">
        <v>8538</v>
      </c>
      <c r="D1875" t="s">
        <v>8539</v>
      </c>
      <c r="E1875" t="s">
        <v>8540</v>
      </c>
      <c r="F1875" t="s">
        <v>8541</v>
      </c>
      <c r="G1875">
        <v>228717200</v>
      </c>
    </row>
    <row r="1876" spans="1:7" x14ac:dyDescent="0.25">
      <c r="A1876" s="1">
        <v>41967</v>
      </c>
      <c r="B1876" t="s">
        <v>8542</v>
      </c>
      <c r="C1876" t="s">
        <v>8543</v>
      </c>
      <c r="D1876" t="s">
        <v>8544</v>
      </c>
      <c r="E1876" t="s">
        <v>8545</v>
      </c>
      <c r="F1876" t="s">
        <v>8546</v>
      </c>
      <c r="G1876">
        <v>189803200</v>
      </c>
    </row>
    <row r="1877" spans="1:7" x14ac:dyDescent="0.25">
      <c r="A1877" s="1">
        <v>41968</v>
      </c>
      <c r="B1877" t="s">
        <v>8547</v>
      </c>
      <c r="C1877" t="s">
        <v>8548</v>
      </c>
      <c r="D1877" t="s">
        <v>8549</v>
      </c>
      <c r="E1877" t="s">
        <v>8550</v>
      </c>
      <c r="F1877" t="s">
        <v>8551</v>
      </c>
      <c r="G1877">
        <v>275361600</v>
      </c>
    </row>
    <row r="1878" spans="1:7" x14ac:dyDescent="0.25">
      <c r="A1878" s="1">
        <v>41969</v>
      </c>
      <c r="B1878" t="s">
        <v>8552</v>
      </c>
      <c r="C1878" t="s">
        <v>8553</v>
      </c>
      <c r="D1878" t="s">
        <v>8554</v>
      </c>
      <c r="E1878" t="s">
        <v>8555</v>
      </c>
      <c r="F1878" t="s">
        <v>8556</v>
      </c>
      <c r="G1878">
        <v>163073200</v>
      </c>
    </row>
    <row r="1879" spans="1:7" x14ac:dyDescent="0.25">
      <c r="A1879" s="1">
        <v>41971</v>
      </c>
      <c r="B1879" t="s">
        <v>8557</v>
      </c>
      <c r="C1879" t="s">
        <v>8558</v>
      </c>
      <c r="D1879" t="s">
        <v>8559</v>
      </c>
      <c r="E1879" t="s">
        <v>8560</v>
      </c>
      <c r="F1879" t="s">
        <v>8561</v>
      </c>
      <c r="G1879">
        <v>99257600</v>
      </c>
    </row>
    <row r="1880" spans="1:7" x14ac:dyDescent="0.25">
      <c r="A1880" s="1">
        <v>41974</v>
      </c>
      <c r="B1880" t="s">
        <v>8562</v>
      </c>
      <c r="C1880" t="s">
        <v>8563</v>
      </c>
      <c r="D1880" t="s">
        <v>8564</v>
      </c>
      <c r="E1880" t="s">
        <v>8565</v>
      </c>
      <c r="F1880" t="s">
        <v>8566</v>
      </c>
      <c r="G1880">
        <v>335256000</v>
      </c>
    </row>
    <row r="1881" spans="1:7" x14ac:dyDescent="0.25">
      <c r="A1881" s="1">
        <v>41975</v>
      </c>
      <c r="B1881" t="s">
        <v>8567</v>
      </c>
      <c r="C1881" t="s">
        <v>8568</v>
      </c>
      <c r="D1881" t="s">
        <v>8569</v>
      </c>
      <c r="E1881" t="s">
        <v>8570</v>
      </c>
      <c r="F1881" t="s">
        <v>8571</v>
      </c>
      <c r="G1881">
        <v>237395600</v>
      </c>
    </row>
    <row r="1882" spans="1:7" x14ac:dyDescent="0.25">
      <c r="A1882" s="1">
        <v>41976</v>
      </c>
      <c r="B1882" t="s">
        <v>8568</v>
      </c>
      <c r="C1882" t="s">
        <v>8572</v>
      </c>
      <c r="D1882" t="s">
        <v>8573</v>
      </c>
      <c r="E1882" t="s">
        <v>8574</v>
      </c>
      <c r="F1882" t="s">
        <v>8575</v>
      </c>
      <c r="G1882">
        <v>172253600</v>
      </c>
    </row>
    <row r="1883" spans="1:7" x14ac:dyDescent="0.25">
      <c r="A1883" s="1">
        <v>41977</v>
      </c>
      <c r="B1883" t="s">
        <v>8576</v>
      </c>
      <c r="C1883" t="s">
        <v>8577</v>
      </c>
      <c r="D1883" t="s">
        <v>8578</v>
      </c>
      <c r="E1883" t="s">
        <v>8579</v>
      </c>
      <c r="F1883" t="s">
        <v>8580</v>
      </c>
      <c r="G1883">
        <v>168178000</v>
      </c>
    </row>
    <row r="1884" spans="1:7" x14ac:dyDescent="0.25">
      <c r="A1884" s="1">
        <v>41978</v>
      </c>
      <c r="B1884" t="s">
        <v>8581</v>
      </c>
      <c r="C1884" t="s">
        <v>8582</v>
      </c>
      <c r="D1884" t="s">
        <v>8583</v>
      </c>
      <c r="E1884" t="s">
        <v>8584</v>
      </c>
      <c r="F1884" t="s">
        <v>8585</v>
      </c>
      <c r="G1884">
        <v>153275600</v>
      </c>
    </row>
    <row r="1885" spans="1:7" x14ac:dyDescent="0.25">
      <c r="A1885" s="1">
        <v>41981</v>
      </c>
      <c r="B1885" t="s">
        <v>8586</v>
      </c>
      <c r="C1885" t="s">
        <v>8587</v>
      </c>
      <c r="D1885" t="s">
        <v>8588</v>
      </c>
      <c r="E1885" t="s">
        <v>8589</v>
      </c>
      <c r="F1885" t="s">
        <v>8590</v>
      </c>
      <c r="G1885">
        <v>230659600</v>
      </c>
    </row>
    <row r="1886" spans="1:7" x14ac:dyDescent="0.25">
      <c r="A1886" s="1">
        <v>41982</v>
      </c>
      <c r="B1886" t="s">
        <v>8591</v>
      </c>
      <c r="C1886" t="s">
        <v>8592</v>
      </c>
      <c r="D1886" t="s">
        <v>8593</v>
      </c>
      <c r="E1886" t="s">
        <v>8594</v>
      </c>
      <c r="F1886" t="s">
        <v>8595</v>
      </c>
      <c r="G1886">
        <v>240832000</v>
      </c>
    </row>
    <row r="1887" spans="1:7" x14ac:dyDescent="0.25">
      <c r="A1887" s="1">
        <v>41983</v>
      </c>
      <c r="B1887" t="s">
        <v>8596</v>
      </c>
      <c r="C1887" t="s">
        <v>8534</v>
      </c>
      <c r="D1887" t="s">
        <v>8597</v>
      </c>
      <c r="E1887" t="s">
        <v>8598</v>
      </c>
      <c r="F1887" t="s">
        <v>8599</v>
      </c>
      <c r="G1887">
        <v>178261200</v>
      </c>
    </row>
    <row r="1888" spans="1:7" x14ac:dyDescent="0.25">
      <c r="A1888" s="1">
        <v>41984</v>
      </c>
      <c r="B1888" t="s">
        <v>8600</v>
      </c>
      <c r="C1888" t="s">
        <v>8529</v>
      </c>
      <c r="D1888" t="s">
        <v>8601</v>
      </c>
      <c r="E1888" t="s">
        <v>8588</v>
      </c>
      <c r="F1888" t="s">
        <v>8602</v>
      </c>
      <c r="G1888">
        <v>165606800</v>
      </c>
    </row>
    <row r="1889" spans="1:7" x14ac:dyDescent="0.25">
      <c r="A1889" s="1">
        <v>41985</v>
      </c>
      <c r="B1889" t="s">
        <v>8603</v>
      </c>
      <c r="C1889" t="s">
        <v>8604</v>
      </c>
      <c r="D1889" t="s">
        <v>8605</v>
      </c>
      <c r="E1889" t="s">
        <v>8606</v>
      </c>
      <c r="F1889" t="s">
        <v>8607</v>
      </c>
      <c r="G1889">
        <v>224112400</v>
      </c>
    </row>
    <row r="1890" spans="1:7" x14ac:dyDescent="0.25">
      <c r="A1890" s="1">
        <v>41988</v>
      </c>
      <c r="B1890" t="s">
        <v>8608</v>
      </c>
      <c r="C1890" t="s">
        <v>8509</v>
      </c>
      <c r="D1890" t="s">
        <v>8609</v>
      </c>
      <c r="E1890" t="s">
        <v>8610</v>
      </c>
      <c r="F1890" t="s">
        <v>8611</v>
      </c>
      <c r="G1890">
        <v>268872400</v>
      </c>
    </row>
    <row r="1891" spans="1:7" x14ac:dyDescent="0.25">
      <c r="A1891" s="1">
        <v>41989</v>
      </c>
      <c r="B1891" t="s">
        <v>8612</v>
      </c>
      <c r="C1891" t="s">
        <v>8613</v>
      </c>
      <c r="D1891" t="s">
        <v>8614</v>
      </c>
      <c r="E1891" t="s">
        <v>8615</v>
      </c>
      <c r="F1891" t="s">
        <v>8616</v>
      </c>
      <c r="G1891">
        <v>243162800</v>
      </c>
    </row>
    <row r="1892" spans="1:7" x14ac:dyDescent="0.25">
      <c r="A1892" s="1">
        <v>41990</v>
      </c>
      <c r="B1892" t="s">
        <v>8617</v>
      </c>
      <c r="C1892" t="s">
        <v>8618</v>
      </c>
      <c r="D1892" t="s">
        <v>8619</v>
      </c>
      <c r="E1892" t="s">
        <v>8620</v>
      </c>
      <c r="F1892" t="s">
        <v>8621</v>
      </c>
      <c r="G1892">
        <v>213647200</v>
      </c>
    </row>
    <row r="1893" spans="1:7" x14ac:dyDescent="0.25">
      <c r="A1893" s="1">
        <v>41991</v>
      </c>
      <c r="B1893" t="s">
        <v>8604</v>
      </c>
      <c r="C1893" t="s">
        <v>8622</v>
      </c>
      <c r="D1893" t="s">
        <v>8623</v>
      </c>
      <c r="E1893" t="s">
        <v>8622</v>
      </c>
      <c r="F1893" t="s">
        <v>8624</v>
      </c>
      <c r="G1893">
        <v>236024800</v>
      </c>
    </row>
    <row r="1894" spans="1:7" x14ac:dyDescent="0.25">
      <c r="A1894" s="1">
        <v>41992</v>
      </c>
      <c r="B1894" t="s">
        <v>8600</v>
      </c>
      <c r="C1894" t="s">
        <v>8625</v>
      </c>
      <c r="D1894" t="s">
        <v>8626</v>
      </c>
      <c r="E1894" t="s">
        <v>8627</v>
      </c>
      <c r="F1894" t="s">
        <v>8628</v>
      </c>
      <c r="G1894">
        <v>353719200</v>
      </c>
    </row>
    <row r="1895" spans="1:7" x14ac:dyDescent="0.25">
      <c r="A1895" s="1">
        <v>41995</v>
      </c>
      <c r="B1895" t="s">
        <v>8629</v>
      </c>
      <c r="C1895" t="s">
        <v>8630</v>
      </c>
      <c r="D1895" t="s">
        <v>8631</v>
      </c>
      <c r="E1895" t="s">
        <v>8632</v>
      </c>
      <c r="F1895" t="s">
        <v>8633</v>
      </c>
      <c r="G1895">
        <v>180670000</v>
      </c>
    </row>
    <row r="1896" spans="1:7" x14ac:dyDescent="0.25">
      <c r="A1896" s="1">
        <v>41996</v>
      </c>
      <c r="B1896" t="s">
        <v>8634</v>
      </c>
      <c r="C1896" t="s">
        <v>8635</v>
      </c>
      <c r="D1896" t="s">
        <v>8636</v>
      </c>
      <c r="E1896" t="s">
        <v>8637</v>
      </c>
      <c r="F1896" t="s">
        <v>8638</v>
      </c>
      <c r="G1896">
        <v>104113600</v>
      </c>
    </row>
    <row r="1897" spans="1:7" x14ac:dyDescent="0.25">
      <c r="A1897" s="1">
        <v>41997</v>
      </c>
      <c r="B1897" t="s">
        <v>8639</v>
      </c>
      <c r="C1897" t="s">
        <v>8640</v>
      </c>
      <c r="D1897" t="s">
        <v>8641</v>
      </c>
      <c r="E1897" t="s">
        <v>8641</v>
      </c>
      <c r="F1897" t="s">
        <v>8642</v>
      </c>
      <c r="G1897">
        <v>57918400</v>
      </c>
    </row>
    <row r="1898" spans="1:7" x14ac:dyDescent="0.25">
      <c r="A1898" s="1">
        <v>41999</v>
      </c>
      <c r="B1898" t="s">
        <v>8643</v>
      </c>
      <c r="C1898" t="s">
        <v>8644</v>
      </c>
      <c r="D1898" t="s">
        <v>8641</v>
      </c>
      <c r="E1898" t="s">
        <v>8520</v>
      </c>
      <c r="F1898" t="s">
        <v>8521</v>
      </c>
      <c r="G1898">
        <v>134884000</v>
      </c>
    </row>
    <row r="1899" spans="1:7" x14ac:dyDescent="0.25">
      <c r="A1899" s="1">
        <v>42002</v>
      </c>
      <c r="B1899" t="s">
        <v>8645</v>
      </c>
      <c r="C1899" t="s">
        <v>8646</v>
      </c>
      <c r="D1899" t="s">
        <v>8647</v>
      </c>
      <c r="E1899" t="s">
        <v>8648</v>
      </c>
      <c r="F1899" t="s">
        <v>8649</v>
      </c>
      <c r="G1899">
        <v>110395600</v>
      </c>
    </row>
    <row r="1900" spans="1:7" x14ac:dyDescent="0.25">
      <c r="A1900" s="1">
        <v>42003</v>
      </c>
      <c r="B1900" t="s">
        <v>8650</v>
      </c>
      <c r="C1900" t="s">
        <v>8651</v>
      </c>
      <c r="D1900" t="s">
        <v>8652</v>
      </c>
      <c r="E1900" t="s">
        <v>8653</v>
      </c>
      <c r="F1900" t="s">
        <v>8654</v>
      </c>
      <c r="G1900">
        <v>119526000</v>
      </c>
    </row>
    <row r="1901" spans="1:7" x14ac:dyDescent="0.25">
      <c r="A1901" s="1">
        <v>42004</v>
      </c>
      <c r="B1901" t="s">
        <v>8510</v>
      </c>
      <c r="C1901" t="s">
        <v>8655</v>
      </c>
      <c r="D1901" t="s">
        <v>8656</v>
      </c>
      <c r="E1901" t="s">
        <v>8657</v>
      </c>
      <c r="F1901" t="s">
        <v>8658</v>
      </c>
      <c r="G1901">
        <v>165613600</v>
      </c>
    </row>
    <row r="1902" spans="1:7" x14ac:dyDescent="0.25">
      <c r="A1902" s="1">
        <v>42006</v>
      </c>
      <c r="B1902" t="s">
        <v>8659</v>
      </c>
      <c r="C1902" t="s">
        <v>8660</v>
      </c>
      <c r="D1902" t="s">
        <v>8461</v>
      </c>
      <c r="E1902" t="s">
        <v>8494</v>
      </c>
      <c r="F1902" t="s">
        <v>8661</v>
      </c>
      <c r="G1902">
        <v>212818400</v>
      </c>
    </row>
    <row r="1903" spans="1:7" x14ac:dyDescent="0.25">
      <c r="A1903" s="1">
        <v>42009</v>
      </c>
      <c r="B1903" t="s">
        <v>8662</v>
      </c>
      <c r="C1903" t="s">
        <v>8663</v>
      </c>
      <c r="D1903" t="s">
        <v>8664</v>
      </c>
      <c r="E1903" t="s">
        <v>8665</v>
      </c>
      <c r="F1903" t="s">
        <v>8666</v>
      </c>
      <c r="G1903">
        <v>257142000</v>
      </c>
    </row>
    <row r="1904" spans="1:7" x14ac:dyDescent="0.25">
      <c r="A1904" s="1">
        <v>42010</v>
      </c>
      <c r="B1904" t="s">
        <v>8667</v>
      </c>
      <c r="C1904" t="s">
        <v>8668</v>
      </c>
      <c r="D1904" t="s">
        <v>8669</v>
      </c>
      <c r="E1904" t="s">
        <v>8614</v>
      </c>
      <c r="F1904" t="s">
        <v>8670</v>
      </c>
      <c r="G1904">
        <v>263188400</v>
      </c>
    </row>
    <row r="1905" spans="1:7" x14ac:dyDescent="0.25">
      <c r="A1905" s="1">
        <v>42011</v>
      </c>
      <c r="B1905" t="s">
        <v>8671</v>
      </c>
      <c r="C1905" t="s">
        <v>8672</v>
      </c>
      <c r="D1905" t="s">
        <v>8673</v>
      </c>
      <c r="E1905" t="s">
        <v>8674</v>
      </c>
      <c r="F1905" t="s">
        <v>8675</v>
      </c>
      <c r="G1905">
        <v>160423600</v>
      </c>
    </row>
    <row r="1906" spans="1:7" x14ac:dyDescent="0.25">
      <c r="A1906" s="1">
        <v>42012</v>
      </c>
      <c r="B1906" t="s">
        <v>8676</v>
      </c>
      <c r="C1906" t="s">
        <v>8677</v>
      </c>
      <c r="D1906" t="s">
        <v>8486</v>
      </c>
      <c r="E1906" t="s">
        <v>8678</v>
      </c>
      <c r="F1906" t="s">
        <v>8679</v>
      </c>
      <c r="G1906">
        <v>237458000</v>
      </c>
    </row>
    <row r="1907" spans="1:7" x14ac:dyDescent="0.25">
      <c r="A1907" s="1">
        <v>42013</v>
      </c>
      <c r="B1907" t="s">
        <v>8680</v>
      </c>
      <c r="C1907" t="s">
        <v>8681</v>
      </c>
      <c r="D1907" t="s">
        <v>8656</v>
      </c>
      <c r="E1907" t="s">
        <v>8641</v>
      </c>
      <c r="F1907" t="s">
        <v>8642</v>
      </c>
      <c r="G1907">
        <v>214798000</v>
      </c>
    </row>
    <row r="1908" spans="1:7" x14ac:dyDescent="0.25">
      <c r="A1908" s="1">
        <v>42016</v>
      </c>
      <c r="B1908" t="s">
        <v>8682</v>
      </c>
      <c r="C1908" t="s">
        <v>8683</v>
      </c>
      <c r="D1908" t="s">
        <v>8684</v>
      </c>
      <c r="E1908" t="s">
        <v>8685</v>
      </c>
      <c r="F1908" t="s">
        <v>8686</v>
      </c>
      <c r="G1908">
        <v>198603200</v>
      </c>
    </row>
    <row r="1909" spans="1:7" x14ac:dyDescent="0.25">
      <c r="A1909" s="1">
        <v>42017</v>
      </c>
      <c r="B1909" t="s">
        <v>8503</v>
      </c>
      <c r="C1909" t="s">
        <v>8687</v>
      </c>
      <c r="D1909" t="s">
        <v>8688</v>
      </c>
      <c r="E1909" t="s">
        <v>8689</v>
      </c>
      <c r="F1909" t="s">
        <v>8690</v>
      </c>
      <c r="G1909">
        <v>268367600</v>
      </c>
    </row>
    <row r="1910" spans="1:7" x14ac:dyDescent="0.25">
      <c r="A1910" s="1">
        <v>42018</v>
      </c>
      <c r="B1910" t="s">
        <v>8691</v>
      </c>
      <c r="C1910" t="s">
        <v>8692</v>
      </c>
      <c r="D1910" t="s">
        <v>8693</v>
      </c>
      <c r="E1910" t="s">
        <v>8694</v>
      </c>
      <c r="F1910" t="s">
        <v>8695</v>
      </c>
      <c r="G1910">
        <v>195826400</v>
      </c>
    </row>
    <row r="1911" spans="1:7" x14ac:dyDescent="0.25">
      <c r="A1911" s="1">
        <v>42019</v>
      </c>
      <c r="B1911" t="s">
        <v>8696</v>
      </c>
      <c r="C1911" t="s">
        <v>8697</v>
      </c>
      <c r="D1911" t="s">
        <v>8698</v>
      </c>
      <c r="E1911" t="s">
        <v>8619</v>
      </c>
      <c r="F1911" t="s">
        <v>8699</v>
      </c>
      <c r="G1911">
        <v>240056000</v>
      </c>
    </row>
    <row r="1912" spans="1:7" x14ac:dyDescent="0.25">
      <c r="A1912" s="1">
        <v>42020</v>
      </c>
      <c r="B1912" t="s">
        <v>8700</v>
      </c>
      <c r="C1912" t="s">
        <v>8701</v>
      </c>
      <c r="D1912" t="s">
        <v>8702</v>
      </c>
      <c r="E1912" t="s">
        <v>8703</v>
      </c>
      <c r="F1912" t="s">
        <v>8704</v>
      </c>
      <c r="G1912">
        <v>314053200</v>
      </c>
    </row>
    <row r="1913" spans="1:7" x14ac:dyDescent="0.25">
      <c r="A1913" s="1">
        <v>42024</v>
      </c>
      <c r="B1913" t="s">
        <v>8705</v>
      </c>
      <c r="C1913" t="s">
        <v>8706</v>
      </c>
      <c r="D1913" t="s">
        <v>8707</v>
      </c>
      <c r="E1913" t="s">
        <v>8708</v>
      </c>
      <c r="F1913" t="s">
        <v>8709</v>
      </c>
      <c r="G1913">
        <v>199599600</v>
      </c>
    </row>
    <row r="1914" spans="1:7" x14ac:dyDescent="0.25">
      <c r="A1914" s="1">
        <v>42025</v>
      </c>
      <c r="B1914" t="s">
        <v>8710</v>
      </c>
      <c r="C1914" t="s">
        <v>8711</v>
      </c>
      <c r="D1914" t="s">
        <v>8712</v>
      </c>
      <c r="E1914" t="s">
        <v>8713</v>
      </c>
      <c r="F1914" t="s">
        <v>8714</v>
      </c>
      <c r="G1914">
        <v>194303600</v>
      </c>
    </row>
    <row r="1915" spans="1:7" x14ac:dyDescent="0.25">
      <c r="A1915" s="1">
        <v>42026</v>
      </c>
      <c r="B1915" t="s">
        <v>8715</v>
      </c>
      <c r="C1915" t="s">
        <v>8716</v>
      </c>
      <c r="D1915" t="s">
        <v>8717</v>
      </c>
      <c r="E1915" t="s">
        <v>8589</v>
      </c>
      <c r="F1915" t="s">
        <v>8590</v>
      </c>
      <c r="G1915">
        <v>215185600</v>
      </c>
    </row>
    <row r="1916" spans="1:7" x14ac:dyDescent="0.25">
      <c r="A1916" s="1">
        <v>42027</v>
      </c>
      <c r="B1916" t="s">
        <v>8718</v>
      </c>
      <c r="C1916" t="s">
        <v>8719</v>
      </c>
      <c r="D1916" t="s">
        <v>8720</v>
      </c>
      <c r="E1916" t="s">
        <v>8721</v>
      </c>
      <c r="F1916" t="s">
        <v>8722</v>
      </c>
      <c r="G1916">
        <v>185859200</v>
      </c>
    </row>
    <row r="1917" spans="1:7" x14ac:dyDescent="0.25">
      <c r="A1917" s="1">
        <v>42030</v>
      </c>
      <c r="B1917" t="s">
        <v>8723</v>
      </c>
      <c r="C1917" t="s">
        <v>8724</v>
      </c>
      <c r="D1917" t="s">
        <v>8687</v>
      </c>
      <c r="E1917" t="s">
        <v>8725</v>
      </c>
      <c r="F1917" t="s">
        <v>8726</v>
      </c>
      <c r="G1917">
        <v>222460000</v>
      </c>
    </row>
    <row r="1918" spans="1:7" x14ac:dyDescent="0.25">
      <c r="A1918" s="1">
        <v>42031</v>
      </c>
      <c r="B1918" t="s">
        <v>8727</v>
      </c>
      <c r="C1918" t="s">
        <v>8728</v>
      </c>
      <c r="D1918" t="s">
        <v>8729</v>
      </c>
      <c r="E1918" t="s">
        <v>8730</v>
      </c>
      <c r="F1918" t="s">
        <v>8731</v>
      </c>
      <c r="G1918">
        <v>382274800</v>
      </c>
    </row>
    <row r="1919" spans="1:7" x14ac:dyDescent="0.25">
      <c r="A1919" s="1">
        <v>42032</v>
      </c>
      <c r="B1919" t="s">
        <v>8732</v>
      </c>
      <c r="C1919" t="s">
        <v>8733</v>
      </c>
      <c r="D1919" t="s">
        <v>8734</v>
      </c>
      <c r="E1919" t="s">
        <v>8734</v>
      </c>
      <c r="F1919" t="s">
        <v>8735</v>
      </c>
      <c r="G1919">
        <v>585908400</v>
      </c>
    </row>
    <row r="1920" spans="1:7" x14ac:dyDescent="0.25">
      <c r="A1920" s="1">
        <v>42033</v>
      </c>
      <c r="B1920" t="s">
        <v>8736</v>
      </c>
      <c r="C1920" t="s">
        <v>8737</v>
      </c>
      <c r="D1920" t="s">
        <v>8738</v>
      </c>
      <c r="E1920" t="s">
        <v>8739</v>
      </c>
      <c r="F1920" t="s">
        <v>8740</v>
      </c>
      <c r="G1920">
        <v>337745600</v>
      </c>
    </row>
    <row r="1921" spans="1:7" x14ac:dyDescent="0.25">
      <c r="A1921" s="1">
        <v>42034</v>
      </c>
      <c r="B1921" t="s">
        <v>8741</v>
      </c>
      <c r="C1921" t="s">
        <v>8742</v>
      </c>
      <c r="D1921" t="s">
        <v>8542</v>
      </c>
      <c r="E1921" t="s">
        <v>8743</v>
      </c>
      <c r="F1921" t="s">
        <v>8744</v>
      </c>
      <c r="G1921">
        <v>334982000</v>
      </c>
    </row>
    <row r="1922" spans="1:7" x14ac:dyDescent="0.25">
      <c r="A1922" s="1">
        <v>42037</v>
      </c>
      <c r="B1922" t="s">
        <v>8559</v>
      </c>
      <c r="C1922" t="s">
        <v>8745</v>
      </c>
      <c r="D1922" t="s">
        <v>8582</v>
      </c>
      <c r="E1922" t="s">
        <v>8545</v>
      </c>
      <c r="F1922" t="s">
        <v>8546</v>
      </c>
      <c r="G1922">
        <v>250956400</v>
      </c>
    </row>
    <row r="1923" spans="1:7" x14ac:dyDescent="0.25">
      <c r="A1923" s="1">
        <v>42038</v>
      </c>
      <c r="B1923" t="s">
        <v>8746</v>
      </c>
      <c r="C1923" t="s">
        <v>8747</v>
      </c>
      <c r="D1923" t="s">
        <v>8748</v>
      </c>
      <c r="E1923" t="s">
        <v>8749</v>
      </c>
      <c r="F1923" t="s">
        <v>8750</v>
      </c>
      <c r="G1923">
        <v>207662800</v>
      </c>
    </row>
    <row r="1924" spans="1:7" x14ac:dyDescent="0.25">
      <c r="A1924" s="1">
        <v>42039</v>
      </c>
      <c r="B1924" t="s">
        <v>8746</v>
      </c>
      <c r="C1924" t="s">
        <v>8751</v>
      </c>
      <c r="D1924" t="s">
        <v>8752</v>
      </c>
      <c r="E1924" t="s">
        <v>8753</v>
      </c>
      <c r="F1924" t="s">
        <v>8754</v>
      </c>
      <c r="G1924">
        <v>280598800</v>
      </c>
    </row>
    <row r="1925" spans="1:7" x14ac:dyDescent="0.25">
      <c r="A1925" s="1">
        <v>42040</v>
      </c>
      <c r="B1925" t="s">
        <v>8755</v>
      </c>
      <c r="C1925" t="s">
        <v>8756</v>
      </c>
      <c r="D1925" t="s">
        <v>8563</v>
      </c>
      <c r="E1925" t="s">
        <v>8757</v>
      </c>
      <c r="F1925" t="s">
        <v>8758</v>
      </c>
      <c r="G1925">
        <v>168984800</v>
      </c>
    </row>
    <row r="1926" spans="1:7" x14ac:dyDescent="0.25">
      <c r="A1926" s="1">
        <v>42041</v>
      </c>
      <c r="B1926" t="s">
        <v>8755</v>
      </c>
      <c r="C1926" t="s">
        <v>8759</v>
      </c>
      <c r="D1926" t="s">
        <v>8760</v>
      </c>
      <c r="E1926" t="s">
        <v>8560</v>
      </c>
      <c r="F1926" t="s">
        <v>8761</v>
      </c>
      <c r="G1926">
        <v>174826400</v>
      </c>
    </row>
    <row r="1927" spans="1:7" x14ac:dyDescent="0.25">
      <c r="A1927" s="1">
        <v>42044</v>
      </c>
      <c r="B1927" t="s">
        <v>8762</v>
      </c>
      <c r="C1927" t="s">
        <v>8763</v>
      </c>
      <c r="D1927" t="s">
        <v>8764</v>
      </c>
      <c r="E1927" t="s">
        <v>8765</v>
      </c>
      <c r="F1927" t="s">
        <v>8766</v>
      </c>
      <c r="G1927">
        <v>155559200</v>
      </c>
    </row>
    <row r="1928" spans="1:7" x14ac:dyDescent="0.25">
      <c r="A1928" s="1">
        <v>42045</v>
      </c>
      <c r="B1928" t="s">
        <v>8767</v>
      </c>
      <c r="C1928" t="s">
        <v>8768</v>
      </c>
      <c r="D1928" t="s">
        <v>8769</v>
      </c>
      <c r="E1928" t="s">
        <v>8770</v>
      </c>
      <c r="F1928" t="s">
        <v>8771</v>
      </c>
      <c r="G1928">
        <v>248034000</v>
      </c>
    </row>
    <row r="1929" spans="1:7" x14ac:dyDescent="0.25">
      <c r="A1929" s="1">
        <v>42046</v>
      </c>
      <c r="B1929" t="s">
        <v>8772</v>
      </c>
      <c r="C1929" t="s">
        <v>8773</v>
      </c>
      <c r="D1929" t="s">
        <v>8774</v>
      </c>
      <c r="E1929" t="s">
        <v>8775</v>
      </c>
      <c r="F1929" t="s">
        <v>8776</v>
      </c>
      <c r="G1929">
        <v>294247200</v>
      </c>
    </row>
    <row r="1930" spans="1:7" x14ac:dyDescent="0.25">
      <c r="A1930" s="1">
        <v>42047</v>
      </c>
      <c r="B1930" t="s">
        <v>8777</v>
      </c>
      <c r="C1930" t="s">
        <v>8778</v>
      </c>
      <c r="D1930" t="s">
        <v>8779</v>
      </c>
      <c r="E1930" t="s">
        <v>8780</v>
      </c>
      <c r="F1930" t="s">
        <v>8781</v>
      </c>
      <c r="G1930">
        <v>297898000</v>
      </c>
    </row>
    <row r="1931" spans="1:7" x14ac:dyDescent="0.25">
      <c r="A1931" s="1">
        <v>42048</v>
      </c>
      <c r="B1931" t="s">
        <v>8782</v>
      </c>
      <c r="C1931" t="s">
        <v>8782</v>
      </c>
      <c r="D1931" t="s">
        <v>8783</v>
      </c>
      <c r="E1931" t="s">
        <v>8784</v>
      </c>
      <c r="F1931" t="s">
        <v>8785</v>
      </c>
      <c r="G1931">
        <v>217088800</v>
      </c>
    </row>
    <row r="1932" spans="1:7" x14ac:dyDescent="0.25">
      <c r="A1932" s="1">
        <v>42052</v>
      </c>
      <c r="B1932" t="s">
        <v>8786</v>
      </c>
      <c r="C1932" t="s">
        <v>8787</v>
      </c>
      <c r="D1932" t="s">
        <v>8788</v>
      </c>
      <c r="E1932" t="s">
        <v>8789</v>
      </c>
      <c r="F1932" t="s">
        <v>8790</v>
      </c>
      <c r="G1932">
        <v>252609600</v>
      </c>
    </row>
    <row r="1933" spans="1:7" x14ac:dyDescent="0.25">
      <c r="A1933" s="1">
        <v>42053</v>
      </c>
      <c r="B1933" t="s">
        <v>8791</v>
      </c>
      <c r="C1933" t="s">
        <v>8792</v>
      </c>
      <c r="D1933" t="s">
        <v>8793</v>
      </c>
      <c r="E1933" t="s">
        <v>8794</v>
      </c>
      <c r="F1933" t="s">
        <v>8795</v>
      </c>
      <c r="G1933">
        <v>179566800</v>
      </c>
    </row>
    <row r="1934" spans="1:7" x14ac:dyDescent="0.25">
      <c r="A1934" s="1">
        <v>42054</v>
      </c>
      <c r="B1934" t="s">
        <v>8796</v>
      </c>
      <c r="C1934" t="s">
        <v>8797</v>
      </c>
      <c r="D1934" t="s">
        <v>8798</v>
      </c>
      <c r="E1934" t="s">
        <v>8799</v>
      </c>
      <c r="F1934" t="s">
        <v>8800</v>
      </c>
      <c r="G1934">
        <v>149449600</v>
      </c>
    </row>
    <row r="1935" spans="1:7" x14ac:dyDescent="0.25">
      <c r="A1935" s="1">
        <v>42055</v>
      </c>
      <c r="B1935" t="s">
        <v>8801</v>
      </c>
      <c r="C1935" t="s">
        <v>8802</v>
      </c>
      <c r="D1935" t="s">
        <v>8803</v>
      </c>
      <c r="E1935" t="s">
        <v>8802</v>
      </c>
      <c r="F1935" t="s">
        <v>8804</v>
      </c>
      <c r="G1935">
        <v>195793600</v>
      </c>
    </row>
    <row r="1936" spans="1:7" x14ac:dyDescent="0.25">
      <c r="A1936" s="1">
        <v>42058</v>
      </c>
      <c r="B1936" t="s">
        <v>8805</v>
      </c>
      <c r="C1936" t="s">
        <v>8806</v>
      </c>
      <c r="D1936" t="s">
        <v>8807</v>
      </c>
      <c r="E1936" t="s">
        <v>8806</v>
      </c>
      <c r="F1936" t="s">
        <v>8808</v>
      </c>
      <c r="G1936">
        <v>283896400</v>
      </c>
    </row>
    <row r="1937" spans="1:7" x14ac:dyDescent="0.25">
      <c r="A1937" s="1">
        <v>42059</v>
      </c>
      <c r="B1937" t="s">
        <v>8809</v>
      </c>
      <c r="C1937" t="s">
        <v>8810</v>
      </c>
      <c r="D1937" t="s">
        <v>8811</v>
      </c>
      <c r="E1937" t="s">
        <v>8812</v>
      </c>
      <c r="F1937" t="s">
        <v>8813</v>
      </c>
      <c r="G1937">
        <v>276912400</v>
      </c>
    </row>
    <row r="1938" spans="1:7" x14ac:dyDescent="0.25">
      <c r="A1938" s="1">
        <v>42060</v>
      </c>
      <c r="B1938" t="s">
        <v>8814</v>
      </c>
      <c r="C1938" t="s">
        <v>8815</v>
      </c>
      <c r="D1938" t="s">
        <v>8816</v>
      </c>
      <c r="E1938" t="s">
        <v>8817</v>
      </c>
      <c r="F1938" t="s">
        <v>8818</v>
      </c>
      <c r="G1938">
        <v>298846800</v>
      </c>
    </row>
    <row r="1939" spans="1:7" x14ac:dyDescent="0.25">
      <c r="A1939" s="1">
        <v>42061</v>
      </c>
      <c r="B1939" t="s">
        <v>8817</v>
      </c>
      <c r="C1939" t="s">
        <v>8819</v>
      </c>
      <c r="D1939" t="s">
        <v>8820</v>
      </c>
      <c r="E1939" t="s">
        <v>8821</v>
      </c>
      <c r="F1939" t="s">
        <v>8822</v>
      </c>
      <c r="G1939">
        <v>365150000</v>
      </c>
    </row>
    <row r="1940" spans="1:7" x14ac:dyDescent="0.25">
      <c r="A1940" s="1">
        <v>42062</v>
      </c>
      <c r="B1940" t="s">
        <v>8823</v>
      </c>
      <c r="C1940" t="s">
        <v>8824</v>
      </c>
      <c r="D1940" t="s">
        <v>8825</v>
      </c>
      <c r="E1940" t="s">
        <v>8826</v>
      </c>
      <c r="F1940" t="s">
        <v>8827</v>
      </c>
      <c r="G1940">
        <v>248059200</v>
      </c>
    </row>
    <row r="1941" spans="1:7" x14ac:dyDescent="0.25">
      <c r="A1941" s="1">
        <v>42065</v>
      </c>
      <c r="B1941" t="s">
        <v>8828</v>
      </c>
      <c r="C1941" t="s">
        <v>8829</v>
      </c>
      <c r="D1941" t="s">
        <v>8830</v>
      </c>
      <c r="E1941" t="s">
        <v>8831</v>
      </c>
      <c r="F1941" t="s">
        <v>8832</v>
      </c>
      <c r="G1941">
        <v>192386800</v>
      </c>
    </row>
    <row r="1942" spans="1:7" x14ac:dyDescent="0.25">
      <c r="A1942" s="1">
        <v>42066</v>
      </c>
      <c r="B1942" t="s">
        <v>8833</v>
      </c>
      <c r="C1942" t="s">
        <v>8834</v>
      </c>
      <c r="D1942" t="s">
        <v>8835</v>
      </c>
      <c r="E1942" t="s">
        <v>8836</v>
      </c>
      <c r="F1942" t="s">
        <v>8837</v>
      </c>
      <c r="G1942">
        <v>151265200</v>
      </c>
    </row>
    <row r="1943" spans="1:7" x14ac:dyDescent="0.25">
      <c r="A1943" s="1">
        <v>42067</v>
      </c>
      <c r="B1943" t="s">
        <v>8838</v>
      </c>
      <c r="C1943" t="s">
        <v>8839</v>
      </c>
      <c r="D1943" t="s">
        <v>8840</v>
      </c>
      <c r="E1943" t="s">
        <v>8841</v>
      </c>
      <c r="F1943" t="s">
        <v>8842</v>
      </c>
      <c r="G1943">
        <v>126665200</v>
      </c>
    </row>
    <row r="1944" spans="1:7" x14ac:dyDescent="0.25">
      <c r="A1944" s="1">
        <v>42068</v>
      </c>
      <c r="B1944" t="s">
        <v>8843</v>
      </c>
      <c r="C1944" t="s">
        <v>8844</v>
      </c>
      <c r="D1944" t="s">
        <v>8845</v>
      </c>
      <c r="E1944" t="s">
        <v>8846</v>
      </c>
      <c r="F1944" t="s">
        <v>8847</v>
      </c>
      <c r="G1944">
        <v>226068400</v>
      </c>
    </row>
    <row r="1945" spans="1:7" x14ac:dyDescent="0.25">
      <c r="A1945" s="1">
        <v>42069</v>
      </c>
      <c r="B1945" t="s">
        <v>8848</v>
      </c>
      <c r="C1945" t="s">
        <v>8849</v>
      </c>
      <c r="D1945" t="s">
        <v>8850</v>
      </c>
      <c r="E1945" t="s">
        <v>8851</v>
      </c>
      <c r="F1945" t="s">
        <v>8852</v>
      </c>
      <c r="G1945">
        <v>291368400</v>
      </c>
    </row>
    <row r="1946" spans="1:7" x14ac:dyDescent="0.25">
      <c r="A1946" s="1">
        <v>42072</v>
      </c>
      <c r="B1946" t="s">
        <v>8853</v>
      </c>
      <c r="C1946" t="s">
        <v>8854</v>
      </c>
      <c r="D1946" t="s">
        <v>8855</v>
      </c>
      <c r="E1946" t="s">
        <v>8856</v>
      </c>
      <c r="F1946" t="s">
        <v>8857</v>
      </c>
      <c r="G1946">
        <v>354114000</v>
      </c>
    </row>
    <row r="1947" spans="1:7" x14ac:dyDescent="0.25">
      <c r="A1947" s="1">
        <v>42073</v>
      </c>
      <c r="B1947" t="s">
        <v>8846</v>
      </c>
      <c r="C1947" t="s">
        <v>8858</v>
      </c>
      <c r="D1947" t="s">
        <v>8859</v>
      </c>
      <c r="E1947" t="s">
        <v>8860</v>
      </c>
      <c r="F1947" t="s">
        <v>8861</v>
      </c>
      <c r="G1947">
        <v>275426400</v>
      </c>
    </row>
    <row r="1948" spans="1:7" x14ac:dyDescent="0.25">
      <c r="A1948" s="1">
        <v>42074</v>
      </c>
      <c r="B1948" t="s">
        <v>8862</v>
      </c>
      <c r="C1948" t="s">
        <v>8863</v>
      </c>
      <c r="D1948" t="s">
        <v>8864</v>
      </c>
      <c r="E1948" t="s">
        <v>8865</v>
      </c>
      <c r="F1948" t="s">
        <v>8866</v>
      </c>
      <c r="G1948">
        <v>275756000</v>
      </c>
    </row>
    <row r="1949" spans="1:7" x14ac:dyDescent="0.25">
      <c r="A1949" s="1">
        <v>42075</v>
      </c>
      <c r="B1949" t="s">
        <v>8867</v>
      </c>
      <c r="C1949" t="s">
        <v>8868</v>
      </c>
      <c r="D1949" t="s">
        <v>8869</v>
      </c>
      <c r="E1949" t="s">
        <v>8870</v>
      </c>
      <c r="F1949" t="s">
        <v>8871</v>
      </c>
      <c r="G1949">
        <v>193450800</v>
      </c>
    </row>
    <row r="1950" spans="1:7" x14ac:dyDescent="0.25">
      <c r="A1950" s="1">
        <v>42076</v>
      </c>
      <c r="B1950" t="s">
        <v>8872</v>
      </c>
      <c r="C1950" t="s">
        <v>8873</v>
      </c>
      <c r="D1950" t="s">
        <v>8874</v>
      </c>
      <c r="E1950" t="s">
        <v>8875</v>
      </c>
      <c r="F1950" t="s">
        <v>8876</v>
      </c>
      <c r="G1950">
        <v>207309200</v>
      </c>
    </row>
    <row r="1951" spans="1:7" x14ac:dyDescent="0.25">
      <c r="A1951" s="1">
        <v>42079</v>
      </c>
      <c r="B1951" t="s">
        <v>8877</v>
      </c>
      <c r="C1951" t="s">
        <v>8878</v>
      </c>
      <c r="D1951" t="s">
        <v>8879</v>
      </c>
      <c r="E1951" t="s">
        <v>8878</v>
      </c>
      <c r="F1951" t="s">
        <v>8880</v>
      </c>
      <c r="G1951">
        <v>143497200</v>
      </c>
    </row>
    <row r="1952" spans="1:7" x14ac:dyDescent="0.25">
      <c r="A1952" s="1">
        <v>42080</v>
      </c>
      <c r="B1952" t="s">
        <v>8881</v>
      </c>
      <c r="C1952" t="s">
        <v>8882</v>
      </c>
      <c r="D1952" t="s">
        <v>8783</v>
      </c>
      <c r="E1952" t="s">
        <v>8883</v>
      </c>
      <c r="F1952" t="s">
        <v>8884</v>
      </c>
      <c r="G1952">
        <v>204092400</v>
      </c>
    </row>
    <row r="1953" spans="1:7" x14ac:dyDescent="0.25">
      <c r="A1953" s="1">
        <v>42081</v>
      </c>
      <c r="B1953" t="s">
        <v>8885</v>
      </c>
      <c r="C1953" t="s">
        <v>8886</v>
      </c>
      <c r="D1953" t="s">
        <v>8887</v>
      </c>
      <c r="E1953" t="s">
        <v>8888</v>
      </c>
      <c r="F1953" t="s">
        <v>8889</v>
      </c>
      <c r="G1953">
        <v>261083600</v>
      </c>
    </row>
    <row r="1954" spans="1:7" x14ac:dyDescent="0.25">
      <c r="A1954" s="1">
        <v>42082</v>
      </c>
      <c r="B1954" t="s">
        <v>8844</v>
      </c>
      <c r="C1954" t="s">
        <v>8828</v>
      </c>
      <c r="D1954" t="s">
        <v>8890</v>
      </c>
      <c r="E1954" t="s">
        <v>8891</v>
      </c>
      <c r="F1954" t="s">
        <v>8892</v>
      </c>
      <c r="G1954">
        <v>183238000</v>
      </c>
    </row>
    <row r="1955" spans="1:7" x14ac:dyDescent="0.25">
      <c r="A1955" s="1">
        <v>42083</v>
      </c>
      <c r="B1955" t="s">
        <v>8893</v>
      </c>
      <c r="C1955" t="s">
        <v>8848</v>
      </c>
      <c r="D1955" t="s">
        <v>8894</v>
      </c>
      <c r="E1955" t="s">
        <v>8881</v>
      </c>
      <c r="F1955" t="s">
        <v>8895</v>
      </c>
      <c r="G1955">
        <v>274780400</v>
      </c>
    </row>
    <row r="1956" spans="1:7" x14ac:dyDescent="0.25">
      <c r="A1956" s="1">
        <v>42086</v>
      </c>
      <c r="B1956" t="s">
        <v>8896</v>
      </c>
      <c r="C1956" t="s">
        <v>8897</v>
      </c>
      <c r="D1956" t="s">
        <v>8898</v>
      </c>
      <c r="E1956" t="s">
        <v>8899</v>
      </c>
      <c r="F1956" t="s">
        <v>8900</v>
      </c>
      <c r="G1956">
        <v>150838800</v>
      </c>
    </row>
    <row r="1957" spans="1:7" x14ac:dyDescent="0.25">
      <c r="A1957" s="1">
        <v>42087</v>
      </c>
      <c r="B1957" t="s">
        <v>8901</v>
      </c>
      <c r="C1957" t="s">
        <v>8902</v>
      </c>
      <c r="D1957" t="s">
        <v>8903</v>
      </c>
      <c r="E1957" t="s">
        <v>8904</v>
      </c>
      <c r="F1957" t="s">
        <v>8905</v>
      </c>
      <c r="G1957">
        <v>131369200</v>
      </c>
    </row>
    <row r="1958" spans="1:7" x14ac:dyDescent="0.25">
      <c r="A1958" s="1">
        <v>42088</v>
      </c>
      <c r="B1958" t="s">
        <v>8906</v>
      </c>
      <c r="C1958" t="s">
        <v>8907</v>
      </c>
      <c r="D1958" t="s">
        <v>8908</v>
      </c>
      <c r="E1958" t="s">
        <v>8908</v>
      </c>
      <c r="F1958" t="s">
        <v>8909</v>
      </c>
      <c r="G1958">
        <v>206620800</v>
      </c>
    </row>
    <row r="1959" spans="1:7" x14ac:dyDescent="0.25">
      <c r="A1959" s="1">
        <v>42089</v>
      </c>
      <c r="B1959" t="s">
        <v>8910</v>
      </c>
      <c r="C1959" t="s">
        <v>8775</v>
      </c>
      <c r="D1959" t="s">
        <v>8911</v>
      </c>
      <c r="E1959" t="s">
        <v>8912</v>
      </c>
      <c r="F1959" t="s">
        <v>8913</v>
      </c>
      <c r="G1959">
        <v>190291600</v>
      </c>
    </row>
    <row r="1960" spans="1:7" x14ac:dyDescent="0.25">
      <c r="A1960" s="1">
        <v>42090</v>
      </c>
      <c r="B1960" t="s">
        <v>8914</v>
      </c>
      <c r="C1960" t="s">
        <v>8915</v>
      </c>
      <c r="D1960" t="s">
        <v>8916</v>
      </c>
      <c r="E1960" t="s">
        <v>8917</v>
      </c>
      <c r="F1960" t="s">
        <v>8918</v>
      </c>
      <c r="G1960">
        <v>158184800</v>
      </c>
    </row>
    <row r="1961" spans="1:7" x14ac:dyDescent="0.25">
      <c r="A1961" s="1">
        <v>42093</v>
      </c>
      <c r="B1961" t="s">
        <v>8919</v>
      </c>
      <c r="C1961" t="s">
        <v>8920</v>
      </c>
      <c r="D1961" t="s">
        <v>8921</v>
      </c>
      <c r="E1961" t="s">
        <v>8887</v>
      </c>
      <c r="F1961" t="s">
        <v>8922</v>
      </c>
      <c r="G1961">
        <v>188398800</v>
      </c>
    </row>
    <row r="1962" spans="1:7" x14ac:dyDescent="0.25">
      <c r="A1962" s="1">
        <v>42094</v>
      </c>
      <c r="B1962" t="s">
        <v>8923</v>
      </c>
      <c r="C1962" t="s">
        <v>8924</v>
      </c>
      <c r="D1962" t="s">
        <v>8925</v>
      </c>
      <c r="E1962" t="s">
        <v>8926</v>
      </c>
      <c r="F1962" t="s">
        <v>8927</v>
      </c>
      <c r="G1962">
        <v>168362400</v>
      </c>
    </row>
    <row r="1963" spans="1:7" x14ac:dyDescent="0.25">
      <c r="A1963" s="1">
        <v>42095</v>
      </c>
      <c r="B1963" t="s">
        <v>8928</v>
      </c>
      <c r="C1963" t="s">
        <v>8929</v>
      </c>
      <c r="D1963" t="s">
        <v>8930</v>
      </c>
      <c r="E1963" t="s">
        <v>8931</v>
      </c>
      <c r="F1963" t="s">
        <v>8932</v>
      </c>
      <c r="G1963">
        <v>162485600</v>
      </c>
    </row>
    <row r="1964" spans="1:7" x14ac:dyDescent="0.25">
      <c r="A1964" s="1">
        <v>42096</v>
      </c>
      <c r="B1964" t="s">
        <v>8933</v>
      </c>
      <c r="C1964" t="s">
        <v>8934</v>
      </c>
      <c r="D1964" t="s">
        <v>8935</v>
      </c>
      <c r="E1964" t="s">
        <v>8936</v>
      </c>
      <c r="F1964" t="s">
        <v>8937</v>
      </c>
      <c r="G1964">
        <v>128880400</v>
      </c>
    </row>
    <row r="1965" spans="1:7" x14ac:dyDescent="0.25">
      <c r="A1965" s="1">
        <v>42100</v>
      </c>
      <c r="B1965" t="s">
        <v>8938</v>
      </c>
      <c r="C1965" t="s">
        <v>8939</v>
      </c>
      <c r="D1965" t="s">
        <v>8940</v>
      </c>
      <c r="E1965" t="s">
        <v>8941</v>
      </c>
      <c r="F1965" t="s">
        <v>8942</v>
      </c>
      <c r="G1965">
        <v>148776000</v>
      </c>
    </row>
    <row r="1966" spans="1:7" x14ac:dyDescent="0.25">
      <c r="A1966" s="1">
        <v>42101</v>
      </c>
      <c r="B1966" t="s">
        <v>8943</v>
      </c>
      <c r="C1966" t="s">
        <v>8944</v>
      </c>
      <c r="D1966" t="s">
        <v>8945</v>
      </c>
      <c r="E1966" t="s">
        <v>8946</v>
      </c>
      <c r="F1966" t="s">
        <v>8947</v>
      </c>
      <c r="G1966">
        <v>140049200</v>
      </c>
    </row>
    <row r="1967" spans="1:7" x14ac:dyDescent="0.25">
      <c r="A1967" s="1">
        <v>42102</v>
      </c>
      <c r="B1967" t="s">
        <v>8948</v>
      </c>
      <c r="C1967" t="s">
        <v>8920</v>
      </c>
      <c r="D1967" t="s">
        <v>8949</v>
      </c>
      <c r="E1967" t="s">
        <v>8950</v>
      </c>
      <c r="F1967" t="s">
        <v>8951</v>
      </c>
      <c r="G1967">
        <v>149316800</v>
      </c>
    </row>
    <row r="1968" spans="1:7" x14ac:dyDescent="0.25">
      <c r="A1968" s="1">
        <v>42103</v>
      </c>
      <c r="B1968" t="s">
        <v>8948</v>
      </c>
      <c r="C1968" t="s">
        <v>8952</v>
      </c>
      <c r="D1968" t="s">
        <v>8953</v>
      </c>
      <c r="E1968" t="s">
        <v>8903</v>
      </c>
      <c r="F1968" t="s">
        <v>8954</v>
      </c>
      <c r="G1968">
        <v>129936000</v>
      </c>
    </row>
    <row r="1969" spans="1:7" x14ac:dyDescent="0.25">
      <c r="A1969" s="1">
        <v>42104</v>
      </c>
      <c r="B1969" t="s">
        <v>8955</v>
      </c>
      <c r="C1969" t="s">
        <v>8899</v>
      </c>
      <c r="D1969" t="s">
        <v>8956</v>
      </c>
      <c r="E1969" t="s">
        <v>8957</v>
      </c>
      <c r="F1969" t="s">
        <v>8958</v>
      </c>
      <c r="G1969">
        <v>160752000</v>
      </c>
    </row>
    <row r="1970" spans="1:7" x14ac:dyDescent="0.25">
      <c r="A1970" s="1">
        <v>42107</v>
      </c>
      <c r="B1970" t="s">
        <v>8959</v>
      </c>
      <c r="C1970" t="s">
        <v>8960</v>
      </c>
      <c r="D1970" t="s">
        <v>8820</v>
      </c>
      <c r="E1970" t="s">
        <v>8961</v>
      </c>
      <c r="F1970" t="s">
        <v>8962</v>
      </c>
      <c r="G1970">
        <v>145460400</v>
      </c>
    </row>
    <row r="1971" spans="1:7" x14ac:dyDescent="0.25">
      <c r="A1971" s="1">
        <v>42108</v>
      </c>
      <c r="B1971" t="s">
        <v>8885</v>
      </c>
      <c r="C1971" t="s">
        <v>8963</v>
      </c>
      <c r="D1971" t="s">
        <v>8964</v>
      </c>
      <c r="E1971" t="s">
        <v>8965</v>
      </c>
      <c r="F1971" t="s">
        <v>8966</v>
      </c>
      <c r="G1971">
        <v>102098400</v>
      </c>
    </row>
    <row r="1972" spans="1:7" x14ac:dyDescent="0.25">
      <c r="A1972" s="1">
        <v>42109</v>
      </c>
      <c r="B1972" t="s">
        <v>8846</v>
      </c>
      <c r="C1972" t="s">
        <v>8967</v>
      </c>
      <c r="D1972" t="s">
        <v>8946</v>
      </c>
      <c r="E1972" t="s">
        <v>8968</v>
      </c>
      <c r="F1972" t="s">
        <v>8969</v>
      </c>
      <c r="G1972">
        <v>115881600</v>
      </c>
    </row>
    <row r="1973" spans="1:7" x14ac:dyDescent="0.25">
      <c r="A1973" s="1">
        <v>42110</v>
      </c>
      <c r="B1973" t="s">
        <v>8970</v>
      </c>
      <c r="C1973" t="s">
        <v>8957</v>
      </c>
      <c r="D1973" t="s">
        <v>8971</v>
      </c>
      <c r="E1973" t="s">
        <v>8972</v>
      </c>
      <c r="F1973" t="s">
        <v>8973</v>
      </c>
      <c r="G1973">
        <v>113476000</v>
      </c>
    </row>
    <row r="1974" spans="1:7" x14ac:dyDescent="0.25">
      <c r="A1974" s="1">
        <v>42111</v>
      </c>
      <c r="B1974" t="s">
        <v>8974</v>
      </c>
      <c r="C1974" t="s">
        <v>8975</v>
      </c>
      <c r="D1974" t="s">
        <v>8976</v>
      </c>
      <c r="E1974" t="s">
        <v>8862</v>
      </c>
      <c r="F1974" t="s">
        <v>8977</v>
      </c>
      <c r="G1974">
        <v>207828000</v>
      </c>
    </row>
    <row r="1975" spans="1:7" x14ac:dyDescent="0.25">
      <c r="A1975" s="1">
        <v>42114</v>
      </c>
      <c r="B1975" t="s">
        <v>8779</v>
      </c>
      <c r="C1975" t="s">
        <v>8944</v>
      </c>
      <c r="D1975" t="s">
        <v>8978</v>
      </c>
      <c r="E1975" t="s">
        <v>8979</v>
      </c>
      <c r="F1975" t="s">
        <v>8980</v>
      </c>
      <c r="G1975">
        <v>188217200</v>
      </c>
    </row>
    <row r="1976" spans="1:7" x14ac:dyDescent="0.25">
      <c r="A1976" s="1">
        <v>42115</v>
      </c>
      <c r="B1976" t="s">
        <v>8981</v>
      </c>
      <c r="C1976" t="s">
        <v>8982</v>
      </c>
      <c r="D1976" t="s">
        <v>8983</v>
      </c>
      <c r="E1976" t="s">
        <v>8984</v>
      </c>
      <c r="F1976" t="s">
        <v>8985</v>
      </c>
      <c r="G1976">
        <v>129740400</v>
      </c>
    </row>
    <row r="1977" spans="1:7" x14ac:dyDescent="0.25">
      <c r="A1977" s="1">
        <v>42116</v>
      </c>
      <c r="B1977" t="s">
        <v>8986</v>
      </c>
      <c r="C1977" t="s">
        <v>8987</v>
      </c>
      <c r="D1977" t="s">
        <v>8988</v>
      </c>
      <c r="E1977" t="s">
        <v>8801</v>
      </c>
      <c r="F1977" t="s">
        <v>8989</v>
      </c>
      <c r="G1977">
        <v>150618000</v>
      </c>
    </row>
    <row r="1978" spans="1:7" x14ac:dyDescent="0.25">
      <c r="A1978" s="1">
        <v>42117</v>
      </c>
      <c r="B1978" t="s">
        <v>8830</v>
      </c>
      <c r="C1978" t="s">
        <v>8821</v>
      </c>
      <c r="D1978" t="s">
        <v>8990</v>
      </c>
      <c r="E1978" t="s">
        <v>8991</v>
      </c>
      <c r="F1978" t="s">
        <v>8992</v>
      </c>
      <c r="G1978">
        <v>183083600</v>
      </c>
    </row>
    <row r="1979" spans="1:7" x14ac:dyDescent="0.25">
      <c r="A1979" s="1">
        <v>42118</v>
      </c>
      <c r="B1979" t="s">
        <v>8993</v>
      </c>
      <c r="C1979" t="s">
        <v>8994</v>
      </c>
      <c r="D1979" t="s">
        <v>8995</v>
      </c>
      <c r="E1979" t="s">
        <v>8829</v>
      </c>
      <c r="F1979" t="s">
        <v>8996</v>
      </c>
      <c r="G1979">
        <v>178103600</v>
      </c>
    </row>
    <row r="1980" spans="1:7" x14ac:dyDescent="0.25">
      <c r="A1980" s="1">
        <v>42121</v>
      </c>
      <c r="B1980" t="s">
        <v>8997</v>
      </c>
      <c r="C1980" t="s">
        <v>8998</v>
      </c>
      <c r="D1980" t="s">
        <v>8999</v>
      </c>
      <c r="E1980" t="s">
        <v>9000</v>
      </c>
      <c r="F1980" t="s">
        <v>9001</v>
      </c>
      <c r="G1980">
        <v>387816800</v>
      </c>
    </row>
    <row r="1981" spans="1:7" x14ac:dyDescent="0.25">
      <c r="A1981" s="1">
        <v>42122</v>
      </c>
      <c r="B1981" t="s">
        <v>9002</v>
      </c>
      <c r="C1981" t="s">
        <v>9003</v>
      </c>
      <c r="D1981" t="s">
        <v>8854</v>
      </c>
      <c r="E1981" t="s">
        <v>9004</v>
      </c>
      <c r="F1981" t="s">
        <v>9005</v>
      </c>
      <c r="G1981">
        <v>475696000</v>
      </c>
    </row>
    <row r="1982" spans="1:7" x14ac:dyDescent="0.25">
      <c r="A1982" s="1">
        <v>42123</v>
      </c>
      <c r="B1982" t="s">
        <v>9006</v>
      </c>
      <c r="C1982" t="s">
        <v>9007</v>
      </c>
      <c r="D1982" t="s">
        <v>8830</v>
      </c>
      <c r="E1982" t="s">
        <v>9008</v>
      </c>
      <c r="F1982" t="s">
        <v>9009</v>
      </c>
      <c r="G1982">
        <v>253544400</v>
      </c>
    </row>
    <row r="1983" spans="1:7" x14ac:dyDescent="0.25">
      <c r="A1983" s="1">
        <v>42124</v>
      </c>
      <c r="B1983" t="s">
        <v>9008</v>
      </c>
      <c r="C1983" t="s">
        <v>9008</v>
      </c>
      <c r="D1983" t="s">
        <v>9010</v>
      </c>
      <c r="E1983" t="s">
        <v>9011</v>
      </c>
      <c r="F1983" t="s">
        <v>9012</v>
      </c>
      <c r="G1983">
        <v>332781600</v>
      </c>
    </row>
    <row r="1984" spans="1:7" x14ac:dyDescent="0.25">
      <c r="A1984" s="1">
        <v>42125</v>
      </c>
      <c r="B1984" t="s">
        <v>9013</v>
      </c>
      <c r="C1984" t="s">
        <v>9014</v>
      </c>
      <c r="D1984" t="s">
        <v>9015</v>
      </c>
      <c r="E1984" t="s">
        <v>9016</v>
      </c>
      <c r="F1984" t="s">
        <v>9017</v>
      </c>
      <c r="G1984">
        <v>234050400</v>
      </c>
    </row>
    <row r="1985" spans="1:7" x14ac:dyDescent="0.25">
      <c r="A1985" s="1">
        <v>42128</v>
      </c>
      <c r="B1985" t="s">
        <v>8802</v>
      </c>
      <c r="C1985" t="s">
        <v>8824</v>
      </c>
      <c r="D1985" t="s">
        <v>9018</v>
      </c>
      <c r="E1985" t="s">
        <v>9019</v>
      </c>
      <c r="F1985" t="s">
        <v>9020</v>
      </c>
      <c r="G1985">
        <v>203953200</v>
      </c>
    </row>
    <row r="1986" spans="1:7" x14ac:dyDescent="0.25">
      <c r="A1986" s="1">
        <v>42129</v>
      </c>
      <c r="B1986" t="s">
        <v>8816</v>
      </c>
      <c r="C1986" t="s">
        <v>8799</v>
      </c>
      <c r="D1986" t="s">
        <v>9021</v>
      </c>
      <c r="E1986" t="s">
        <v>9022</v>
      </c>
      <c r="F1986" t="s">
        <v>9023</v>
      </c>
      <c r="G1986">
        <v>197085600</v>
      </c>
    </row>
    <row r="1987" spans="1:7" x14ac:dyDescent="0.25">
      <c r="A1987" s="1">
        <v>42130</v>
      </c>
      <c r="B1987" t="s">
        <v>8903</v>
      </c>
      <c r="C1987" t="s">
        <v>9024</v>
      </c>
      <c r="D1987" t="s">
        <v>9025</v>
      </c>
      <c r="E1987" t="s">
        <v>9026</v>
      </c>
      <c r="F1987" t="s">
        <v>9027</v>
      </c>
      <c r="G1987">
        <v>288564000</v>
      </c>
    </row>
    <row r="1988" spans="1:7" x14ac:dyDescent="0.25">
      <c r="A1988" s="1">
        <v>42131</v>
      </c>
      <c r="B1988" t="s">
        <v>8863</v>
      </c>
      <c r="C1988" t="s">
        <v>9028</v>
      </c>
      <c r="D1988" t="s">
        <v>9029</v>
      </c>
      <c r="E1988" t="s">
        <v>8956</v>
      </c>
      <c r="F1988" t="s">
        <v>9030</v>
      </c>
      <c r="G1988">
        <v>175763600</v>
      </c>
    </row>
    <row r="1989" spans="1:7" x14ac:dyDescent="0.25">
      <c r="A1989" s="1">
        <v>42132</v>
      </c>
      <c r="B1989" t="s">
        <v>9031</v>
      </c>
      <c r="C1989" t="s">
        <v>9032</v>
      </c>
      <c r="D1989" t="s">
        <v>8971</v>
      </c>
      <c r="E1989" t="s">
        <v>9032</v>
      </c>
      <c r="F1989" t="s">
        <v>9033</v>
      </c>
      <c r="G1989">
        <v>222201600</v>
      </c>
    </row>
    <row r="1990" spans="1:7" x14ac:dyDescent="0.25">
      <c r="A1990" s="1">
        <v>42135</v>
      </c>
      <c r="B1990" t="s">
        <v>9034</v>
      </c>
      <c r="C1990" t="s">
        <v>9035</v>
      </c>
      <c r="D1990" t="s">
        <v>9036</v>
      </c>
      <c r="E1990" t="s">
        <v>8988</v>
      </c>
      <c r="F1990" t="s">
        <v>9037</v>
      </c>
      <c r="G1990">
        <v>168143200</v>
      </c>
    </row>
    <row r="1991" spans="1:7" x14ac:dyDescent="0.25">
      <c r="A1991" s="1">
        <v>42136</v>
      </c>
      <c r="B1991" t="s">
        <v>8950</v>
      </c>
      <c r="C1991" t="s">
        <v>9038</v>
      </c>
      <c r="D1991" t="s">
        <v>8928</v>
      </c>
      <c r="E1991" t="s">
        <v>9039</v>
      </c>
      <c r="F1991" t="s">
        <v>9040</v>
      </c>
      <c r="G1991">
        <v>192640000</v>
      </c>
    </row>
    <row r="1992" spans="1:7" x14ac:dyDescent="0.25">
      <c r="A1992" s="1">
        <v>42137</v>
      </c>
      <c r="B1992" t="s">
        <v>9041</v>
      </c>
      <c r="C1992" t="s">
        <v>9042</v>
      </c>
      <c r="D1992" t="s">
        <v>9039</v>
      </c>
      <c r="E1992" t="s">
        <v>8946</v>
      </c>
      <c r="F1992" t="s">
        <v>9043</v>
      </c>
      <c r="G1992">
        <v>138776800</v>
      </c>
    </row>
    <row r="1993" spans="1:7" x14ac:dyDescent="0.25">
      <c r="A1993" s="1">
        <v>42138</v>
      </c>
      <c r="B1993" t="s">
        <v>9044</v>
      </c>
      <c r="C1993" t="s">
        <v>9016</v>
      </c>
      <c r="D1993" t="s">
        <v>9045</v>
      </c>
      <c r="E1993" t="s">
        <v>9016</v>
      </c>
      <c r="F1993" t="s">
        <v>9046</v>
      </c>
      <c r="G1993">
        <v>180814000</v>
      </c>
    </row>
    <row r="1994" spans="1:7" x14ac:dyDescent="0.25">
      <c r="A1994" s="1">
        <v>42139</v>
      </c>
      <c r="B1994" t="s">
        <v>9047</v>
      </c>
      <c r="C1994" t="s">
        <v>9048</v>
      </c>
      <c r="D1994" t="s">
        <v>9049</v>
      </c>
      <c r="E1994" t="s">
        <v>9050</v>
      </c>
      <c r="F1994" t="s">
        <v>9051</v>
      </c>
      <c r="G1994">
        <v>152832000</v>
      </c>
    </row>
    <row r="1995" spans="1:7" x14ac:dyDescent="0.25">
      <c r="A1995" s="1">
        <v>42142</v>
      </c>
      <c r="B1995" t="s">
        <v>9052</v>
      </c>
      <c r="C1995" t="s">
        <v>9053</v>
      </c>
      <c r="D1995" t="s">
        <v>9054</v>
      </c>
      <c r="E1995" t="s">
        <v>9055</v>
      </c>
      <c r="F1995" t="s">
        <v>9056</v>
      </c>
      <c r="G1995">
        <v>203531600</v>
      </c>
    </row>
    <row r="1996" spans="1:7" x14ac:dyDescent="0.25">
      <c r="A1996" s="1">
        <v>42143</v>
      </c>
      <c r="B1996" t="s">
        <v>9057</v>
      </c>
      <c r="C1996" t="s">
        <v>9058</v>
      </c>
      <c r="D1996" t="s">
        <v>9059</v>
      </c>
      <c r="E1996" t="s">
        <v>9060</v>
      </c>
      <c r="F1996" t="s">
        <v>9061</v>
      </c>
      <c r="G1996">
        <v>178532800</v>
      </c>
    </row>
    <row r="1997" spans="1:7" x14ac:dyDescent="0.25">
      <c r="A1997" s="1">
        <v>42144</v>
      </c>
      <c r="B1997" t="s">
        <v>8823</v>
      </c>
      <c r="C1997" t="s">
        <v>9062</v>
      </c>
      <c r="D1997" t="s">
        <v>9063</v>
      </c>
      <c r="E1997" t="s">
        <v>9064</v>
      </c>
      <c r="F1997" t="s">
        <v>9065</v>
      </c>
      <c r="G1997">
        <v>145819600</v>
      </c>
    </row>
    <row r="1998" spans="1:7" x14ac:dyDescent="0.25">
      <c r="A1998" s="1">
        <v>42145</v>
      </c>
      <c r="B1998" t="s">
        <v>9060</v>
      </c>
      <c r="C1998" t="s">
        <v>9066</v>
      </c>
      <c r="D1998" t="s">
        <v>9067</v>
      </c>
      <c r="E1998" t="s">
        <v>9068</v>
      </c>
      <c r="F1998" t="s">
        <v>9069</v>
      </c>
      <c r="G1998">
        <v>158921600</v>
      </c>
    </row>
    <row r="1999" spans="1:7" x14ac:dyDescent="0.25">
      <c r="A1999" s="1">
        <v>42146</v>
      </c>
      <c r="B1999" t="s">
        <v>8815</v>
      </c>
      <c r="C1999" t="s">
        <v>9070</v>
      </c>
      <c r="D1999" t="s">
        <v>9071</v>
      </c>
      <c r="E1999" t="s">
        <v>9072</v>
      </c>
      <c r="F1999" t="s">
        <v>9073</v>
      </c>
      <c r="G1999">
        <v>182384000</v>
      </c>
    </row>
    <row r="2000" spans="1:7" x14ac:dyDescent="0.25">
      <c r="A2000" s="1">
        <v>42150</v>
      </c>
      <c r="B2000" t="s">
        <v>9074</v>
      </c>
      <c r="C2000" t="s">
        <v>9075</v>
      </c>
      <c r="D2000" t="s">
        <v>9076</v>
      </c>
      <c r="E2000" t="s">
        <v>9077</v>
      </c>
      <c r="F2000" t="s">
        <v>9078</v>
      </c>
      <c r="G2000">
        <v>282790400</v>
      </c>
    </row>
    <row r="2001" spans="1:7" x14ac:dyDescent="0.25">
      <c r="A2001" s="1">
        <v>42151</v>
      </c>
      <c r="B2001" t="s">
        <v>9079</v>
      </c>
      <c r="C2001" t="s">
        <v>9080</v>
      </c>
      <c r="D2001" t="s">
        <v>9081</v>
      </c>
      <c r="E2001" t="s">
        <v>9082</v>
      </c>
      <c r="F2001" t="s">
        <v>9083</v>
      </c>
      <c r="G2001">
        <v>183332800</v>
      </c>
    </row>
    <row r="2002" spans="1:7" x14ac:dyDescent="0.25">
      <c r="A2002" s="1">
        <v>42152</v>
      </c>
      <c r="B2002" t="s">
        <v>9084</v>
      </c>
      <c r="C2002" t="s">
        <v>9085</v>
      </c>
      <c r="D2002" t="s">
        <v>9086</v>
      </c>
      <c r="E2002" t="s">
        <v>9087</v>
      </c>
      <c r="F2002" t="s">
        <v>9088</v>
      </c>
      <c r="G2002">
        <v>122933200</v>
      </c>
    </row>
    <row r="2003" spans="1:7" x14ac:dyDescent="0.25">
      <c r="A2003" s="1">
        <v>42153</v>
      </c>
      <c r="B2003" t="s">
        <v>9089</v>
      </c>
      <c r="C2003" t="s">
        <v>9090</v>
      </c>
      <c r="D2003" t="s">
        <v>9091</v>
      </c>
      <c r="E2003" t="s">
        <v>8829</v>
      </c>
      <c r="F2003" t="s">
        <v>9092</v>
      </c>
      <c r="G2003">
        <v>203538000</v>
      </c>
    </row>
    <row r="2004" spans="1:7" x14ac:dyDescent="0.25">
      <c r="A2004" s="1">
        <v>42156</v>
      </c>
      <c r="B2004" t="s">
        <v>8829</v>
      </c>
      <c r="C2004" t="s">
        <v>9068</v>
      </c>
      <c r="D2004" t="s">
        <v>9081</v>
      </c>
      <c r="E2004" t="s">
        <v>9093</v>
      </c>
      <c r="F2004" t="s">
        <v>9094</v>
      </c>
      <c r="G2004">
        <v>128451200</v>
      </c>
    </row>
    <row r="2005" spans="1:7" x14ac:dyDescent="0.25">
      <c r="A2005" s="1">
        <v>42157</v>
      </c>
      <c r="B2005" t="s">
        <v>9095</v>
      </c>
      <c r="C2005" t="s">
        <v>9096</v>
      </c>
      <c r="D2005" t="s">
        <v>9097</v>
      </c>
      <c r="E2005" t="s">
        <v>9098</v>
      </c>
      <c r="F2005" t="s">
        <v>9099</v>
      </c>
      <c r="G2005">
        <v>134670400</v>
      </c>
    </row>
    <row r="2006" spans="1:7" x14ac:dyDescent="0.25">
      <c r="A2006" s="1">
        <v>42158</v>
      </c>
      <c r="B2006" t="s">
        <v>9096</v>
      </c>
      <c r="C2006" t="s">
        <v>9100</v>
      </c>
      <c r="D2006" t="s">
        <v>9091</v>
      </c>
      <c r="E2006" t="s">
        <v>9101</v>
      </c>
      <c r="F2006" t="s">
        <v>9102</v>
      </c>
      <c r="G2006">
        <v>123934000</v>
      </c>
    </row>
    <row r="2007" spans="1:7" x14ac:dyDescent="0.25">
      <c r="A2007" s="1">
        <v>42159</v>
      </c>
      <c r="B2007" t="s">
        <v>9103</v>
      </c>
      <c r="C2007" t="s">
        <v>9104</v>
      </c>
      <c r="D2007" t="s">
        <v>9105</v>
      </c>
      <c r="E2007" t="s">
        <v>8836</v>
      </c>
      <c r="F2007" t="s">
        <v>9106</v>
      </c>
      <c r="G2007">
        <v>153800400</v>
      </c>
    </row>
    <row r="2008" spans="1:7" x14ac:dyDescent="0.25">
      <c r="A2008" s="1">
        <v>42160</v>
      </c>
      <c r="B2008" t="s">
        <v>8802</v>
      </c>
      <c r="C2008" t="s">
        <v>9107</v>
      </c>
      <c r="D2008" t="s">
        <v>9054</v>
      </c>
      <c r="E2008" t="s">
        <v>9108</v>
      </c>
      <c r="F2008" t="s">
        <v>9109</v>
      </c>
      <c r="G2008">
        <v>142507200</v>
      </c>
    </row>
    <row r="2009" spans="1:7" x14ac:dyDescent="0.25">
      <c r="A2009" s="1">
        <v>42163</v>
      </c>
      <c r="B2009" t="s">
        <v>9110</v>
      </c>
      <c r="C2009" t="s">
        <v>9111</v>
      </c>
      <c r="D2009" t="s">
        <v>9112</v>
      </c>
      <c r="E2009" t="s">
        <v>9113</v>
      </c>
      <c r="F2009" t="s">
        <v>9114</v>
      </c>
      <c r="G2009">
        <v>210699200</v>
      </c>
    </row>
    <row r="2010" spans="1:7" x14ac:dyDescent="0.25">
      <c r="A2010" s="1">
        <v>42164</v>
      </c>
      <c r="B2010" t="s">
        <v>9115</v>
      </c>
      <c r="C2010" t="s">
        <v>9116</v>
      </c>
      <c r="D2010" t="s">
        <v>9117</v>
      </c>
      <c r="E2010" t="s">
        <v>9118</v>
      </c>
      <c r="F2010" t="s">
        <v>9119</v>
      </c>
      <c r="G2010">
        <v>224301600</v>
      </c>
    </row>
    <row r="2011" spans="1:7" x14ac:dyDescent="0.25">
      <c r="A2011" s="1">
        <v>42165</v>
      </c>
      <c r="B2011" t="s">
        <v>9120</v>
      </c>
      <c r="C2011" t="s">
        <v>9063</v>
      </c>
      <c r="D2011" t="s">
        <v>8897</v>
      </c>
      <c r="E2011" t="s">
        <v>8787</v>
      </c>
      <c r="F2011" t="s">
        <v>9121</v>
      </c>
      <c r="G2011">
        <v>156349200</v>
      </c>
    </row>
    <row r="2012" spans="1:7" x14ac:dyDescent="0.25">
      <c r="A2012" s="1">
        <v>42166</v>
      </c>
      <c r="B2012" t="s">
        <v>9122</v>
      </c>
      <c r="C2012" t="s">
        <v>9123</v>
      </c>
      <c r="D2012" t="s">
        <v>8796</v>
      </c>
      <c r="E2012" t="s">
        <v>9124</v>
      </c>
      <c r="F2012" t="s">
        <v>9125</v>
      </c>
      <c r="G2012">
        <v>141563600</v>
      </c>
    </row>
    <row r="2013" spans="1:7" x14ac:dyDescent="0.25">
      <c r="A2013" s="1">
        <v>42167</v>
      </c>
      <c r="B2013" t="s">
        <v>9126</v>
      </c>
      <c r="C2013" t="s">
        <v>8798</v>
      </c>
      <c r="D2013" t="s">
        <v>9127</v>
      </c>
      <c r="E2013" t="s">
        <v>9128</v>
      </c>
      <c r="F2013" t="s">
        <v>9129</v>
      </c>
      <c r="G2013">
        <v>147544800</v>
      </c>
    </row>
    <row r="2014" spans="1:7" x14ac:dyDescent="0.25">
      <c r="A2014" s="1">
        <v>42170</v>
      </c>
      <c r="B2014" t="s">
        <v>9013</v>
      </c>
      <c r="C2014" t="s">
        <v>9130</v>
      </c>
      <c r="D2014" t="s">
        <v>9131</v>
      </c>
      <c r="E2014" t="s">
        <v>8788</v>
      </c>
      <c r="F2014" t="s">
        <v>9132</v>
      </c>
      <c r="G2014">
        <v>175955600</v>
      </c>
    </row>
    <row r="2015" spans="1:7" x14ac:dyDescent="0.25">
      <c r="A2015" s="1">
        <v>42171</v>
      </c>
      <c r="B2015" t="s">
        <v>9133</v>
      </c>
      <c r="C2015" t="s">
        <v>8897</v>
      </c>
      <c r="D2015" t="s">
        <v>8887</v>
      </c>
      <c r="E2015" t="s">
        <v>8979</v>
      </c>
      <c r="F2015" t="s">
        <v>9134</v>
      </c>
      <c r="G2015">
        <v>125976400</v>
      </c>
    </row>
    <row r="2016" spans="1:7" x14ac:dyDescent="0.25">
      <c r="A2016" s="1">
        <v>42172</v>
      </c>
      <c r="B2016" t="s">
        <v>9135</v>
      </c>
      <c r="C2016" t="s">
        <v>9136</v>
      </c>
      <c r="D2016" t="s">
        <v>9137</v>
      </c>
      <c r="E2016" t="s">
        <v>9138</v>
      </c>
      <c r="F2016" t="s">
        <v>9139</v>
      </c>
      <c r="G2016">
        <v>131672400</v>
      </c>
    </row>
    <row r="2017" spans="1:7" x14ac:dyDescent="0.25">
      <c r="A2017" s="1">
        <v>42173</v>
      </c>
      <c r="B2017" t="s">
        <v>8901</v>
      </c>
      <c r="C2017" t="s">
        <v>9140</v>
      </c>
      <c r="D2017" t="s">
        <v>8858</v>
      </c>
      <c r="E2017" t="s">
        <v>9136</v>
      </c>
      <c r="F2017" t="s">
        <v>9141</v>
      </c>
      <c r="G2017">
        <v>141628800</v>
      </c>
    </row>
    <row r="2018" spans="1:7" x14ac:dyDescent="0.25">
      <c r="A2018" s="1">
        <v>42174</v>
      </c>
      <c r="B2018" t="s">
        <v>9142</v>
      </c>
      <c r="C2018" t="s">
        <v>9143</v>
      </c>
      <c r="D2018" t="s">
        <v>8920</v>
      </c>
      <c r="E2018" t="s">
        <v>8851</v>
      </c>
      <c r="F2018" t="s">
        <v>9144</v>
      </c>
      <c r="G2018">
        <v>218867600</v>
      </c>
    </row>
    <row r="2019" spans="1:7" x14ac:dyDescent="0.25">
      <c r="A2019" s="1">
        <v>42177</v>
      </c>
      <c r="B2019" t="s">
        <v>8786</v>
      </c>
      <c r="C2019" t="s">
        <v>9145</v>
      </c>
      <c r="D2019" t="s">
        <v>8784</v>
      </c>
      <c r="E2019" t="s">
        <v>9146</v>
      </c>
      <c r="F2019" t="s">
        <v>9147</v>
      </c>
      <c r="G2019">
        <v>136157200</v>
      </c>
    </row>
    <row r="2020" spans="1:7" x14ac:dyDescent="0.25">
      <c r="A2020" s="1">
        <v>42178</v>
      </c>
      <c r="B2020" t="s">
        <v>8778</v>
      </c>
      <c r="C2020" t="s">
        <v>9146</v>
      </c>
      <c r="D2020" t="s">
        <v>9038</v>
      </c>
      <c r="E2020" t="s">
        <v>9133</v>
      </c>
      <c r="F2020" t="s">
        <v>9148</v>
      </c>
      <c r="G2020">
        <v>121075600</v>
      </c>
    </row>
    <row r="2021" spans="1:7" x14ac:dyDescent="0.25">
      <c r="A2021" s="1">
        <v>42179</v>
      </c>
      <c r="B2021" t="s">
        <v>8899</v>
      </c>
      <c r="C2021" t="s">
        <v>9149</v>
      </c>
      <c r="D2021" t="s">
        <v>8896</v>
      </c>
      <c r="E2021" t="s">
        <v>9150</v>
      </c>
      <c r="F2021" t="s">
        <v>9151</v>
      </c>
      <c r="G2021">
        <v>221123600</v>
      </c>
    </row>
    <row r="2022" spans="1:7" x14ac:dyDescent="0.25">
      <c r="A2022" s="1">
        <v>42180</v>
      </c>
      <c r="B2022" t="s">
        <v>9152</v>
      </c>
      <c r="C2022" t="s">
        <v>9153</v>
      </c>
      <c r="D2022" t="s">
        <v>8891</v>
      </c>
      <c r="E2022" t="s">
        <v>8891</v>
      </c>
      <c r="F2022" t="s">
        <v>9154</v>
      </c>
      <c r="G2022">
        <v>127752400</v>
      </c>
    </row>
    <row r="2023" spans="1:7" x14ac:dyDescent="0.25">
      <c r="A2023" s="1">
        <v>42181</v>
      </c>
      <c r="B2023" t="s">
        <v>9155</v>
      </c>
      <c r="C2023" t="s">
        <v>9156</v>
      </c>
      <c r="D2023" t="s">
        <v>9157</v>
      </c>
      <c r="E2023" t="s">
        <v>9024</v>
      </c>
      <c r="F2023" t="s">
        <v>9158</v>
      </c>
      <c r="G2023">
        <v>176267200</v>
      </c>
    </row>
    <row r="2024" spans="1:7" x14ac:dyDescent="0.25">
      <c r="A2024" s="1">
        <v>42184</v>
      </c>
      <c r="B2024" t="s">
        <v>9159</v>
      </c>
      <c r="C2024" t="s">
        <v>9160</v>
      </c>
      <c r="D2024" t="s">
        <v>9161</v>
      </c>
      <c r="E2024" t="s">
        <v>9162</v>
      </c>
      <c r="F2024" t="s">
        <v>9163</v>
      </c>
      <c r="G2024">
        <v>196645600</v>
      </c>
    </row>
    <row r="2025" spans="1:7" x14ac:dyDescent="0.25">
      <c r="A2025" s="1">
        <v>42185</v>
      </c>
      <c r="B2025" t="s">
        <v>8779</v>
      </c>
      <c r="C2025" t="s">
        <v>9164</v>
      </c>
      <c r="D2025" t="s">
        <v>9165</v>
      </c>
      <c r="E2025" t="s">
        <v>9166</v>
      </c>
      <c r="F2025" t="s">
        <v>9167</v>
      </c>
      <c r="G2025">
        <v>177482800</v>
      </c>
    </row>
    <row r="2026" spans="1:7" x14ac:dyDescent="0.25">
      <c r="A2026" s="1">
        <v>42186</v>
      </c>
      <c r="B2026" t="s">
        <v>9168</v>
      </c>
      <c r="C2026" t="s">
        <v>9169</v>
      </c>
      <c r="D2026" t="s">
        <v>9170</v>
      </c>
      <c r="E2026" t="s">
        <v>8851</v>
      </c>
      <c r="F2026" t="s">
        <v>9144</v>
      </c>
      <c r="G2026">
        <v>120955200</v>
      </c>
    </row>
    <row r="2027" spans="1:7" x14ac:dyDescent="0.25">
      <c r="A2027" s="1">
        <v>42187</v>
      </c>
      <c r="B2027" t="s">
        <v>9171</v>
      </c>
      <c r="C2027" t="s">
        <v>8904</v>
      </c>
      <c r="D2027" t="s">
        <v>9172</v>
      </c>
      <c r="E2027" t="s">
        <v>9173</v>
      </c>
      <c r="F2027" t="s">
        <v>9174</v>
      </c>
      <c r="G2027">
        <v>108844000</v>
      </c>
    </row>
    <row r="2028" spans="1:7" x14ac:dyDescent="0.25">
      <c r="A2028" s="1">
        <v>42191</v>
      </c>
      <c r="B2028" t="s">
        <v>9175</v>
      </c>
      <c r="C2028" t="s">
        <v>9176</v>
      </c>
      <c r="D2028" t="s">
        <v>9177</v>
      </c>
      <c r="E2028" t="s">
        <v>9178</v>
      </c>
      <c r="F2028" t="s">
        <v>9179</v>
      </c>
      <c r="G2028">
        <v>112241600</v>
      </c>
    </row>
    <row r="2029" spans="1:7" x14ac:dyDescent="0.25">
      <c r="A2029" s="1">
        <v>42192</v>
      </c>
      <c r="B2029" t="s">
        <v>9180</v>
      </c>
      <c r="C2029" t="s">
        <v>9041</v>
      </c>
      <c r="D2029" t="s">
        <v>9181</v>
      </c>
      <c r="E2029" t="s">
        <v>9182</v>
      </c>
      <c r="F2029" t="s">
        <v>9183</v>
      </c>
      <c r="G2029">
        <v>187787200</v>
      </c>
    </row>
    <row r="2030" spans="1:7" x14ac:dyDescent="0.25">
      <c r="A2030" s="1">
        <v>42193</v>
      </c>
      <c r="B2030" t="s">
        <v>9161</v>
      </c>
      <c r="C2030" t="s">
        <v>9184</v>
      </c>
      <c r="D2030" t="s">
        <v>9185</v>
      </c>
      <c r="E2030" t="s">
        <v>9186</v>
      </c>
      <c r="F2030" t="s">
        <v>9187</v>
      </c>
      <c r="G2030">
        <v>243046400</v>
      </c>
    </row>
    <row r="2031" spans="1:7" x14ac:dyDescent="0.25">
      <c r="A2031" s="1">
        <v>42194</v>
      </c>
      <c r="B2031" t="s">
        <v>9188</v>
      </c>
      <c r="C2031" t="s">
        <v>9189</v>
      </c>
      <c r="D2031" t="s">
        <v>9190</v>
      </c>
      <c r="E2031" t="s">
        <v>9191</v>
      </c>
      <c r="F2031" t="s">
        <v>9192</v>
      </c>
      <c r="G2031">
        <v>314380000</v>
      </c>
    </row>
    <row r="2032" spans="1:7" x14ac:dyDescent="0.25">
      <c r="A2032" s="1">
        <v>42195</v>
      </c>
      <c r="B2032" t="s">
        <v>9193</v>
      </c>
      <c r="C2032" t="s">
        <v>9188</v>
      </c>
      <c r="D2032" t="s">
        <v>9194</v>
      </c>
      <c r="E2032" t="s">
        <v>9195</v>
      </c>
      <c r="F2032" t="s">
        <v>9196</v>
      </c>
      <c r="G2032">
        <v>245418000</v>
      </c>
    </row>
    <row r="2033" spans="1:7" x14ac:dyDescent="0.25">
      <c r="A2033" s="1">
        <v>42198</v>
      </c>
      <c r="B2033" t="s">
        <v>8933</v>
      </c>
      <c r="C2033" t="s">
        <v>8845</v>
      </c>
      <c r="D2033" t="s">
        <v>9197</v>
      </c>
      <c r="E2033" t="s">
        <v>9198</v>
      </c>
      <c r="F2033" t="s">
        <v>9199</v>
      </c>
      <c r="G2033">
        <v>165762000</v>
      </c>
    </row>
    <row r="2034" spans="1:7" x14ac:dyDescent="0.25">
      <c r="A2034" s="1">
        <v>42199</v>
      </c>
      <c r="B2034" t="s">
        <v>9200</v>
      </c>
      <c r="C2034" t="s">
        <v>8887</v>
      </c>
      <c r="D2034" t="s">
        <v>9201</v>
      </c>
      <c r="E2034" t="s">
        <v>9202</v>
      </c>
      <c r="F2034" t="s">
        <v>9203</v>
      </c>
      <c r="G2034">
        <v>127072400</v>
      </c>
    </row>
    <row r="2035" spans="1:7" x14ac:dyDescent="0.25">
      <c r="A2035" s="1">
        <v>42200</v>
      </c>
      <c r="B2035" t="s">
        <v>9204</v>
      </c>
      <c r="C2035" t="s">
        <v>9205</v>
      </c>
      <c r="D2035" t="s">
        <v>9206</v>
      </c>
      <c r="E2035" t="s">
        <v>8907</v>
      </c>
      <c r="F2035" t="s">
        <v>9207</v>
      </c>
      <c r="G2035">
        <v>134596800</v>
      </c>
    </row>
    <row r="2036" spans="1:7" x14ac:dyDescent="0.25">
      <c r="A2036" s="1">
        <v>42201</v>
      </c>
      <c r="B2036" t="s">
        <v>9208</v>
      </c>
      <c r="C2036" t="s">
        <v>8960</v>
      </c>
      <c r="D2036" t="s">
        <v>8941</v>
      </c>
      <c r="E2036" t="s">
        <v>9209</v>
      </c>
      <c r="F2036" t="s">
        <v>9210</v>
      </c>
      <c r="G2036">
        <v>144889600</v>
      </c>
    </row>
    <row r="2037" spans="1:7" x14ac:dyDescent="0.25">
      <c r="A2037" s="1">
        <v>42202</v>
      </c>
      <c r="B2037" t="s">
        <v>9211</v>
      </c>
      <c r="C2037" t="s">
        <v>9077</v>
      </c>
      <c r="D2037" t="s">
        <v>9140</v>
      </c>
      <c r="E2037" t="s">
        <v>9077</v>
      </c>
      <c r="F2037" t="s">
        <v>9078</v>
      </c>
      <c r="G2037">
        <v>184658800</v>
      </c>
    </row>
    <row r="2038" spans="1:7" x14ac:dyDescent="0.25">
      <c r="A2038" s="1">
        <v>42205</v>
      </c>
      <c r="B2038" t="s">
        <v>9212</v>
      </c>
      <c r="C2038" t="s">
        <v>9070</v>
      </c>
      <c r="D2038" t="s">
        <v>9213</v>
      </c>
      <c r="E2038" t="s">
        <v>9214</v>
      </c>
      <c r="F2038" t="s">
        <v>9215</v>
      </c>
      <c r="G2038">
        <v>235600800</v>
      </c>
    </row>
    <row r="2039" spans="1:7" x14ac:dyDescent="0.25">
      <c r="A2039" s="1">
        <v>42206</v>
      </c>
      <c r="B2039" t="s">
        <v>9216</v>
      </c>
      <c r="C2039" t="s">
        <v>9217</v>
      </c>
      <c r="D2039" t="s">
        <v>9218</v>
      </c>
      <c r="E2039" t="s">
        <v>9219</v>
      </c>
      <c r="F2039" t="s">
        <v>9220</v>
      </c>
      <c r="G2039">
        <v>307025600</v>
      </c>
    </row>
    <row r="2040" spans="1:7" x14ac:dyDescent="0.25">
      <c r="A2040" s="1">
        <v>42207</v>
      </c>
      <c r="B2040" t="s">
        <v>9221</v>
      </c>
      <c r="C2040" t="s">
        <v>9222</v>
      </c>
      <c r="D2040" t="s">
        <v>9221</v>
      </c>
      <c r="E2040" t="s">
        <v>9223</v>
      </c>
      <c r="F2040" t="s">
        <v>9224</v>
      </c>
      <c r="G2040">
        <v>461802400</v>
      </c>
    </row>
    <row r="2041" spans="1:7" x14ac:dyDescent="0.25">
      <c r="A2041" s="1">
        <v>42208</v>
      </c>
      <c r="B2041" t="s">
        <v>9225</v>
      </c>
      <c r="C2041" t="s">
        <v>9226</v>
      </c>
      <c r="D2041" t="s">
        <v>8855</v>
      </c>
      <c r="E2041" t="s">
        <v>8894</v>
      </c>
      <c r="F2041" t="s">
        <v>9227</v>
      </c>
      <c r="G2041">
        <v>203998000</v>
      </c>
    </row>
    <row r="2042" spans="1:7" x14ac:dyDescent="0.25">
      <c r="A2042" s="1">
        <v>42209</v>
      </c>
      <c r="B2042" t="s">
        <v>8936</v>
      </c>
      <c r="C2042" t="s">
        <v>9228</v>
      </c>
      <c r="D2042" t="s">
        <v>9229</v>
      </c>
      <c r="E2042" t="s">
        <v>9230</v>
      </c>
      <c r="F2042" t="s">
        <v>9231</v>
      </c>
      <c r="G2042">
        <v>168649200</v>
      </c>
    </row>
    <row r="2043" spans="1:7" x14ac:dyDescent="0.25">
      <c r="A2043" s="1">
        <v>42212</v>
      </c>
      <c r="B2043" t="s">
        <v>9232</v>
      </c>
      <c r="C2043" t="s">
        <v>9233</v>
      </c>
      <c r="D2043" t="s">
        <v>9234</v>
      </c>
      <c r="E2043" t="s">
        <v>8772</v>
      </c>
      <c r="F2043" t="s">
        <v>9235</v>
      </c>
      <c r="G2043">
        <v>177822000</v>
      </c>
    </row>
    <row r="2044" spans="1:7" x14ac:dyDescent="0.25">
      <c r="A2044" s="1">
        <v>42213</v>
      </c>
      <c r="B2044" t="s">
        <v>8908</v>
      </c>
      <c r="C2044" t="s">
        <v>9236</v>
      </c>
      <c r="D2044" t="s">
        <v>9237</v>
      </c>
      <c r="E2044" t="s">
        <v>8908</v>
      </c>
      <c r="F2044" t="s">
        <v>9238</v>
      </c>
      <c r="G2044">
        <v>134472400</v>
      </c>
    </row>
    <row r="2045" spans="1:7" x14ac:dyDescent="0.25">
      <c r="A2045" s="1">
        <v>42214</v>
      </c>
      <c r="B2045" t="s">
        <v>9239</v>
      </c>
      <c r="C2045" t="s">
        <v>9240</v>
      </c>
      <c r="D2045" t="s">
        <v>9241</v>
      </c>
      <c r="E2045" t="s">
        <v>9242</v>
      </c>
      <c r="F2045" t="s">
        <v>9243</v>
      </c>
      <c r="G2045">
        <v>148046800</v>
      </c>
    </row>
    <row r="2046" spans="1:7" x14ac:dyDescent="0.25">
      <c r="A2046" s="1">
        <v>42215</v>
      </c>
      <c r="B2046" t="s">
        <v>9244</v>
      </c>
      <c r="C2046" t="s">
        <v>9186</v>
      </c>
      <c r="D2046" t="s">
        <v>9245</v>
      </c>
      <c r="E2046" t="s">
        <v>9246</v>
      </c>
      <c r="F2046" t="s">
        <v>9247</v>
      </c>
      <c r="G2046">
        <v>134513200</v>
      </c>
    </row>
    <row r="2047" spans="1:7" x14ac:dyDescent="0.25">
      <c r="A2047" s="1">
        <v>42216</v>
      </c>
      <c r="B2047" t="s">
        <v>8911</v>
      </c>
      <c r="C2047" t="s">
        <v>9248</v>
      </c>
      <c r="D2047" t="s">
        <v>9249</v>
      </c>
      <c r="E2047" t="s">
        <v>9250</v>
      </c>
      <c r="F2047" t="s">
        <v>9251</v>
      </c>
      <c r="G2047">
        <v>171540000</v>
      </c>
    </row>
    <row r="2048" spans="1:7" x14ac:dyDescent="0.25">
      <c r="A2048" s="1">
        <v>42219</v>
      </c>
      <c r="B2048" t="s">
        <v>9252</v>
      </c>
      <c r="C2048" t="s">
        <v>9186</v>
      </c>
      <c r="D2048" t="s">
        <v>9253</v>
      </c>
      <c r="E2048" t="s">
        <v>9254</v>
      </c>
      <c r="F2048" t="s">
        <v>9255</v>
      </c>
      <c r="G2048">
        <v>279904000</v>
      </c>
    </row>
    <row r="2049" spans="1:7" x14ac:dyDescent="0.25">
      <c r="A2049" s="1">
        <v>42220</v>
      </c>
      <c r="B2049" t="s">
        <v>9256</v>
      </c>
      <c r="C2049" t="s">
        <v>9257</v>
      </c>
      <c r="D2049" t="s">
        <v>8681</v>
      </c>
      <c r="E2049" t="s">
        <v>8583</v>
      </c>
      <c r="F2049" t="s">
        <v>9258</v>
      </c>
      <c r="G2049">
        <v>496554400</v>
      </c>
    </row>
    <row r="2050" spans="1:7" x14ac:dyDescent="0.25">
      <c r="A2050" s="1">
        <v>42221</v>
      </c>
      <c r="B2050" t="s">
        <v>9259</v>
      </c>
      <c r="C2050" t="s">
        <v>9260</v>
      </c>
      <c r="D2050" t="s">
        <v>8643</v>
      </c>
      <c r="E2050" t="s">
        <v>9261</v>
      </c>
      <c r="F2050" t="s">
        <v>9262</v>
      </c>
      <c r="G2050">
        <v>397250400</v>
      </c>
    </row>
    <row r="2051" spans="1:7" x14ac:dyDescent="0.25">
      <c r="A2051" s="1">
        <v>42222</v>
      </c>
      <c r="B2051" t="s">
        <v>9263</v>
      </c>
      <c r="C2051" t="s">
        <v>9264</v>
      </c>
      <c r="D2051" t="s">
        <v>8594</v>
      </c>
      <c r="E2051" t="s">
        <v>9265</v>
      </c>
      <c r="F2051" t="s">
        <v>9266</v>
      </c>
      <c r="G2051">
        <v>211612000</v>
      </c>
    </row>
    <row r="2052" spans="1:7" x14ac:dyDescent="0.25">
      <c r="A2052" s="1">
        <v>42223</v>
      </c>
      <c r="B2052" t="s">
        <v>9267</v>
      </c>
      <c r="C2052" t="s">
        <v>9268</v>
      </c>
      <c r="D2052" t="s">
        <v>9269</v>
      </c>
      <c r="E2052" t="s">
        <v>9270</v>
      </c>
      <c r="F2052" t="s">
        <v>9271</v>
      </c>
      <c r="G2052">
        <v>154681600</v>
      </c>
    </row>
    <row r="2053" spans="1:7" x14ac:dyDescent="0.25">
      <c r="A2053" s="1">
        <v>42226</v>
      </c>
      <c r="B2053" t="s">
        <v>9272</v>
      </c>
      <c r="C2053" t="s">
        <v>9273</v>
      </c>
      <c r="D2053" t="s">
        <v>9272</v>
      </c>
      <c r="E2053" t="s">
        <v>8765</v>
      </c>
      <c r="F2053" t="s">
        <v>9274</v>
      </c>
      <c r="G2053">
        <v>219806400</v>
      </c>
    </row>
    <row r="2054" spans="1:7" x14ac:dyDescent="0.25">
      <c r="A2054" s="1">
        <v>42227</v>
      </c>
      <c r="B2054" t="s">
        <v>9275</v>
      </c>
      <c r="C2054" t="s">
        <v>9276</v>
      </c>
      <c r="D2054" t="s">
        <v>8635</v>
      </c>
      <c r="E2054" t="s">
        <v>8630</v>
      </c>
      <c r="F2054" t="s">
        <v>9277</v>
      </c>
      <c r="G2054">
        <v>388331200</v>
      </c>
    </row>
    <row r="2055" spans="1:7" x14ac:dyDescent="0.25">
      <c r="A2055" s="1">
        <v>42228</v>
      </c>
      <c r="B2055" t="s">
        <v>9278</v>
      </c>
      <c r="C2055" t="s">
        <v>9279</v>
      </c>
      <c r="D2055" t="s">
        <v>9280</v>
      </c>
      <c r="E2055" t="s">
        <v>9281</v>
      </c>
      <c r="F2055" t="s">
        <v>9282</v>
      </c>
      <c r="G2055">
        <v>404870000</v>
      </c>
    </row>
    <row r="2056" spans="1:7" x14ac:dyDescent="0.25">
      <c r="A2056" s="1">
        <v>42229</v>
      </c>
      <c r="B2056" t="s">
        <v>9283</v>
      </c>
      <c r="C2056" t="s">
        <v>9284</v>
      </c>
      <c r="D2056" t="s">
        <v>9285</v>
      </c>
      <c r="E2056" t="s">
        <v>9286</v>
      </c>
      <c r="F2056" t="s">
        <v>9287</v>
      </c>
      <c r="G2056">
        <v>194143200</v>
      </c>
    </row>
    <row r="2057" spans="1:7" x14ac:dyDescent="0.25">
      <c r="A2057" s="1">
        <v>42230</v>
      </c>
      <c r="B2057" t="s">
        <v>9288</v>
      </c>
      <c r="C2057" t="s">
        <v>8535</v>
      </c>
      <c r="D2057" t="s">
        <v>9289</v>
      </c>
      <c r="E2057" t="s">
        <v>9290</v>
      </c>
      <c r="F2057" t="s">
        <v>9291</v>
      </c>
      <c r="G2057">
        <v>171718000</v>
      </c>
    </row>
    <row r="2058" spans="1:7" x14ac:dyDescent="0.25">
      <c r="A2058" s="1">
        <v>42233</v>
      </c>
      <c r="B2058" t="s">
        <v>9283</v>
      </c>
      <c r="C2058" t="s">
        <v>9292</v>
      </c>
      <c r="D2058" t="s">
        <v>9293</v>
      </c>
      <c r="E2058" t="s">
        <v>8743</v>
      </c>
      <c r="F2058" t="s">
        <v>9294</v>
      </c>
      <c r="G2058">
        <v>163538800</v>
      </c>
    </row>
    <row r="2059" spans="1:7" x14ac:dyDescent="0.25">
      <c r="A2059" s="1">
        <v>42234</v>
      </c>
      <c r="B2059" t="s">
        <v>9295</v>
      </c>
      <c r="C2059" t="s">
        <v>9260</v>
      </c>
      <c r="D2059" t="s">
        <v>9296</v>
      </c>
      <c r="E2059" t="s">
        <v>9264</v>
      </c>
      <c r="F2059" t="s">
        <v>9297</v>
      </c>
      <c r="G2059">
        <v>138242800</v>
      </c>
    </row>
    <row r="2060" spans="1:7" x14ac:dyDescent="0.25">
      <c r="A2060" s="1">
        <v>42235</v>
      </c>
      <c r="B2060" t="s">
        <v>9298</v>
      </c>
      <c r="C2060" t="s">
        <v>9299</v>
      </c>
      <c r="D2060" t="s">
        <v>9300</v>
      </c>
      <c r="E2060" t="s">
        <v>9301</v>
      </c>
      <c r="F2060" t="s">
        <v>9302</v>
      </c>
      <c r="G2060">
        <v>193146000</v>
      </c>
    </row>
    <row r="2061" spans="1:7" x14ac:dyDescent="0.25">
      <c r="A2061" s="1">
        <v>42236</v>
      </c>
      <c r="B2061" t="s">
        <v>9303</v>
      </c>
      <c r="C2061" t="s">
        <v>9304</v>
      </c>
      <c r="D2061" t="s">
        <v>9305</v>
      </c>
      <c r="E2061" t="s">
        <v>8622</v>
      </c>
      <c r="F2061" t="s">
        <v>9306</v>
      </c>
      <c r="G2061">
        <v>274006400</v>
      </c>
    </row>
    <row r="2062" spans="1:7" x14ac:dyDescent="0.25">
      <c r="A2062" s="1">
        <v>42237</v>
      </c>
      <c r="B2062" t="s">
        <v>9307</v>
      </c>
      <c r="C2062" t="s">
        <v>9308</v>
      </c>
      <c r="D2062" t="s">
        <v>9309</v>
      </c>
      <c r="E2062" t="s">
        <v>9310</v>
      </c>
      <c r="F2062" t="s">
        <v>9311</v>
      </c>
      <c r="G2062">
        <v>513102000</v>
      </c>
    </row>
    <row r="2063" spans="1:7" x14ac:dyDescent="0.25">
      <c r="A2063" s="1">
        <v>42240</v>
      </c>
      <c r="B2063" t="s">
        <v>9312</v>
      </c>
      <c r="C2063" t="s">
        <v>8684</v>
      </c>
      <c r="D2063" t="s">
        <v>5506</v>
      </c>
      <c r="E2063" t="s">
        <v>9313</v>
      </c>
      <c r="F2063" t="s">
        <v>9314</v>
      </c>
      <c r="G2063">
        <v>648825200</v>
      </c>
    </row>
    <row r="2064" spans="1:7" x14ac:dyDescent="0.25">
      <c r="A2064" s="1">
        <v>42241</v>
      </c>
      <c r="B2064" t="s">
        <v>9315</v>
      </c>
      <c r="C2064" t="s">
        <v>9315</v>
      </c>
      <c r="D2064" t="s">
        <v>9316</v>
      </c>
      <c r="E2064" t="s">
        <v>8289</v>
      </c>
      <c r="F2064" t="s">
        <v>9317</v>
      </c>
      <c r="G2064">
        <v>414406400</v>
      </c>
    </row>
    <row r="2065" spans="1:7" x14ac:dyDescent="0.25">
      <c r="A2065" s="1">
        <v>42242</v>
      </c>
      <c r="B2065" t="s">
        <v>9318</v>
      </c>
      <c r="C2065" t="s">
        <v>9319</v>
      </c>
      <c r="D2065" t="s">
        <v>8437</v>
      </c>
      <c r="E2065" t="s">
        <v>9320</v>
      </c>
      <c r="F2065" t="s">
        <v>9321</v>
      </c>
      <c r="G2065">
        <v>387098400</v>
      </c>
    </row>
    <row r="2066" spans="1:7" x14ac:dyDescent="0.25">
      <c r="A2066" s="1">
        <v>42243</v>
      </c>
      <c r="B2066" t="s">
        <v>9322</v>
      </c>
      <c r="C2066" t="s">
        <v>8625</v>
      </c>
      <c r="D2066" t="s">
        <v>9323</v>
      </c>
      <c r="E2066" t="s">
        <v>9324</v>
      </c>
      <c r="F2066" t="s">
        <v>9325</v>
      </c>
      <c r="G2066">
        <v>338464400</v>
      </c>
    </row>
    <row r="2067" spans="1:7" x14ac:dyDescent="0.25">
      <c r="A2067" s="1">
        <v>42244</v>
      </c>
      <c r="B2067" t="s">
        <v>9326</v>
      </c>
      <c r="C2067" t="s">
        <v>9327</v>
      </c>
      <c r="D2067" t="s">
        <v>8597</v>
      </c>
      <c r="E2067" t="s">
        <v>9328</v>
      </c>
      <c r="F2067" t="s">
        <v>9329</v>
      </c>
      <c r="G2067">
        <v>212657600</v>
      </c>
    </row>
    <row r="2068" spans="1:7" x14ac:dyDescent="0.25">
      <c r="A2068" s="1">
        <v>42247</v>
      </c>
      <c r="B2068" t="s">
        <v>9330</v>
      </c>
      <c r="C2068" t="s">
        <v>9331</v>
      </c>
      <c r="D2068" t="s">
        <v>9332</v>
      </c>
      <c r="E2068" t="s">
        <v>9333</v>
      </c>
      <c r="F2068" t="s">
        <v>9334</v>
      </c>
      <c r="G2068">
        <v>224917200</v>
      </c>
    </row>
    <row r="2069" spans="1:7" x14ac:dyDescent="0.25">
      <c r="A2069" s="1">
        <v>42248</v>
      </c>
      <c r="B2069" t="s">
        <v>9335</v>
      </c>
      <c r="C2069" t="s">
        <v>9336</v>
      </c>
      <c r="D2069" t="s">
        <v>9337</v>
      </c>
      <c r="E2069" t="s">
        <v>8476</v>
      </c>
      <c r="F2069" t="s">
        <v>9338</v>
      </c>
      <c r="G2069">
        <v>307383600</v>
      </c>
    </row>
    <row r="2070" spans="1:7" x14ac:dyDescent="0.25">
      <c r="A2070" s="1">
        <v>42249</v>
      </c>
      <c r="B2070" t="s">
        <v>9339</v>
      </c>
      <c r="C2070" t="s">
        <v>9340</v>
      </c>
      <c r="D2070" t="s">
        <v>9341</v>
      </c>
      <c r="E2070" t="s">
        <v>9340</v>
      </c>
      <c r="F2070" t="s">
        <v>9342</v>
      </c>
      <c r="G2070">
        <v>247555200</v>
      </c>
    </row>
    <row r="2071" spans="1:7" x14ac:dyDescent="0.25">
      <c r="A2071" s="1">
        <v>42250</v>
      </c>
      <c r="B2071" t="s">
        <v>9343</v>
      </c>
      <c r="C2071" t="s">
        <v>9344</v>
      </c>
      <c r="D2071" t="s">
        <v>9345</v>
      </c>
      <c r="E2071" t="s">
        <v>9346</v>
      </c>
      <c r="F2071" t="s">
        <v>9347</v>
      </c>
      <c r="G2071">
        <v>212935600</v>
      </c>
    </row>
    <row r="2072" spans="1:7" x14ac:dyDescent="0.25">
      <c r="A2072" s="1">
        <v>42251</v>
      </c>
      <c r="B2072" t="s">
        <v>8706</v>
      </c>
      <c r="C2072" t="s">
        <v>9348</v>
      </c>
      <c r="D2072" t="s">
        <v>9349</v>
      </c>
      <c r="E2072" t="s">
        <v>9350</v>
      </c>
      <c r="F2072" t="s">
        <v>9351</v>
      </c>
      <c r="G2072">
        <v>199985200</v>
      </c>
    </row>
    <row r="2073" spans="1:7" x14ac:dyDescent="0.25">
      <c r="A2073" s="1">
        <v>42255</v>
      </c>
      <c r="B2073" t="s">
        <v>9352</v>
      </c>
      <c r="C2073" t="s">
        <v>9353</v>
      </c>
      <c r="D2073" t="s">
        <v>9354</v>
      </c>
      <c r="E2073" t="s">
        <v>9355</v>
      </c>
      <c r="F2073" t="s">
        <v>9356</v>
      </c>
      <c r="G2073">
        <v>219374400</v>
      </c>
    </row>
    <row r="2074" spans="1:7" x14ac:dyDescent="0.25">
      <c r="A2074" s="1">
        <v>42256</v>
      </c>
      <c r="B2074" t="s">
        <v>9357</v>
      </c>
      <c r="C2074" t="s">
        <v>9358</v>
      </c>
      <c r="D2074" t="s">
        <v>9359</v>
      </c>
      <c r="E2074" t="s">
        <v>9335</v>
      </c>
      <c r="F2074" t="s">
        <v>9360</v>
      </c>
      <c r="G2074">
        <v>340043200</v>
      </c>
    </row>
    <row r="2075" spans="1:7" x14ac:dyDescent="0.25">
      <c r="A2075" s="1">
        <v>42257</v>
      </c>
      <c r="B2075" t="s">
        <v>9361</v>
      </c>
      <c r="C2075" t="s">
        <v>9362</v>
      </c>
      <c r="D2075" t="s">
        <v>9363</v>
      </c>
      <c r="E2075" t="s">
        <v>9364</v>
      </c>
      <c r="F2075" t="s">
        <v>9365</v>
      </c>
      <c r="G2075">
        <v>251571200</v>
      </c>
    </row>
    <row r="2076" spans="1:7" x14ac:dyDescent="0.25">
      <c r="A2076" s="1">
        <v>42258</v>
      </c>
      <c r="B2076" t="s">
        <v>9366</v>
      </c>
      <c r="C2076" t="s">
        <v>9367</v>
      </c>
      <c r="D2076" t="s">
        <v>9368</v>
      </c>
      <c r="E2076" t="s">
        <v>9367</v>
      </c>
      <c r="F2076" t="s">
        <v>9369</v>
      </c>
      <c r="G2076">
        <v>199662000</v>
      </c>
    </row>
    <row r="2077" spans="1:7" x14ac:dyDescent="0.25">
      <c r="A2077" s="1">
        <v>42261</v>
      </c>
      <c r="B2077" t="s">
        <v>9370</v>
      </c>
      <c r="C2077" t="s">
        <v>9371</v>
      </c>
      <c r="D2077" t="s">
        <v>9372</v>
      </c>
      <c r="E2077" t="s">
        <v>8734</v>
      </c>
      <c r="F2077" t="s">
        <v>9373</v>
      </c>
      <c r="G2077">
        <v>233453600</v>
      </c>
    </row>
    <row r="2078" spans="1:7" x14ac:dyDescent="0.25">
      <c r="A2078" s="1">
        <v>42262</v>
      </c>
      <c r="B2078" t="s">
        <v>8574</v>
      </c>
      <c r="C2078" t="s">
        <v>9272</v>
      </c>
      <c r="D2078" t="s">
        <v>9374</v>
      </c>
      <c r="E2078" t="s">
        <v>9375</v>
      </c>
      <c r="F2078" t="s">
        <v>9376</v>
      </c>
      <c r="G2078">
        <v>173364800</v>
      </c>
    </row>
    <row r="2079" spans="1:7" x14ac:dyDescent="0.25">
      <c r="A2079" s="1">
        <v>42263</v>
      </c>
      <c r="B2079" t="s">
        <v>9268</v>
      </c>
      <c r="C2079" t="s">
        <v>9377</v>
      </c>
      <c r="D2079" t="s">
        <v>8527</v>
      </c>
      <c r="E2079" t="s">
        <v>9378</v>
      </c>
      <c r="F2079" t="s">
        <v>9379</v>
      </c>
      <c r="G2079">
        <v>148694000</v>
      </c>
    </row>
    <row r="2080" spans="1:7" x14ac:dyDescent="0.25">
      <c r="A2080" s="1">
        <v>42264</v>
      </c>
      <c r="B2080" t="s">
        <v>9380</v>
      </c>
      <c r="C2080" t="s">
        <v>9381</v>
      </c>
      <c r="D2080" t="s">
        <v>9382</v>
      </c>
      <c r="E2080" t="s">
        <v>8651</v>
      </c>
      <c r="F2080" t="s">
        <v>9383</v>
      </c>
      <c r="G2080">
        <v>256450400</v>
      </c>
    </row>
    <row r="2081" spans="1:7" x14ac:dyDescent="0.25">
      <c r="A2081" s="1">
        <v>42265</v>
      </c>
      <c r="B2081" t="s">
        <v>9384</v>
      </c>
      <c r="C2081" t="s">
        <v>8592</v>
      </c>
      <c r="D2081" t="s">
        <v>8604</v>
      </c>
      <c r="E2081" t="s">
        <v>8508</v>
      </c>
      <c r="F2081" t="s">
        <v>9385</v>
      </c>
      <c r="G2081">
        <v>297141200</v>
      </c>
    </row>
    <row r="2082" spans="1:7" x14ac:dyDescent="0.25">
      <c r="A2082" s="1">
        <v>42268</v>
      </c>
      <c r="B2082" t="s">
        <v>9386</v>
      </c>
      <c r="C2082" t="s">
        <v>9387</v>
      </c>
      <c r="D2082" t="s">
        <v>9388</v>
      </c>
      <c r="E2082" t="s">
        <v>9389</v>
      </c>
      <c r="F2082" t="s">
        <v>9390</v>
      </c>
      <c r="G2082">
        <v>200888000</v>
      </c>
    </row>
    <row r="2083" spans="1:7" x14ac:dyDescent="0.25">
      <c r="A2083" s="1">
        <v>42269</v>
      </c>
      <c r="B2083" t="s">
        <v>9391</v>
      </c>
      <c r="C2083" t="s">
        <v>8515</v>
      </c>
      <c r="D2083" t="s">
        <v>8653</v>
      </c>
      <c r="E2083" t="s">
        <v>9392</v>
      </c>
      <c r="F2083" t="s">
        <v>9393</v>
      </c>
      <c r="G2083">
        <v>201384800</v>
      </c>
    </row>
    <row r="2084" spans="1:7" x14ac:dyDescent="0.25">
      <c r="A2084" s="1">
        <v>42270</v>
      </c>
      <c r="B2084" t="s">
        <v>9394</v>
      </c>
      <c r="C2084" t="s">
        <v>9395</v>
      </c>
      <c r="D2084" t="s">
        <v>8519</v>
      </c>
      <c r="E2084" t="s">
        <v>9288</v>
      </c>
      <c r="F2084" t="s">
        <v>9396</v>
      </c>
      <c r="G2084">
        <v>143026800</v>
      </c>
    </row>
    <row r="2085" spans="1:7" x14ac:dyDescent="0.25">
      <c r="A2085" s="1">
        <v>42271</v>
      </c>
      <c r="B2085" t="s">
        <v>8681</v>
      </c>
      <c r="C2085" t="s">
        <v>9293</v>
      </c>
      <c r="D2085" t="s">
        <v>9397</v>
      </c>
      <c r="E2085" t="s">
        <v>8584</v>
      </c>
      <c r="F2085" t="s">
        <v>9398</v>
      </c>
      <c r="G2085">
        <v>200878000</v>
      </c>
    </row>
    <row r="2086" spans="1:7" x14ac:dyDescent="0.25">
      <c r="A2086" s="1">
        <v>42272</v>
      </c>
      <c r="B2086" t="s">
        <v>9399</v>
      </c>
      <c r="C2086" t="s">
        <v>9400</v>
      </c>
      <c r="D2086" t="s">
        <v>9358</v>
      </c>
      <c r="E2086" t="s">
        <v>9401</v>
      </c>
      <c r="F2086" t="s">
        <v>9402</v>
      </c>
      <c r="G2086">
        <v>224607600</v>
      </c>
    </row>
    <row r="2087" spans="1:7" x14ac:dyDescent="0.25">
      <c r="A2087" s="1">
        <v>42275</v>
      </c>
      <c r="B2087" t="s">
        <v>9403</v>
      </c>
      <c r="C2087" t="s">
        <v>9404</v>
      </c>
      <c r="D2087" t="s">
        <v>9405</v>
      </c>
      <c r="E2087" t="s">
        <v>9405</v>
      </c>
      <c r="F2087" t="s">
        <v>9406</v>
      </c>
      <c r="G2087">
        <v>208436000</v>
      </c>
    </row>
    <row r="2088" spans="1:7" x14ac:dyDescent="0.25">
      <c r="A2088" s="1">
        <v>42276</v>
      </c>
      <c r="B2088" t="s">
        <v>9407</v>
      </c>
      <c r="C2088" t="s">
        <v>9408</v>
      </c>
      <c r="D2088" t="s">
        <v>9409</v>
      </c>
      <c r="E2088" t="s">
        <v>9410</v>
      </c>
      <c r="F2088" t="s">
        <v>9411</v>
      </c>
      <c r="G2088">
        <v>293461600</v>
      </c>
    </row>
    <row r="2089" spans="1:7" x14ac:dyDescent="0.25">
      <c r="A2089" s="1">
        <v>42277</v>
      </c>
      <c r="B2089" t="s">
        <v>9412</v>
      </c>
      <c r="C2089" t="s">
        <v>8597</v>
      </c>
      <c r="D2089" t="s">
        <v>9413</v>
      </c>
      <c r="E2089" t="s">
        <v>8471</v>
      </c>
      <c r="F2089" t="s">
        <v>9414</v>
      </c>
      <c r="G2089">
        <v>265892000</v>
      </c>
    </row>
    <row r="2090" spans="1:7" x14ac:dyDescent="0.25">
      <c r="A2090" s="1">
        <v>42278</v>
      </c>
      <c r="B2090" t="s">
        <v>9415</v>
      </c>
      <c r="C2090" t="s">
        <v>9416</v>
      </c>
      <c r="D2090" t="s">
        <v>9417</v>
      </c>
      <c r="E2090" t="s">
        <v>8605</v>
      </c>
      <c r="F2090" t="s">
        <v>9418</v>
      </c>
      <c r="G2090">
        <v>255716400</v>
      </c>
    </row>
    <row r="2091" spans="1:7" x14ac:dyDescent="0.25">
      <c r="A2091" s="1">
        <v>42279</v>
      </c>
      <c r="B2091" t="s">
        <v>8465</v>
      </c>
      <c r="C2091" t="s">
        <v>9419</v>
      </c>
      <c r="D2091" t="s">
        <v>9420</v>
      </c>
      <c r="E2091" t="s">
        <v>8657</v>
      </c>
      <c r="F2091" t="s">
        <v>9421</v>
      </c>
      <c r="G2091">
        <v>232079200</v>
      </c>
    </row>
    <row r="2092" spans="1:7" x14ac:dyDescent="0.25">
      <c r="A2092" s="1">
        <v>42282</v>
      </c>
      <c r="B2092" t="s">
        <v>9422</v>
      </c>
      <c r="C2092" t="s">
        <v>9423</v>
      </c>
      <c r="D2092" t="s">
        <v>9415</v>
      </c>
      <c r="E2092" t="s">
        <v>9424</v>
      </c>
      <c r="F2092" t="s">
        <v>9425</v>
      </c>
      <c r="G2092">
        <v>208258800</v>
      </c>
    </row>
    <row r="2093" spans="1:7" x14ac:dyDescent="0.25">
      <c r="A2093" s="1">
        <v>42283</v>
      </c>
      <c r="B2093" t="s">
        <v>9426</v>
      </c>
      <c r="C2093" t="s">
        <v>9427</v>
      </c>
      <c r="D2093" t="s">
        <v>9359</v>
      </c>
      <c r="E2093" t="s">
        <v>9428</v>
      </c>
      <c r="F2093" t="s">
        <v>9429</v>
      </c>
      <c r="G2093">
        <v>192787200</v>
      </c>
    </row>
    <row r="2094" spans="1:7" x14ac:dyDescent="0.25">
      <c r="A2094" s="1">
        <v>42284</v>
      </c>
      <c r="B2094" t="s">
        <v>9427</v>
      </c>
      <c r="C2094" t="s">
        <v>9430</v>
      </c>
      <c r="D2094" t="s">
        <v>8620</v>
      </c>
      <c r="E2094" t="s">
        <v>9424</v>
      </c>
      <c r="F2094" t="s">
        <v>9425</v>
      </c>
      <c r="G2094">
        <v>187062400</v>
      </c>
    </row>
    <row r="2095" spans="1:7" x14ac:dyDescent="0.25">
      <c r="A2095" s="1">
        <v>42285</v>
      </c>
      <c r="B2095" t="s">
        <v>8591</v>
      </c>
      <c r="C2095" t="s">
        <v>8591</v>
      </c>
      <c r="D2095" t="s">
        <v>9431</v>
      </c>
      <c r="E2095" t="s">
        <v>9432</v>
      </c>
      <c r="F2095" t="s">
        <v>9433</v>
      </c>
      <c r="G2095">
        <v>247918400</v>
      </c>
    </row>
    <row r="2096" spans="1:7" x14ac:dyDescent="0.25">
      <c r="A2096" s="1">
        <v>42286</v>
      </c>
      <c r="B2096" t="s">
        <v>8696</v>
      </c>
      <c r="C2096" t="s">
        <v>9434</v>
      </c>
      <c r="D2096" t="s">
        <v>8475</v>
      </c>
      <c r="E2096" t="s">
        <v>9435</v>
      </c>
      <c r="F2096" t="s">
        <v>9436</v>
      </c>
      <c r="G2096">
        <v>211064400</v>
      </c>
    </row>
    <row r="2097" spans="1:7" x14ac:dyDescent="0.25">
      <c r="A2097" s="1">
        <v>42289</v>
      </c>
      <c r="B2097" t="s">
        <v>9437</v>
      </c>
      <c r="C2097" t="s">
        <v>8569</v>
      </c>
      <c r="D2097" t="s">
        <v>8660</v>
      </c>
      <c r="E2097" t="s">
        <v>8509</v>
      </c>
      <c r="F2097" t="s">
        <v>9438</v>
      </c>
      <c r="G2097">
        <v>121868800</v>
      </c>
    </row>
    <row r="2098" spans="1:7" x14ac:dyDescent="0.25">
      <c r="A2098" s="1">
        <v>42290</v>
      </c>
      <c r="B2098" t="s">
        <v>9439</v>
      </c>
      <c r="C2098" t="s">
        <v>9440</v>
      </c>
      <c r="D2098" t="s">
        <v>9441</v>
      </c>
      <c r="E2098" t="s">
        <v>9366</v>
      </c>
      <c r="F2098" t="s">
        <v>9442</v>
      </c>
      <c r="G2098">
        <v>132197200</v>
      </c>
    </row>
    <row r="2099" spans="1:7" x14ac:dyDescent="0.25">
      <c r="A2099" s="1">
        <v>42291</v>
      </c>
      <c r="B2099" t="s">
        <v>9443</v>
      </c>
      <c r="C2099" t="s">
        <v>9444</v>
      </c>
      <c r="D2099" t="s">
        <v>9445</v>
      </c>
      <c r="E2099" t="s">
        <v>8656</v>
      </c>
      <c r="F2099" t="s">
        <v>9446</v>
      </c>
      <c r="G2099">
        <v>177849600</v>
      </c>
    </row>
    <row r="2100" spans="1:7" x14ac:dyDescent="0.25">
      <c r="A2100" s="1">
        <v>42292</v>
      </c>
      <c r="B2100" t="s">
        <v>9447</v>
      </c>
      <c r="C2100" t="s">
        <v>8643</v>
      </c>
      <c r="D2100" t="s">
        <v>8692</v>
      </c>
      <c r="E2100" t="s">
        <v>9448</v>
      </c>
      <c r="F2100" t="s">
        <v>9449</v>
      </c>
      <c r="G2100">
        <v>150694000</v>
      </c>
    </row>
    <row r="2101" spans="1:7" x14ac:dyDescent="0.25">
      <c r="A2101" s="1">
        <v>42293</v>
      </c>
      <c r="B2101" t="s">
        <v>8627</v>
      </c>
      <c r="C2101" t="s">
        <v>9332</v>
      </c>
      <c r="D2101" t="s">
        <v>9450</v>
      </c>
      <c r="E2101" t="s">
        <v>9451</v>
      </c>
      <c r="F2101" t="s">
        <v>9452</v>
      </c>
      <c r="G2101">
        <v>156930400</v>
      </c>
    </row>
    <row r="2102" spans="1:7" x14ac:dyDescent="0.25">
      <c r="A2102" s="1">
        <v>42296</v>
      </c>
      <c r="B2102" t="s">
        <v>9453</v>
      </c>
      <c r="C2102" t="s">
        <v>9352</v>
      </c>
      <c r="D2102" t="s">
        <v>9454</v>
      </c>
      <c r="E2102" t="s">
        <v>9455</v>
      </c>
      <c r="F2102" t="s">
        <v>9456</v>
      </c>
      <c r="G2102">
        <v>119036800</v>
      </c>
    </row>
    <row r="2103" spans="1:7" x14ac:dyDescent="0.25">
      <c r="A2103" s="1">
        <v>42297</v>
      </c>
      <c r="B2103" t="s">
        <v>8601</v>
      </c>
      <c r="C2103" t="s">
        <v>9457</v>
      </c>
      <c r="D2103" t="s">
        <v>9439</v>
      </c>
      <c r="E2103" t="s">
        <v>9458</v>
      </c>
      <c r="F2103" t="s">
        <v>9459</v>
      </c>
      <c r="G2103">
        <v>195871200</v>
      </c>
    </row>
    <row r="2104" spans="1:7" x14ac:dyDescent="0.25">
      <c r="A2104" s="1">
        <v>42298</v>
      </c>
      <c r="B2104" t="s">
        <v>9460</v>
      </c>
      <c r="C2104" t="s">
        <v>9461</v>
      </c>
      <c r="D2104" t="s">
        <v>8647</v>
      </c>
      <c r="E2104" t="s">
        <v>9357</v>
      </c>
      <c r="F2104" t="s">
        <v>9462</v>
      </c>
      <c r="G2104">
        <v>167180800</v>
      </c>
    </row>
    <row r="2105" spans="1:7" x14ac:dyDescent="0.25">
      <c r="A2105" s="1">
        <v>42299</v>
      </c>
      <c r="B2105" t="s">
        <v>9463</v>
      </c>
      <c r="C2105" t="s">
        <v>9293</v>
      </c>
      <c r="D2105" t="s">
        <v>8586</v>
      </c>
      <c r="E2105" t="s">
        <v>9293</v>
      </c>
      <c r="F2105" t="s">
        <v>9464</v>
      </c>
      <c r="G2105">
        <v>166616400</v>
      </c>
    </row>
    <row r="2106" spans="1:7" x14ac:dyDescent="0.25">
      <c r="A2106" s="1">
        <v>42300</v>
      </c>
      <c r="B2106" t="s">
        <v>9465</v>
      </c>
      <c r="C2106" t="s">
        <v>9466</v>
      </c>
      <c r="D2106" t="s">
        <v>9467</v>
      </c>
      <c r="E2106" t="s">
        <v>9468</v>
      </c>
      <c r="F2106" t="s">
        <v>9469</v>
      </c>
      <c r="G2106">
        <v>237467600</v>
      </c>
    </row>
    <row r="2107" spans="1:7" x14ac:dyDescent="0.25">
      <c r="A2107" s="1">
        <v>42303</v>
      </c>
      <c r="B2107" t="s">
        <v>9470</v>
      </c>
      <c r="C2107" t="s">
        <v>9471</v>
      </c>
      <c r="D2107" t="s">
        <v>9472</v>
      </c>
      <c r="E2107" t="s">
        <v>9473</v>
      </c>
      <c r="F2107" t="s">
        <v>9474</v>
      </c>
      <c r="G2107">
        <v>265335200</v>
      </c>
    </row>
    <row r="2108" spans="1:7" x14ac:dyDescent="0.25">
      <c r="A2108" s="1">
        <v>42304</v>
      </c>
      <c r="B2108" t="s">
        <v>9261</v>
      </c>
      <c r="C2108" t="s">
        <v>9377</v>
      </c>
      <c r="D2108" t="s">
        <v>8520</v>
      </c>
      <c r="E2108" t="s">
        <v>9475</v>
      </c>
      <c r="F2108" t="s">
        <v>9476</v>
      </c>
      <c r="G2108">
        <v>279537600</v>
      </c>
    </row>
    <row r="2109" spans="1:7" x14ac:dyDescent="0.25">
      <c r="A2109" s="1">
        <v>42305</v>
      </c>
      <c r="B2109" t="s">
        <v>9477</v>
      </c>
      <c r="C2109" t="s">
        <v>9478</v>
      </c>
      <c r="D2109" t="s">
        <v>9479</v>
      </c>
      <c r="E2109" t="s">
        <v>8557</v>
      </c>
      <c r="F2109" t="s">
        <v>9480</v>
      </c>
      <c r="G2109">
        <v>342205600</v>
      </c>
    </row>
    <row r="2110" spans="1:7" x14ac:dyDescent="0.25">
      <c r="A2110" s="1">
        <v>42306</v>
      </c>
      <c r="B2110" t="s">
        <v>9481</v>
      </c>
      <c r="C2110" t="s">
        <v>9482</v>
      </c>
      <c r="D2110" t="s">
        <v>9483</v>
      </c>
      <c r="E2110" t="s">
        <v>9484</v>
      </c>
      <c r="F2110" t="s">
        <v>9485</v>
      </c>
      <c r="G2110">
        <v>204909200</v>
      </c>
    </row>
    <row r="2111" spans="1:7" x14ac:dyDescent="0.25">
      <c r="A2111" s="1">
        <v>42307</v>
      </c>
      <c r="B2111" t="s">
        <v>9486</v>
      </c>
      <c r="C2111" t="s">
        <v>9487</v>
      </c>
      <c r="D2111" t="s">
        <v>9488</v>
      </c>
      <c r="E2111" t="s">
        <v>9489</v>
      </c>
      <c r="F2111" t="s">
        <v>9490</v>
      </c>
      <c r="G2111">
        <v>197461200</v>
      </c>
    </row>
    <row r="2112" spans="1:7" x14ac:dyDescent="0.25">
      <c r="A2112" s="1">
        <v>42310</v>
      </c>
      <c r="B2112" t="s">
        <v>9491</v>
      </c>
      <c r="C2112" t="s">
        <v>9492</v>
      </c>
      <c r="D2112" t="s">
        <v>9493</v>
      </c>
      <c r="E2112" t="s">
        <v>9494</v>
      </c>
      <c r="F2112" t="s">
        <v>9495</v>
      </c>
      <c r="G2112">
        <v>128813200</v>
      </c>
    </row>
    <row r="2113" spans="1:7" x14ac:dyDescent="0.25">
      <c r="A2113" s="1">
        <v>42311</v>
      </c>
      <c r="B2113" t="s">
        <v>9496</v>
      </c>
      <c r="C2113" t="s">
        <v>9497</v>
      </c>
      <c r="D2113" t="s">
        <v>9498</v>
      </c>
      <c r="E2113" t="s">
        <v>9186</v>
      </c>
      <c r="F2113" t="s">
        <v>9499</v>
      </c>
      <c r="G2113">
        <v>182076000</v>
      </c>
    </row>
    <row r="2114" spans="1:7" x14ac:dyDescent="0.25">
      <c r="A2114" s="1">
        <v>42312</v>
      </c>
      <c r="B2114" t="s">
        <v>9500</v>
      </c>
      <c r="C2114" t="s">
        <v>9501</v>
      </c>
      <c r="D2114" t="s">
        <v>9502</v>
      </c>
      <c r="E2114" t="s">
        <v>9503</v>
      </c>
      <c r="F2114" t="s">
        <v>9504</v>
      </c>
      <c r="G2114">
        <v>179544400</v>
      </c>
    </row>
    <row r="2115" spans="1:7" x14ac:dyDescent="0.25">
      <c r="A2115" s="1">
        <v>42313</v>
      </c>
      <c r="B2115" t="s">
        <v>9505</v>
      </c>
      <c r="C2115" t="s">
        <v>9506</v>
      </c>
      <c r="D2115" t="s">
        <v>9507</v>
      </c>
      <c r="E2115" t="s">
        <v>9508</v>
      </c>
      <c r="F2115" t="s">
        <v>9509</v>
      </c>
      <c r="G2115">
        <v>158210800</v>
      </c>
    </row>
    <row r="2116" spans="1:7" x14ac:dyDescent="0.25">
      <c r="A2116" s="1">
        <v>42314</v>
      </c>
      <c r="B2116" t="s">
        <v>9510</v>
      </c>
      <c r="C2116" t="s">
        <v>9511</v>
      </c>
      <c r="D2116" t="s">
        <v>9512</v>
      </c>
      <c r="E2116" t="s">
        <v>9513</v>
      </c>
      <c r="F2116" t="s">
        <v>9514</v>
      </c>
      <c r="G2116">
        <v>132169200</v>
      </c>
    </row>
    <row r="2117" spans="1:7" x14ac:dyDescent="0.25">
      <c r="A2117" s="1">
        <v>42317</v>
      </c>
      <c r="B2117" t="s">
        <v>9515</v>
      </c>
      <c r="C2117" t="s">
        <v>9511</v>
      </c>
      <c r="D2117" t="s">
        <v>9516</v>
      </c>
      <c r="E2117" t="s">
        <v>9517</v>
      </c>
      <c r="F2117" t="s">
        <v>9518</v>
      </c>
      <c r="G2117">
        <v>135485600</v>
      </c>
    </row>
    <row r="2118" spans="1:7" x14ac:dyDescent="0.25">
      <c r="A2118" s="1">
        <v>42318</v>
      </c>
      <c r="B2118" t="s">
        <v>9519</v>
      </c>
      <c r="C2118" t="s">
        <v>9520</v>
      </c>
      <c r="D2118" t="s">
        <v>9479</v>
      </c>
      <c r="E2118" t="s">
        <v>9521</v>
      </c>
      <c r="F2118" t="s">
        <v>9522</v>
      </c>
      <c r="G2118">
        <v>236511600</v>
      </c>
    </row>
    <row r="2119" spans="1:7" x14ac:dyDescent="0.25">
      <c r="A2119" s="1">
        <v>42319</v>
      </c>
      <c r="B2119" t="s">
        <v>9523</v>
      </c>
      <c r="C2119" t="s">
        <v>9256</v>
      </c>
      <c r="D2119" t="s">
        <v>9389</v>
      </c>
      <c r="E2119" t="s">
        <v>9524</v>
      </c>
      <c r="F2119" t="s">
        <v>9525</v>
      </c>
      <c r="G2119">
        <v>180872000</v>
      </c>
    </row>
    <row r="2120" spans="1:7" x14ac:dyDescent="0.25">
      <c r="A2120" s="1">
        <v>42320</v>
      </c>
      <c r="B2120" t="s">
        <v>9526</v>
      </c>
      <c r="C2120" t="s">
        <v>9527</v>
      </c>
      <c r="D2120" t="s">
        <v>9528</v>
      </c>
      <c r="E2120" t="s">
        <v>9529</v>
      </c>
      <c r="F2120" t="s">
        <v>9530</v>
      </c>
      <c r="G2120">
        <v>130102400</v>
      </c>
    </row>
    <row r="2121" spans="1:7" x14ac:dyDescent="0.25">
      <c r="A2121" s="1">
        <v>42321</v>
      </c>
      <c r="B2121" t="s">
        <v>9531</v>
      </c>
      <c r="C2121" t="s">
        <v>9532</v>
      </c>
      <c r="D2121" t="s">
        <v>9533</v>
      </c>
      <c r="E2121" t="s">
        <v>9340</v>
      </c>
      <c r="F2121" t="s">
        <v>9534</v>
      </c>
      <c r="G2121">
        <v>183249600</v>
      </c>
    </row>
    <row r="2122" spans="1:7" x14ac:dyDescent="0.25">
      <c r="A2122" s="1">
        <v>42324</v>
      </c>
      <c r="B2122" t="s">
        <v>9535</v>
      </c>
      <c r="C2122" t="s">
        <v>9536</v>
      </c>
      <c r="D2122" t="s">
        <v>9537</v>
      </c>
      <c r="E2122" t="s">
        <v>8515</v>
      </c>
      <c r="F2122" t="s">
        <v>9538</v>
      </c>
      <c r="G2122">
        <v>152426800</v>
      </c>
    </row>
    <row r="2123" spans="1:7" x14ac:dyDescent="0.25">
      <c r="A2123" s="1">
        <v>42325</v>
      </c>
      <c r="B2123" t="s">
        <v>9472</v>
      </c>
      <c r="C2123" t="s">
        <v>9539</v>
      </c>
      <c r="D2123" t="s">
        <v>9540</v>
      </c>
      <c r="E2123" t="s">
        <v>9541</v>
      </c>
      <c r="F2123" t="s">
        <v>9542</v>
      </c>
      <c r="G2123">
        <v>110467600</v>
      </c>
    </row>
    <row r="2124" spans="1:7" x14ac:dyDescent="0.25">
      <c r="A2124" s="1">
        <v>42326</v>
      </c>
      <c r="B2124" t="s">
        <v>9543</v>
      </c>
      <c r="C2124" t="s">
        <v>9544</v>
      </c>
      <c r="D2124" t="s">
        <v>9293</v>
      </c>
      <c r="E2124" t="s">
        <v>9545</v>
      </c>
      <c r="F2124" t="s">
        <v>9546</v>
      </c>
      <c r="G2124">
        <v>186698800</v>
      </c>
    </row>
    <row r="2125" spans="1:7" x14ac:dyDescent="0.25">
      <c r="A2125" s="1">
        <v>42327</v>
      </c>
      <c r="B2125" t="s">
        <v>9547</v>
      </c>
      <c r="C2125" t="s">
        <v>8548</v>
      </c>
      <c r="D2125" t="s">
        <v>9548</v>
      </c>
      <c r="E2125" t="s">
        <v>9549</v>
      </c>
      <c r="F2125" t="s">
        <v>9550</v>
      </c>
      <c r="G2125">
        <v>173183200</v>
      </c>
    </row>
    <row r="2126" spans="1:7" x14ac:dyDescent="0.25">
      <c r="A2126" s="1">
        <v>42328</v>
      </c>
      <c r="B2126" t="s">
        <v>9551</v>
      </c>
      <c r="C2126" t="s">
        <v>9552</v>
      </c>
      <c r="D2126" t="s">
        <v>9553</v>
      </c>
      <c r="E2126" t="s">
        <v>9478</v>
      </c>
      <c r="F2126" t="s">
        <v>9554</v>
      </c>
      <c r="G2126">
        <v>137148400</v>
      </c>
    </row>
    <row r="2127" spans="1:7" x14ac:dyDescent="0.25">
      <c r="A2127" s="1">
        <v>42331</v>
      </c>
      <c r="B2127" t="s">
        <v>8557</v>
      </c>
      <c r="C2127" t="s">
        <v>9555</v>
      </c>
      <c r="D2127" t="s">
        <v>9556</v>
      </c>
      <c r="E2127" t="s">
        <v>9557</v>
      </c>
      <c r="F2127" t="s">
        <v>9558</v>
      </c>
      <c r="G2127">
        <v>129930000</v>
      </c>
    </row>
    <row r="2128" spans="1:7" x14ac:dyDescent="0.25">
      <c r="A2128" s="1">
        <v>42332</v>
      </c>
      <c r="B2128" t="s">
        <v>9559</v>
      </c>
      <c r="C2128" t="s">
        <v>9560</v>
      </c>
      <c r="D2128" t="s">
        <v>9561</v>
      </c>
      <c r="E2128" t="s">
        <v>9562</v>
      </c>
      <c r="F2128" t="s">
        <v>9563</v>
      </c>
      <c r="G2128">
        <v>171212800</v>
      </c>
    </row>
    <row r="2129" spans="1:7" x14ac:dyDescent="0.25">
      <c r="A2129" s="1">
        <v>42333</v>
      </c>
      <c r="B2129" t="s">
        <v>9564</v>
      </c>
      <c r="C2129" t="s">
        <v>9466</v>
      </c>
      <c r="D2129" t="s">
        <v>9565</v>
      </c>
      <c r="E2129" t="s">
        <v>9566</v>
      </c>
      <c r="F2129" t="s">
        <v>9567</v>
      </c>
      <c r="G2129">
        <v>85553200</v>
      </c>
    </row>
    <row r="2130" spans="1:7" x14ac:dyDescent="0.25">
      <c r="A2130" s="1">
        <v>42335</v>
      </c>
      <c r="B2130" t="s">
        <v>9568</v>
      </c>
      <c r="C2130" t="s">
        <v>9569</v>
      </c>
      <c r="D2130" t="s">
        <v>8550</v>
      </c>
      <c r="E2130" t="s">
        <v>9275</v>
      </c>
      <c r="F2130" t="s">
        <v>9570</v>
      </c>
      <c r="G2130">
        <v>52185600</v>
      </c>
    </row>
    <row r="2131" spans="1:7" x14ac:dyDescent="0.25">
      <c r="A2131" s="1">
        <v>42338</v>
      </c>
      <c r="B2131" t="s">
        <v>9571</v>
      </c>
      <c r="C2131" t="s">
        <v>9572</v>
      </c>
      <c r="D2131" t="s">
        <v>9557</v>
      </c>
      <c r="E2131" t="s">
        <v>9573</v>
      </c>
      <c r="F2131" t="s">
        <v>9574</v>
      </c>
      <c r="G2131">
        <v>156721200</v>
      </c>
    </row>
    <row r="2132" spans="1:7" x14ac:dyDescent="0.25">
      <c r="A2132" s="1">
        <v>42339</v>
      </c>
      <c r="B2132" t="s">
        <v>9575</v>
      </c>
      <c r="C2132" t="s">
        <v>8562</v>
      </c>
      <c r="D2132" t="s">
        <v>8533</v>
      </c>
      <c r="E2132" t="s">
        <v>9556</v>
      </c>
      <c r="F2132" t="s">
        <v>9576</v>
      </c>
      <c r="G2132">
        <v>139409600</v>
      </c>
    </row>
    <row r="2133" spans="1:7" x14ac:dyDescent="0.25">
      <c r="A2133" s="1">
        <v>42340</v>
      </c>
      <c r="B2133" t="s">
        <v>9556</v>
      </c>
      <c r="C2133" t="s">
        <v>9577</v>
      </c>
      <c r="D2133" t="s">
        <v>8582</v>
      </c>
      <c r="E2133" t="s">
        <v>9375</v>
      </c>
      <c r="F2133" t="s">
        <v>9578</v>
      </c>
      <c r="G2133">
        <v>133546400</v>
      </c>
    </row>
    <row r="2134" spans="1:7" x14ac:dyDescent="0.25">
      <c r="A2134" s="1">
        <v>42341</v>
      </c>
      <c r="B2134" t="s">
        <v>9579</v>
      </c>
      <c r="C2134" t="s">
        <v>9580</v>
      </c>
      <c r="D2134" t="s">
        <v>9581</v>
      </c>
      <c r="E2134" t="s">
        <v>9531</v>
      </c>
      <c r="F2134" t="s">
        <v>9582</v>
      </c>
      <c r="G2134">
        <v>166278000</v>
      </c>
    </row>
    <row r="2135" spans="1:7" x14ac:dyDescent="0.25">
      <c r="A2135" s="1">
        <v>42342</v>
      </c>
      <c r="B2135" t="s">
        <v>8578</v>
      </c>
      <c r="C2135" t="s">
        <v>8563</v>
      </c>
      <c r="D2135" t="s">
        <v>8573</v>
      </c>
      <c r="E2135" t="s">
        <v>9583</v>
      </c>
      <c r="F2135" t="s">
        <v>9584</v>
      </c>
      <c r="G2135">
        <v>231108000</v>
      </c>
    </row>
    <row r="2136" spans="1:7" x14ac:dyDescent="0.25">
      <c r="A2136" s="1">
        <v>42345</v>
      </c>
      <c r="B2136" t="s">
        <v>9585</v>
      </c>
      <c r="C2136" t="s">
        <v>9586</v>
      </c>
      <c r="D2136" t="s">
        <v>9275</v>
      </c>
      <c r="E2136" t="s">
        <v>9587</v>
      </c>
      <c r="F2136" t="s">
        <v>9588</v>
      </c>
      <c r="G2136">
        <v>128336800</v>
      </c>
    </row>
    <row r="2137" spans="1:7" x14ac:dyDescent="0.25">
      <c r="A2137" s="1">
        <v>42346</v>
      </c>
      <c r="B2137" t="s">
        <v>9253</v>
      </c>
      <c r="C2137" t="s">
        <v>9589</v>
      </c>
      <c r="D2137" t="s">
        <v>8533</v>
      </c>
      <c r="E2137" t="s">
        <v>9590</v>
      </c>
      <c r="F2137" t="s">
        <v>9591</v>
      </c>
      <c r="G2137">
        <v>137238000</v>
      </c>
    </row>
    <row r="2138" spans="1:7" x14ac:dyDescent="0.25">
      <c r="A2138" s="1">
        <v>42347</v>
      </c>
      <c r="B2138" t="s">
        <v>9547</v>
      </c>
      <c r="C2138" t="s">
        <v>9592</v>
      </c>
      <c r="D2138" t="s">
        <v>9593</v>
      </c>
      <c r="E2138" t="s">
        <v>9594</v>
      </c>
      <c r="F2138" t="s">
        <v>9595</v>
      </c>
      <c r="G2138">
        <v>185445600</v>
      </c>
    </row>
    <row r="2139" spans="1:7" x14ac:dyDescent="0.25">
      <c r="A2139" s="1">
        <v>42348</v>
      </c>
      <c r="B2139" t="s">
        <v>9283</v>
      </c>
      <c r="C2139" t="s">
        <v>9596</v>
      </c>
      <c r="D2139" t="s">
        <v>9597</v>
      </c>
      <c r="E2139" t="s">
        <v>9598</v>
      </c>
      <c r="F2139" t="s">
        <v>9599</v>
      </c>
      <c r="G2139">
        <v>116850800</v>
      </c>
    </row>
    <row r="2140" spans="1:7" x14ac:dyDescent="0.25">
      <c r="A2140" s="1">
        <v>42349</v>
      </c>
      <c r="B2140" t="s">
        <v>9600</v>
      </c>
      <c r="C2140" t="s">
        <v>9601</v>
      </c>
      <c r="D2140" t="s">
        <v>9602</v>
      </c>
      <c r="E2140" t="s">
        <v>9603</v>
      </c>
      <c r="F2140" t="s">
        <v>9604</v>
      </c>
      <c r="G2140">
        <v>187544800</v>
      </c>
    </row>
    <row r="2141" spans="1:7" x14ac:dyDescent="0.25">
      <c r="A2141" s="1">
        <v>42352</v>
      </c>
      <c r="B2141" t="s">
        <v>9605</v>
      </c>
      <c r="C2141" t="s">
        <v>9606</v>
      </c>
      <c r="D2141" t="s">
        <v>9607</v>
      </c>
      <c r="E2141" t="s">
        <v>8728</v>
      </c>
      <c r="F2141" t="s">
        <v>9608</v>
      </c>
      <c r="G2141">
        <v>257274800</v>
      </c>
    </row>
    <row r="2142" spans="1:7" x14ac:dyDescent="0.25">
      <c r="A2142" s="1">
        <v>42353</v>
      </c>
      <c r="B2142" t="s">
        <v>9609</v>
      </c>
      <c r="C2142" t="s">
        <v>8687</v>
      </c>
      <c r="D2142" t="s">
        <v>9610</v>
      </c>
      <c r="E2142" t="s">
        <v>8692</v>
      </c>
      <c r="F2142" t="s">
        <v>9611</v>
      </c>
      <c r="G2142">
        <v>213292400</v>
      </c>
    </row>
    <row r="2143" spans="1:7" x14ac:dyDescent="0.25">
      <c r="A2143" s="1">
        <v>42354</v>
      </c>
      <c r="B2143" t="s">
        <v>9612</v>
      </c>
      <c r="C2143" t="s">
        <v>9613</v>
      </c>
      <c r="D2143" t="s">
        <v>8684</v>
      </c>
      <c r="E2143" t="s">
        <v>8601</v>
      </c>
      <c r="F2143" t="s">
        <v>9614</v>
      </c>
      <c r="G2143">
        <v>224954000</v>
      </c>
    </row>
    <row r="2144" spans="1:7" x14ac:dyDescent="0.25">
      <c r="A2144" s="1">
        <v>42355</v>
      </c>
      <c r="B2144" t="s">
        <v>9615</v>
      </c>
      <c r="C2144" t="s">
        <v>9616</v>
      </c>
      <c r="D2144" t="s">
        <v>9617</v>
      </c>
      <c r="E2144" t="s">
        <v>9617</v>
      </c>
      <c r="F2144" t="s">
        <v>9618</v>
      </c>
      <c r="G2144">
        <v>179091200</v>
      </c>
    </row>
    <row r="2145" spans="1:7" x14ac:dyDescent="0.25">
      <c r="A2145" s="1">
        <v>42356</v>
      </c>
      <c r="B2145" t="s">
        <v>8688</v>
      </c>
      <c r="C2145" t="s">
        <v>9619</v>
      </c>
      <c r="D2145" t="s">
        <v>9620</v>
      </c>
      <c r="E2145" t="s">
        <v>9621</v>
      </c>
      <c r="F2145" t="s">
        <v>9622</v>
      </c>
      <c r="G2145">
        <v>385813200</v>
      </c>
    </row>
    <row r="2146" spans="1:7" x14ac:dyDescent="0.25">
      <c r="A2146" s="1">
        <v>42359</v>
      </c>
      <c r="B2146" t="s">
        <v>9623</v>
      </c>
      <c r="C2146" t="s">
        <v>8456</v>
      </c>
      <c r="D2146" t="s">
        <v>9624</v>
      </c>
      <c r="E2146" t="s">
        <v>9625</v>
      </c>
      <c r="F2146" t="s">
        <v>9626</v>
      </c>
      <c r="G2146">
        <v>190362400</v>
      </c>
    </row>
    <row r="2147" spans="1:7" x14ac:dyDescent="0.25">
      <c r="A2147" s="1">
        <v>42360</v>
      </c>
      <c r="B2147" t="s">
        <v>9627</v>
      </c>
      <c r="C2147" t="s">
        <v>8476</v>
      </c>
      <c r="D2147" t="s">
        <v>9628</v>
      </c>
      <c r="E2147" t="s">
        <v>9629</v>
      </c>
      <c r="F2147" t="s">
        <v>9630</v>
      </c>
      <c r="G2147">
        <v>131157600</v>
      </c>
    </row>
    <row r="2148" spans="1:7" x14ac:dyDescent="0.25">
      <c r="A2148" s="1">
        <v>42361</v>
      </c>
      <c r="B2148" t="s">
        <v>9631</v>
      </c>
      <c r="C2148" t="s">
        <v>9632</v>
      </c>
      <c r="D2148" t="s">
        <v>8671</v>
      </c>
      <c r="E2148" t="s">
        <v>9633</v>
      </c>
      <c r="F2148" t="s">
        <v>9634</v>
      </c>
      <c r="G2148">
        <v>130629600</v>
      </c>
    </row>
    <row r="2149" spans="1:7" x14ac:dyDescent="0.25">
      <c r="A2149" s="1">
        <v>42362</v>
      </c>
      <c r="B2149" t="s">
        <v>9635</v>
      </c>
      <c r="C2149" t="s">
        <v>9635</v>
      </c>
      <c r="D2149" t="s">
        <v>9636</v>
      </c>
      <c r="E2149" t="s">
        <v>9637</v>
      </c>
      <c r="F2149" t="s">
        <v>9638</v>
      </c>
      <c r="G2149">
        <v>54281600</v>
      </c>
    </row>
    <row r="2150" spans="1:7" x14ac:dyDescent="0.25">
      <c r="A2150" s="1">
        <v>42366</v>
      </c>
      <c r="B2150" t="s">
        <v>9639</v>
      </c>
      <c r="C2150" t="s">
        <v>9640</v>
      </c>
      <c r="D2150" t="s">
        <v>9641</v>
      </c>
      <c r="E2150" t="s">
        <v>8619</v>
      </c>
      <c r="F2150" t="s">
        <v>9642</v>
      </c>
      <c r="G2150">
        <v>106816800</v>
      </c>
    </row>
    <row r="2151" spans="1:7" x14ac:dyDescent="0.25">
      <c r="A2151" s="1">
        <v>42367</v>
      </c>
      <c r="B2151" t="s">
        <v>8460</v>
      </c>
      <c r="C2151" t="s">
        <v>9643</v>
      </c>
      <c r="D2151" t="s">
        <v>9644</v>
      </c>
      <c r="E2151" t="s">
        <v>9645</v>
      </c>
      <c r="F2151" t="s">
        <v>9646</v>
      </c>
      <c r="G2151">
        <v>123724800</v>
      </c>
    </row>
    <row r="2152" spans="1:7" x14ac:dyDescent="0.25">
      <c r="A2152" s="1">
        <v>42368</v>
      </c>
      <c r="B2152" t="s">
        <v>9647</v>
      </c>
      <c r="C2152" t="s">
        <v>8486</v>
      </c>
      <c r="D2152" t="s">
        <v>9648</v>
      </c>
      <c r="E2152" t="s">
        <v>9649</v>
      </c>
      <c r="F2152" t="s">
        <v>9650</v>
      </c>
      <c r="G2152">
        <v>100855200</v>
      </c>
    </row>
    <row r="2153" spans="1:7" x14ac:dyDescent="0.25">
      <c r="A2153" s="1">
        <v>42369</v>
      </c>
      <c r="B2153" t="s">
        <v>9651</v>
      </c>
      <c r="C2153" t="s">
        <v>8700</v>
      </c>
      <c r="D2153" t="s">
        <v>9652</v>
      </c>
      <c r="E2153" t="s">
        <v>9653</v>
      </c>
      <c r="F2153" t="s">
        <v>9654</v>
      </c>
      <c r="G2153">
        <v>163649200</v>
      </c>
    </row>
    <row r="2154" spans="1:7" x14ac:dyDescent="0.25">
      <c r="A2154" s="1">
        <v>42373</v>
      </c>
      <c r="B2154" t="s">
        <v>9655</v>
      </c>
      <c r="C2154" t="s">
        <v>9656</v>
      </c>
      <c r="D2154" t="s">
        <v>9657</v>
      </c>
      <c r="E2154" t="s">
        <v>8453</v>
      </c>
      <c r="F2154" t="s">
        <v>9658</v>
      </c>
      <c r="G2154">
        <v>270597600</v>
      </c>
    </row>
    <row r="2155" spans="1:7" x14ac:dyDescent="0.25">
      <c r="A2155" s="1">
        <v>42374</v>
      </c>
      <c r="B2155" t="s">
        <v>9659</v>
      </c>
      <c r="C2155" t="s">
        <v>9660</v>
      </c>
      <c r="D2155" t="s">
        <v>9661</v>
      </c>
      <c r="E2155" t="s">
        <v>9662</v>
      </c>
      <c r="F2155" t="s">
        <v>9663</v>
      </c>
      <c r="G2155">
        <v>223164000</v>
      </c>
    </row>
    <row r="2156" spans="1:7" x14ac:dyDescent="0.25">
      <c r="A2156" s="1">
        <v>42375</v>
      </c>
      <c r="B2156" t="s">
        <v>9664</v>
      </c>
      <c r="C2156" t="s">
        <v>9665</v>
      </c>
      <c r="D2156" t="s">
        <v>9666</v>
      </c>
      <c r="E2156" t="s">
        <v>8275</v>
      </c>
      <c r="F2156" t="s">
        <v>9667</v>
      </c>
      <c r="G2156">
        <v>273829600</v>
      </c>
    </row>
    <row r="2157" spans="1:7" x14ac:dyDescent="0.25">
      <c r="A2157" s="1">
        <v>42376</v>
      </c>
      <c r="B2157" t="s">
        <v>9668</v>
      </c>
      <c r="C2157" t="s">
        <v>9669</v>
      </c>
      <c r="D2157" t="s">
        <v>9670</v>
      </c>
      <c r="E2157" t="s">
        <v>8136</v>
      </c>
      <c r="F2157" t="s">
        <v>9671</v>
      </c>
      <c r="G2157">
        <v>324377600</v>
      </c>
    </row>
    <row r="2158" spans="1:7" x14ac:dyDescent="0.25">
      <c r="A2158" s="1">
        <v>42377</v>
      </c>
      <c r="B2158" t="s">
        <v>9672</v>
      </c>
      <c r="C2158" t="s">
        <v>9673</v>
      </c>
      <c r="D2158" t="s">
        <v>9674</v>
      </c>
      <c r="E2158" t="s">
        <v>9675</v>
      </c>
      <c r="F2158" t="s">
        <v>9676</v>
      </c>
      <c r="G2158">
        <v>283192000</v>
      </c>
    </row>
    <row r="2159" spans="1:7" x14ac:dyDescent="0.25">
      <c r="A2159" s="1">
        <v>42380</v>
      </c>
      <c r="B2159" t="s">
        <v>8306</v>
      </c>
      <c r="C2159" t="s">
        <v>9677</v>
      </c>
      <c r="D2159" t="s">
        <v>9678</v>
      </c>
      <c r="E2159" t="s">
        <v>8371</v>
      </c>
      <c r="F2159" t="s">
        <v>9679</v>
      </c>
      <c r="G2159">
        <v>198957600</v>
      </c>
    </row>
    <row r="2160" spans="1:7" x14ac:dyDescent="0.25">
      <c r="A2160" s="1">
        <v>42381</v>
      </c>
      <c r="B2160" t="s">
        <v>9680</v>
      </c>
      <c r="C2160" t="s">
        <v>8379</v>
      </c>
      <c r="D2160" t="s">
        <v>9681</v>
      </c>
      <c r="E2160" t="s">
        <v>8424</v>
      </c>
      <c r="F2160" t="s">
        <v>9682</v>
      </c>
      <c r="G2160">
        <v>196616800</v>
      </c>
    </row>
    <row r="2161" spans="1:7" x14ac:dyDescent="0.25">
      <c r="A2161" s="1">
        <v>42382</v>
      </c>
      <c r="B2161" t="s">
        <v>9683</v>
      </c>
      <c r="C2161" t="s">
        <v>9684</v>
      </c>
      <c r="D2161" t="s">
        <v>9685</v>
      </c>
      <c r="E2161" t="s">
        <v>9686</v>
      </c>
      <c r="F2161" t="s">
        <v>9687</v>
      </c>
      <c r="G2161">
        <v>249758400</v>
      </c>
    </row>
    <row r="2162" spans="1:7" x14ac:dyDescent="0.25">
      <c r="A2162" s="1">
        <v>42383</v>
      </c>
      <c r="B2162" t="s">
        <v>9688</v>
      </c>
      <c r="C2162" t="s">
        <v>9689</v>
      </c>
      <c r="D2162" t="s">
        <v>9690</v>
      </c>
      <c r="E2162" t="s">
        <v>9691</v>
      </c>
      <c r="F2162" t="s">
        <v>9692</v>
      </c>
      <c r="G2162">
        <v>252680400</v>
      </c>
    </row>
    <row r="2163" spans="1:7" x14ac:dyDescent="0.25">
      <c r="A2163" s="1">
        <v>42384</v>
      </c>
      <c r="B2163" t="s">
        <v>9693</v>
      </c>
      <c r="C2163" t="s">
        <v>9694</v>
      </c>
      <c r="D2163" t="s">
        <v>8128</v>
      </c>
      <c r="E2163" t="s">
        <v>9695</v>
      </c>
      <c r="F2163" t="s">
        <v>9696</v>
      </c>
      <c r="G2163">
        <v>319335600</v>
      </c>
    </row>
    <row r="2164" spans="1:7" x14ac:dyDescent="0.25">
      <c r="A2164" s="1">
        <v>42388</v>
      </c>
      <c r="B2164" t="s">
        <v>9697</v>
      </c>
      <c r="C2164" t="s">
        <v>8375</v>
      </c>
      <c r="D2164" t="s">
        <v>9698</v>
      </c>
      <c r="E2164" t="s">
        <v>9699</v>
      </c>
      <c r="F2164" t="s">
        <v>9700</v>
      </c>
      <c r="G2164">
        <v>212350800</v>
      </c>
    </row>
    <row r="2165" spans="1:7" x14ac:dyDescent="0.25">
      <c r="A2165" s="1">
        <v>42389</v>
      </c>
      <c r="B2165" t="s">
        <v>9701</v>
      </c>
      <c r="C2165" t="s">
        <v>8237</v>
      </c>
      <c r="D2165" t="s">
        <v>9702</v>
      </c>
      <c r="E2165" t="s">
        <v>9703</v>
      </c>
      <c r="F2165" t="s">
        <v>9704</v>
      </c>
      <c r="G2165">
        <v>289337600</v>
      </c>
    </row>
    <row r="2166" spans="1:7" x14ac:dyDescent="0.25">
      <c r="A2166" s="1">
        <v>42390</v>
      </c>
      <c r="B2166" t="s">
        <v>9705</v>
      </c>
      <c r="C2166" t="s">
        <v>8164</v>
      </c>
      <c r="D2166" t="s">
        <v>9706</v>
      </c>
      <c r="E2166" t="s">
        <v>9707</v>
      </c>
      <c r="F2166" t="s">
        <v>9708</v>
      </c>
      <c r="G2166">
        <v>208646000</v>
      </c>
    </row>
    <row r="2167" spans="1:7" x14ac:dyDescent="0.25">
      <c r="A2167" s="1">
        <v>42391</v>
      </c>
      <c r="B2167" t="s">
        <v>8376</v>
      </c>
      <c r="C2167" t="s">
        <v>9709</v>
      </c>
      <c r="D2167" t="s">
        <v>9710</v>
      </c>
      <c r="E2167" t="s">
        <v>8268</v>
      </c>
      <c r="F2167" t="s">
        <v>9711</v>
      </c>
      <c r="G2167">
        <v>263202000</v>
      </c>
    </row>
    <row r="2168" spans="1:7" x14ac:dyDescent="0.25">
      <c r="A2168" s="1">
        <v>42394</v>
      </c>
      <c r="B2168" t="s">
        <v>9712</v>
      </c>
      <c r="C2168" t="s">
        <v>9713</v>
      </c>
      <c r="D2168" t="s">
        <v>9714</v>
      </c>
      <c r="E2168" t="s">
        <v>8183</v>
      </c>
      <c r="F2168" t="s">
        <v>9715</v>
      </c>
      <c r="G2168">
        <v>207178000</v>
      </c>
    </row>
    <row r="2169" spans="1:7" x14ac:dyDescent="0.25">
      <c r="A2169" s="1">
        <v>42395</v>
      </c>
      <c r="B2169" t="s">
        <v>9716</v>
      </c>
      <c r="C2169" t="s">
        <v>9717</v>
      </c>
      <c r="D2169" t="s">
        <v>9718</v>
      </c>
      <c r="E2169" t="s">
        <v>9719</v>
      </c>
      <c r="F2169" t="s">
        <v>9720</v>
      </c>
      <c r="G2169">
        <v>300308000</v>
      </c>
    </row>
    <row r="2170" spans="1:7" x14ac:dyDescent="0.25">
      <c r="A2170" s="1">
        <v>42396</v>
      </c>
      <c r="B2170" t="s">
        <v>8225</v>
      </c>
      <c r="C2170" t="s">
        <v>9721</v>
      </c>
      <c r="D2170" t="s">
        <v>9722</v>
      </c>
      <c r="E2170" t="s">
        <v>9702</v>
      </c>
      <c r="F2170" t="s">
        <v>9723</v>
      </c>
      <c r="G2170">
        <v>533478800</v>
      </c>
    </row>
    <row r="2171" spans="1:7" x14ac:dyDescent="0.25">
      <c r="A2171" s="1">
        <v>42397</v>
      </c>
      <c r="B2171" t="s">
        <v>9724</v>
      </c>
      <c r="C2171" t="s">
        <v>9725</v>
      </c>
      <c r="D2171" t="s">
        <v>9726</v>
      </c>
      <c r="E2171" t="s">
        <v>9727</v>
      </c>
      <c r="F2171" t="s">
        <v>9728</v>
      </c>
      <c r="G2171">
        <v>222715200</v>
      </c>
    </row>
    <row r="2172" spans="1:7" x14ac:dyDescent="0.25">
      <c r="A2172" s="1">
        <v>42398</v>
      </c>
      <c r="B2172" t="s">
        <v>9729</v>
      </c>
      <c r="C2172" t="s">
        <v>9678</v>
      </c>
      <c r="D2172" t="s">
        <v>9730</v>
      </c>
      <c r="E2172" t="s">
        <v>9678</v>
      </c>
      <c r="F2172" t="s">
        <v>9731</v>
      </c>
      <c r="G2172">
        <v>257666000</v>
      </c>
    </row>
    <row r="2173" spans="1:7" x14ac:dyDescent="0.25">
      <c r="A2173" s="1">
        <v>42401</v>
      </c>
      <c r="B2173" t="s">
        <v>9732</v>
      </c>
      <c r="C2173" t="s">
        <v>9733</v>
      </c>
      <c r="D2173" t="s">
        <v>9734</v>
      </c>
      <c r="E2173" t="s">
        <v>9670</v>
      </c>
      <c r="F2173" t="s">
        <v>9735</v>
      </c>
      <c r="G2173">
        <v>163774000</v>
      </c>
    </row>
    <row r="2174" spans="1:7" x14ac:dyDescent="0.25">
      <c r="A2174" s="1">
        <v>42402</v>
      </c>
      <c r="B2174" t="s">
        <v>8163</v>
      </c>
      <c r="C2174" t="s">
        <v>8225</v>
      </c>
      <c r="D2174" t="s">
        <v>9736</v>
      </c>
      <c r="E2174" t="s">
        <v>8215</v>
      </c>
      <c r="F2174" t="s">
        <v>9737</v>
      </c>
      <c r="G2174">
        <v>149428800</v>
      </c>
    </row>
    <row r="2175" spans="1:7" x14ac:dyDescent="0.25">
      <c r="A2175" s="1">
        <v>42403</v>
      </c>
      <c r="B2175" t="s">
        <v>8155</v>
      </c>
      <c r="C2175" t="s">
        <v>9738</v>
      </c>
      <c r="D2175" t="s">
        <v>9739</v>
      </c>
      <c r="E2175" t="s">
        <v>9740</v>
      </c>
      <c r="F2175" t="s">
        <v>9741</v>
      </c>
      <c r="G2175">
        <v>183857200</v>
      </c>
    </row>
    <row r="2176" spans="1:7" x14ac:dyDescent="0.25">
      <c r="A2176" s="1">
        <v>42404</v>
      </c>
      <c r="B2176" t="s">
        <v>8133</v>
      </c>
      <c r="C2176" t="s">
        <v>8232</v>
      </c>
      <c r="D2176" t="s">
        <v>9742</v>
      </c>
      <c r="E2176" t="s">
        <v>9743</v>
      </c>
      <c r="F2176" t="s">
        <v>9744</v>
      </c>
      <c r="G2176">
        <v>185886800</v>
      </c>
    </row>
    <row r="2177" spans="1:7" x14ac:dyDescent="0.25">
      <c r="A2177" s="1">
        <v>42405</v>
      </c>
      <c r="B2177" t="s">
        <v>9745</v>
      </c>
      <c r="C2177" t="s">
        <v>9746</v>
      </c>
      <c r="D2177" t="s">
        <v>9747</v>
      </c>
      <c r="E2177" t="s">
        <v>9748</v>
      </c>
      <c r="F2177" t="s">
        <v>9749</v>
      </c>
      <c r="G2177">
        <v>185672400</v>
      </c>
    </row>
    <row r="2178" spans="1:7" x14ac:dyDescent="0.25">
      <c r="A2178" s="1">
        <v>42408</v>
      </c>
      <c r="B2178" t="s">
        <v>8099</v>
      </c>
      <c r="C2178" t="s">
        <v>5957</v>
      </c>
      <c r="D2178" t="s">
        <v>6104</v>
      </c>
      <c r="E2178" t="s">
        <v>9750</v>
      </c>
      <c r="F2178" t="s">
        <v>9751</v>
      </c>
      <c r="G2178">
        <v>216085600</v>
      </c>
    </row>
    <row r="2179" spans="1:7" x14ac:dyDescent="0.25">
      <c r="A2179" s="1">
        <v>42409</v>
      </c>
      <c r="B2179" t="s">
        <v>9752</v>
      </c>
      <c r="C2179" t="s">
        <v>9753</v>
      </c>
      <c r="D2179" t="s">
        <v>9754</v>
      </c>
      <c r="E2179" t="s">
        <v>8154</v>
      </c>
      <c r="F2179" t="s">
        <v>9755</v>
      </c>
      <c r="G2179">
        <v>177324800</v>
      </c>
    </row>
    <row r="2180" spans="1:7" x14ac:dyDescent="0.25">
      <c r="A2180" s="1">
        <v>42410</v>
      </c>
      <c r="B2180" t="s">
        <v>9756</v>
      </c>
      <c r="C2180" t="s">
        <v>9740</v>
      </c>
      <c r="D2180" t="s">
        <v>8107</v>
      </c>
      <c r="E2180" t="s">
        <v>9757</v>
      </c>
      <c r="F2180" t="s">
        <v>9758</v>
      </c>
      <c r="G2180">
        <v>169374400</v>
      </c>
    </row>
    <row r="2181" spans="1:7" x14ac:dyDescent="0.25">
      <c r="A2181" s="1">
        <v>42411</v>
      </c>
      <c r="B2181" t="s">
        <v>9724</v>
      </c>
      <c r="C2181" t="s">
        <v>8161</v>
      </c>
      <c r="D2181" t="s">
        <v>9759</v>
      </c>
      <c r="E2181" t="s">
        <v>8027</v>
      </c>
      <c r="F2181" t="s">
        <v>9760</v>
      </c>
      <c r="G2181">
        <v>200298800</v>
      </c>
    </row>
    <row r="2182" spans="1:7" x14ac:dyDescent="0.25">
      <c r="A2182" s="1">
        <v>42412</v>
      </c>
      <c r="B2182" t="s">
        <v>9761</v>
      </c>
      <c r="C2182" t="s">
        <v>9762</v>
      </c>
      <c r="D2182" t="s">
        <v>9763</v>
      </c>
      <c r="E2182" t="s">
        <v>9764</v>
      </c>
      <c r="F2182" t="s">
        <v>9765</v>
      </c>
      <c r="G2182">
        <v>161405600</v>
      </c>
    </row>
    <row r="2183" spans="1:7" x14ac:dyDescent="0.25">
      <c r="A2183" s="1">
        <v>42416</v>
      </c>
      <c r="B2183" t="s">
        <v>9766</v>
      </c>
      <c r="C2183" t="s">
        <v>8138</v>
      </c>
      <c r="D2183" t="s">
        <v>9767</v>
      </c>
      <c r="E2183" t="s">
        <v>8174</v>
      </c>
      <c r="F2183" t="s">
        <v>9768</v>
      </c>
      <c r="G2183">
        <v>196231600</v>
      </c>
    </row>
    <row r="2184" spans="1:7" x14ac:dyDescent="0.25">
      <c r="A2184" s="1">
        <v>42417</v>
      </c>
      <c r="B2184" t="s">
        <v>9769</v>
      </c>
      <c r="C2184" t="s">
        <v>9770</v>
      </c>
      <c r="D2184" t="s">
        <v>8229</v>
      </c>
      <c r="E2184" t="s">
        <v>8301</v>
      </c>
      <c r="F2184" t="s">
        <v>9771</v>
      </c>
      <c r="G2184">
        <v>179452800</v>
      </c>
    </row>
    <row r="2185" spans="1:7" x14ac:dyDescent="0.25">
      <c r="A2185" s="1">
        <v>42418</v>
      </c>
      <c r="B2185" t="s">
        <v>9681</v>
      </c>
      <c r="C2185" t="s">
        <v>8339</v>
      </c>
      <c r="D2185" t="s">
        <v>9772</v>
      </c>
      <c r="E2185" t="s">
        <v>8419</v>
      </c>
      <c r="F2185" t="s">
        <v>9773</v>
      </c>
      <c r="G2185">
        <v>156084000</v>
      </c>
    </row>
    <row r="2186" spans="1:7" x14ac:dyDescent="0.25">
      <c r="A2186" s="1">
        <v>42419</v>
      </c>
      <c r="B2186" t="s">
        <v>9774</v>
      </c>
      <c r="C2186" t="s">
        <v>9674</v>
      </c>
      <c r="D2186" t="s">
        <v>9775</v>
      </c>
      <c r="E2186" t="s">
        <v>8225</v>
      </c>
      <c r="F2186" t="s">
        <v>9776</v>
      </c>
      <c r="G2186">
        <v>141496800</v>
      </c>
    </row>
    <row r="2187" spans="1:7" x14ac:dyDescent="0.25">
      <c r="A2187" s="1">
        <v>42422</v>
      </c>
      <c r="B2187" t="s">
        <v>9777</v>
      </c>
      <c r="C2187" t="s">
        <v>9778</v>
      </c>
      <c r="D2187" t="s">
        <v>9756</v>
      </c>
      <c r="E2187" t="s">
        <v>8226</v>
      </c>
      <c r="F2187" t="s">
        <v>9779</v>
      </c>
      <c r="G2187">
        <v>137123200</v>
      </c>
    </row>
    <row r="2188" spans="1:7" x14ac:dyDescent="0.25">
      <c r="A2188" s="1">
        <v>42423</v>
      </c>
      <c r="B2188" t="s">
        <v>5974</v>
      </c>
      <c r="C2188" t="s">
        <v>9780</v>
      </c>
      <c r="D2188" t="s">
        <v>9781</v>
      </c>
      <c r="E2188" t="s">
        <v>9782</v>
      </c>
      <c r="F2188" t="s">
        <v>9783</v>
      </c>
      <c r="G2188">
        <v>127770400</v>
      </c>
    </row>
    <row r="2189" spans="1:7" x14ac:dyDescent="0.25">
      <c r="A2189" s="1">
        <v>42424</v>
      </c>
      <c r="B2189" t="s">
        <v>9784</v>
      </c>
      <c r="C2189" t="s">
        <v>9785</v>
      </c>
      <c r="D2189" t="s">
        <v>9786</v>
      </c>
      <c r="E2189" t="s">
        <v>9787</v>
      </c>
      <c r="F2189" t="s">
        <v>9788</v>
      </c>
      <c r="G2189">
        <v>145022800</v>
      </c>
    </row>
    <row r="2190" spans="1:7" x14ac:dyDescent="0.25">
      <c r="A2190" s="1">
        <v>42425</v>
      </c>
      <c r="B2190" t="s">
        <v>9789</v>
      </c>
      <c r="C2190" t="s">
        <v>9674</v>
      </c>
      <c r="D2190" t="s">
        <v>6081</v>
      </c>
      <c r="E2190" t="s">
        <v>9674</v>
      </c>
      <c r="F2190" t="s">
        <v>9790</v>
      </c>
      <c r="G2190">
        <v>110330800</v>
      </c>
    </row>
    <row r="2191" spans="1:7" x14ac:dyDescent="0.25">
      <c r="A2191" s="1">
        <v>42426</v>
      </c>
      <c r="B2191" t="s">
        <v>9791</v>
      </c>
      <c r="C2191" t="s">
        <v>9792</v>
      </c>
      <c r="D2191" t="s">
        <v>8202</v>
      </c>
      <c r="E2191" t="s">
        <v>9793</v>
      </c>
      <c r="F2191" t="s">
        <v>9794</v>
      </c>
      <c r="G2191">
        <v>115964400</v>
      </c>
    </row>
    <row r="2192" spans="1:7" x14ac:dyDescent="0.25">
      <c r="A2192" s="1">
        <v>42429</v>
      </c>
      <c r="B2192" t="s">
        <v>8238</v>
      </c>
      <c r="C2192" t="s">
        <v>9795</v>
      </c>
      <c r="D2192" t="s">
        <v>9796</v>
      </c>
      <c r="E2192" t="s">
        <v>9797</v>
      </c>
      <c r="F2192" t="s">
        <v>9798</v>
      </c>
      <c r="G2192">
        <v>140865200</v>
      </c>
    </row>
    <row r="2193" spans="1:7" x14ac:dyDescent="0.25">
      <c r="A2193" s="1">
        <v>42430</v>
      </c>
      <c r="B2193" t="s">
        <v>9799</v>
      </c>
      <c r="C2193" t="s">
        <v>9800</v>
      </c>
      <c r="D2193" t="s">
        <v>9801</v>
      </c>
      <c r="E2193" t="s">
        <v>8248</v>
      </c>
      <c r="F2193" t="s">
        <v>9802</v>
      </c>
      <c r="G2193">
        <v>201628400</v>
      </c>
    </row>
    <row r="2194" spans="1:7" x14ac:dyDescent="0.25">
      <c r="A2194" s="1">
        <v>42431</v>
      </c>
      <c r="B2194" t="s">
        <v>8366</v>
      </c>
      <c r="C2194" t="s">
        <v>8271</v>
      </c>
      <c r="D2194" t="s">
        <v>9803</v>
      </c>
      <c r="E2194" t="s">
        <v>8372</v>
      </c>
      <c r="F2194" t="s">
        <v>9804</v>
      </c>
      <c r="G2194">
        <v>132678400</v>
      </c>
    </row>
    <row r="2195" spans="1:7" x14ac:dyDescent="0.25">
      <c r="A2195" s="1">
        <v>42432</v>
      </c>
      <c r="B2195" t="s">
        <v>8256</v>
      </c>
      <c r="C2195" t="s">
        <v>9805</v>
      </c>
      <c r="D2195" t="s">
        <v>9806</v>
      </c>
      <c r="E2195" t="s">
        <v>8269</v>
      </c>
      <c r="F2195" t="s">
        <v>9807</v>
      </c>
      <c r="G2195">
        <v>147822800</v>
      </c>
    </row>
    <row r="2196" spans="1:7" x14ac:dyDescent="0.25">
      <c r="A2196" s="1">
        <v>42433</v>
      </c>
      <c r="B2196" t="s">
        <v>9665</v>
      </c>
      <c r="C2196" t="s">
        <v>9808</v>
      </c>
      <c r="D2196" t="s">
        <v>9809</v>
      </c>
      <c r="E2196" t="s">
        <v>9810</v>
      </c>
      <c r="F2196" t="s">
        <v>9811</v>
      </c>
      <c r="G2196">
        <v>184220400</v>
      </c>
    </row>
    <row r="2197" spans="1:7" x14ac:dyDescent="0.25">
      <c r="A2197" s="1">
        <v>42436</v>
      </c>
      <c r="B2197" t="s">
        <v>9812</v>
      </c>
      <c r="C2197" t="s">
        <v>9813</v>
      </c>
      <c r="D2197" t="s">
        <v>8351</v>
      </c>
      <c r="E2197" t="s">
        <v>9814</v>
      </c>
      <c r="F2197" t="s">
        <v>9815</v>
      </c>
      <c r="G2197">
        <v>143315600</v>
      </c>
    </row>
    <row r="2198" spans="1:7" x14ac:dyDescent="0.25">
      <c r="A2198" s="1">
        <v>42437</v>
      </c>
      <c r="B2198" t="s">
        <v>9816</v>
      </c>
      <c r="C2198" t="s">
        <v>9817</v>
      </c>
      <c r="D2198" t="s">
        <v>9818</v>
      </c>
      <c r="E2198" t="s">
        <v>9819</v>
      </c>
      <c r="F2198" t="s">
        <v>9820</v>
      </c>
      <c r="G2198">
        <v>126247600</v>
      </c>
    </row>
    <row r="2199" spans="1:7" x14ac:dyDescent="0.25">
      <c r="A2199" s="1">
        <v>42438</v>
      </c>
      <c r="B2199" t="s">
        <v>9821</v>
      </c>
      <c r="C2199" t="s">
        <v>8344</v>
      </c>
      <c r="D2199" t="s">
        <v>9822</v>
      </c>
      <c r="E2199" t="s">
        <v>9823</v>
      </c>
      <c r="F2199" t="s">
        <v>9824</v>
      </c>
      <c r="G2199">
        <v>108806800</v>
      </c>
    </row>
    <row r="2200" spans="1:7" x14ac:dyDescent="0.25">
      <c r="A2200" s="1">
        <v>42439</v>
      </c>
      <c r="B2200" t="s">
        <v>9825</v>
      </c>
      <c r="C2200" t="s">
        <v>9826</v>
      </c>
      <c r="D2200" t="s">
        <v>9827</v>
      </c>
      <c r="E2200" t="s">
        <v>9828</v>
      </c>
      <c r="F2200" t="s">
        <v>9829</v>
      </c>
      <c r="G2200">
        <v>134054400</v>
      </c>
    </row>
    <row r="2201" spans="1:7" x14ac:dyDescent="0.25">
      <c r="A2201" s="1">
        <v>42440</v>
      </c>
      <c r="B2201" t="s">
        <v>9826</v>
      </c>
      <c r="C2201" t="s">
        <v>9830</v>
      </c>
      <c r="D2201" t="s">
        <v>8269</v>
      </c>
      <c r="E2201" t="s">
        <v>9831</v>
      </c>
      <c r="F2201" t="s">
        <v>9832</v>
      </c>
      <c r="G2201">
        <v>109632800</v>
      </c>
    </row>
    <row r="2202" spans="1:7" x14ac:dyDescent="0.25">
      <c r="A2202" s="1">
        <v>42443</v>
      </c>
      <c r="B2202" t="s">
        <v>9833</v>
      </c>
      <c r="C2202" t="s">
        <v>9834</v>
      </c>
      <c r="D2202" t="s">
        <v>8407</v>
      </c>
      <c r="E2202" t="s">
        <v>9835</v>
      </c>
      <c r="F2202" t="s">
        <v>9836</v>
      </c>
      <c r="G2202">
        <v>100304400</v>
      </c>
    </row>
    <row r="2203" spans="1:7" x14ac:dyDescent="0.25">
      <c r="A2203" s="1">
        <v>42444</v>
      </c>
      <c r="B2203" t="s">
        <v>9837</v>
      </c>
      <c r="C2203" t="s">
        <v>8441</v>
      </c>
      <c r="D2203" t="s">
        <v>9838</v>
      </c>
      <c r="E2203" t="s">
        <v>9839</v>
      </c>
      <c r="F2203" t="s">
        <v>9840</v>
      </c>
      <c r="G2203">
        <v>160270800</v>
      </c>
    </row>
    <row r="2204" spans="1:7" x14ac:dyDescent="0.25">
      <c r="A2204" s="1">
        <v>42445</v>
      </c>
      <c r="B2204" t="s">
        <v>9841</v>
      </c>
      <c r="C2204" t="s">
        <v>9842</v>
      </c>
      <c r="D2204" t="s">
        <v>9843</v>
      </c>
      <c r="E2204" t="s">
        <v>9844</v>
      </c>
      <c r="F2204" t="s">
        <v>9845</v>
      </c>
      <c r="G2204">
        <v>153214000</v>
      </c>
    </row>
    <row r="2205" spans="1:7" x14ac:dyDescent="0.25">
      <c r="A2205" s="1">
        <v>42446</v>
      </c>
      <c r="B2205" t="s">
        <v>9846</v>
      </c>
      <c r="C2205" t="s">
        <v>9847</v>
      </c>
      <c r="D2205" t="s">
        <v>9848</v>
      </c>
      <c r="E2205" t="s">
        <v>9849</v>
      </c>
      <c r="F2205" t="s">
        <v>9850</v>
      </c>
      <c r="G2205">
        <v>137682800</v>
      </c>
    </row>
    <row r="2206" spans="1:7" x14ac:dyDescent="0.25">
      <c r="A2206" s="1">
        <v>42447</v>
      </c>
      <c r="B2206" t="s">
        <v>9851</v>
      </c>
      <c r="C2206" t="s">
        <v>8707</v>
      </c>
      <c r="D2206" t="s">
        <v>9852</v>
      </c>
      <c r="E2206" t="s">
        <v>9853</v>
      </c>
      <c r="F2206" t="s">
        <v>9854</v>
      </c>
      <c r="G2206">
        <v>176820800</v>
      </c>
    </row>
    <row r="2207" spans="1:7" x14ac:dyDescent="0.25">
      <c r="A2207" s="1">
        <v>42450</v>
      </c>
      <c r="B2207" t="s">
        <v>9855</v>
      </c>
      <c r="C2207" t="s">
        <v>9856</v>
      </c>
      <c r="D2207" t="s">
        <v>9857</v>
      </c>
      <c r="E2207" t="s">
        <v>9858</v>
      </c>
      <c r="F2207" t="s">
        <v>9859</v>
      </c>
      <c r="G2207">
        <v>142010800</v>
      </c>
    </row>
    <row r="2208" spans="1:7" x14ac:dyDescent="0.25">
      <c r="A2208" s="1">
        <v>42451</v>
      </c>
      <c r="B2208" t="s">
        <v>9860</v>
      </c>
      <c r="C2208" t="s">
        <v>9861</v>
      </c>
      <c r="D2208" t="s">
        <v>9862</v>
      </c>
      <c r="E2208" t="s">
        <v>9863</v>
      </c>
      <c r="F2208" t="s">
        <v>9864</v>
      </c>
      <c r="G2208">
        <v>129777600</v>
      </c>
    </row>
    <row r="2209" spans="1:7" x14ac:dyDescent="0.25">
      <c r="A2209" s="1">
        <v>42452</v>
      </c>
      <c r="B2209" t="s">
        <v>9865</v>
      </c>
      <c r="C2209" t="s">
        <v>9866</v>
      </c>
      <c r="D2209" t="s">
        <v>8462</v>
      </c>
      <c r="E2209" t="s">
        <v>9867</v>
      </c>
      <c r="F2209" t="s">
        <v>9868</v>
      </c>
      <c r="G2209">
        <v>102814000</v>
      </c>
    </row>
    <row r="2210" spans="1:7" x14ac:dyDescent="0.25">
      <c r="A2210" s="1">
        <v>42453</v>
      </c>
      <c r="B2210" t="s">
        <v>9869</v>
      </c>
      <c r="C2210" t="s">
        <v>8665</v>
      </c>
      <c r="D2210" t="s">
        <v>9870</v>
      </c>
      <c r="E2210" t="s">
        <v>9871</v>
      </c>
      <c r="F2210" t="s">
        <v>9872</v>
      </c>
      <c r="G2210">
        <v>104532000</v>
      </c>
    </row>
    <row r="2211" spans="1:7" x14ac:dyDescent="0.25">
      <c r="A2211" s="1">
        <v>42457</v>
      </c>
      <c r="B2211" t="s">
        <v>9873</v>
      </c>
      <c r="C2211" t="s">
        <v>9874</v>
      </c>
      <c r="D2211" t="s">
        <v>9875</v>
      </c>
      <c r="E2211" t="s">
        <v>9852</v>
      </c>
      <c r="F2211" t="s">
        <v>9876</v>
      </c>
      <c r="G2211">
        <v>77645600</v>
      </c>
    </row>
    <row r="2212" spans="1:7" x14ac:dyDescent="0.25">
      <c r="A2212" s="1">
        <v>42458</v>
      </c>
      <c r="B2212" t="s">
        <v>9870</v>
      </c>
      <c r="C2212" t="s">
        <v>9877</v>
      </c>
      <c r="D2212" t="s">
        <v>9878</v>
      </c>
      <c r="E2212" t="s">
        <v>9879</v>
      </c>
      <c r="F2212" t="s">
        <v>9880</v>
      </c>
      <c r="G2212">
        <v>124760400</v>
      </c>
    </row>
    <row r="2213" spans="1:7" x14ac:dyDescent="0.25">
      <c r="A2213" s="1">
        <v>42459</v>
      </c>
      <c r="B2213" t="s">
        <v>8663</v>
      </c>
      <c r="C2213" t="s">
        <v>9881</v>
      </c>
      <c r="D2213" t="s">
        <v>8477</v>
      </c>
      <c r="E2213" t="s">
        <v>9445</v>
      </c>
      <c r="F2213" t="s">
        <v>9882</v>
      </c>
      <c r="G2213">
        <v>182404400</v>
      </c>
    </row>
    <row r="2214" spans="1:7" x14ac:dyDescent="0.25">
      <c r="A2214" s="1">
        <v>42460</v>
      </c>
      <c r="B2214" t="s">
        <v>8717</v>
      </c>
      <c r="C2214" t="s">
        <v>9363</v>
      </c>
      <c r="D2214" t="s">
        <v>9883</v>
      </c>
      <c r="E2214" t="s">
        <v>9884</v>
      </c>
      <c r="F2214" t="s">
        <v>9885</v>
      </c>
      <c r="G2214">
        <v>103553600</v>
      </c>
    </row>
    <row r="2215" spans="1:7" x14ac:dyDescent="0.25">
      <c r="A2215" s="1">
        <v>42461</v>
      </c>
      <c r="B2215" t="s">
        <v>9886</v>
      </c>
      <c r="C2215" t="s">
        <v>8696</v>
      </c>
      <c r="D2215" t="s">
        <v>8672</v>
      </c>
      <c r="E2215" t="s">
        <v>9887</v>
      </c>
      <c r="F2215" t="s">
        <v>9888</v>
      </c>
      <c r="G2215">
        <v>103496000</v>
      </c>
    </row>
    <row r="2216" spans="1:7" x14ac:dyDescent="0.25">
      <c r="A2216" s="1">
        <v>42464</v>
      </c>
      <c r="B2216" t="s">
        <v>9881</v>
      </c>
      <c r="C2216" t="s">
        <v>9889</v>
      </c>
      <c r="D2216" t="s">
        <v>9361</v>
      </c>
      <c r="E2216" t="s">
        <v>9890</v>
      </c>
      <c r="F2216" t="s">
        <v>9891</v>
      </c>
      <c r="G2216">
        <v>149424800</v>
      </c>
    </row>
    <row r="2217" spans="1:7" x14ac:dyDescent="0.25">
      <c r="A2217" s="1">
        <v>42465</v>
      </c>
      <c r="B2217" t="s">
        <v>9892</v>
      </c>
      <c r="C2217" t="s">
        <v>9893</v>
      </c>
      <c r="D2217" t="s">
        <v>9894</v>
      </c>
      <c r="E2217" t="s">
        <v>9895</v>
      </c>
      <c r="F2217" t="s">
        <v>9896</v>
      </c>
      <c r="G2217">
        <v>106314800</v>
      </c>
    </row>
    <row r="2218" spans="1:7" x14ac:dyDescent="0.25">
      <c r="A2218" s="1">
        <v>42466</v>
      </c>
      <c r="B2218" t="s">
        <v>9339</v>
      </c>
      <c r="C2218" t="s">
        <v>9897</v>
      </c>
      <c r="D2218" t="s">
        <v>9898</v>
      </c>
      <c r="E2218" t="s">
        <v>9899</v>
      </c>
      <c r="F2218" t="s">
        <v>9900</v>
      </c>
      <c r="G2218">
        <v>105616400</v>
      </c>
    </row>
    <row r="2219" spans="1:7" x14ac:dyDescent="0.25">
      <c r="A2219" s="1">
        <v>42467</v>
      </c>
      <c r="B2219" t="s">
        <v>9901</v>
      </c>
      <c r="C2219" t="s">
        <v>9881</v>
      </c>
      <c r="D2219" t="s">
        <v>9902</v>
      </c>
      <c r="E2219" t="s">
        <v>9903</v>
      </c>
      <c r="F2219" t="s">
        <v>9904</v>
      </c>
      <c r="G2219">
        <v>127207600</v>
      </c>
    </row>
    <row r="2220" spans="1:7" x14ac:dyDescent="0.25">
      <c r="A2220" s="1">
        <v>42468</v>
      </c>
      <c r="B2220" t="s">
        <v>8688</v>
      </c>
      <c r="C2220" t="s">
        <v>9359</v>
      </c>
      <c r="D2220" t="s">
        <v>9905</v>
      </c>
      <c r="E2220" t="s">
        <v>9906</v>
      </c>
      <c r="F2220" t="s">
        <v>9907</v>
      </c>
      <c r="G2220">
        <v>94326800</v>
      </c>
    </row>
    <row r="2221" spans="1:7" x14ac:dyDescent="0.25">
      <c r="A2221" s="1">
        <v>42471</v>
      </c>
      <c r="B2221" t="s">
        <v>8706</v>
      </c>
      <c r="C2221" t="s">
        <v>9908</v>
      </c>
      <c r="D2221" t="s">
        <v>8496</v>
      </c>
      <c r="E2221" t="s">
        <v>8493</v>
      </c>
      <c r="F2221" t="s">
        <v>9909</v>
      </c>
      <c r="G2221">
        <v>117630000</v>
      </c>
    </row>
    <row r="2222" spans="1:7" x14ac:dyDescent="0.25">
      <c r="A2222" s="1">
        <v>42472</v>
      </c>
      <c r="B2222" t="s">
        <v>9910</v>
      </c>
      <c r="C2222" t="s">
        <v>9911</v>
      </c>
      <c r="D2222" t="s">
        <v>9906</v>
      </c>
      <c r="E2222" t="s">
        <v>9912</v>
      </c>
      <c r="F2222" t="s">
        <v>9913</v>
      </c>
      <c r="G2222">
        <v>108929200</v>
      </c>
    </row>
    <row r="2223" spans="1:7" x14ac:dyDescent="0.25">
      <c r="A2223" s="1">
        <v>42473</v>
      </c>
      <c r="B2223" t="s">
        <v>9453</v>
      </c>
      <c r="C2223" t="s">
        <v>9340</v>
      </c>
      <c r="D2223" t="s">
        <v>9453</v>
      </c>
      <c r="E2223" t="s">
        <v>9914</v>
      </c>
      <c r="F2223" t="s">
        <v>9915</v>
      </c>
      <c r="G2223">
        <v>133029200</v>
      </c>
    </row>
    <row r="2224" spans="1:7" x14ac:dyDescent="0.25">
      <c r="A2224" s="1">
        <v>42474</v>
      </c>
      <c r="B2224" t="s">
        <v>8588</v>
      </c>
      <c r="C2224" t="s">
        <v>9916</v>
      </c>
      <c r="D2224" t="s">
        <v>9917</v>
      </c>
      <c r="E2224" t="s">
        <v>8643</v>
      </c>
      <c r="F2224" t="s">
        <v>9918</v>
      </c>
      <c r="G2224">
        <v>101895600</v>
      </c>
    </row>
    <row r="2225" spans="1:7" x14ac:dyDescent="0.25">
      <c r="A2225" s="1">
        <v>42475</v>
      </c>
      <c r="B2225" t="s">
        <v>8652</v>
      </c>
      <c r="C2225" t="s">
        <v>8718</v>
      </c>
      <c r="D2225" t="s">
        <v>8606</v>
      </c>
      <c r="E2225" t="s">
        <v>9919</v>
      </c>
      <c r="F2225" t="s">
        <v>9920</v>
      </c>
      <c r="G2225">
        <v>187756000</v>
      </c>
    </row>
    <row r="2226" spans="1:7" x14ac:dyDescent="0.25">
      <c r="A2226" s="1">
        <v>42478</v>
      </c>
      <c r="B2226" t="s">
        <v>9921</v>
      </c>
      <c r="C2226" t="s">
        <v>8710</v>
      </c>
      <c r="D2226" t="s">
        <v>9922</v>
      </c>
      <c r="E2226" t="s">
        <v>9923</v>
      </c>
      <c r="F2226" t="s">
        <v>9924</v>
      </c>
      <c r="G2226">
        <v>243286000</v>
      </c>
    </row>
    <row r="2227" spans="1:7" x14ac:dyDescent="0.25">
      <c r="A2227" s="1">
        <v>42479</v>
      </c>
      <c r="B2227" t="s">
        <v>9925</v>
      </c>
      <c r="C2227" t="s">
        <v>8468</v>
      </c>
      <c r="D2227" t="s">
        <v>9926</v>
      </c>
      <c r="E2227" t="s">
        <v>9927</v>
      </c>
      <c r="F2227" t="s">
        <v>9928</v>
      </c>
      <c r="G2227">
        <v>129539600</v>
      </c>
    </row>
    <row r="2228" spans="1:7" x14ac:dyDescent="0.25">
      <c r="A2228" s="1">
        <v>42480</v>
      </c>
      <c r="B2228" t="s">
        <v>9929</v>
      </c>
      <c r="C2228" t="s">
        <v>9930</v>
      </c>
      <c r="D2228" t="s">
        <v>9931</v>
      </c>
      <c r="E2228" t="s">
        <v>9932</v>
      </c>
      <c r="F2228" t="s">
        <v>9933</v>
      </c>
      <c r="G2228">
        <v>122444000</v>
      </c>
    </row>
    <row r="2229" spans="1:7" x14ac:dyDescent="0.25">
      <c r="A2229" s="1">
        <v>42481</v>
      </c>
      <c r="B2229" t="s">
        <v>9934</v>
      </c>
      <c r="C2229" t="s">
        <v>9934</v>
      </c>
      <c r="D2229" t="s">
        <v>9846</v>
      </c>
      <c r="E2229" t="s">
        <v>9844</v>
      </c>
      <c r="F2229" t="s">
        <v>9845</v>
      </c>
      <c r="G2229">
        <v>126210000</v>
      </c>
    </row>
    <row r="2230" spans="1:7" x14ac:dyDescent="0.25">
      <c r="A2230" s="1">
        <v>42482</v>
      </c>
      <c r="B2230" t="s">
        <v>9935</v>
      </c>
      <c r="C2230" t="s">
        <v>9865</v>
      </c>
      <c r="D2230" t="s">
        <v>9936</v>
      </c>
      <c r="E2230" t="s">
        <v>9937</v>
      </c>
      <c r="F2230" t="s">
        <v>9938</v>
      </c>
      <c r="G2230">
        <v>134732400</v>
      </c>
    </row>
    <row r="2231" spans="1:7" x14ac:dyDescent="0.25">
      <c r="A2231" s="1">
        <v>42485</v>
      </c>
      <c r="B2231" t="s">
        <v>9939</v>
      </c>
      <c r="C2231" t="s">
        <v>9309</v>
      </c>
      <c r="D2231" t="s">
        <v>9940</v>
      </c>
      <c r="E2231" t="s">
        <v>9941</v>
      </c>
      <c r="F2231" t="s">
        <v>9942</v>
      </c>
      <c r="G2231">
        <v>112126400</v>
      </c>
    </row>
    <row r="2232" spans="1:7" x14ac:dyDescent="0.25">
      <c r="A2232" s="1">
        <v>42486</v>
      </c>
      <c r="B2232" t="s">
        <v>9943</v>
      </c>
      <c r="C2232" t="s">
        <v>9944</v>
      </c>
      <c r="D2232" t="s">
        <v>9943</v>
      </c>
      <c r="E2232" t="s">
        <v>9945</v>
      </c>
      <c r="F2232" t="s">
        <v>9946</v>
      </c>
      <c r="G2232">
        <v>224064800</v>
      </c>
    </row>
    <row r="2233" spans="1:7" x14ac:dyDescent="0.25">
      <c r="A2233" s="1">
        <v>42487</v>
      </c>
      <c r="B2233" t="s">
        <v>9774</v>
      </c>
      <c r="C2233" t="s">
        <v>9947</v>
      </c>
      <c r="D2233" t="s">
        <v>8205</v>
      </c>
      <c r="E2233" t="s">
        <v>8177</v>
      </c>
      <c r="F2233" t="s">
        <v>9948</v>
      </c>
      <c r="G2233">
        <v>458408400</v>
      </c>
    </row>
    <row r="2234" spans="1:7" x14ac:dyDescent="0.25">
      <c r="A2234" s="1">
        <v>42488</v>
      </c>
      <c r="B2234" t="s">
        <v>9949</v>
      </c>
      <c r="C2234" t="s">
        <v>8164</v>
      </c>
      <c r="D2234" t="s">
        <v>8032</v>
      </c>
      <c r="E2234" t="s">
        <v>9950</v>
      </c>
      <c r="F2234" t="s">
        <v>9951</v>
      </c>
      <c r="G2234">
        <v>328970800</v>
      </c>
    </row>
    <row r="2235" spans="1:7" x14ac:dyDescent="0.25">
      <c r="A2235" s="1">
        <v>42489</v>
      </c>
      <c r="B2235" t="s">
        <v>9764</v>
      </c>
      <c r="C2235" t="s">
        <v>8161</v>
      </c>
      <c r="D2235" t="s">
        <v>9952</v>
      </c>
      <c r="E2235" t="s">
        <v>9953</v>
      </c>
      <c r="F2235" t="s">
        <v>9954</v>
      </c>
      <c r="G2235">
        <v>274126000</v>
      </c>
    </row>
    <row r="2236" spans="1:7" x14ac:dyDescent="0.25">
      <c r="A2236" s="1">
        <v>42492</v>
      </c>
      <c r="B2236" t="s">
        <v>9955</v>
      </c>
      <c r="C2236" t="s">
        <v>9739</v>
      </c>
      <c r="D2236" t="s">
        <v>9956</v>
      </c>
      <c r="E2236" t="s">
        <v>9957</v>
      </c>
      <c r="F2236" t="s">
        <v>9958</v>
      </c>
      <c r="G2236">
        <v>192640400</v>
      </c>
    </row>
    <row r="2237" spans="1:7" x14ac:dyDescent="0.25">
      <c r="A2237" s="1">
        <v>42493</v>
      </c>
      <c r="B2237" t="s">
        <v>9959</v>
      </c>
      <c r="C2237" t="s">
        <v>9690</v>
      </c>
      <c r="D2237" t="s">
        <v>9960</v>
      </c>
      <c r="E2237" t="s">
        <v>8415</v>
      </c>
      <c r="F2237" t="s">
        <v>9961</v>
      </c>
      <c r="G2237">
        <v>227325200</v>
      </c>
    </row>
    <row r="2238" spans="1:7" x14ac:dyDescent="0.25">
      <c r="A2238" s="1">
        <v>42494</v>
      </c>
      <c r="B2238" t="s">
        <v>9962</v>
      </c>
      <c r="C2238" t="s">
        <v>9963</v>
      </c>
      <c r="D2238" t="s">
        <v>9964</v>
      </c>
      <c r="E2238" t="s">
        <v>9761</v>
      </c>
      <c r="F2238" t="s">
        <v>9965</v>
      </c>
      <c r="G2238">
        <v>164102000</v>
      </c>
    </row>
    <row r="2239" spans="1:7" x14ac:dyDescent="0.25">
      <c r="A2239" s="1">
        <v>42495</v>
      </c>
      <c r="B2239" t="s">
        <v>9966</v>
      </c>
      <c r="C2239" t="s">
        <v>8098</v>
      </c>
      <c r="D2239" t="s">
        <v>9967</v>
      </c>
      <c r="E2239" t="s">
        <v>9968</v>
      </c>
      <c r="F2239" t="s">
        <v>9969</v>
      </c>
      <c r="G2239">
        <v>143562000</v>
      </c>
    </row>
    <row r="2240" spans="1:7" x14ac:dyDescent="0.25">
      <c r="A2240" s="1">
        <v>42496</v>
      </c>
      <c r="B2240" t="s">
        <v>9970</v>
      </c>
      <c r="C2240" t="s">
        <v>9971</v>
      </c>
      <c r="D2240" t="s">
        <v>8065</v>
      </c>
      <c r="E2240" t="s">
        <v>9972</v>
      </c>
      <c r="F2240" t="s">
        <v>9973</v>
      </c>
      <c r="G2240">
        <v>174799600</v>
      </c>
    </row>
    <row r="2241" spans="1:7" x14ac:dyDescent="0.25">
      <c r="A2241" s="1">
        <v>42499</v>
      </c>
      <c r="B2241" t="s">
        <v>9974</v>
      </c>
      <c r="C2241" t="s">
        <v>9975</v>
      </c>
      <c r="D2241" t="s">
        <v>9759</v>
      </c>
      <c r="E2241" t="s">
        <v>9976</v>
      </c>
      <c r="F2241" t="s">
        <v>9977</v>
      </c>
      <c r="G2241">
        <v>131745600</v>
      </c>
    </row>
    <row r="2242" spans="1:7" x14ac:dyDescent="0.25">
      <c r="A2242" s="1">
        <v>42500</v>
      </c>
      <c r="B2242" t="s">
        <v>9978</v>
      </c>
      <c r="C2242" t="s">
        <v>8031</v>
      </c>
      <c r="D2242" t="s">
        <v>9979</v>
      </c>
      <c r="E2242" t="s">
        <v>9702</v>
      </c>
      <c r="F2242" t="s">
        <v>9980</v>
      </c>
      <c r="G2242">
        <v>134747200</v>
      </c>
    </row>
    <row r="2243" spans="1:7" x14ac:dyDescent="0.25">
      <c r="A2243" s="1">
        <v>42501</v>
      </c>
      <c r="B2243" t="s">
        <v>8104</v>
      </c>
      <c r="C2243" t="s">
        <v>8031</v>
      </c>
      <c r="D2243" t="s">
        <v>9981</v>
      </c>
      <c r="E2243" t="s">
        <v>9952</v>
      </c>
      <c r="F2243" t="s">
        <v>9982</v>
      </c>
      <c r="G2243">
        <v>114876400</v>
      </c>
    </row>
    <row r="2244" spans="1:7" x14ac:dyDescent="0.25">
      <c r="A2244" s="1">
        <v>42502</v>
      </c>
      <c r="B2244" t="s">
        <v>9972</v>
      </c>
      <c r="C2244" t="s">
        <v>9983</v>
      </c>
      <c r="D2244" t="s">
        <v>9984</v>
      </c>
      <c r="E2244" t="s">
        <v>9985</v>
      </c>
      <c r="F2244" t="s">
        <v>9986</v>
      </c>
      <c r="G2244">
        <v>305258800</v>
      </c>
    </row>
    <row r="2245" spans="1:7" x14ac:dyDescent="0.25">
      <c r="A2245" s="1">
        <v>42503</v>
      </c>
      <c r="B2245" t="s">
        <v>5920</v>
      </c>
      <c r="C2245" t="s">
        <v>9987</v>
      </c>
      <c r="D2245" t="s">
        <v>5920</v>
      </c>
      <c r="E2245" t="s">
        <v>9988</v>
      </c>
      <c r="F2245" t="s">
        <v>9989</v>
      </c>
      <c r="G2245">
        <v>177571200</v>
      </c>
    </row>
    <row r="2246" spans="1:7" x14ac:dyDescent="0.25">
      <c r="A2246" s="1">
        <v>42506</v>
      </c>
      <c r="B2246" t="s">
        <v>9726</v>
      </c>
      <c r="C2246" t="s">
        <v>9990</v>
      </c>
      <c r="D2246" t="s">
        <v>9991</v>
      </c>
      <c r="E2246" t="s">
        <v>8025</v>
      </c>
      <c r="F2246" t="s">
        <v>9992</v>
      </c>
      <c r="G2246">
        <v>245039200</v>
      </c>
    </row>
    <row r="2247" spans="1:7" x14ac:dyDescent="0.25">
      <c r="A2247" s="1">
        <v>42507</v>
      </c>
      <c r="B2247" t="s">
        <v>9781</v>
      </c>
      <c r="C2247" t="s">
        <v>9993</v>
      </c>
      <c r="D2247" t="s">
        <v>9763</v>
      </c>
      <c r="E2247" t="s">
        <v>9994</v>
      </c>
      <c r="F2247" t="s">
        <v>9995</v>
      </c>
      <c r="G2247">
        <v>187667600</v>
      </c>
    </row>
    <row r="2248" spans="1:7" x14ac:dyDescent="0.25">
      <c r="A2248" s="1">
        <v>42508</v>
      </c>
      <c r="B2248" t="s">
        <v>9996</v>
      </c>
      <c r="C2248" t="s">
        <v>9997</v>
      </c>
      <c r="D2248" t="s">
        <v>9998</v>
      </c>
      <c r="E2248" t="s">
        <v>9999</v>
      </c>
      <c r="F2248" t="s">
        <v>10000</v>
      </c>
      <c r="G2248">
        <v>168249600</v>
      </c>
    </row>
    <row r="2249" spans="1:7" x14ac:dyDescent="0.25">
      <c r="A2249" s="1">
        <v>42509</v>
      </c>
      <c r="B2249" t="s">
        <v>10001</v>
      </c>
      <c r="C2249" t="s">
        <v>10001</v>
      </c>
      <c r="D2249" t="s">
        <v>8031</v>
      </c>
      <c r="E2249" t="s">
        <v>9959</v>
      </c>
      <c r="F2249" t="s">
        <v>10002</v>
      </c>
      <c r="G2249">
        <v>121768400</v>
      </c>
    </row>
    <row r="2250" spans="1:7" x14ac:dyDescent="0.25">
      <c r="A2250" s="1">
        <v>42510</v>
      </c>
      <c r="B2250" t="s">
        <v>10001</v>
      </c>
      <c r="C2250" t="s">
        <v>10003</v>
      </c>
      <c r="D2250" t="s">
        <v>9725</v>
      </c>
      <c r="E2250" t="s">
        <v>8131</v>
      </c>
      <c r="F2250" t="s">
        <v>10004</v>
      </c>
      <c r="G2250">
        <v>128104000</v>
      </c>
    </row>
    <row r="2251" spans="1:7" x14ac:dyDescent="0.25">
      <c r="A2251" s="1">
        <v>42513</v>
      </c>
      <c r="B2251" t="s">
        <v>10005</v>
      </c>
      <c r="C2251" t="s">
        <v>8166</v>
      </c>
      <c r="D2251" t="s">
        <v>10006</v>
      </c>
      <c r="E2251" t="s">
        <v>9670</v>
      </c>
      <c r="F2251" t="s">
        <v>10007</v>
      </c>
      <c r="G2251">
        <v>152074400</v>
      </c>
    </row>
    <row r="2252" spans="1:7" x14ac:dyDescent="0.25">
      <c r="A2252" s="1">
        <v>42514</v>
      </c>
      <c r="B2252" t="s">
        <v>10008</v>
      </c>
      <c r="C2252" t="s">
        <v>10009</v>
      </c>
      <c r="D2252" t="s">
        <v>9738</v>
      </c>
      <c r="E2252" t="s">
        <v>8236</v>
      </c>
      <c r="F2252" t="s">
        <v>10010</v>
      </c>
      <c r="G2252">
        <v>140560800</v>
      </c>
    </row>
    <row r="2253" spans="1:7" x14ac:dyDescent="0.25">
      <c r="A2253" s="1">
        <v>42515</v>
      </c>
      <c r="B2253" t="s">
        <v>10011</v>
      </c>
      <c r="C2253" t="s">
        <v>10012</v>
      </c>
      <c r="D2253" t="s">
        <v>10013</v>
      </c>
      <c r="E2253" t="s">
        <v>8325</v>
      </c>
      <c r="F2253" t="s">
        <v>10014</v>
      </c>
      <c r="G2253">
        <v>152675200</v>
      </c>
    </row>
    <row r="2254" spans="1:7" x14ac:dyDescent="0.25">
      <c r="A2254" s="1">
        <v>42516</v>
      </c>
      <c r="B2254" t="s">
        <v>10015</v>
      </c>
      <c r="C2254" t="s">
        <v>8404</v>
      </c>
      <c r="D2254" t="s">
        <v>10016</v>
      </c>
      <c r="E2254" t="s">
        <v>8323</v>
      </c>
      <c r="F2254" t="s">
        <v>10017</v>
      </c>
      <c r="G2254">
        <v>225324800</v>
      </c>
    </row>
    <row r="2255" spans="1:7" x14ac:dyDescent="0.25">
      <c r="A2255" s="1">
        <v>42517</v>
      </c>
      <c r="B2255" t="s">
        <v>8183</v>
      </c>
      <c r="C2255" t="s">
        <v>10018</v>
      </c>
      <c r="D2255" t="s">
        <v>10019</v>
      </c>
      <c r="E2255" t="s">
        <v>10020</v>
      </c>
      <c r="F2255" t="s">
        <v>10021</v>
      </c>
      <c r="G2255">
        <v>145364800</v>
      </c>
    </row>
    <row r="2256" spans="1:7" x14ac:dyDescent="0.25">
      <c r="A2256" s="1">
        <v>42521</v>
      </c>
      <c r="B2256" t="s">
        <v>10022</v>
      </c>
      <c r="C2256" t="s">
        <v>9818</v>
      </c>
      <c r="D2256" t="s">
        <v>10023</v>
      </c>
      <c r="E2256" t="s">
        <v>10024</v>
      </c>
      <c r="F2256" t="s">
        <v>10025</v>
      </c>
      <c r="G2256">
        <v>169228800</v>
      </c>
    </row>
    <row r="2257" spans="1:7" x14ac:dyDescent="0.25">
      <c r="A2257" s="1">
        <v>42522</v>
      </c>
      <c r="B2257" t="s">
        <v>8180</v>
      </c>
      <c r="C2257" t="s">
        <v>10026</v>
      </c>
      <c r="D2257" t="s">
        <v>10027</v>
      </c>
      <c r="E2257" t="s">
        <v>10028</v>
      </c>
      <c r="F2257" t="s">
        <v>10029</v>
      </c>
      <c r="G2257">
        <v>116693200</v>
      </c>
    </row>
    <row r="2258" spans="1:7" x14ac:dyDescent="0.25">
      <c r="A2258" s="1">
        <v>42523</v>
      </c>
      <c r="B2258" t="s">
        <v>10030</v>
      </c>
      <c r="C2258" t="s">
        <v>8173</v>
      </c>
      <c r="D2258" t="s">
        <v>9721</v>
      </c>
      <c r="E2258" t="s">
        <v>8368</v>
      </c>
      <c r="F2258" t="s">
        <v>10031</v>
      </c>
      <c r="G2258">
        <v>160766400</v>
      </c>
    </row>
    <row r="2259" spans="1:7" x14ac:dyDescent="0.25">
      <c r="A2259" s="1">
        <v>42524</v>
      </c>
      <c r="B2259" t="s">
        <v>8300</v>
      </c>
      <c r="C2259" t="s">
        <v>6032</v>
      </c>
      <c r="D2259" t="s">
        <v>8192</v>
      </c>
      <c r="E2259" t="s">
        <v>10032</v>
      </c>
      <c r="F2259" t="s">
        <v>10033</v>
      </c>
      <c r="G2259">
        <v>114019600</v>
      </c>
    </row>
    <row r="2260" spans="1:7" x14ac:dyDescent="0.25">
      <c r="A2260" s="1">
        <v>42527</v>
      </c>
      <c r="B2260" t="s">
        <v>8316</v>
      </c>
      <c r="C2260" t="s">
        <v>10034</v>
      </c>
      <c r="D2260" t="s">
        <v>8179</v>
      </c>
      <c r="E2260" t="s">
        <v>8376</v>
      </c>
      <c r="F2260" t="s">
        <v>10035</v>
      </c>
      <c r="G2260">
        <v>93170000</v>
      </c>
    </row>
    <row r="2261" spans="1:7" x14ac:dyDescent="0.25">
      <c r="A2261" s="1">
        <v>42528</v>
      </c>
      <c r="B2261" t="s">
        <v>10019</v>
      </c>
      <c r="C2261" t="s">
        <v>9666</v>
      </c>
      <c r="D2261" t="s">
        <v>10036</v>
      </c>
      <c r="E2261" t="s">
        <v>10037</v>
      </c>
      <c r="F2261" t="s">
        <v>10038</v>
      </c>
      <c r="G2261">
        <v>89638000</v>
      </c>
    </row>
    <row r="2262" spans="1:7" x14ac:dyDescent="0.25">
      <c r="A2262" s="1">
        <v>42529</v>
      </c>
      <c r="B2262" t="s">
        <v>8180</v>
      </c>
      <c r="C2262" t="s">
        <v>10039</v>
      </c>
      <c r="D2262" t="s">
        <v>9668</v>
      </c>
      <c r="E2262" t="s">
        <v>8296</v>
      </c>
      <c r="F2262" t="s">
        <v>10040</v>
      </c>
      <c r="G2262">
        <v>83392400</v>
      </c>
    </row>
    <row r="2263" spans="1:7" x14ac:dyDescent="0.25">
      <c r="A2263" s="1">
        <v>42530</v>
      </c>
      <c r="B2263" t="s">
        <v>10041</v>
      </c>
      <c r="C2263" t="s">
        <v>9719</v>
      </c>
      <c r="D2263" t="s">
        <v>10028</v>
      </c>
      <c r="E2263" t="s">
        <v>10042</v>
      </c>
      <c r="F2263" t="s">
        <v>10043</v>
      </c>
      <c r="G2263">
        <v>106405600</v>
      </c>
    </row>
    <row r="2264" spans="1:7" x14ac:dyDescent="0.25">
      <c r="A2264" s="1">
        <v>42531</v>
      </c>
      <c r="B2264" t="s">
        <v>8371</v>
      </c>
      <c r="C2264" t="s">
        <v>10044</v>
      </c>
      <c r="D2264" t="s">
        <v>10045</v>
      </c>
      <c r="E2264" t="s">
        <v>10046</v>
      </c>
      <c r="F2264" t="s">
        <v>10047</v>
      </c>
      <c r="G2264">
        <v>126851600</v>
      </c>
    </row>
    <row r="2265" spans="1:7" x14ac:dyDescent="0.25">
      <c r="A2265" s="1">
        <v>42534</v>
      </c>
      <c r="B2265" t="s">
        <v>10048</v>
      </c>
      <c r="C2265" t="s">
        <v>10049</v>
      </c>
      <c r="D2265" t="s">
        <v>8143</v>
      </c>
      <c r="E2265" t="s">
        <v>9678</v>
      </c>
      <c r="F2265" t="s">
        <v>10050</v>
      </c>
      <c r="G2265">
        <v>152082000</v>
      </c>
    </row>
    <row r="2266" spans="1:7" x14ac:dyDescent="0.25">
      <c r="A2266" s="1">
        <v>42535</v>
      </c>
      <c r="B2266" t="s">
        <v>8169</v>
      </c>
      <c r="C2266" t="s">
        <v>10045</v>
      </c>
      <c r="D2266" t="s">
        <v>10051</v>
      </c>
      <c r="E2266" t="s">
        <v>10052</v>
      </c>
      <c r="F2266" t="s">
        <v>10053</v>
      </c>
      <c r="G2266">
        <v>127727600</v>
      </c>
    </row>
    <row r="2267" spans="1:7" x14ac:dyDescent="0.25">
      <c r="A2267" s="1">
        <v>42536</v>
      </c>
      <c r="B2267" t="s">
        <v>8177</v>
      </c>
      <c r="C2267" t="s">
        <v>9697</v>
      </c>
      <c r="D2267" t="s">
        <v>8171</v>
      </c>
      <c r="E2267" t="s">
        <v>10054</v>
      </c>
      <c r="F2267" t="s">
        <v>10055</v>
      </c>
      <c r="G2267">
        <v>117780800</v>
      </c>
    </row>
    <row r="2268" spans="1:7" x14ac:dyDescent="0.25">
      <c r="A2268" s="1">
        <v>42537</v>
      </c>
      <c r="B2268" t="s">
        <v>8136</v>
      </c>
      <c r="C2268" t="s">
        <v>10056</v>
      </c>
      <c r="D2268" t="s">
        <v>10057</v>
      </c>
      <c r="E2268" t="s">
        <v>8179</v>
      </c>
      <c r="F2268" t="s">
        <v>10058</v>
      </c>
      <c r="G2268">
        <v>125307200</v>
      </c>
    </row>
    <row r="2269" spans="1:7" x14ac:dyDescent="0.25">
      <c r="A2269" s="1">
        <v>42538</v>
      </c>
      <c r="B2269" t="s">
        <v>8197</v>
      </c>
      <c r="C2269" t="s">
        <v>9796</v>
      </c>
      <c r="D2269" t="s">
        <v>6082</v>
      </c>
      <c r="E2269" t="s">
        <v>8193</v>
      </c>
      <c r="F2269" t="s">
        <v>10059</v>
      </c>
      <c r="G2269">
        <v>244032800</v>
      </c>
    </row>
    <row r="2270" spans="1:7" x14ac:dyDescent="0.25">
      <c r="A2270" s="1">
        <v>42541</v>
      </c>
      <c r="B2270" t="s">
        <v>9774</v>
      </c>
      <c r="C2270" t="s">
        <v>10060</v>
      </c>
      <c r="D2270" t="s">
        <v>8139</v>
      </c>
      <c r="E2270" t="s">
        <v>9701</v>
      </c>
      <c r="F2270" t="s">
        <v>10061</v>
      </c>
      <c r="G2270">
        <v>137647600</v>
      </c>
    </row>
    <row r="2271" spans="1:7" x14ac:dyDescent="0.25">
      <c r="A2271" s="1">
        <v>42542</v>
      </c>
      <c r="B2271" t="s">
        <v>9706</v>
      </c>
      <c r="C2271" t="s">
        <v>9740</v>
      </c>
      <c r="D2271" t="s">
        <v>8159</v>
      </c>
      <c r="E2271" t="s">
        <v>10062</v>
      </c>
      <c r="F2271" t="s">
        <v>10063</v>
      </c>
      <c r="G2271">
        <v>142185600</v>
      </c>
    </row>
    <row r="2272" spans="1:7" x14ac:dyDescent="0.25">
      <c r="A2272" s="1">
        <v>42543</v>
      </c>
      <c r="B2272" t="s">
        <v>10064</v>
      </c>
      <c r="C2272" t="s">
        <v>8134</v>
      </c>
      <c r="D2272" t="s">
        <v>8118</v>
      </c>
      <c r="E2272" t="s">
        <v>8125</v>
      </c>
      <c r="F2272" t="s">
        <v>10065</v>
      </c>
      <c r="G2272">
        <v>116876400</v>
      </c>
    </row>
    <row r="2273" spans="1:7" x14ac:dyDescent="0.25">
      <c r="A2273" s="1">
        <v>42544</v>
      </c>
      <c r="B2273" t="s">
        <v>9753</v>
      </c>
      <c r="C2273" t="s">
        <v>10066</v>
      </c>
      <c r="D2273" t="s">
        <v>6081</v>
      </c>
      <c r="E2273" t="s">
        <v>9787</v>
      </c>
      <c r="F2273" t="s">
        <v>10067</v>
      </c>
      <c r="G2273">
        <v>128960800</v>
      </c>
    </row>
    <row r="2274" spans="1:7" x14ac:dyDescent="0.25">
      <c r="A2274" s="1">
        <v>42545</v>
      </c>
      <c r="B2274" t="s">
        <v>10068</v>
      </c>
      <c r="C2274" t="s">
        <v>10069</v>
      </c>
      <c r="D2274" t="s">
        <v>10070</v>
      </c>
      <c r="E2274" t="s">
        <v>10071</v>
      </c>
      <c r="F2274" t="s">
        <v>10072</v>
      </c>
      <c r="G2274">
        <v>301245600</v>
      </c>
    </row>
    <row r="2275" spans="1:7" x14ac:dyDescent="0.25">
      <c r="A2275" s="1">
        <v>42548</v>
      </c>
      <c r="B2275" t="s">
        <v>9974</v>
      </c>
      <c r="C2275" t="s">
        <v>10073</v>
      </c>
      <c r="D2275" t="s">
        <v>10074</v>
      </c>
      <c r="E2275" t="s">
        <v>10075</v>
      </c>
      <c r="F2275" t="s">
        <v>10076</v>
      </c>
      <c r="G2275">
        <v>181958400</v>
      </c>
    </row>
    <row r="2276" spans="1:7" x14ac:dyDescent="0.25">
      <c r="A2276" s="1">
        <v>42549</v>
      </c>
      <c r="B2276" t="s">
        <v>6136</v>
      </c>
      <c r="C2276" t="s">
        <v>10077</v>
      </c>
      <c r="D2276" t="s">
        <v>6118</v>
      </c>
      <c r="E2276" t="s">
        <v>10078</v>
      </c>
      <c r="F2276" t="s">
        <v>10079</v>
      </c>
      <c r="G2276">
        <v>161779600</v>
      </c>
    </row>
    <row r="2277" spans="1:7" x14ac:dyDescent="0.25">
      <c r="A2277" s="1">
        <v>42550</v>
      </c>
      <c r="B2277" t="s">
        <v>9955</v>
      </c>
      <c r="C2277" t="s">
        <v>9781</v>
      </c>
      <c r="D2277" t="s">
        <v>10080</v>
      </c>
      <c r="E2277" t="s">
        <v>10081</v>
      </c>
      <c r="F2277" t="s">
        <v>10082</v>
      </c>
      <c r="G2277">
        <v>146124000</v>
      </c>
    </row>
    <row r="2278" spans="1:7" x14ac:dyDescent="0.25">
      <c r="A2278" s="1">
        <v>42551</v>
      </c>
      <c r="B2278" t="s">
        <v>10083</v>
      </c>
      <c r="C2278" t="s">
        <v>10084</v>
      </c>
      <c r="D2278" t="s">
        <v>10085</v>
      </c>
      <c r="E2278" t="s">
        <v>8194</v>
      </c>
      <c r="F2278" t="s">
        <v>10086</v>
      </c>
      <c r="G2278">
        <v>143345600</v>
      </c>
    </row>
    <row r="2279" spans="1:7" x14ac:dyDescent="0.25">
      <c r="A2279" s="1">
        <v>42552</v>
      </c>
      <c r="B2279" t="s">
        <v>10087</v>
      </c>
      <c r="C2279" t="s">
        <v>9732</v>
      </c>
      <c r="D2279" t="s">
        <v>8193</v>
      </c>
      <c r="E2279" t="s">
        <v>8129</v>
      </c>
      <c r="F2279" t="s">
        <v>10088</v>
      </c>
      <c r="G2279">
        <v>104106000</v>
      </c>
    </row>
    <row r="2280" spans="1:7" x14ac:dyDescent="0.25">
      <c r="A2280" s="1">
        <v>42556</v>
      </c>
      <c r="B2280" t="s">
        <v>8122</v>
      </c>
      <c r="C2280" t="s">
        <v>9734</v>
      </c>
      <c r="D2280" t="s">
        <v>10089</v>
      </c>
      <c r="E2280" t="s">
        <v>8154</v>
      </c>
      <c r="F2280" t="s">
        <v>10090</v>
      </c>
      <c r="G2280">
        <v>110820800</v>
      </c>
    </row>
    <row r="2281" spans="1:7" x14ac:dyDescent="0.25">
      <c r="A2281" s="1">
        <v>42557</v>
      </c>
      <c r="B2281" t="s">
        <v>10091</v>
      </c>
      <c r="C2281" t="s">
        <v>10092</v>
      </c>
      <c r="D2281" t="s">
        <v>6019</v>
      </c>
      <c r="E2281" t="s">
        <v>10093</v>
      </c>
      <c r="F2281" t="s">
        <v>10094</v>
      </c>
      <c r="G2281">
        <v>123796400</v>
      </c>
    </row>
    <row r="2282" spans="1:7" x14ac:dyDescent="0.25">
      <c r="A2282" s="1">
        <v>42558</v>
      </c>
      <c r="B2282" t="s">
        <v>5957</v>
      </c>
      <c r="C2282" t="s">
        <v>9780</v>
      </c>
      <c r="D2282" t="s">
        <v>10095</v>
      </c>
      <c r="E2282" t="s">
        <v>9753</v>
      </c>
      <c r="F2282" t="s">
        <v>10096</v>
      </c>
      <c r="G2282">
        <v>100558400</v>
      </c>
    </row>
    <row r="2283" spans="1:7" x14ac:dyDescent="0.25">
      <c r="A2283" s="1">
        <v>42559</v>
      </c>
      <c r="B2283" t="s">
        <v>10097</v>
      </c>
      <c r="C2283" t="s">
        <v>8134</v>
      </c>
      <c r="D2283" t="s">
        <v>9789</v>
      </c>
      <c r="E2283" t="s">
        <v>10098</v>
      </c>
      <c r="F2283" t="s">
        <v>10099</v>
      </c>
      <c r="G2283">
        <v>115648400</v>
      </c>
    </row>
    <row r="2284" spans="1:7" x14ac:dyDescent="0.25">
      <c r="A2284" s="1">
        <v>42562</v>
      </c>
      <c r="B2284" t="s">
        <v>10051</v>
      </c>
      <c r="C2284" t="s">
        <v>9799</v>
      </c>
      <c r="D2284" t="s">
        <v>10100</v>
      </c>
      <c r="E2284" t="s">
        <v>10101</v>
      </c>
      <c r="F2284" t="s">
        <v>10102</v>
      </c>
      <c r="G2284">
        <v>95179600</v>
      </c>
    </row>
    <row r="2285" spans="1:7" x14ac:dyDescent="0.25">
      <c r="A2285" s="1">
        <v>42563</v>
      </c>
      <c r="B2285" t="s">
        <v>10103</v>
      </c>
      <c r="C2285" t="s">
        <v>10104</v>
      </c>
      <c r="D2285" t="s">
        <v>10105</v>
      </c>
      <c r="E2285" t="s">
        <v>9801</v>
      </c>
      <c r="F2285" t="s">
        <v>10106</v>
      </c>
      <c r="G2285">
        <v>96670000</v>
      </c>
    </row>
    <row r="2286" spans="1:7" x14ac:dyDescent="0.25">
      <c r="A2286" s="1">
        <v>42564</v>
      </c>
      <c r="B2286" t="s">
        <v>10107</v>
      </c>
      <c r="C2286" t="s">
        <v>8175</v>
      </c>
      <c r="D2286" t="s">
        <v>9738</v>
      </c>
      <c r="E2286" t="s">
        <v>10108</v>
      </c>
      <c r="F2286" t="s">
        <v>10109</v>
      </c>
      <c r="G2286">
        <v>103568800</v>
      </c>
    </row>
    <row r="2287" spans="1:7" x14ac:dyDescent="0.25">
      <c r="A2287" s="1">
        <v>42565</v>
      </c>
      <c r="B2287" t="s">
        <v>9686</v>
      </c>
      <c r="C2287" t="s">
        <v>10110</v>
      </c>
      <c r="D2287" t="s">
        <v>8169</v>
      </c>
      <c r="E2287" t="s">
        <v>10111</v>
      </c>
      <c r="F2287" t="s">
        <v>10112</v>
      </c>
      <c r="G2287">
        <v>155676000</v>
      </c>
    </row>
    <row r="2288" spans="1:7" x14ac:dyDescent="0.25">
      <c r="A2288" s="1">
        <v>42566</v>
      </c>
      <c r="B2288" t="s">
        <v>10113</v>
      </c>
      <c r="C2288" t="s">
        <v>8308</v>
      </c>
      <c r="D2288" t="s">
        <v>10041</v>
      </c>
      <c r="E2288" t="s">
        <v>10114</v>
      </c>
      <c r="F2288" t="s">
        <v>10115</v>
      </c>
      <c r="G2288">
        <v>120548000</v>
      </c>
    </row>
    <row r="2289" spans="1:7" x14ac:dyDescent="0.25">
      <c r="A2289" s="1">
        <v>42569</v>
      </c>
      <c r="B2289" t="s">
        <v>8188</v>
      </c>
      <c r="C2289" t="s">
        <v>9669</v>
      </c>
      <c r="D2289" t="s">
        <v>10116</v>
      </c>
      <c r="E2289" t="s">
        <v>10117</v>
      </c>
      <c r="F2289" t="s">
        <v>10118</v>
      </c>
      <c r="G2289">
        <v>145975600</v>
      </c>
    </row>
    <row r="2290" spans="1:7" x14ac:dyDescent="0.25">
      <c r="A2290" s="1">
        <v>42570</v>
      </c>
      <c r="B2290" t="s">
        <v>10039</v>
      </c>
      <c r="C2290" t="s">
        <v>10119</v>
      </c>
      <c r="D2290" t="s">
        <v>10120</v>
      </c>
      <c r="E2290" t="s">
        <v>9666</v>
      </c>
      <c r="F2290" t="s">
        <v>10121</v>
      </c>
      <c r="G2290">
        <v>95119600</v>
      </c>
    </row>
    <row r="2291" spans="1:7" x14ac:dyDescent="0.25">
      <c r="A2291" s="1">
        <v>42571</v>
      </c>
      <c r="B2291" t="s">
        <v>10119</v>
      </c>
      <c r="C2291" t="s">
        <v>10122</v>
      </c>
      <c r="D2291" t="s">
        <v>10012</v>
      </c>
      <c r="E2291" t="s">
        <v>8424</v>
      </c>
      <c r="F2291" t="s">
        <v>10123</v>
      </c>
      <c r="G2291">
        <v>105104000</v>
      </c>
    </row>
    <row r="2292" spans="1:7" x14ac:dyDescent="0.25">
      <c r="A2292" s="1">
        <v>42572</v>
      </c>
      <c r="B2292" t="s">
        <v>10117</v>
      </c>
      <c r="C2292" t="s">
        <v>8321</v>
      </c>
      <c r="D2292" t="s">
        <v>10124</v>
      </c>
      <c r="E2292" t="s">
        <v>8392</v>
      </c>
      <c r="F2292" t="s">
        <v>10125</v>
      </c>
      <c r="G2292">
        <v>130808000</v>
      </c>
    </row>
    <row r="2293" spans="1:7" x14ac:dyDescent="0.25">
      <c r="A2293" s="1">
        <v>42573</v>
      </c>
      <c r="B2293" t="s">
        <v>10126</v>
      </c>
      <c r="C2293" t="s">
        <v>8308</v>
      </c>
      <c r="D2293" t="s">
        <v>8305</v>
      </c>
      <c r="E2293" t="s">
        <v>10127</v>
      </c>
      <c r="F2293" t="s">
        <v>10128</v>
      </c>
      <c r="G2293">
        <v>113254800</v>
      </c>
    </row>
    <row r="2294" spans="1:7" x14ac:dyDescent="0.25">
      <c r="A2294" s="1">
        <v>42576</v>
      </c>
      <c r="B2294" t="s">
        <v>8184</v>
      </c>
      <c r="C2294" t="s">
        <v>9681</v>
      </c>
      <c r="D2294" t="s">
        <v>9746</v>
      </c>
      <c r="E2294" t="s">
        <v>9678</v>
      </c>
      <c r="F2294" t="s">
        <v>10050</v>
      </c>
      <c r="G2294">
        <v>161531600</v>
      </c>
    </row>
    <row r="2295" spans="1:7" x14ac:dyDescent="0.25">
      <c r="A2295" s="1">
        <v>42577</v>
      </c>
      <c r="B2295" t="s">
        <v>10129</v>
      </c>
      <c r="C2295" t="s">
        <v>8413</v>
      </c>
      <c r="D2295" t="s">
        <v>8170</v>
      </c>
      <c r="E2295" t="s">
        <v>9769</v>
      </c>
      <c r="F2295" t="s">
        <v>10130</v>
      </c>
      <c r="G2295">
        <v>224959200</v>
      </c>
    </row>
    <row r="2296" spans="1:7" x14ac:dyDescent="0.25">
      <c r="A2296" s="1">
        <v>42578</v>
      </c>
      <c r="B2296" t="s">
        <v>10131</v>
      </c>
      <c r="C2296" t="s">
        <v>9945</v>
      </c>
      <c r="D2296" t="s">
        <v>10132</v>
      </c>
      <c r="E2296" t="s">
        <v>10133</v>
      </c>
      <c r="F2296" t="s">
        <v>10134</v>
      </c>
      <c r="G2296">
        <v>369379200</v>
      </c>
    </row>
    <row r="2297" spans="1:7" x14ac:dyDescent="0.25">
      <c r="A2297" s="1">
        <v>42579</v>
      </c>
      <c r="B2297" t="s">
        <v>9813</v>
      </c>
      <c r="C2297" t="s">
        <v>10135</v>
      </c>
      <c r="D2297" t="s">
        <v>10136</v>
      </c>
      <c r="E2297" t="s">
        <v>10137</v>
      </c>
      <c r="F2297" t="s">
        <v>10138</v>
      </c>
      <c r="G2297">
        <v>159479200</v>
      </c>
    </row>
    <row r="2298" spans="1:7" x14ac:dyDescent="0.25">
      <c r="A2298" s="1">
        <v>42580</v>
      </c>
      <c r="B2298" t="s">
        <v>10139</v>
      </c>
      <c r="C2298" t="s">
        <v>10140</v>
      </c>
      <c r="D2298" t="s">
        <v>10141</v>
      </c>
      <c r="E2298" t="s">
        <v>10142</v>
      </c>
      <c r="F2298" t="s">
        <v>10143</v>
      </c>
      <c r="G2298">
        <v>110934800</v>
      </c>
    </row>
    <row r="2299" spans="1:7" x14ac:dyDescent="0.25">
      <c r="A2299" s="1">
        <v>42583</v>
      </c>
      <c r="B2299" t="s">
        <v>10144</v>
      </c>
      <c r="C2299" t="s">
        <v>10145</v>
      </c>
      <c r="D2299" t="s">
        <v>10144</v>
      </c>
      <c r="E2299" t="s">
        <v>10146</v>
      </c>
      <c r="F2299" t="s">
        <v>10147</v>
      </c>
      <c r="G2299">
        <v>152671600</v>
      </c>
    </row>
    <row r="2300" spans="1:7" x14ac:dyDescent="0.25">
      <c r="A2300" s="1">
        <v>42584</v>
      </c>
      <c r="B2300" t="s">
        <v>10146</v>
      </c>
      <c r="C2300" t="s">
        <v>10148</v>
      </c>
      <c r="D2300" t="s">
        <v>10149</v>
      </c>
      <c r="E2300" t="s">
        <v>10150</v>
      </c>
      <c r="F2300" t="s">
        <v>10151</v>
      </c>
      <c r="G2300">
        <v>135266400</v>
      </c>
    </row>
    <row r="2301" spans="1:7" x14ac:dyDescent="0.25">
      <c r="A2301" s="1">
        <v>42585</v>
      </c>
      <c r="B2301" t="s">
        <v>10152</v>
      </c>
      <c r="C2301" t="s">
        <v>10153</v>
      </c>
      <c r="D2301" t="s">
        <v>10154</v>
      </c>
      <c r="E2301" t="s">
        <v>10155</v>
      </c>
      <c r="F2301" t="s">
        <v>10156</v>
      </c>
      <c r="G2301">
        <v>120810400</v>
      </c>
    </row>
    <row r="2302" spans="1:7" x14ac:dyDescent="0.25">
      <c r="A2302" s="1">
        <v>42586</v>
      </c>
      <c r="B2302" t="s">
        <v>10157</v>
      </c>
      <c r="C2302" t="s">
        <v>9873</v>
      </c>
      <c r="D2302" t="s">
        <v>10158</v>
      </c>
      <c r="E2302" t="s">
        <v>10159</v>
      </c>
      <c r="F2302" t="s">
        <v>10160</v>
      </c>
      <c r="G2302">
        <v>109634800</v>
      </c>
    </row>
    <row r="2303" spans="1:7" x14ac:dyDescent="0.25">
      <c r="A2303" s="1">
        <v>42587</v>
      </c>
      <c r="B2303" t="s">
        <v>10161</v>
      </c>
      <c r="C2303" t="s">
        <v>9856</v>
      </c>
      <c r="D2303" t="s">
        <v>9641</v>
      </c>
      <c r="E2303" t="s">
        <v>9923</v>
      </c>
      <c r="F2303" t="s">
        <v>10162</v>
      </c>
      <c r="G2303">
        <v>162213600</v>
      </c>
    </row>
    <row r="2304" spans="1:7" x14ac:dyDescent="0.25">
      <c r="A2304" s="1">
        <v>42590</v>
      </c>
      <c r="B2304" t="s">
        <v>10163</v>
      </c>
      <c r="C2304" t="s">
        <v>10164</v>
      </c>
      <c r="D2304" t="s">
        <v>10165</v>
      </c>
      <c r="E2304" t="s">
        <v>10164</v>
      </c>
      <c r="F2304" t="s">
        <v>10166</v>
      </c>
      <c r="G2304">
        <v>112148800</v>
      </c>
    </row>
    <row r="2305" spans="1:7" x14ac:dyDescent="0.25">
      <c r="A2305" s="1">
        <v>42591</v>
      </c>
      <c r="B2305" t="s">
        <v>8610</v>
      </c>
      <c r="C2305" t="s">
        <v>10167</v>
      </c>
      <c r="D2305" t="s">
        <v>8465</v>
      </c>
      <c r="E2305" t="s">
        <v>10168</v>
      </c>
      <c r="F2305" t="s">
        <v>10169</v>
      </c>
      <c r="G2305">
        <v>105260800</v>
      </c>
    </row>
    <row r="2306" spans="1:7" x14ac:dyDescent="0.25">
      <c r="A2306" s="1">
        <v>42592</v>
      </c>
      <c r="B2306" t="s">
        <v>10170</v>
      </c>
      <c r="C2306" t="s">
        <v>10171</v>
      </c>
      <c r="D2306" t="s">
        <v>10172</v>
      </c>
      <c r="E2306" t="s">
        <v>8468</v>
      </c>
      <c r="F2306" t="s">
        <v>10173</v>
      </c>
      <c r="G2306">
        <v>96034000</v>
      </c>
    </row>
    <row r="2307" spans="1:7" x14ac:dyDescent="0.25">
      <c r="A2307" s="1">
        <v>42593</v>
      </c>
      <c r="B2307" t="s">
        <v>10174</v>
      </c>
      <c r="C2307" t="s">
        <v>10175</v>
      </c>
      <c r="D2307" t="s">
        <v>10176</v>
      </c>
      <c r="E2307" t="s">
        <v>10177</v>
      </c>
      <c r="F2307" t="s">
        <v>10178</v>
      </c>
      <c r="G2307">
        <v>109938000</v>
      </c>
    </row>
    <row r="2308" spans="1:7" x14ac:dyDescent="0.25">
      <c r="A2308" s="1">
        <v>42594</v>
      </c>
      <c r="B2308" t="s">
        <v>10179</v>
      </c>
      <c r="C2308" t="s">
        <v>10180</v>
      </c>
      <c r="D2308" t="s">
        <v>10179</v>
      </c>
      <c r="E2308" t="s">
        <v>10181</v>
      </c>
      <c r="F2308" t="s">
        <v>10182</v>
      </c>
      <c r="G2308">
        <v>74641600</v>
      </c>
    </row>
    <row r="2309" spans="1:7" x14ac:dyDescent="0.25">
      <c r="A2309" s="1">
        <v>42597</v>
      </c>
      <c r="B2309" t="s">
        <v>10183</v>
      </c>
      <c r="C2309" t="s">
        <v>10184</v>
      </c>
      <c r="D2309" t="s">
        <v>10185</v>
      </c>
      <c r="E2309" t="s">
        <v>10186</v>
      </c>
      <c r="F2309" t="s">
        <v>10187</v>
      </c>
      <c r="G2309">
        <v>103472800</v>
      </c>
    </row>
    <row r="2310" spans="1:7" x14ac:dyDescent="0.25">
      <c r="A2310" s="1">
        <v>42598</v>
      </c>
      <c r="B2310" t="s">
        <v>9280</v>
      </c>
      <c r="C2310" t="s">
        <v>9339</v>
      </c>
      <c r="D2310" t="s">
        <v>10188</v>
      </c>
      <c r="E2310" t="s">
        <v>8502</v>
      </c>
      <c r="F2310" t="s">
        <v>10189</v>
      </c>
      <c r="G2310">
        <v>135177600</v>
      </c>
    </row>
    <row r="2311" spans="1:7" x14ac:dyDescent="0.25">
      <c r="A2311" s="1">
        <v>42599</v>
      </c>
      <c r="B2311" t="s">
        <v>8479</v>
      </c>
      <c r="C2311" t="s">
        <v>8504</v>
      </c>
      <c r="D2311" t="s">
        <v>10190</v>
      </c>
      <c r="E2311" t="s">
        <v>10191</v>
      </c>
      <c r="F2311" t="s">
        <v>10192</v>
      </c>
      <c r="G2311">
        <v>101424000</v>
      </c>
    </row>
    <row r="2312" spans="1:7" x14ac:dyDescent="0.25">
      <c r="A2312" s="1">
        <v>42600</v>
      </c>
      <c r="B2312" t="s">
        <v>8676</v>
      </c>
      <c r="C2312" t="s">
        <v>10193</v>
      </c>
      <c r="D2312" t="s">
        <v>8493</v>
      </c>
      <c r="E2312" t="s">
        <v>10194</v>
      </c>
      <c r="F2312" t="s">
        <v>10195</v>
      </c>
      <c r="G2312">
        <v>87938800</v>
      </c>
    </row>
    <row r="2313" spans="1:7" x14ac:dyDescent="0.25">
      <c r="A2313" s="1">
        <v>42601</v>
      </c>
      <c r="B2313" t="s">
        <v>10196</v>
      </c>
      <c r="C2313" t="s">
        <v>9320</v>
      </c>
      <c r="D2313" t="s">
        <v>10197</v>
      </c>
      <c r="E2313" t="s">
        <v>8474</v>
      </c>
      <c r="F2313" t="s">
        <v>10198</v>
      </c>
      <c r="G2313">
        <v>101472400</v>
      </c>
    </row>
    <row r="2314" spans="1:7" x14ac:dyDescent="0.25">
      <c r="A2314" s="1">
        <v>42604</v>
      </c>
      <c r="B2314" t="s">
        <v>8482</v>
      </c>
      <c r="C2314" t="s">
        <v>8479</v>
      </c>
      <c r="D2314" t="s">
        <v>10176</v>
      </c>
      <c r="E2314" t="s">
        <v>9349</v>
      </c>
      <c r="F2314" t="s">
        <v>10199</v>
      </c>
      <c r="G2314">
        <v>103280800</v>
      </c>
    </row>
    <row r="2315" spans="1:7" x14ac:dyDescent="0.25">
      <c r="A2315" s="1">
        <v>42605</v>
      </c>
      <c r="B2315" t="s">
        <v>10200</v>
      </c>
      <c r="C2315" t="s">
        <v>8489</v>
      </c>
      <c r="D2315" t="s">
        <v>10201</v>
      </c>
      <c r="E2315" t="s">
        <v>9632</v>
      </c>
      <c r="F2315" t="s">
        <v>10202</v>
      </c>
      <c r="G2315">
        <v>85030800</v>
      </c>
    </row>
    <row r="2316" spans="1:7" x14ac:dyDescent="0.25">
      <c r="A2316" s="1">
        <v>42606</v>
      </c>
      <c r="B2316" t="s">
        <v>10203</v>
      </c>
      <c r="C2316" t="s">
        <v>8488</v>
      </c>
      <c r="D2316" t="s">
        <v>9879</v>
      </c>
      <c r="E2316" t="s">
        <v>9637</v>
      </c>
      <c r="F2316" t="s">
        <v>10204</v>
      </c>
      <c r="G2316">
        <v>94700400</v>
      </c>
    </row>
    <row r="2317" spans="1:7" x14ac:dyDescent="0.25">
      <c r="A2317" s="1">
        <v>42607</v>
      </c>
      <c r="B2317" t="s">
        <v>10205</v>
      </c>
      <c r="C2317" t="s">
        <v>9925</v>
      </c>
      <c r="D2317" t="s">
        <v>10206</v>
      </c>
      <c r="E2317" t="s">
        <v>10207</v>
      </c>
      <c r="F2317" t="s">
        <v>10208</v>
      </c>
      <c r="G2317">
        <v>100344800</v>
      </c>
    </row>
    <row r="2318" spans="1:7" x14ac:dyDescent="0.25">
      <c r="A2318" s="1">
        <v>42608</v>
      </c>
      <c r="B2318" t="s">
        <v>10209</v>
      </c>
      <c r="C2318" t="s">
        <v>9636</v>
      </c>
      <c r="D2318" t="s">
        <v>9842</v>
      </c>
      <c r="E2318" t="s">
        <v>9922</v>
      </c>
      <c r="F2318" t="s">
        <v>10210</v>
      </c>
      <c r="G2318">
        <v>111065200</v>
      </c>
    </row>
    <row r="2319" spans="1:7" x14ac:dyDescent="0.25">
      <c r="A2319" s="1">
        <v>42611</v>
      </c>
      <c r="B2319" t="s">
        <v>10211</v>
      </c>
      <c r="C2319" t="s">
        <v>10212</v>
      </c>
      <c r="D2319" t="s">
        <v>10213</v>
      </c>
      <c r="E2319" t="s">
        <v>8619</v>
      </c>
      <c r="F2319" t="s">
        <v>10214</v>
      </c>
      <c r="G2319">
        <v>99881200</v>
      </c>
    </row>
    <row r="2320" spans="1:7" x14ac:dyDescent="0.25">
      <c r="A2320" s="1">
        <v>42612</v>
      </c>
      <c r="B2320" t="s">
        <v>9849</v>
      </c>
      <c r="C2320" t="s">
        <v>8707</v>
      </c>
      <c r="D2320" t="s">
        <v>10215</v>
      </c>
      <c r="E2320" t="s">
        <v>9873</v>
      </c>
      <c r="F2320" t="s">
        <v>10216</v>
      </c>
      <c r="G2320">
        <v>99455600</v>
      </c>
    </row>
    <row r="2321" spans="1:7" x14ac:dyDescent="0.25">
      <c r="A2321" s="1">
        <v>42613</v>
      </c>
      <c r="B2321" t="s">
        <v>10217</v>
      </c>
      <c r="C2321" t="s">
        <v>10218</v>
      </c>
      <c r="D2321" t="s">
        <v>10219</v>
      </c>
      <c r="E2321" t="s">
        <v>10220</v>
      </c>
      <c r="F2321" t="s">
        <v>10221</v>
      </c>
      <c r="G2321">
        <v>118649600</v>
      </c>
    </row>
    <row r="2322" spans="1:7" x14ac:dyDescent="0.25">
      <c r="A2322" s="1">
        <v>42614</v>
      </c>
      <c r="B2322" t="s">
        <v>10222</v>
      </c>
      <c r="C2322" t="s">
        <v>10223</v>
      </c>
      <c r="D2322" t="s">
        <v>10224</v>
      </c>
      <c r="E2322" t="s">
        <v>10225</v>
      </c>
      <c r="F2322" t="s">
        <v>10226</v>
      </c>
      <c r="G2322">
        <v>106806000</v>
      </c>
    </row>
    <row r="2323" spans="1:7" x14ac:dyDescent="0.25">
      <c r="A2323" s="1">
        <v>42615</v>
      </c>
      <c r="B2323" t="s">
        <v>10227</v>
      </c>
      <c r="C2323" t="s">
        <v>8468</v>
      </c>
      <c r="D2323" t="s">
        <v>8619</v>
      </c>
      <c r="E2323" t="s">
        <v>10228</v>
      </c>
      <c r="F2323" t="s">
        <v>10229</v>
      </c>
      <c r="G2323">
        <v>107210000</v>
      </c>
    </row>
    <row r="2324" spans="1:7" x14ac:dyDescent="0.25">
      <c r="A2324" s="1">
        <v>42619</v>
      </c>
      <c r="B2324" t="s">
        <v>10230</v>
      </c>
      <c r="C2324" t="s">
        <v>10231</v>
      </c>
      <c r="D2324" t="s">
        <v>10232</v>
      </c>
      <c r="E2324" t="s">
        <v>10227</v>
      </c>
      <c r="F2324" t="s">
        <v>10233</v>
      </c>
      <c r="G2324">
        <v>107521600</v>
      </c>
    </row>
    <row r="2325" spans="1:7" x14ac:dyDescent="0.25">
      <c r="A2325" s="1">
        <v>42620</v>
      </c>
      <c r="B2325" t="s">
        <v>10234</v>
      </c>
      <c r="C2325" t="s">
        <v>10235</v>
      </c>
      <c r="D2325" t="s">
        <v>9866</v>
      </c>
      <c r="E2325" t="s">
        <v>10197</v>
      </c>
      <c r="F2325" t="s">
        <v>10236</v>
      </c>
      <c r="G2325">
        <v>169457200</v>
      </c>
    </row>
    <row r="2326" spans="1:7" x14ac:dyDescent="0.25">
      <c r="A2326" s="1">
        <v>42621</v>
      </c>
      <c r="B2326" t="s">
        <v>10237</v>
      </c>
      <c r="C2326" t="s">
        <v>9631</v>
      </c>
      <c r="D2326" t="s">
        <v>10238</v>
      </c>
      <c r="E2326" t="s">
        <v>9846</v>
      </c>
      <c r="F2326" t="s">
        <v>10239</v>
      </c>
      <c r="G2326">
        <v>212008000</v>
      </c>
    </row>
    <row r="2327" spans="1:7" x14ac:dyDescent="0.25">
      <c r="A2327" s="1">
        <v>42622</v>
      </c>
      <c r="B2327" t="s">
        <v>10240</v>
      </c>
      <c r="C2327" t="s">
        <v>10241</v>
      </c>
      <c r="D2327" t="s">
        <v>10242</v>
      </c>
      <c r="E2327" t="s">
        <v>10242</v>
      </c>
      <c r="F2327" t="s">
        <v>10243</v>
      </c>
      <c r="G2327">
        <v>186228000</v>
      </c>
    </row>
    <row r="2328" spans="1:7" x14ac:dyDescent="0.25">
      <c r="A2328" s="1">
        <v>42625</v>
      </c>
      <c r="B2328" t="s">
        <v>10244</v>
      </c>
      <c r="C2328" t="s">
        <v>10241</v>
      </c>
      <c r="D2328" t="s">
        <v>10245</v>
      </c>
      <c r="E2328" t="s">
        <v>10246</v>
      </c>
      <c r="F2328" t="s">
        <v>10247</v>
      </c>
      <c r="G2328">
        <v>181171200</v>
      </c>
    </row>
    <row r="2329" spans="1:7" x14ac:dyDescent="0.25">
      <c r="A2329" s="1">
        <v>42626</v>
      </c>
      <c r="B2329" t="s">
        <v>10232</v>
      </c>
      <c r="C2329" t="s">
        <v>8484</v>
      </c>
      <c r="D2329" t="s">
        <v>10248</v>
      </c>
      <c r="E2329" t="s">
        <v>9636</v>
      </c>
      <c r="F2329" t="s">
        <v>10249</v>
      </c>
      <c r="G2329">
        <v>248704800</v>
      </c>
    </row>
    <row r="2330" spans="1:7" x14ac:dyDescent="0.25">
      <c r="A2330" s="1">
        <v>42627</v>
      </c>
      <c r="B2330" t="s">
        <v>9413</v>
      </c>
      <c r="C2330" t="s">
        <v>10250</v>
      </c>
      <c r="D2330" t="s">
        <v>8477</v>
      </c>
      <c r="E2330" t="s">
        <v>9430</v>
      </c>
      <c r="F2330" t="s">
        <v>10251</v>
      </c>
      <c r="G2330">
        <v>443554800</v>
      </c>
    </row>
    <row r="2331" spans="1:7" x14ac:dyDescent="0.25">
      <c r="A2331" s="1">
        <v>42628</v>
      </c>
      <c r="B2331" t="s">
        <v>10252</v>
      </c>
      <c r="C2331" t="s">
        <v>10253</v>
      </c>
      <c r="D2331" t="s">
        <v>8630</v>
      </c>
      <c r="E2331" t="s">
        <v>9532</v>
      </c>
      <c r="F2331" t="s">
        <v>10254</v>
      </c>
      <c r="G2331">
        <v>359934400</v>
      </c>
    </row>
    <row r="2332" spans="1:7" x14ac:dyDescent="0.25">
      <c r="A2332" s="1">
        <v>42629</v>
      </c>
      <c r="B2332" t="s">
        <v>10255</v>
      </c>
      <c r="C2332" t="s">
        <v>10256</v>
      </c>
      <c r="D2332" t="s">
        <v>10257</v>
      </c>
      <c r="E2332" t="s">
        <v>9472</v>
      </c>
      <c r="F2332" t="s">
        <v>10258</v>
      </c>
      <c r="G2332">
        <v>319547600</v>
      </c>
    </row>
    <row r="2333" spans="1:7" x14ac:dyDescent="0.25">
      <c r="A2333" s="1">
        <v>42632</v>
      </c>
      <c r="B2333" t="s">
        <v>9600</v>
      </c>
      <c r="C2333" t="s">
        <v>10259</v>
      </c>
      <c r="D2333" t="s">
        <v>8681</v>
      </c>
      <c r="E2333" t="s">
        <v>10260</v>
      </c>
      <c r="F2333" t="s">
        <v>10261</v>
      </c>
      <c r="G2333">
        <v>188092000</v>
      </c>
    </row>
    <row r="2334" spans="1:7" x14ac:dyDescent="0.25">
      <c r="A2334" s="1">
        <v>42633</v>
      </c>
      <c r="B2334" t="s">
        <v>10262</v>
      </c>
      <c r="C2334" t="s">
        <v>8594</v>
      </c>
      <c r="D2334" t="s">
        <v>10263</v>
      </c>
      <c r="E2334" t="s">
        <v>10264</v>
      </c>
      <c r="F2334" t="s">
        <v>10265</v>
      </c>
      <c r="G2334">
        <v>138057200</v>
      </c>
    </row>
    <row r="2335" spans="1:7" x14ac:dyDescent="0.25">
      <c r="A2335" s="1">
        <v>42634</v>
      </c>
      <c r="B2335" t="s">
        <v>9403</v>
      </c>
      <c r="C2335" t="s">
        <v>8520</v>
      </c>
      <c r="D2335" t="s">
        <v>9405</v>
      </c>
      <c r="E2335" t="s">
        <v>10266</v>
      </c>
      <c r="F2335" t="s">
        <v>10267</v>
      </c>
      <c r="G2335">
        <v>144012800</v>
      </c>
    </row>
    <row r="2336" spans="1:7" x14ac:dyDescent="0.25">
      <c r="A2336" s="1">
        <v>42635</v>
      </c>
      <c r="B2336" t="s">
        <v>9304</v>
      </c>
      <c r="C2336" t="s">
        <v>10268</v>
      </c>
      <c r="D2336" t="s">
        <v>9460</v>
      </c>
      <c r="E2336" t="s">
        <v>10269</v>
      </c>
      <c r="F2336" t="s">
        <v>10270</v>
      </c>
      <c r="G2336">
        <v>124296000</v>
      </c>
    </row>
    <row r="2337" spans="1:7" x14ac:dyDescent="0.25">
      <c r="A2337" s="1">
        <v>42636</v>
      </c>
      <c r="B2337" t="s">
        <v>9374</v>
      </c>
      <c r="C2337" t="s">
        <v>10271</v>
      </c>
      <c r="D2337" t="s">
        <v>10272</v>
      </c>
      <c r="E2337" t="s">
        <v>8640</v>
      </c>
      <c r="F2337" t="s">
        <v>10273</v>
      </c>
      <c r="G2337">
        <v>209924800</v>
      </c>
    </row>
    <row r="2338" spans="1:7" x14ac:dyDescent="0.25">
      <c r="A2338" s="1">
        <v>42639</v>
      </c>
      <c r="B2338" t="s">
        <v>10274</v>
      </c>
      <c r="C2338" t="s">
        <v>10275</v>
      </c>
      <c r="D2338" t="s">
        <v>10272</v>
      </c>
      <c r="E2338" t="s">
        <v>10276</v>
      </c>
      <c r="F2338" t="s">
        <v>10277</v>
      </c>
      <c r="G2338">
        <v>119477600</v>
      </c>
    </row>
    <row r="2339" spans="1:7" x14ac:dyDescent="0.25">
      <c r="A2339" s="1">
        <v>42640</v>
      </c>
      <c r="B2339" t="s">
        <v>10278</v>
      </c>
      <c r="C2339" t="s">
        <v>9603</v>
      </c>
      <c r="D2339" t="s">
        <v>9340</v>
      </c>
      <c r="E2339" t="s">
        <v>10279</v>
      </c>
      <c r="F2339" t="s">
        <v>10280</v>
      </c>
      <c r="G2339">
        <v>98429600</v>
      </c>
    </row>
    <row r="2340" spans="1:7" x14ac:dyDescent="0.25">
      <c r="A2340" s="1">
        <v>42641</v>
      </c>
      <c r="B2340" t="s">
        <v>9541</v>
      </c>
      <c r="C2340" t="s">
        <v>8583</v>
      </c>
      <c r="D2340" t="s">
        <v>10281</v>
      </c>
      <c r="E2340" t="s">
        <v>10282</v>
      </c>
      <c r="F2340" t="s">
        <v>10283</v>
      </c>
      <c r="G2340">
        <v>118564400</v>
      </c>
    </row>
    <row r="2341" spans="1:7" x14ac:dyDescent="0.25">
      <c r="A2341" s="1">
        <v>42642</v>
      </c>
      <c r="B2341" t="s">
        <v>10284</v>
      </c>
      <c r="C2341" t="s">
        <v>8529</v>
      </c>
      <c r="D2341" t="s">
        <v>8507</v>
      </c>
      <c r="E2341" t="s">
        <v>9605</v>
      </c>
      <c r="F2341" t="s">
        <v>10285</v>
      </c>
      <c r="G2341">
        <v>143548000</v>
      </c>
    </row>
    <row r="2342" spans="1:7" x14ac:dyDescent="0.25">
      <c r="A2342" s="1">
        <v>42643</v>
      </c>
      <c r="B2342" t="s">
        <v>8636</v>
      </c>
      <c r="C2342" t="s">
        <v>10286</v>
      </c>
      <c r="D2342" t="s">
        <v>8507</v>
      </c>
      <c r="E2342" t="s">
        <v>10262</v>
      </c>
      <c r="F2342" t="s">
        <v>10287</v>
      </c>
      <c r="G2342">
        <v>145516400</v>
      </c>
    </row>
    <row r="2343" spans="1:7" x14ac:dyDescent="0.25">
      <c r="A2343" s="1">
        <v>42646</v>
      </c>
      <c r="B2343" t="s">
        <v>8640</v>
      </c>
      <c r="C2343" t="s">
        <v>10262</v>
      </c>
      <c r="D2343" t="s">
        <v>9434</v>
      </c>
      <c r="E2343" t="s">
        <v>8653</v>
      </c>
      <c r="F2343" t="s">
        <v>10288</v>
      </c>
      <c r="G2343">
        <v>86807200</v>
      </c>
    </row>
    <row r="2344" spans="1:7" x14ac:dyDescent="0.25">
      <c r="A2344" s="1">
        <v>42647</v>
      </c>
      <c r="B2344" t="s">
        <v>10289</v>
      </c>
      <c r="C2344" t="s">
        <v>10290</v>
      </c>
      <c r="D2344" t="s">
        <v>8683</v>
      </c>
      <c r="E2344" t="s">
        <v>10278</v>
      </c>
      <c r="F2344" t="s">
        <v>10291</v>
      </c>
      <c r="G2344">
        <v>118947200</v>
      </c>
    </row>
    <row r="2345" spans="1:7" x14ac:dyDescent="0.25">
      <c r="A2345" s="1">
        <v>42648</v>
      </c>
      <c r="B2345" t="s">
        <v>9392</v>
      </c>
      <c r="C2345" t="s">
        <v>9388</v>
      </c>
      <c r="D2345" t="s">
        <v>10292</v>
      </c>
      <c r="E2345" t="s">
        <v>10262</v>
      </c>
      <c r="F2345" t="s">
        <v>10287</v>
      </c>
      <c r="G2345">
        <v>85812400</v>
      </c>
    </row>
    <row r="2346" spans="1:7" x14ac:dyDescent="0.25">
      <c r="A2346" s="1">
        <v>42649</v>
      </c>
      <c r="B2346" t="s">
        <v>8647</v>
      </c>
      <c r="C2346" t="s">
        <v>10293</v>
      </c>
      <c r="D2346" t="s">
        <v>8655</v>
      </c>
      <c r="E2346" t="s">
        <v>8524</v>
      </c>
      <c r="F2346" t="s">
        <v>10294</v>
      </c>
      <c r="G2346">
        <v>115117200</v>
      </c>
    </row>
    <row r="2347" spans="1:7" x14ac:dyDescent="0.25">
      <c r="A2347" s="1">
        <v>42650</v>
      </c>
      <c r="B2347" t="s">
        <v>10290</v>
      </c>
      <c r="C2347" t="s">
        <v>10295</v>
      </c>
      <c r="D2347" t="s">
        <v>9408</v>
      </c>
      <c r="E2347" t="s">
        <v>10296</v>
      </c>
      <c r="F2347" t="s">
        <v>10297</v>
      </c>
      <c r="G2347">
        <v>97433600</v>
      </c>
    </row>
    <row r="2348" spans="1:7" x14ac:dyDescent="0.25">
      <c r="A2348" s="1">
        <v>42653</v>
      </c>
      <c r="B2348" t="s">
        <v>10298</v>
      </c>
      <c r="C2348" t="s">
        <v>10299</v>
      </c>
      <c r="D2348" t="s">
        <v>9395</v>
      </c>
      <c r="E2348" t="s">
        <v>10300</v>
      </c>
      <c r="F2348" t="s">
        <v>10301</v>
      </c>
      <c r="G2348">
        <v>144944000</v>
      </c>
    </row>
    <row r="2349" spans="1:7" x14ac:dyDescent="0.25">
      <c r="A2349" s="1">
        <v>42654</v>
      </c>
      <c r="B2349" t="s">
        <v>9257</v>
      </c>
      <c r="C2349" t="s">
        <v>10302</v>
      </c>
      <c r="D2349" t="s">
        <v>10303</v>
      </c>
      <c r="E2349" t="s">
        <v>10304</v>
      </c>
      <c r="F2349" t="s">
        <v>10305</v>
      </c>
      <c r="G2349">
        <v>256164000</v>
      </c>
    </row>
    <row r="2350" spans="1:7" x14ac:dyDescent="0.25">
      <c r="A2350" s="1">
        <v>42655</v>
      </c>
      <c r="B2350" t="s">
        <v>10306</v>
      </c>
      <c r="C2350" t="s">
        <v>10307</v>
      </c>
      <c r="D2350" t="s">
        <v>10299</v>
      </c>
      <c r="E2350" t="s">
        <v>9556</v>
      </c>
      <c r="F2350" t="s">
        <v>10308</v>
      </c>
      <c r="G2350">
        <v>150347200</v>
      </c>
    </row>
    <row r="2351" spans="1:7" x14ac:dyDescent="0.25">
      <c r="A2351" s="1">
        <v>42656</v>
      </c>
      <c r="B2351" t="s">
        <v>9580</v>
      </c>
      <c r="C2351" t="s">
        <v>9260</v>
      </c>
      <c r="D2351" t="s">
        <v>9529</v>
      </c>
      <c r="E2351" t="s">
        <v>10309</v>
      </c>
      <c r="F2351" t="s">
        <v>10310</v>
      </c>
      <c r="G2351">
        <v>140769600</v>
      </c>
    </row>
    <row r="2352" spans="1:7" x14ac:dyDescent="0.25">
      <c r="A2352" s="1">
        <v>42657</v>
      </c>
      <c r="B2352" t="s">
        <v>10311</v>
      </c>
      <c r="C2352" t="s">
        <v>10312</v>
      </c>
      <c r="D2352" t="s">
        <v>10313</v>
      </c>
      <c r="E2352" t="s">
        <v>8732</v>
      </c>
      <c r="F2352" t="s">
        <v>10314</v>
      </c>
      <c r="G2352">
        <v>142608800</v>
      </c>
    </row>
    <row r="2353" spans="1:7" x14ac:dyDescent="0.25">
      <c r="A2353" s="1">
        <v>42660</v>
      </c>
      <c r="B2353" t="s">
        <v>9559</v>
      </c>
      <c r="C2353" t="s">
        <v>10315</v>
      </c>
      <c r="D2353" t="s">
        <v>10316</v>
      </c>
      <c r="E2353" t="s">
        <v>10317</v>
      </c>
      <c r="F2353" t="s">
        <v>10318</v>
      </c>
      <c r="G2353">
        <v>94499600</v>
      </c>
    </row>
    <row r="2354" spans="1:7" x14ac:dyDescent="0.25">
      <c r="A2354" s="1">
        <v>42661</v>
      </c>
      <c r="B2354" t="s">
        <v>9276</v>
      </c>
      <c r="C2354" t="s">
        <v>10319</v>
      </c>
      <c r="D2354" t="s">
        <v>8549</v>
      </c>
      <c r="E2354" t="s">
        <v>10320</v>
      </c>
      <c r="F2354" t="s">
        <v>10321</v>
      </c>
      <c r="G2354">
        <v>98214000</v>
      </c>
    </row>
    <row r="2355" spans="1:7" x14ac:dyDescent="0.25">
      <c r="A2355" s="1">
        <v>42662</v>
      </c>
      <c r="B2355" t="s">
        <v>10322</v>
      </c>
      <c r="C2355" t="s">
        <v>10323</v>
      </c>
      <c r="D2355" t="s">
        <v>8529</v>
      </c>
      <c r="E2355" t="s">
        <v>9561</v>
      </c>
      <c r="F2355" t="s">
        <v>10324</v>
      </c>
      <c r="G2355">
        <v>80138400</v>
      </c>
    </row>
    <row r="2356" spans="1:7" x14ac:dyDescent="0.25">
      <c r="A2356" s="1">
        <v>42663</v>
      </c>
      <c r="B2356" t="s">
        <v>8533</v>
      </c>
      <c r="C2356" t="s">
        <v>10325</v>
      </c>
      <c r="D2356" t="s">
        <v>9467</v>
      </c>
      <c r="E2356" t="s">
        <v>10326</v>
      </c>
      <c r="F2356" t="s">
        <v>10327</v>
      </c>
      <c r="G2356">
        <v>96503200</v>
      </c>
    </row>
    <row r="2357" spans="1:7" x14ac:dyDescent="0.25">
      <c r="A2357" s="1">
        <v>42664</v>
      </c>
      <c r="B2357" t="s">
        <v>10328</v>
      </c>
      <c r="C2357" t="s">
        <v>10329</v>
      </c>
      <c r="D2357" t="s">
        <v>9375</v>
      </c>
      <c r="E2357" t="s">
        <v>10330</v>
      </c>
      <c r="F2357" t="s">
        <v>10331</v>
      </c>
      <c r="G2357">
        <v>92770800</v>
      </c>
    </row>
    <row r="2358" spans="1:7" x14ac:dyDescent="0.25">
      <c r="A2358" s="1">
        <v>42667</v>
      </c>
      <c r="B2358" t="s">
        <v>10332</v>
      </c>
      <c r="C2358" t="s">
        <v>10333</v>
      </c>
      <c r="D2358" t="s">
        <v>10334</v>
      </c>
      <c r="E2358" t="s">
        <v>9292</v>
      </c>
      <c r="F2358" t="s">
        <v>10335</v>
      </c>
      <c r="G2358">
        <v>94154800</v>
      </c>
    </row>
    <row r="2359" spans="1:7" x14ac:dyDescent="0.25">
      <c r="A2359" s="1">
        <v>42668</v>
      </c>
      <c r="B2359" t="s">
        <v>10336</v>
      </c>
      <c r="C2359" t="s">
        <v>10337</v>
      </c>
      <c r="D2359" t="s">
        <v>10338</v>
      </c>
      <c r="E2359" t="s">
        <v>10339</v>
      </c>
      <c r="F2359" t="s">
        <v>10340</v>
      </c>
      <c r="G2359">
        <v>192516000</v>
      </c>
    </row>
    <row r="2360" spans="1:7" x14ac:dyDescent="0.25">
      <c r="A2360" s="1">
        <v>42669</v>
      </c>
      <c r="B2360" t="s">
        <v>10290</v>
      </c>
      <c r="C2360" t="s">
        <v>10341</v>
      </c>
      <c r="D2360" t="s">
        <v>9327</v>
      </c>
      <c r="E2360" t="s">
        <v>10342</v>
      </c>
      <c r="F2360" t="s">
        <v>10343</v>
      </c>
      <c r="G2360">
        <v>264536800</v>
      </c>
    </row>
    <row r="2361" spans="1:7" x14ac:dyDescent="0.25">
      <c r="A2361" s="1">
        <v>42670</v>
      </c>
      <c r="B2361" t="s">
        <v>9601</v>
      </c>
      <c r="C2361" t="s">
        <v>10344</v>
      </c>
      <c r="D2361" t="s">
        <v>8586</v>
      </c>
      <c r="E2361" t="s">
        <v>10345</v>
      </c>
      <c r="F2361" t="s">
        <v>10346</v>
      </c>
      <c r="G2361">
        <v>138248000</v>
      </c>
    </row>
    <row r="2362" spans="1:7" x14ac:dyDescent="0.25">
      <c r="A2362" s="1">
        <v>42671</v>
      </c>
      <c r="B2362" t="s">
        <v>10347</v>
      </c>
      <c r="C2362" t="s">
        <v>9389</v>
      </c>
      <c r="D2362" t="s">
        <v>8508</v>
      </c>
      <c r="E2362" t="s">
        <v>9382</v>
      </c>
      <c r="F2362" t="s">
        <v>10348</v>
      </c>
      <c r="G2362">
        <v>151446800</v>
      </c>
    </row>
    <row r="2363" spans="1:7" x14ac:dyDescent="0.25">
      <c r="A2363" s="1">
        <v>42674</v>
      </c>
      <c r="B2363" t="s">
        <v>10349</v>
      </c>
      <c r="C2363" t="s">
        <v>10350</v>
      </c>
      <c r="D2363" t="s">
        <v>10351</v>
      </c>
      <c r="E2363" t="s">
        <v>10352</v>
      </c>
      <c r="F2363" t="s">
        <v>10353</v>
      </c>
      <c r="G2363">
        <v>105677600</v>
      </c>
    </row>
    <row r="2364" spans="1:7" x14ac:dyDescent="0.25">
      <c r="A2364" s="1">
        <v>42675</v>
      </c>
      <c r="B2364" t="s">
        <v>10354</v>
      </c>
      <c r="C2364" t="s">
        <v>9458</v>
      </c>
      <c r="D2364" t="s">
        <v>9450</v>
      </c>
      <c r="E2364" t="s">
        <v>10355</v>
      </c>
      <c r="F2364" t="s">
        <v>10356</v>
      </c>
      <c r="G2364">
        <v>175303200</v>
      </c>
    </row>
    <row r="2365" spans="1:7" x14ac:dyDescent="0.25">
      <c r="A2365" s="1">
        <v>42676</v>
      </c>
      <c r="B2365" t="s">
        <v>10357</v>
      </c>
      <c r="C2365" t="s">
        <v>10358</v>
      </c>
      <c r="D2365" t="s">
        <v>10359</v>
      </c>
      <c r="E2365" t="s">
        <v>10360</v>
      </c>
      <c r="F2365" t="s">
        <v>10361</v>
      </c>
      <c r="G2365">
        <v>113326800</v>
      </c>
    </row>
    <row r="2366" spans="1:7" x14ac:dyDescent="0.25">
      <c r="A2366" s="1">
        <v>42677</v>
      </c>
      <c r="B2366" t="s">
        <v>9897</v>
      </c>
      <c r="C2366" t="s">
        <v>10362</v>
      </c>
      <c r="D2366" t="s">
        <v>8713</v>
      </c>
      <c r="E2366" t="s">
        <v>10363</v>
      </c>
      <c r="F2366" t="s">
        <v>10364</v>
      </c>
      <c r="G2366">
        <v>107730400</v>
      </c>
    </row>
    <row r="2367" spans="1:7" x14ac:dyDescent="0.25">
      <c r="A2367" s="1">
        <v>42678</v>
      </c>
      <c r="B2367" t="s">
        <v>10201</v>
      </c>
      <c r="C2367" t="s">
        <v>10365</v>
      </c>
      <c r="D2367" t="s">
        <v>10366</v>
      </c>
      <c r="E2367" t="s">
        <v>10367</v>
      </c>
      <c r="F2367" t="s">
        <v>10368</v>
      </c>
      <c r="G2367">
        <v>123348000</v>
      </c>
    </row>
    <row r="2368" spans="1:7" x14ac:dyDescent="0.25">
      <c r="A2368" s="1">
        <v>42681</v>
      </c>
      <c r="B2368" t="s">
        <v>10369</v>
      </c>
      <c r="C2368" t="s">
        <v>10370</v>
      </c>
      <c r="D2368" t="s">
        <v>10371</v>
      </c>
      <c r="E2368" t="s">
        <v>10372</v>
      </c>
      <c r="F2368" t="s">
        <v>10373</v>
      </c>
      <c r="G2368">
        <v>130240000</v>
      </c>
    </row>
    <row r="2369" spans="1:7" x14ac:dyDescent="0.25">
      <c r="A2369" s="1">
        <v>42682</v>
      </c>
      <c r="B2369" t="s">
        <v>10374</v>
      </c>
      <c r="C2369" t="s">
        <v>10375</v>
      </c>
      <c r="D2369" t="s">
        <v>8500</v>
      </c>
      <c r="E2369" t="s">
        <v>8711</v>
      </c>
      <c r="F2369" t="s">
        <v>10376</v>
      </c>
      <c r="G2369">
        <v>97016800</v>
      </c>
    </row>
    <row r="2370" spans="1:7" x14ac:dyDescent="0.25">
      <c r="A2370" s="1">
        <v>42683</v>
      </c>
      <c r="B2370" t="s">
        <v>9422</v>
      </c>
      <c r="C2370" t="s">
        <v>10377</v>
      </c>
      <c r="D2370" t="s">
        <v>10378</v>
      </c>
      <c r="E2370" t="s">
        <v>10379</v>
      </c>
      <c r="F2370" t="s">
        <v>10380</v>
      </c>
      <c r="G2370">
        <v>236705600</v>
      </c>
    </row>
    <row r="2371" spans="1:7" x14ac:dyDescent="0.25">
      <c r="A2371" s="1">
        <v>42684</v>
      </c>
      <c r="B2371" t="s">
        <v>10381</v>
      </c>
      <c r="C2371" t="s">
        <v>10381</v>
      </c>
      <c r="D2371" t="s">
        <v>10382</v>
      </c>
      <c r="E2371" t="s">
        <v>9877</v>
      </c>
      <c r="F2371" t="s">
        <v>10383</v>
      </c>
      <c r="G2371">
        <v>228538000</v>
      </c>
    </row>
    <row r="2372" spans="1:7" x14ac:dyDescent="0.25">
      <c r="A2372" s="1">
        <v>42685</v>
      </c>
      <c r="B2372" t="s">
        <v>8617</v>
      </c>
      <c r="C2372" t="s">
        <v>10384</v>
      </c>
      <c r="D2372" t="s">
        <v>10385</v>
      </c>
      <c r="E2372" t="s">
        <v>10386</v>
      </c>
      <c r="F2372" t="s">
        <v>10387</v>
      </c>
      <c r="G2372">
        <v>136575600</v>
      </c>
    </row>
    <row r="2373" spans="1:7" x14ac:dyDescent="0.25">
      <c r="A2373" s="1">
        <v>42688</v>
      </c>
      <c r="B2373" t="s">
        <v>10388</v>
      </c>
      <c r="C2373" t="s">
        <v>10389</v>
      </c>
      <c r="D2373" t="s">
        <v>8436</v>
      </c>
      <c r="E2373" t="s">
        <v>10390</v>
      </c>
      <c r="F2373" t="s">
        <v>10391</v>
      </c>
      <c r="G2373">
        <v>204702000</v>
      </c>
    </row>
    <row r="2374" spans="1:7" x14ac:dyDescent="0.25">
      <c r="A2374" s="1">
        <v>42689</v>
      </c>
      <c r="B2374" t="s">
        <v>10218</v>
      </c>
      <c r="C2374" t="s">
        <v>9879</v>
      </c>
      <c r="D2374" t="s">
        <v>10392</v>
      </c>
      <c r="E2374" t="s">
        <v>10393</v>
      </c>
      <c r="F2374" t="s">
        <v>10394</v>
      </c>
      <c r="G2374">
        <v>129058000</v>
      </c>
    </row>
    <row r="2375" spans="1:7" x14ac:dyDescent="0.25">
      <c r="A2375" s="1">
        <v>42690</v>
      </c>
      <c r="B2375" t="s">
        <v>8673</v>
      </c>
      <c r="C2375" t="s">
        <v>9339</v>
      </c>
      <c r="D2375" t="s">
        <v>10395</v>
      </c>
      <c r="E2375" t="s">
        <v>9887</v>
      </c>
      <c r="F2375" t="s">
        <v>10396</v>
      </c>
      <c r="G2375">
        <v>235362000</v>
      </c>
    </row>
    <row r="2376" spans="1:7" x14ac:dyDescent="0.25">
      <c r="A2376" s="1">
        <v>42691</v>
      </c>
      <c r="B2376" t="s">
        <v>9895</v>
      </c>
      <c r="C2376" t="s">
        <v>9610</v>
      </c>
      <c r="D2376" t="s">
        <v>8496</v>
      </c>
      <c r="E2376" t="s">
        <v>9901</v>
      </c>
      <c r="F2376" t="s">
        <v>10397</v>
      </c>
      <c r="G2376">
        <v>110528000</v>
      </c>
    </row>
    <row r="2377" spans="1:7" x14ac:dyDescent="0.25">
      <c r="A2377" s="1">
        <v>42692</v>
      </c>
      <c r="B2377" t="s">
        <v>8717</v>
      </c>
      <c r="C2377" t="s">
        <v>10398</v>
      </c>
      <c r="D2377" t="s">
        <v>10399</v>
      </c>
      <c r="E2377" t="s">
        <v>8697</v>
      </c>
      <c r="F2377" t="s">
        <v>10400</v>
      </c>
      <c r="G2377">
        <v>113715600</v>
      </c>
    </row>
    <row r="2378" spans="1:7" x14ac:dyDescent="0.25">
      <c r="A2378" s="1">
        <v>42695</v>
      </c>
      <c r="B2378" t="s">
        <v>10401</v>
      </c>
      <c r="C2378" t="s">
        <v>9613</v>
      </c>
      <c r="D2378" t="s">
        <v>10402</v>
      </c>
      <c r="E2378" t="s">
        <v>9455</v>
      </c>
      <c r="F2378" t="s">
        <v>10403</v>
      </c>
      <c r="G2378">
        <v>117058400</v>
      </c>
    </row>
    <row r="2379" spans="1:7" x14ac:dyDescent="0.25">
      <c r="A2379" s="1">
        <v>42696</v>
      </c>
      <c r="B2379" t="s">
        <v>8598</v>
      </c>
      <c r="C2379" t="s">
        <v>8727</v>
      </c>
      <c r="D2379" t="s">
        <v>10357</v>
      </c>
      <c r="E2379" t="s">
        <v>8507</v>
      </c>
      <c r="F2379" t="s">
        <v>10404</v>
      </c>
      <c r="G2379">
        <v>103862000</v>
      </c>
    </row>
    <row r="2380" spans="1:7" x14ac:dyDescent="0.25">
      <c r="A2380" s="1">
        <v>42697</v>
      </c>
      <c r="B2380" t="s">
        <v>10405</v>
      </c>
      <c r="C2380" t="s">
        <v>10406</v>
      </c>
      <c r="D2380" t="s">
        <v>10407</v>
      </c>
      <c r="E2380" t="s">
        <v>10359</v>
      </c>
      <c r="F2380" t="s">
        <v>10408</v>
      </c>
      <c r="G2380">
        <v>109705600</v>
      </c>
    </row>
    <row r="2381" spans="1:7" x14ac:dyDescent="0.25">
      <c r="A2381" s="1">
        <v>42699</v>
      </c>
      <c r="B2381" t="s">
        <v>10409</v>
      </c>
      <c r="C2381" t="s">
        <v>8604</v>
      </c>
      <c r="D2381" t="s">
        <v>10410</v>
      </c>
      <c r="E2381" t="s">
        <v>9366</v>
      </c>
      <c r="F2381" t="s">
        <v>10411</v>
      </c>
      <c r="G2381">
        <v>45903600</v>
      </c>
    </row>
    <row r="2382" spans="1:7" x14ac:dyDescent="0.25">
      <c r="A2382" s="1">
        <v>42702</v>
      </c>
      <c r="B2382" t="s">
        <v>8503</v>
      </c>
      <c r="C2382" t="s">
        <v>8716</v>
      </c>
      <c r="D2382" t="s">
        <v>8659</v>
      </c>
      <c r="E2382" t="s">
        <v>10412</v>
      </c>
      <c r="F2382" t="s">
        <v>10413</v>
      </c>
      <c r="G2382">
        <v>108776000</v>
      </c>
    </row>
    <row r="2383" spans="1:7" x14ac:dyDescent="0.25">
      <c r="A2383" s="1">
        <v>42703</v>
      </c>
      <c r="B2383" t="s">
        <v>9424</v>
      </c>
      <c r="C2383" t="s">
        <v>9330</v>
      </c>
      <c r="D2383" t="s">
        <v>10414</v>
      </c>
      <c r="E2383" t="s">
        <v>10362</v>
      </c>
      <c r="F2383" t="s">
        <v>10415</v>
      </c>
      <c r="G2383">
        <v>114115200</v>
      </c>
    </row>
    <row r="2384" spans="1:7" x14ac:dyDescent="0.25">
      <c r="A2384" s="1">
        <v>42704</v>
      </c>
      <c r="B2384" t="s">
        <v>8509</v>
      </c>
      <c r="C2384" t="s">
        <v>10416</v>
      </c>
      <c r="D2384" t="s">
        <v>9361</v>
      </c>
      <c r="E2384" t="s">
        <v>10417</v>
      </c>
      <c r="F2384" t="s">
        <v>10418</v>
      </c>
      <c r="G2384">
        <v>144649200</v>
      </c>
    </row>
    <row r="2385" spans="1:7" x14ac:dyDescent="0.25">
      <c r="A2385" s="1">
        <v>42705</v>
      </c>
      <c r="B2385" t="s">
        <v>9346</v>
      </c>
      <c r="C2385" t="s">
        <v>10419</v>
      </c>
      <c r="D2385" t="s">
        <v>8729</v>
      </c>
      <c r="E2385" t="s">
        <v>8475</v>
      </c>
      <c r="F2385" t="s">
        <v>10420</v>
      </c>
      <c r="G2385">
        <v>148347600</v>
      </c>
    </row>
    <row r="2386" spans="1:7" x14ac:dyDescent="0.25">
      <c r="A2386" s="1">
        <v>42706</v>
      </c>
      <c r="B2386" t="s">
        <v>10421</v>
      </c>
      <c r="C2386" t="s">
        <v>10422</v>
      </c>
      <c r="D2386" t="s">
        <v>9632</v>
      </c>
      <c r="E2386" t="s">
        <v>9363</v>
      </c>
      <c r="F2386" t="s">
        <v>10423</v>
      </c>
      <c r="G2386">
        <v>106112000</v>
      </c>
    </row>
    <row r="2387" spans="1:7" x14ac:dyDescent="0.25">
      <c r="A2387" s="1">
        <v>42709</v>
      </c>
      <c r="B2387" t="s">
        <v>8696</v>
      </c>
      <c r="C2387" t="s">
        <v>10424</v>
      </c>
      <c r="D2387" t="s">
        <v>10425</v>
      </c>
      <c r="E2387" t="s">
        <v>10426</v>
      </c>
      <c r="F2387" t="s">
        <v>10427</v>
      </c>
      <c r="G2387">
        <v>137298000</v>
      </c>
    </row>
    <row r="2388" spans="1:7" x14ac:dyDescent="0.25">
      <c r="A2388" s="1">
        <v>42710</v>
      </c>
      <c r="B2388" t="s">
        <v>9432</v>
      </c>
      <c r="C2388" t="s">
        <v>10428</v>
      </c>
      <c r="D2388" t="s">
        <v>10429</v>
      </c>
      <c r="E2388" t="s">
        <v>9901</v>
      </c>
      <c r="F2388" t="s">
        <v>10397</v>
      </c>
      <c r="G2388">
        <v>104782000</v>
      </c>
    </row>
    <row r="2389" spans="1:7" x14ac:dyDescent="0.25">
      <c r="A2389" s="1">
        <v>42711</v>
      </c>
      <c r="B2389" t="s">
        <v>10430</v>
      </c>
      <c r="C2389" t="s">
        <v>10431</v>
      </c>
      <c r="D2389" t="s">
        <v>10432</v>
      </c>
      <c r="E2389" t="s">
        <v>10433</v>
      </c>
      <c r="F2389" t="s">
        <v>10434</v>
      </c>
      <c r="G2389">
        <v>119994800</v>
      </c>
    </row>
    <row r="2390" spans="1:7" x14ac:dyDescent="0.25">
      <c r="A2390" s="1">
        <v>42712</v>
      </c>
      <c r="B2390" t="s">
        <v>10435</v>
      </c>
      <c r="C2390" t="s">
        <v>10436</v>
      </c>
      <c r="D2390" t="s">
        <v>10437</v>
      </c>
      <c r="E2390" t="s">
        <v>9435</v>
      </c>
      <c r="F2390" t="s">
        <v>10438</v>
      </c>
      <c r="G2390">
        <v>108273200</v>
      </c>
    </row>
    <row r="2391" spans="1:7" x14ac:dyDescent="0.25">
      <c r="A2391" s="1">
        <v>42713</v>
      </c>
      <c r="B2391" t="s">
        <v>9355</v>
      </c>
      <c r="C2391" t="s">
        <v>10439</v>
      </c>
      <c r="D2391" t="s">
        <v>9355</v>
      </c>
      <c r="E2391" t="s">
        <v>10282</v>
      </c>
      <c r="F2391" t="s">
        <v>10440</v>
      </c>
      <c r="G2391">
        <v>137610400</v>
      </c>
    </row>
    <row r="2392" spans="1:7" x14ac:dyDescent="0.25">
      <c r="A2392" s="1">
        <v>42716</v>
      </c>
      <c r="B2392" t="s">
        <v>9328</v>
      </c>
      <c r="C2392" t="s">
        <v>8584</v>
      </c>
      <c r="D2392" t="s">
        <v>9343</v>
      </c>
      <c r="E2392" t="s">
        <v>8519</v>
      </c>
      <c r="F2392" t="s">
        <v>10441</v>
      </c>
      <c r="G2392">
        <v>105497600</v>
      </c>
    </row>
    <row r="2393" spans="1:7" x14ac:dyDescent="0.25">
      <c r="A2393" s="1">
        <v>42717</v>
      </c>
      <c r="B2393" t="s">
        <v>10442</v>
      </c>
      <c r="C2393" t="s">
        <v>10443</v>
      </c>
      <c r="D2393" t="s">
        <v>8719</v>
      </c>
      <c r="E2393" t="s">
        <v>9600</v>
      </c>
      <c r="F2393" t="s">
        <v>10444</v>
      </c>
      <c r="G2393">
        <v>174935200</v>
      </c>
    </row>
    <row r="2394" spans="1:7" x14ac:dyDescent="0.25">
      <c r="A2394" s="1">
        <v>42718</v>
      </c>
      <c r="B2394" t="s">
        <v>10445</v>
      </c>
      <c r="C2394" t="s">
        <v>10303</v>
      </c>
      <c r="D2394" t="s">
        <v>10446</v>
      </c>
      <c r="E2394" t="s">
        <v>9600</v>
      </c>
      <c r="F2394" t="s">
        <v>10444</v>
      </c>
      <c r="G2394">
        <v>136127200</v>
      </c>
    </row>
    <row r="2395" spans="1:7" x14ac:dyDescent="0.25">
      <c r="A2395" s="1">
        <v>42719</v>
      </c>
      <c r="B2395" t="s">
        <v>10447</v>
      </c>
      <c r="C2395" t="s">
        <v>10448</v>
      </c>
      <c r="D2395" t="s">
        <v>10449</v>
      </c>
      <c r="E2395" t="s">
        <v>10450</v>
      </c>
      <c r="F2395" t="s">
        <v>10451</v>
      </c>
      <c r="G2395">
        <v>186098000</v>
      </c>
    </row>
    <row r="2396" spans="1:7" x14ac:dyDescent="0.25">
      <c r="A2396" s="1">
        <v>42720</v>
      </c>
      <c r="B2396" t="s">
        <v>8540</v>
      </c>
      <c r="C2396" t="s">
        <v>9264</v>
      </c>
      <c r="D2396" t="s">
        <v>9528</v>
      </c>
      <c r="E2396" t="s">
        <v>9263</v>
      </c>
      <c r="F2396" t="s">
        <v>10452</v>
      </c>
      <c r="G2396">
        <v>177404400</v>
      </c>
    </row>
    <row r="2397" spans="1:7" x14ac:dyDescent="0.25">
      <c r="A2397" s="1">
        <v>42723</v>
      </c>
      <c r="B2397" t="s">
        <v>10453</v>
      </c>
      <c r="C2397" t="s">
        <v>10325</v>
      </c>
      <c r="D2397" t="s">
        <v>8568</v>
      </c>
      <c r="E2397" t="s">
        <v>10454</v>
      </c>
      <c r="F2397" t="s">
        <v>10455</v>
      </c>
      <c r="G2397">
        <v>111117600</v>
      </c>
    </row>
    <row r="2398" spans="1:7" x14ac:dyDescent="0.25">
      <c r="A2398" s="1">
        <v>42724</v>
      </c>
      <c r="B2398" t="s">
        <v>10456</v>
      </c>
      <c r="C2398" t="s">
        <v>10457</v>
      </c>
      <c r="D2398" t="s">
        <v>10458</v>
      </c>
      <c r="E2398" t="s">
        <v>10459</v>
      </c>
      <c r="F2398" t="s">
        <v>10460</v>
      </c>
      <c r="G2398">
        <v>85700000</v>
      </c>
    </row>
    <row r="2399" spans="1:7" x14ac:dyDescent="0.25">
      <c r="A2399" s="1">
        <v>42725</v>
      </c>
      <c r="B2399" t="s">
        <v>10461</v>
      </c>
      <c r="C2399" t="s">
        <v>10462</v>
      </c>
      <c r="D2399" t="s">
        <v>10316</v>
      </c>
      <c r="E2399" t="s">
        <v>10326</v>
      </c>
      <c r="F2399" t="s">
        <v>10463</v>
      </c>
      <c r="G2399">
        <v>95132800</v>
      </c>
    </row>
    <row r="2400" spans="1:7" x14ac:dyDescent="0.25">
      <c r="A2400" s="1">
        <v>42726</v>
      </c>
      <c r="B2400" t="s">
        <v>8572</v>
      </c>
      <c r="C2400" t="s">
        <v>10464</v>
      </c>
      <c r="D2400" t="s">
        <v>10465</v>
      </c>
      <c r="E2400" t="s">
        <v>10466</v>
      </c>
      <c r="F2400" t="s">
        <v>10467</v>
      </c>
      <c r="G2400">
        <v>104343600</v>
      </c>
    </row>
    <row r="2401" spans="1:7" x14ac:dyDescent="0.25">
      <c r="A2401" s="1">
        <v>42727</v>
      </c>
      <c r="B2401" t="s">
        <v>10342</v>
      </c>
      <c r="C2401" t="s">
        <v>9299</v>
      </c>
      <c r="D2401" t="s">
        <v>10342</v>
      </c>
      <c r="E2401" t="s">
        <v>9299</v>
      </c>
      <c r="F2401" t="s">
        <v>10468</v>
      </c>
      <c r="G2401">
        <v>56998000</v>
      </c>
    </row>
    <row r="2402" spans="1:7" x14ac:dyDescent="0.25">
      <c r="A2402" s="1">
        <v>42731</v>
      </c>
      <c r="B2402" t="s">
        <v>9299</v>
      </c>
      <c r="C2402" t="s">
        <v>10469</v>
      </c>
      <c r="D2402" t="s">
        <v>9381</v>
      </c>
      <c r="E2402" t="s">
        <v>10470</v>
      </c>
      <c r="F2402" t="s">
        <v>10471</v>
      </c>
      <c r="G2402">
        <v>73187600</v>
      </c>
    </row>
    <row r="2403" spans="1:7" x14ac:dyDescent="0.25">
      <c r="A2403" s="1">
        <v>42732</v>
      </c>
      <c r="B2403" t="s">
        <v>9253</v>
      </c>
      <c r="C2403" t="s">
        <v>10472</v>
      </c>
      <c r="D2403" t="s">
        <v>10303</v>
      </c>
      <c r="E2403" t="s">
        <v>9548</v>
      </c>
      <c r="F2403" t="s">
        <v>10473</v>
      </c>
      <c r="G2403">
        <v>83623600</v>
      </c>
    </row>
    <row r="2404" spans="1:7" x14ac:dyDescent="0.25">
      <c r="A2404" s="1">
        <v>42733</v>
      </c>
      <c r="B2404" t="s">
        <v>10474</v>
      </c>
      <c r="C2404" t="s">
        <v>10475</v>
      </c>
      <c r="D2404" t="s">
        <v>9284</v>
      </c>
      <c r="E2404" t="s">
        <v>10448</v>
      </c>
      <c r="F2404" t="s">
        <v>10476</v>
      </c>
      <c r="G2404">
        <v>60158000</v>
      </c>
    </row>
    <row r="2405" spans="1:7" x14ac:dyDescent="0.25">
      <c r="A2405" s="1">
        <v>42734</v>
      </c>
      <c r="B2405" t="s">
        <v>10477</v>
      </c>
      <c r="C2405" t="s">
        <v>8577</v>
      </c>
      <c r="D2405" t="s">
        <v>10478</v>
      </c>
      <c r="E2405" t="s">
        <v>10450</v>
      </c>
      <c r="F2405" t="s">
        <v>10451</v>
      </c>
      <c r="G2405">
        <v>122345200</v>
      </c>
    </row>
    <row r="2406" spans="1:7" x14ac:dyDescent="0.25">
      <c r="A2406" s="1">
        <v>42738</v>
      </c>
      <c r="B2406" t="s">
        <v>10453</v>
      </c>
      <c r="C2406" t="s">
        <v>9467</v>
      </c>
      <c r="D2406" t="s">
        <v>10479</v>
      </c>
      <c r="E2406" t="s">
        <v>10480</v>
      </c>
      <c r="F2406" t="s">
        <v>10481</v>
      </c>
      <c r="G2406">
        <v>115127600</v>
      </c>
    </row>
    <row r="2407" spans="1:7" x14ac:dyDescent="0.25">
      <c r="A2407" s="1">
        <v>42739</v>
      </c>
      <c r="B2407" t="s">
        <v>10482</v>
      </c>
      <c r="C2407" t="s">
        <v>10464</v>
      </c>
      <c r="D2407" t="s">
        <v>8568</v>
      </c>
      <c r="E2407" t="s">
        <v>10483</v>
      </c>
      <c r="F2407" t="s">
        <v>10484</v>
      </c>
      <c r="G2407">
        <v>84472400</v>
      </c>
    </row>
    <row r="2408" spans="1:7" x14ac:dyDescent="0.25">
      <c r="A2408" s="1">
        <v>42740</v>
      </c>
      <c r="B2408" t="s">
        <v>10443</v>
      </c>
      <c r="C2408" t="s">
        <v>8533</v>
      </c>
      <c r="D2408" t="s">
        <v>10485</v>
      </c>
      <c r="E2408" t="s">
        <v>10486</v>
      </c>
      <c r="F2408" t="s">
        <v>10487</v>
      </c>
      <c r="G2408">
        <v>88774400</v>
      </c>
    </row>
    <row r="2409" spans="1:7" x14ac:dyDescent="0.25">
      <c r="A2409" s="1">
        <v>42741</v>
      </c>
      <c r="B2409" t="s">
        <v>10316</v>
      </c>
      <c r="C2409" t="s">
        <v>10488</v>
      </c>
      <c r="D2409" t="s">
        <v>8540</v>
      </c>
      <c r="E2409" t="s">
        <v>10489</v>
      </c>
      <c r="F2409" t="s">
        <v>10490</v>
      </c>
      <c r="G2409">
        <v>127007600</v>
      </c>
    </row>
    <row r="2410" spans="1:7" x14ac:dyDescent="0.25">
      <c r="A2410" s="1">
        <v>42744</v>
      </c>
      <c r="B2410" t="s">
        <v>10336</v>
      </c>
      <c r="C2410" t="s">
        <v>10491</v>
      </c>
      <c r="D2410" t="s">
        <v>8552</v>
      </c>
      <c r="E2410" t="s">
        <v>10492</v>
      </c>
      <c r="F2410" t="s">
        <v>10493</v>
      </c>
      <c r="G2410">
        <v>134247600</v>
      </c>
    </row>
    <row r="2411" spans="1:7" x14ac:dyDescent="0.25">
      <c r="A2411" s="1">
        <v>42745</v>
      </c>
      <c r="B2411" t="s">
        <v>8543</v>
      </c>
      <c r="C2411" t="s">
        <v>10494</v>
      </c>
      <c r="D2411" t="s">
        <v>9573</v>
      </c>
      <c r="E2411" t="s">
        <v>10495</v>
      </c>
      <c r="F2411" t="s">
        <v>10496</v>
      </c>
      <c r="G2411">
        <v>97848400</v>
      </c>
    </row>
    <row r="2412" spans="1:7" x14ac:dyDescent="0.25">
      <c r="A2412" s="1">
        <v>42746</v>
      </c>
      <c r="B2412" t="s">
        <v>10497</v>
      </c>
      <c r="C2412" t="s">
        <v>10498</v>
      </c>
      <c r="D2412" t="s">
        <v>9589</v>
      </c>
      <c r="E2412" t="s">
        <v>8548</v>
      </c>
      <c r="F2412" t="s">
        <v>10499</v>
      </c>
      <c r="G2412">
        <v>110354400</v>
      </c>
    </row>
    <row r="2413" spans="1:7" x14ac:dyDescent="0.25">
      <c r="A2413" s="1">
        <v>42747</v>
      </c>
      <c r="B2413" t="s">
        <v>8739</v>
      </c>
      <c r="C2413" t="s">
        <v>9478</v>
      </c>
      <c r="D2413" t="s">
        <v>10319</v>
      </c>
      <c r="E2413" t="s">
        <v>8563</v>
      </c>
      <c r="F2413" t="s">
        <v>10500</v>
      </c>
      <c r="G2413">
        <v>108344800</v>
      </c>
    </row>
    <row r="2414" spans="1:7" x14ac:dyDescent="0.25">
      <c r="A2414" s="1">
        <v>42748</v>
      </c>
      <c r="B2414" t="s">
        <v>10495</v>
      </c>
      <c r="C2414" t="s">
        <v>10501</v>
      </c>
      <c r="D2414" t="s">
        <v>8562</v>
      </c>
      <c r="E2414" t="s">
        <v>10502</v>
      </c>
      <c r="F2414" t="s">
        <v>10503</v>
      </c>
      <c r="G2414">
        <v>104447600</v>
      </c>
    </row>
    <row r="2415" spans="1:7" x14ac:dyDescent="0.25">
      <c r="A2415" s="1">
        <v>42752</v>
      </c>
      <c r="B2415" t="s">
        <v>10504</v>
      </c>
      <c r="C2415" t="s">
        <v>10505</v>
      </c>
      <c r="D2415" t="s">
        <v>10506</v>
      </c>
      <c r="E2415" t="s">
        <v>8742</v>
      </c>
      <c r="F2415" t="s">
        <v>10507</v>
      </c>
      <c r="G2415">
        <v>137759200</v>
      </c>
    </row>
    <row r="2416" spans="1:7" x14ac:dyDescent="0.25">
      <c r="A2416" s="1">
        <v>42753</v>
      </c>
      <c r="B2416" t="s">
        <v>8742</v>
      </c>
      <c r="C2416" t="s">
        <v>10508</v>
      </c>
      <c r="D2416" t="s">
        <v>10509</v>
      </c>
      <c r="E2416" t="s">
        <v>9273</v>
      </c>
      <c r="F2416" t="s">
        <v>10510</v>
      </c>
      <c r="G2416">
        <v>94852000</v>
      </c>
    </row>
    <row r="2417" spans="1:7" x14ac:dyDescent="0.25">
      <c r="A2417" s="1">
        <v>42754</v>
      </c>
      <c r="B2417" t="s">
        <v>8558</v>
      </c>
      <c r="C2417" t="s">
        <v>10511</v>
      </c>
      <c r="D2417" t="s">
        <v>10512</v>
      </c>
      <c r="E2417" t="s">
        <v>10513</v>
      </c>
      <c r="F2417" t="s">
        <v>10514</v>
      </c>
      <c r="G2417">
        <v>102389200</v>
      </c>
    </row>
    <row r="2418" spans="1:7" x14ac:dyDescent="0.25">
      <c r="A2418" s="1">
        <v>42755</v>
      </c>
      <c r="B2418" t="s">
        <v>10515</v>
      </c>
      <c r="C2418" t="s">
        <v>10515</v>
      </c>
      <c r="D2418" t="s">
        <v>9555</v>
      </c>
      <c r="E2418" t="s">
        <v>8742</v>
      </c>
      <c r="F2418" t="s">
        <v>10507</v>
      </c>
      <c r="G2418">
        <v>130391600</v>
      </c>
    </row>
    <row r="2419" spans="1:7" x14ac:dyDescent="0.25">
      <c r="A2419" s="1">
        <v>42758</v>
      </c>
      <c r="B2419" t="s">
        <v>8742</v>
      </c>
      <c r="C2419" t="s">
        <v>10516</v>
      </c>
      <c r="D2419" t="s">
        <v>10517</v>
      </c>
      <c r="E2419" t="s">
        <v>10518</v>
      </c>
      <c r="F2419" t="s">
        <v>10519</v>
      </c>
      <c r="G2419">
        <v>88200800</v>
      </c>
    </row>
    <row r="2420" spans="1:7" x14ac:dyDescent="0.25">
      <c r="A2420" s="1">
        <v>42759</v>
      </c>
      <c r="B2420" t="s">
        <v>10520</v>
      </c>
      <c r="C2420" t="s">
        <v>10521</v>
      </c>
      <c r="D2420" t="s">
        <v>9489</v>
      </c>
      <c r="E2420" t="s">
        <v>10522</v>
      </c>
      <c r="F2420" t="s">
        <v>10523</v>
      </c>
      <c r="G2420">
        <v>92844000</v>
      </c>
    </row>
    <row r="2421" spans="1:7" x14ac:dyDescent="0.25">
      <c r="A2421" s="1">
        <v>42760</v>
      </c>
      <c r="B2421" t="s">
        <v>10524</v>
      </c>
      <c r="C2421" t="s">
        <v>10525</v>
      </c>
      <c r="D2421" t="s">
        <v>10526</v>
      </c>
      <c r="E2421" t="s">
        <v>10527</v>
      </c>
      <c r="F2421" t="s">
        <v>10528</v>
      </c>
      <c r="G2421">
        <v>129510400</v>
      </c>
    </row>
    <row r="2422" spans="1:7" x14ac:dyDescent="0.25">
      <c r="A2422" s="1">
        <v>42761</v>
      </c>
      <c r="B2422" t="s">
        <v>10529</v>
      </c>
      <c r="C2422" t="s">
        <v>10530</v>
      </c>
      <c r="D2422" t="s">
        <v>10531</v>
      </c>
      <c r="E2422" t="s">
        <v>9193</v>
      </c>
      <c r="F2422" t="s">
        <v>10532</v>
      </c>
      <c r="G2422">
        <v>105350400</v>
      </c>
    </row>
    <row r="2423" spans="1:7" x14ac:dyDescent="0.25">
      <c r="A2423" s="1">
        <v>42762</v>
      </c>
      <c r="B2423" t="s">
        <v>10533</v>
      </c>
      <c r="C2423" t="s">
        <v>10534</v>
      </c>
      <c r="D2423" t="s">
        <v>10531</v>
      </c>
      <c r="E2423" t="s">
        <v>10535</v>
      </c>
      <c r="F2423" t="s">
        <v>10536</v>
      </c>
      <c r="G2423">
        <v>82251600</v>
      </c>
    </row>
    <row r="2424" spans="1:7" x14ac:dyDescent="0.25">
      <c r="A2424" s="1">
        <v>42765</v>
      </c>
      <c r="B2424" t="s">
        <v>10537</v>
      </c>
      <c r="C2424" t="s">
        <v>8869</v>
      </c>
      <c r="D2424" t="s">
        <v>10538</v>
      </c>
      <c r="E2424" t="s">
        <v>8869</v>
      </c>
      <c r="F2424" t="s">
        <v>10539</v>
      </c>
      <c r="G2424">
        <v>121510000</v>
      </c>
    </row>
    <row r="2425" spans="1:7" x14ac:dyDescent="0.25">
      <c r="A2425" s="1">
        <v>42766</v>
      </c>
      <c r="B2425" t="s">
        <v>10540</v>
      </c>
      <c r="C2425" t="s">
        <v>10541</v>
      </c>
      <c r="D2425" t="s">
        <v>9512</v>
      </c>
      <c r="E2425" t="s">
        <v>10542</v>
      </c>
      <c r="F2425" t="s">
        <v>10543</v>
      </c>
      <c r="G2425">
        <v>196804000</v>
      </c>
    </row>
    <row r="2426" spans="1:7" x14ac:dyDescent="0.25">
      <c r="A2426" s="1">
        <v>42767</v>
      </c>
      <c r="B2426" t="s">
        <v>9133</v>
      </c>
      <c r="C2426" t="s">
        <v>8993</v>
      </c>
      <c r="D2426" t="s">
        <v>10544</v>
      </c>
      <c r="E2426" t="s">
        <v>8844</v>
      </c>
      <c r="F2426" t="s">
        <v>10545</v>
      </c>
      <c r="G2426">
        <v>447940000</v>
      </c>
    </row>
    <row r="2427" spans="1:7" x14ac:dyDescent="0.25">
      <c r="A2427" s="1">
        <v>42768</v>
      </c>
      <c r="B2427" t="s">
        <v>10546</v>
      </c>
      <c r="C2427" t="s">
        <v>10547</v>
      </c>
      <c r="D2427" t="s">
        <v>10548</v>
      </c>
      <c r="E2427" t="s">
        <v>10549</v>
      </c>
      <c r="F2427" t="s">
        <v>10550</v>
      </c>
      <c r="G2427">
        <v>134841600</v>
      </c>
    </row>
    <row r="2428" spans="1:7" x14ac:dyDescent="0.25">
      <c r="A2428" s="1">
        <v>42769</v>
      </c>
      <c r="B2428" t="s">
        <v>9140</v>
      </c>
      <c r="C2428" t="s">
        <v>10551</v>
      </c>
      <c r="D2428" t="s">
        <v>10552</v>
      </c>
      <c r="E2428" t="s">
        <v>9211</v>
      </c>
      <c r="F2428" t="s">
        <v>10553</v>
      </c>
      <c r="G2428">
        <v>98029200</v>
      </c>
    </row>
    <row r="2429" spans="1:7" x14ac:dyDescent="0.25">
      <c r="A2429" s="1">
        <v>42772</v>
      </c>
      <c r="B2429" t="s">
        <v>10554</v>
      </c>
      <c r="C2429" t="s">
        <v>10555</v>
      </c>
      <c r="D2429" t="s">
        <v>9110</v>
      </c>
      <c r="E2429" t="s">
        <v>10556</v>
      </c>
      <c r="F2429" t="s">
        <v>10557</v>
      </c>
      <c r="G2429">
        <v>107383600</v>
      </c>
    </row>
    <row r="2430" spans="1:7" x14ac:dyDescent="0.25">
      <c r="A2430" s="1">
        <v>42773</v>
      </c>
      <c r="B2430" t="s">
        <v>9093</v>
      </c>
      <c r="C2430" t="s">
        <v>10558</v>
      </c>
      <c r="D2430" t="s">
        <v>10559</v>
      </c>
      <c r="E2430" t="s">
        <v>10560</v>
      </c>
      <c r="F2430" t="s">
        <v>10561</v>
      </c>
      <c r="G2430">
        <v>152735200</v>
      </c>
    </row>
    <row r="2431" spans="1:7" x14ac:dyDescent="0.25">
      <c r="A2431" s="1">
        <v>42774</v>
      </c>
      <c r="B2431" t="s">
        <v>10562</v>
      </c>
      <c r="C2431" t="s">
        <v>10563</v>
      </c>
      <c r="D2431" t="s">
        <v>10564</v>
      </c>
      <c r="E2431" t="s">
        <v>9082</v>
      </c>
      <c r="F2431" t="s">
        <v>10565</v>
      </c>
      <c r="G2431">
        <v>92016400</v>
      </c>
    </row>
    <row r="2432" spans="1:7" x14ac:dyDescent="0.25">
      <c r="A2432" s="1">
        <v>42775</v>
      </c>
      <c r="B2432" t="s">
        <v>10566</v>
      </c>
      <c r="C2432" t="s">
        <v>10567</v>
      </c>
      <c r="D2432" t="s">
        <v>10568</v>
      </c>
      <c r="E2432" t="s">
        <v>10569</v>
      </c>
      <c r="F2432" t="s">
        <v>10570</v>
      </c>
      <c r="G2432">
        <v>113399600</v>
      </c>
    </row>
    <row r="2433" spans="1:7" x14ac:dyDescent="0.25">
      <c r="A2433" s="1">
        <v>42776</v>
      </c>
      <c r="B2433" t="s">
        <v>10571</v>
      </c>
      <c r="C2433" t="s">
        <v>8809</v>
      </c>
      <c r="D2433" t="s">
        <v>10572</v>
      </c>
      <c r="E2433" t="s">
        <v>10573</v>
      </c>
      <c r="F2433" t="s">
        <v>10574</v>
      </c>
      <c r="G2433">
        <v>80262000</v>
      </c>
    </row>
    <row r="2434" spans="1:7" x14ac:dyDescent="0.25">
      <c r="A2434" s="1">
        <v>42779</v>
      </c>
      <c r="B2434" t="s">
        <v>10575</v>
      </c>
      <c r="C2434" t="s">
        <v>10576</v>
      </c>
      <c r="D2434" t="s">
        <v>10577</v>
      </c>
      <c r="E2434" t="s">
        <v>10578</v>
      </c>
      <c r="F2434" t="s">
        <v>10579</v>
      </c>
      <c r="G2434">
        <v>92141600</v>
      </c>
    </row>
    <row r="2435" spans="1:7" x14ac:dyDescent="0.25">
      <c r="A2435" s="1">
        <v>42780</v>
      </c>
      <c r="B2435" t="s">
        <v>10580</v>
      </c>
      <c r="C2435" t="s">
        <v>10581</v>
      </c>
      <c r="D2435" t="s">
        <v>10582</v>
      </c>
      <c r="E2435" t="s">
        <v>10583</v>
      </c>
      <c r="F2435" t="s">
        <v>10584</v>
      </c>
      <c r="G2435">
        <v>132904800</v>
      </c>
    </row>
    <row r="2436" spans="1:7" x14ac:dyDescent="0.25">
      <c r="A2436" s="1">
        <v>42781</v>
      </c>
      <c r="B2436" t="s">
        <v>10585</v>
      </c>
      <c r="C2436" t="s">
        <v>10586</v>
      </c>
      <c r="D2436" t="s">
        <v>10587</v>
      </c>
      <c r="E2436" t="s">
        <v>10588</v>
      </c>
      <c r="F2436" t="s">
        <v>10589</v>
      </c>
      <c r="G2436">
        <v>142492400</v>
      </c>
    </row>
    <row r="2437" spans="1:7" x14ac:dyDescent="0.25">
      <c r="A2437" s="1">
        <v>42782</v>
      </c>
      <c r="B2437" t="s">
        <v>10590</v>
      </c>
      <c r="C2437" t="s">
        <v>10591</v>
      </c>
      <c r="D2437" t="s">
        <v>10592</v>
      </c>
      <c r="E2437" t="s">
        <v>10593</v>
      </c>
      <c r="F2437" t="s">
        <v>10594</v>
      </c>
      <c r="G2437">
        <v>90338400</v>
      </c>
    </row>
    <row r="2438" spans="1:7" x14ac:dyDescent="0.25">
      <c r="A2438" s="1">
        <v>42783</v>
      </c>
      <c r="B2438" t="s">
        <v>10595</v>
      </c>
      <c r="C2438" t="s">
        <v>10596</v>
      </c>
      <c r="D2438" t="s">
        <v>10595</v>
      </c>
      <c r="E2438" t="s">
        <v>10597</v>
      </c>
      <c r="F2438" t="s">
        <v>10598</v>
      </c>
      <c r="G2438">
        <v>88792800</v>
      </c>
    </row>
    <row r="2439" spans="1:7" x14ac:dyDescent="0.25">
      <c r="A2439" s="1">
        <v>42787</v>
      </c>
      <c r="B2439" t="s">
        <v>10599</v>
      </c>
      <c r="C2439" t="s">
        <v>10600</v>
      </c>
      <c r="D2439" t="s">
        <v>10601</v>
      </c>
      <c r="E2439" t="s">
        <v>10602</v>
      </c>
      <c r="F2439" t="s">
        <v>10603</v>
      </c>
      <c r="G2439">
        <v>98028800</v>
      </c>
    </row>
    <row r="2440" spans="1:7" x14ac:dyDescent="0.25">
      <c r="A2440" s="1">
        <v>42788</v>
      </c>
      <c r="B2440" t="s">
        <v>10604</v>
      </c>
      <c r="C2440" t="s">
        <v>10605</v>
      </c>
      <c r="D2440" t="s">
        <v>10606</v>
      </c>
      <c r="E2440" t="s">
        <v>10607</v>
      </c>
      <c r="F2440" t="s">
        <v>10608</v>
      </c>
      <c r="G2440">
        <v>83347600</v>
      </c>
    </row>
    <row r="2441" spans="1:7" x14ac:dyDescent="0.25">
      <c r="A2441" s="1">
        <v>42789</v>
      </c>
      <c r="B2441" t="s">
        <v>10609</v>
      </c>
      <c r="C2441" t="s">
        <v>10610</v>
      </c>
      <c r="D2441" t="s">
        <v>10611</v>
      </c>
      <c r="E2441" t="s">
        <v>10612</v>
      </c>
      <c r="F2441" t="s">
        <v>10613</v>
      </c>
      <c r="G2441">
        <v>83152800</v>
      </c>
    </row>
    <row r="2442" spans="1:7" x14ac:dyDescent="0.25">
      <c r="A2442" s="1">
        <v>42790</v>
      </c>
      <c r="B2442" t="s">
        <v>10614</v>
      </c>
      <c r="C2442" t="s">
        <v>10615</v>
      </c>
      <c r="D2442" t="s">
        <v>10616</v>
      </c>
      <c r="E2442" t="s">
        <v>10615</v>
      </c>
      <c r="F2442" t="s">
        <v>10617</v>
      </c>
      <c r="G2442">
        <v>87106400</v>
      </c>
    </row>
    <row r="2443" spans="1:7" x14ac:dyDescent="0.25">
      <c r="A2443" s="1">
        <v>42793</v>
      </c>
      <c r="B2443" t="s">
        <v>10618</v>
      </c>
      <c r="C2443" t="s">
        <v>10619</v>
      </c>
      <c r="D2443" t="s">
        <v>10620</v>
      </c>
      <c r="E2443" t="s">
        <v>10621</v>
      </c>
      <c r="F2443" t="s">
        <v>10622</v>
      </c>
      <c r="G2443">
        <v>81029600</v>
      </c>
    </row>
    <row r="2444" spans="1:7" x14ac:dyDescent="0.25">
      <c r="A2444" s="1">
        <v>42794</v>
      </c>
      <c r="B2444" t="s">
        <v>10623</v>
      </c>
      <c r="C2444" t="s">
        <v>10619</v>
      </c>
      <c r="D2444" t="s">
        <v>10602</v>
      </c>
      <c r="E2444" t="s">
        <v>10624</v>
      </c>
      <c r="F2444" t="s">
        <v>10625</v>
      </c>
      <c r="G2444">
        <v>93931600</v>
      </c>
    </row>
    <row r="2445" spans="1:7" x14ac:dyDescent="0.25">
      <c r="A2445" s="1">
        <v>42795</v>
      </c>
      <c r="B2445" t="s">
        <v>10626</v>
      </c>
      <c r="C2445" t="s">
        <v>10627</v>
      </c>
      <c r="D2445" t="s">
        <v>10628</v>
      </c>
      <c r="E2445" t="s">
        <v>10629</v>
      </c>
      <c r="F2445" t="s">
        <v>10630</v>
      </c>
      <c r="G2445">
        <v>145658400</v>
      </c>
    </row>
    <row r="2446" spans="1:7" x14ac:dyDescent="0.25">
      <c r="A2446" s="1">
        <v>42796</v>
      </c>
      <c r="B2446" t="s">
        <v>10631</v>
      </c>
      <c r="C2446" t="s">
        <v>10632</v>
      </c>
      <c r="D2446" t="s">
        <v>10633</v>
      </c>
      <c r="E2446" t="s">
        <v>10634</v>
      </c>
      <c r="F2446" t="s">
        <v>10635</v>
      </c>
      <c r="G2446">
        <v>104844000</v>
      </c>
    </row>
    <row r="2447" spans="1:7" x14ac:dyDescent="0.25">
      <c r="A2447" s="1">
        <v>42797</v>
      </c>
      <c r="B2447" t="s">
        <v>10636</v>
      </c>
      <c r="C2447" t="s">
        <v>10637</v>
      </c>
      <c r="D2447" t="s">
        <v>10638</v>
      </c>
      <c r="E2447" t="s">
        <v>10639</v>
      </c>
      <c r="F2447" t="s">
        <v>10640</v>
      </c>
      <c r="G2447">
        <v>84432400</v>
      </c>
    </row>
    <row r="2448" spans="1:7" x14ac:dyDescent="0.25">
      <c r="A2448" s="1">
        <v>42800</v>
      </c>
      <c r="B2448" t="s">
        <v>10641</v>
      </c>
      <c r="C2448" t="s">
        <v>10642</v>
      </c>
      <c r="D2448" t="s">
        <v>10643</v>
      </c>
      <c r="E2448" t="s">
        <v>10644</v>
      </c>
      <c r="F2448" t="s">
        <v>10645</v>
      </c>
      <c r="G2448">
        <v>87000000</v>
      </c>
    </row>
    <row r="2449" spans="1:7" x14ac:dyDescent="0.25">
      <c r="A2449" s="1">
        <v>42801</v>
      </c>
      <c r="B2449" t="s">
        <v>10646</v>
      </c>
      <c r="C2449" t="s">
        <v>10647</v>
      </c>
      <c r="D2449" t="s">
        <v>10648</v>
      </c>
      <c r="E2449" t="s">
        <v>10649</v>
      </c>
      <c r="F2449" t="s">
        <v>10650</v>
      </c>
      <c r="G2449">
        <v>69785200</v>
      </c>
    </row>
    <row r="2450" spans="1:7" x14ac:dyDescent="0.25">
      <c r="A2450" s="1">
        <v>42802</v>
      </c>
      <c r="B2450" t="s">
        <v>10651</v>
      </c>
      <c r="C2450" t="s">
        <v>10652</v>
      </c>
      <c r="D2450" t="s">
        <v>10653</v>
      </c>
      <c r="E2450" t="s">
        <v>10654</v>
      </c>
      <c r="F2450" t="s">
        <v>10655</v>
      </c>
      <c r="G2450">
        <v>74828800</v>
      </c>
    </row>
    <row r="2451" spans="1:7" x14ac:dyDescent="0.25">
      <c r="A2451" s="1">
        <v>42803</v>
      </c>
      <c r="B2451" t="s">
        <v>10656</v>
      </c>
      <c r="C2451" t="s">
        <v>10648</v>
      </c>
      <c r="D2451" t="s">
        <v>10657</v>
      </c>
      <c r="E2451" t="s">
        <v>10658</v>
      </c>
      <c r="F2451" t="s">
        <v>10659</v>
      </c>
      <c r="G2451">
        <v>88623600</v>
      </c>
    </row>
    <row r="2452" spans="1:7" x14ac:dyDescent="0.25">
      <c r="A2452" s="1">
        <v>42804</v>
      </c>
      <c r="B2452" t="s">
        <v>10660</v>
      </c>
      <c r="C2452" t="s">
        <v>10661</v>
      </c>
      <c r="D2452" t="s">
        <v>10662</v>
      </c>
      <c r="E2452" t="s">
        <v>10663</v>
      </c>
      <c r="F2452" t="s">
        <v>10664</v>
      </c>
      <c r="G2452">
        <v>78451200</v>
      </c>
    </row>
    <row r="2453" spans="1:7" x14ac:dyDescent="0.25">
      <c r="A2453" s="1">
        <v>42807</v>
      </c>
      <c r="B2453" t="s">
        <v>10665</v>
      </c>
      <c r="C2453" t="s">
        <v>10666</v>
      </c>
      <c r="D2453" t="s">
        <v>10653</v>
      </c>
      <c r="E2453" t="s">
        <v>10667</v>
      </c>
      <c r="F2453" t="s">
        <v>10668</v>
      </c>
      <c r="G2453">
        <v>69686800</v>
      </c>
    </row>
    <row r="2454" spans="1:7" x14ac:dyDescent="0.25">
      <c r="A2454" s="1">
        <v>42808</v>
      </c>
      <c r="B2454" t="s">
        <v>10669</v>
      </c>
      <c r="C2454" t="s">
        <v>10670</v>
      </c>
      <c r="D2454" t="s">
        <v>10671</v>
      </c>
      <c r="E2454" t="s">
        <v>10672</v>
      </c>
      <c r="F2454" t="s">
        <v>10673</v>
      </c>
      <c r="G2454">
        <v>61236400</v>
      </c>
    </row>
    <row r="2455" spans="1:7" x14ac:dyDescent="0.25">
      <c r="A2455" s="1">
        <v>42809</v>
      </c>
      <c r="B2455" t="s">
        <v>10674</v>
      </c>
      <c r="C2455" t="s">
        <v>10675</v>
      </c>
      <c r="D2455" t="s">
        <v>10676</v>
      </c>
      <c r="E2455" t="s">
        <v>10677</v>
      </c>
      <c r="F2455" t="s">
        <v>10678</v>
      </c>
      <c r="G2455">
        <v>102767200</v>
      </c>
    </row>
    <row r="2456" spans="1:7" x14ac:dyDescent="0.25">
      <c r="A2456" s="1">
        <v>42810</v>
      </c>
      <c r="B2456" t="s">
        <v>10679</v>
      </c>
      <c r="C2456" t="s">
        <v>10680</v>
      </c>
      <c r="D2456" t="s">
        <v>10681</v>
      </c>
      <c r="E2456" t="s">
        <v>10682</v>
      </c>
      <c r="F2456" t="s">
        <v>10683</v>
      </c>
      <c r="G2456">
        <v>76928000</v>
      </c>
    </row>
    <row r="2457" spans="1:7" x14ac:dyDescent="0.25">
      <c r="A2457" s="1">
        <v>42811</v>
      </c>
      <c r="B2457" t="s">
        <v>10684</v>
      </c>
      <c r="C2457" t="s">
        <v>10684</v>
      </c>
      <c r="D2457" t="s">
        <v>10685</v>
      </c>
      <c r="E2457" t="s">
        <v>10686</v>
      </c>
      <c r="F2457" t="s">
        <v>10687</v>
      </c>
      <c r="G2457">
        <v>175540000</v>
      </c>
    </row>
    <row r="2458" spans="1:7" x14ac:dyDescent="0.25">
      <c r="A2458" s="1">
        <v>42814</v>
      </c>
      <c r="B2458" t="s">
        <v>10688</v>
      </c>
      <c r="C2458" t="s">
        <v>10689</v>
      </c>
      <c r="D2458" t="s">
        <v>10690</v>
      </c>
      <c r="E2458" t="s">
        <v>10691</v>
      </c>
      <c r="F2458" t="s">
        <v>10692</v>
      </c>
      <c r="G2458">
        <v>86168000</v>
      </c>
    </row>
    <row r="2459" spans="1:7" x14ac:dyDescent="0.25">
      <c r="A2459" s="1">
        <v>42815</v>
      </c>
      <c r="B2459" t="s">
        <v>10693</v>
      </c>
      <c r="C2459" t="s">
        <v>10694</v>
      </c>
      <c r="D2459" t="s">
        <v>10695</v>
      </c>
      <c r="E2459" t="s">
        <v>10696</v>
      </c>
      <c r="F2459" t="s">
        <v>10697</v>
      </c>
      <c r="G2459">
        <v>158119600</v>
      </c>
    </row>
    <row r="2460" spans="1:7" x14ac:dyDescent="0.25">
      <c r="A2460" s="1">
        <v>42816</v>
      </c>
      <c r="B2460" t="s">
        <v>10698</v>
      </c>
      <c r="C2460" t="s">
        <v>10699</v>
      </c>
      <c r="D2460" t="s">
        <v>10700</v>
      </c>
      <c r="E2460" t="s">
        <v>10701</v>
      </c>
      <c r="F2460" t="s">
        <v>10702</v>
      </c>
      <c r="G2460">
        <v>103440800</v>
      </c>
    </row>
    <row r="2461" spans="1:7" x14ac:dyDescent="0.25">
      <c r="A2461" s="1">
        <v>42817</v>
      </c>
      <c r="B2461" t="s">
        <v>10703</v>
      </c>
      <c r="C2461" t="s">
        <v>10704</v>
      </c>
      <c r="D2461" t="s">
        <v>10705</v>
      </c>
      <c r="E2461" t="s">
        <v>10706</v>
      </c>
      <c r="F2461" t="s">
        <v>10707</v>
      </c>
      <c r="G2461">
        <v>81385200</v>
      </c>
    </row>
    <row r="2462" spans="1:7" x14ac:dyDescent="0.25">
      <c r="A2462" s="1">
        <v>42818</v>
      </c>
      <c r="B2462" t="s">
        <v>10689</v>
      </c>
      <c r="C2462" t="s">
        <v>10708</v>
      </c>
      <c r="D2462" t="s">
        <v>10709</v>
      </c>
      <c r="E2462" t="s">
        <v>10710</v>
      </c>
      <c r="F2462" t="s">
        <v>10711</v>
      </c>
      <c r="G2462">
        <v>89582400</v>
      </c>
    </row>
    <row r="2463" spans="1:7" x14ac:dyDescent="0.25">
      <c r="A2463" s="1">
        <v>42821</v>
      </c>
      <c r="B2463" t="s">
        <v>10712</v>
      </c>
      <c r="C2463" t="s">
        <v>10713</v>
      </c>
      <c r="D2463" t="s">
        <v>10714</v>
      </c>
      <c r="E2463" t="s">
        <v>10715</v>
      </c>
      <c r="F2463" t="s">
        <v>10716</v>
      </c>
      <c r="G2463">
        <v>94300400</v>
      </c>
    </row>
    <row r="2464" spans="1:7" x14ac:dyDescent="0.25">
      <c r="A2464" s="1">
        <v>42822</v>
      </c>
      <c r="B2464" t="s">
        <v>10717</v>
      </c>
      <c r="C2464" t="s">
        <v>10718</v>
      </c>
      <c r="D2464" t="s">
        <v>10719</v>
      </c>
      <c r="E2464" t="s">
        <v>10720</v>
      </c>
      <c r="F2464" t="s">
        <v>10721</v>
      </c>
      <c r="G2464">
        <v>133499200</v>
      </c>
    </row>
    <row r="2465" spans="1:7" x14ac:dyDescent="0.25">
      <c r="A2465" s="1">
        <v>42823</v>
      </c>
      <c r="B2465" t="s">
        <v>10722</v>
      </c>
      <c r="C2465" t="s">
        <v>10723</v>
      </c>
      <c r="D2465" t="s">
        <v>10724</v>
      </c>
      <c r="E2465" t="s">
        <v>10725</v>
      </c>
      <c r="F2465" t="s">
        <v>10726</v>
      </c>
      <c r="G2465">
        <v>116760000</v>
      </c>
    </row>
    <row r="2466" spans="1:7" x14ac:dyDescent="0.25">
      <c r="A2466" s="1">
        <v>42824</v>
      </c>
      <c r="B2466" t="s">
        <v>10727</v>
      </c>
      <c r="C2466" t="s">
        <v>10728</v>
      </c>
      <c r="D2466" t="s">
        <v>10729</v>
      </c>
      <c r="E2466" t="s">
        <v>10730</v>
      </c>
      <c r="F2466" t="s">
        <v>10731</v>
      </c>
      <c r="G2466">
        <v>84829200</v>
      </c>
    </row>
    <row r="2467" spans="1:7" x14ac:dyDescent="0.25">
      <c r="A2467" s="1">
        <v>42825</v>
      </c>
      <c r="B2467" t="s">
        <v>10732</v>
      </c>
      <c r="C2467" t="s">
        <v>10733</v>
      </c>
      <c r="D2467" t="s">
        <v>10734</v>
      </c>
      <c r="E2467" t="s">
        <v>10735</v>
      </c>
      <c r="F2467" t="s">
        <v>10736</v>
      </c>
      <c r="G2467">
        <v>78646800</v>
      </c>
    </row>
    <row r="2468" spans="1:7" x14ac:dyDescent="0.25">
      <c r="A2468" s="1">
        <v>42828</v>
      </c>
      <c r="B2468" t="s">
        <v>10737</v>
      </c>
      <c r="C2468" t="s">
        <v>10725</v>
      </c>
      <c r="D2468" t="s">
        <v>10738</v>
      </c>
      <c r="E2468" t="s">
        <v>10739</v>
      </c>
      <c r="F2468" t="s">
        <v>10740</v>
      </c>
      <c r="G2468">
        <v>79942800</v>
      </c>
    </row>
    <row r="2469" spans="1:7" x14ac:dyDescent="0.25">
      <c r="A2469" s="1">
        <v>42829</v>
      </c>
      <c r="B2469" t="s">
        <v>10741</v>
      </c>
      <c r="C2469" t="s">
        <v>10742</v>
      </c>
      <c r="D2469" t="s">
        <v>10743</v>
      </c>
      <c r="E2469" t="s">
        <v>10744</v>
      </c>
      <c r="F2469" t="s">
        <v>10745</v>
      </c>
      <c r="G2469">
        <v>79565600</v>
      </c>
    </row>
    <row r="2470" spans="1:7" x14ac:dyDescent="0.25">
      <c r="A2470" s="1">
        <v>42830</v>
      </c>
      <c r="B2470" t="s">
        <v>10746</v>
      </c>
      <c r="C2470" t="s">
        <v>10747</v>
      </c>
      <c r="D2470" t="s">
        <v>10748</v>
      </c>
      <c r="E2470" t="s">
        <v>10749</v>
      </c>
      <c r="F2470" t="s">
        <v>10750</v>
      </c>
      <c r="G2470">
        <v>110871600</v>
      </c>
    </row>
    <row r="2471" spans="1:7" x14ac:dyDescent="0.25">
      <c r="A2471" s="1">
        <v>42831</v>
      </c>
      <c r="B2471" t="s">
        <v>10751</v>
      </c>
      <c r="C2471" t="s">
        <v>10752</v>
      </c>
      <c r="D2471" t="s">
        <v>10753</v>
      </c>
      <c r="E2471" t="s">
        <v>10735</v>
      </c>
      <c r="F2471" t="s">
        <v>10736</v>
      </c>
      <c r="G2471">
        <v>84596000</v>
      </c>
    </row>
    <row r="2472" spans="1:7" x14ac:dyDescent="0.25">
      <c r="A2472" s="1">
        <v>42832</v>
      </c>
      <c r="B2472" t="s">
        <v>10754</v>
      </c>
      <c r="C2472" t="s">
        <v>10755</v>
      </c>
      <c r="D2472" t="s">
        <v>10756</v>
      </c>
      <c r="E2472" t="s">
        <v>10757</v>
      </c>
      <c r="F2472" t="s">
        <v>10758</v>
      </c>
      <c r="G2472">
        <v>66688800</v>
      </c>
    </row>
    <row r="2473" spans="1:7" x14ac:dyDescent="0.25">
      <c r="A2473" s="1">
        <v>42835</v>
      </c>
      <c r="B2473" t="s">
        <v>10759</v>
      </c>
      <c r="C2473" t="s">
        <v>10760</v>
      </c>
      <c r="D2473" t="s">
        <v>10761</v>
      </c>
      <c r="E2473" t="s">
        <v>10743</v>
      </c>
      <c r="F2473" t="s">
        <v>10762</v>
      </c>
      <c r="G2473">
        <v>75733600</v>
      </c>
    </row>
    <row r="2474" spans="1:7" x14ac:dyDescent="0.25">
      <c r="A2474" s="1">
        <v>42836</v>
      </c>
      <c r="B2474" t="s">
        <v>10763</v>
      </c>
      <c r="C2474" t="s">
        <v>10764</v>
      </c>
      <c r="D2474" t="s">
        <v>10765</v>
      </c>
      <c r="E2474" t="s">
        <v>10766</v>
      </c>
      <c r="F2474" t="s">
        <v>10767</v>
      </c>
      <c r="G2474">
        <v>121517600</v>
      </c>
    </row>
    <row r="2475" spans="1:7" x14ac:dyDescent="0.25">
      <c r="A2475" s="1">
        <v>42837</v>
      </c>
      <c r="B2475" t="s">
        <v>10699</v>
      </c>
      <c r="C2475" t="s">
        <v>10768</v>
      </c>
      <c r="D2475" t="s">
        <v>10769</v>
      </c>
      <c r="E2475" t="s">
        <v>10770</v>
      </c>
      <c r="F2475" t="s">
        <v>10771</v>
      </c>
      <c r="G2475">
        <v>81400000</v>
      </c>
    </row>
    <row r="2476" spans="1:7" x14ac:dyDescent="0.25">
      <c r="A2476" s="1">
        <v>42838</v>
      </c>
      <c r="B2476" t="s">
        <v>10772</v>
      </c>
      <c r="C2476" t="s">
        <v>10773</v>
      </c>
      <c r="D2476" t="s">
        <v>10774</v>
      </c>
      <c r="E2476" t="s">
        <v>10774</v>
      </c>
      <c r="F2476" t="s">
        <v>10775</v>
      </c>
      <c r="G2476">
        <v>71291600</v>
      </c>
    </row>
    <row r="2477" spans="1:7" x14ac:dyDescent="0.25">
      <c r="A2477" s="1">
        <v>42842</v>
      </c>
      <c r="B2477" t="s">
        <v>10776</v>
      </c>
      <c r="C2477" t="s">
        <v>10777</v>
      </c>
      <c r="D2477" t="s">
        <v>10778</v>
      </c>
      <c r="E2477" t="s">
        <v>10779</v>
      </c>
      <c r="F2477" t="s">
        <v>10780</v>
      </c>
      <c r="G2477">
        <v>66328400</v>
      </c>
    </row>
    <row r="2478" spans="1:7" x14ac:dyDescent="0.25">
      <c r="A2478" s="1">
        <v>42843</v>
      </c>
      <c r="B2478" t="s">
        <v>10781</v>
      </c>
      <c r="C2478" t="s">
        <v>10782</v>
      </c>
      <c r="D2478" t="s">
        <v>10783</v>
      </c>
      <c r="E2478" t="s">
        <v>10784</v>
      </c>
      <c r="F2478" t="s">
        <v>10785</v>
      </c>
      <c r="G2478">
        <v>58790000</v>
      </c>
    </row>
    <row r="2479" spans="1:7" x14ac:dyDescent="0.25">
      <c r="A2479" s="1">
        <v>42844</v>
      </c>
      <c r="B2479" t="s">
        <v>10777</v>
      </c>
      <c r="C2479" t="s">
        <v>10786</v>
      </c>
      <c r="D2479" t="s">
        <v>10787</v>
      </c>
      <c r="E2479" t="s">
        <v>10788</v>
      </c>
      <c r="F2479" t="s">
        <v>10789</v>
      </c>
      <c r="G2479">
        <v>69313600</v>
      </c>
    </row>
    <row r="2480" spans="1:7" x14ac:dyDescent="0.25">
      <c r="A2480" s="1">
        <v>42845</v>
      </c>
      <c r="B2480" t="s">
        <v>10713</v>
      </c>
      <c r="C2480" t="s">
        <v>10790</v>
      </c>
      <c r="D2480" t="s">
        <v>10791</v>
      </c>
      <c r="E2480" t="s">
        <v>10792</v>
      </c>
      <c r="F2480" t="s">
        <v>10793</v>
      </c>
      <c r="G2480">
        <v>93278400</v>
      </c>
    </row>
    <row r="2481" spans="1:7" x14ac:dyDescent="0.25">
      <c r="A2481" s="1">
        <v>42846</v>
      </c>
      <c r="B2481" t="s">
        <v>10792</v>
      </c>
      <c r="C2481" t="s">
        <v>10794</v>
      </c>
      <c r="D2481" t="s">
        <v>10795</v>
      </c>
      <c r="E2481" t="s">
        <v>10796</v>
      </c>
      <c r="F2481" t="s">
        <v>10797</v>
      </c>
      <c r="G2481">
        <v>69283600</v>
      </c>
    </row>
    <row r="2482" spans="1:7" x14ac:dyDescent="0.25">
      <c r="A2482" s="1">
        <v>42849</v>
      </c>
      <c r="B2482" t="s">
        <v>10729</v>
      </c>
      <c r="C2482" t="s">
        <v>10798</v>
      </c>
      <c r="D2482" t="s">
        <v>10799</v>
      </c>
      <c r="E2482" t="s">
        <v>10800</v>
      </c>
      <c r="F2482" t="s">
        <v>10801</v>
      </c>
      <c r="G2482">
        <v>68537200</v>
      </c>
    </row>
    <row r="2483" spans="1:7" x14ac:dyDescent="0.25">
      <c r="A2483" s="1">
        <v>42850</v>
      </c>
      <c r="B2483" t="s">
        <v>10802</v>
      </c>
      <c r="C2483" t="s">
        <v>10803</v>
      </c>
      <c r="D2483" t="s">
        <v>10804</v>
      </c>
      <c r="E2483" t="s">
        <v>10805</v>
      </c>
      <c r="F2483" t="s">
        <v>10806</v>
      </c>
      <c r="G2483">
        <v>75486000</v>
      </c>
    </row>
    <row r="2484" spans="1:7" x14ac:dyDescent="0.25">
      <c r="A2484" s="1">
        <v>42851</v>
      </c>
      <c r="B2484" t="s">
        <v>10807</v>
      </c>
      <c r="C2484" t="s">
        <v>10808</v>
      </c>
      <c r="D2484" t="s">
        <v>10809</v>
      </c>
      <c r="E2484" t="s">
        <v>10722</v>
      </c>
      <c r="F2484" t="s">
        <v>10810</v>
      </c>
      <c r="G2484">
        <v>80164800</v>
      </c>
    </row>
    <row r="2485" spans="1:7" x14ac:dyDescent="0.25">
      <c r="A2485" s="1">
        <v>42852</v>
      </c>
      <c r="B2485" t="s">
        <v>10811</v>
      </c>
      <c r="C2485" t="s">
        <v>10812</v>
      </c>
      <c r="D2485" t="s">
        <v>10813</v>
      </c>
      <c r="E2485" t="s">
        <v>10814</v>
      </c>
      <c r="F2485" t="s">
        <v>10815</v>
      </c>
      <c r="G2485">
        <v>56985200</v>
      </c>
    </row>
    <row r="2486" spans="1:7" x14ac:dyDescent="0.25">
      <c r="A2486" s="1">
        <v>42853</v>
      </c>
      <c r="B2486" t="s">
        <v>10816</v>
      </c>
      <c r="C2486" t="s">
        <v>10817</v>
      </c>
      <c r="D2486" t="s">
        <v>10756</v>
      </c>
      <c r="E2486" t="s">
        <v>10818</v>
      </c>
      <c r="F2486" t="s">
        <v>10819</v>
      </c>
      <c r="G2486">
        <v>83441600</v>
      </c>
    </row>
    <row r="2487" spans="1:7" x14ac:dyDescent="0.25">
      <c r="A2487" s="1">
        <v>42856</v>
      </c>
      <c r="B2487" t="s">
        <v>10820</v>
      </c>
      <c r="C2487" t="s">
        <v>10821</v>
      </c>
      <c r="D2487" t="s">
        <v>10822</v>
      </c>
      <c r="E2487" t="s">
        <v>10823</v>
      </c>
      <c r="F2487" t="s">
        <v>10824</v>
      </c>
      <c r="G2487">
        <v>134411600</v>
      </c>
    </row>
    <row r="2488" spans="1:7" x14ac:dyDescent="0.25">
      <c r="A2488" s="1">
        <v>42857</v>
      </c>
      <c r="B2488" t="s">
        <v>10825</v>
      </c>
      <c r="C2488" t="s">
        <v>10826</v>
      </c>
      <c r="D2488" t="s">
        <v>10827</v>
      </c>
      <c r="E2488" t="s">
        <v>10828</v>
      </c>
      <c r="F2488" t="s">
        <v>10829</v>
      </c>
      <c r="G2488">
        <v>181408800</v>
      </c>
    </row>
    <row r="2489" spans="1:7" x14ac:dyDescent="0.25">
      <c r="A2489" s="1">
        <v>42858</v>
      </c>
      <c r="B2489" t="s">
        <v>10830</v>
      </c>
      <c r="C2489" t="s">
        <v>10831</v>
      </c>
      <c r="D2489" t="s">
        <v>10733</v>
      </c>
      <c r="E2489" t="s">
        <v>10832</v>
      </c>
      <c r="F2489" t="s">
        <v>10833</v>
      </c>
      <c r="G2489">
        <v>182788000</v>
      </c>
    </row>
    <row r="2490" spans="1:7" x14ac:dyDescent="0.25">
      <c r="A2490" s="1">
        <v>42859</v>
      </c>
      <c r="B2490" t="s">
        <v>10834</v>
      </c>
      <c r="C2490" t="s">
        <v>10835</v>
      </c>
      <c r="D2490" t="s">
        <v>10836</v>
      </c>
      <c r="E2490" t="s">
        <v>10837</v>
      </c>
      <c r="F2490" t="s">
        <v>10838</v>
      </c>
      <c r="G2490">
        <v>93487600</v>
      </c>
    </row>
    <row r="2491" spans="1:7" x14ac:dyDescent="0.25">
      <c r="A2491" s="1">
        <v>42860</v>
      </c>
      <c r="B2491" t="s">
        <v>10839</v>
      </c>
      <c r="C2491" t="s">
        <v>10840</v>
      </c>
      <c r="D2491" t="s">
        <v>10839</v>
      </c>
      <c r="E2491" t="s">
        <v>10841</v>
      </c>
      <c r="F2491" t="s">
        <v>10842</v>
      </c>
      <c r="G2491">
        <v>109310800</v>
      </c>
    </row>
    <row r="2492" spans="1:7" x14ac:dyDescent="0.25">
      <c r="A2492" s="1">
        <v>42863</v>
      </c>
      <c r="B2492" t="s">
        <v>10843</v>
      </c>
      <c r="C2492" t="s">
        <v>10844</v>
      </c>
      <c r="D2492" t="s">
        <v>10843</v>
      </c>
      <c r="E2492" t="s">
        <v>10845</v>
      </c>
      <c r="F2492" t="s">
        <v>10846</v>
      </c>
      <c r="G2492">
        <v>195009600</v>
      </c>
    </row>
    <row r="2493" spans="1:7" x14ac:dyDescent="0.25">
      <c r="A2493" s="1">
        <v>42864</v>
      </c>
      <c r="B2493" t="s">
        <v>10847</v>
      </c>
      <c r="C2493" t="s">
        <v>10848</v>
      </c>
      <c r="D2493" t="s">
        <v>10849</v>
      </c>
      <c r="E2493" t="s">
        <v>10850</v>
      </c>
      <c r="F2493" t="s">
        <v>10851</v>
      </c>
      <c r="G2493">
        <v>156521600</v>
      </c>
    </row>
    <row r="2494" spans="1:7" x14ac:dyDescent="0.25">
      <c r="A2494" s="1">
        <v>42865</v>
      </c>
      <c r="B2494" t="s">
        <v>10852</v>
      </c>
      <c r="C2494" t="s">
        <v>10853</v>
      </c>
      <c r="D2494" t="s">
        <v>10854</v>
      </c>
      <c r="E2494" t="s">
        <v>10855</v>
      </c>
      <c r="F2494" t="s">
        <v>10856</v>
      </c>
      <c r="G2494">
        <v>103222800</v>
      </c>
    </row>
    <row r="2495" spans="1:7" x14ac:dyDescent="0.25">
      <c r="A2495" s="1">
        <v>42866</v>
      </c>
      <c r="B2495" t="s">
        <v>10857</v>
      </c>
      <c r="C2495" t="s">
        <v>10858</v>
      </c>
      <c r="D2495" t="s">
        <v>10859</v>
      </c>
      <c r="E2495" t="s">
        <v>10860</v>
      </c>
      <c r="F2495" t="s">
        <v>10861</v>
      </c>
      <c r="G2495">
        <v>109020400</v>
      </c>
    </row>
    <row r="2496" spans="1:7" x14ac:dyDescent="0.25">
      <c r="A2496" s="1">
        <v>42867</v>
      </c>
      <c r="B2496" t="s">
        <v>10862</v>
      </c>
      <c r="C2496" t="s">
        <v>10863</v>
      </c>
      <c r="D2496" t="s">
        <v>10864</v>
      </c>
      <c r="E2496" t="s">
        <v>10865</v>
      </c>
      <c r="F2496" t="s">
        <v>10866</v>
      </c>
      <c r="G2496">
        <v>130108000</v>
      </c>
    </row>
    <row r="2497" spans="1:7" x14ac:dyDescent="0.25">
      <c r="A2497" s="1">
        <v>42870</v>
      </c>
      <c r="B2497" t="s">
        <v>10867</v>
      </c>
      <c r="C2497" t="s">
        <v>10868</v>
      </c>
      <c r="D2497" t="s">
        <v>10869</v>
      </c>
      <c r="E2497" t="s">
        <v>10870</v>
      </c>
      <c r="F2497" t="s">
        <v>10871</v>
      </c>
      <c r="G2497">
        <v>104038800</v>
      </c>
    </row>
    <row r="2498" spans="1:7" x14ac:dyDescent="0.25">
      <c r="A2498" s="1">
        <v>42871</v>
      </c>
      <c r="B2498" t="s">
        <v>10872</v>
      </c>
      <c r="C2498" t="s">
        <v>10873</v>
      </c>
      <c r="D2498" t="s">
        <v>10874</v>
      </c>
      <c r="E2498" t="s">
        <v>10875</v>
      </c>
      <c r="F2498" t="s">
        <v>10876</v>
      </c>
      <c r="G2498">
        <v>80194000</v>
      </c>
    </row>
    <row r="2499" spans="1:7" x14ac:dyDescent="0.25">
      <c r="A2499" s="1">
        <v>42872</v>
      </c>
      <c r="B2499" t="s">
        <v>10877</v>
      </c>
      <c r="C2499" t="s">
        <v>10878</v>
      </c>
      <c r="D2499" t="s">
        <v>10879</v>
      </c>
      <c r="E2499" t="s">
        <v>10880</v>
      </c>
      <c r="F2499" t="s">
        <v>10881</v>
      </c>
      <c r="G2499">
        <v>203070800</v>
      </c>
    </row>
    <row r="2500" spans="1:7" x14ac:dyDescent="0.25">
      <c r="A2500" s="1">
        <v>42873</v>
      </c>
      <c r="B2500" t="s">
        <v>10882</v>
      </c>
      <c r="C2500" t="s">
        <v>10883</v>
      </c>
      <c r="D2500" t="s">
        <v>10884</v>
      </c>
      <c r="E2500" t="s">
        <v>10885</v>
      </c>
      <c r="F2500" t="s">
        <v>10886</v>
      </c>
      <c r="G2500">
        <v>134272800</v>
      </c>
    </row>
    <row r="2501" spans="1:7" x14ac:dyDescent="0.25">
      <c r="A2501" s="1">
        <v>42874</v>
      </c>
      <c r="B2501" t="s">
        <v>10887</v>
      </c>
      <c r="C2501" t="s">
        <v>10888</v>
      </c>
      <c r="D2501" t="s">
        <v>10889</v>
      </c>
      <c r="E2501" t="s">
        <v>10890</v>
      </c>
      <c r="F2501" t="s">
        <v>10891</v>
      </c>
      <c r="G2501">
        <v>107843200</v>
      </c>
    </row>
    <row r="2502" spans="1:7" x14ac:dyDescent="0.25">
      <c r="A2502" s="1">
        <v>42877</v>
      </c>
      <c r="B2502" t="s">
        <v>10892</v>
      </c>
      <c r="C2502" t="s">
        <v>10893</v>
      </c>
      <c r="D2502" t="s">
        <v>10894</v>
      </c>
      <c r="E2502" t="s">
        <v>10850</v>
      </c>
      <c r="F2502" t="s">
        <v>10895</v>
      </c>
      <c r="G2502">
        <v>91865600</v>
      </c>
    </row>
    <row r="2503" spans="1:7" x14ac:dyDescent="0.25">
      <c r="A2503" s="1">
        <v>42878</v>
      </c>
      <c r="B2503" t="s">
        <v>10896</v>
      </c>
      <c r="C2503" t="s">
        <v>10896</v>
      </c>
      <c r="D2503" t="s">
        <v>10897</v>
      </c>
      <c r="E2503" t="s">
        <v>10898</v>
      </c>
      <c r="F2503" t="s">
        <v>10899</v>
      </c>
      <c r="G2503">
        <v>79675600</v>
      </c>
    </row>
    <row r="2504" spans="1:7" x14ac:dyDescent="0.25">
      <c r="A2504" s="1">
        <v>42879</v>
      </c>
      <c r="B2504" t="s">
        <v>10900</v>
      </c>
      <c r="C2504" t="s">
        <v>10901</v>
      </c>
      <c r="D2504" t="s">
        <v>10902</v>
      </c>
      <c r="E2504" t="s">
        <v>10883</v>
      </c>
      <c r="F2504" t="s">
        <v>10903</v>
      </c>
      <c r="G2504">
        <v>76712000</v>
      </c>
    </row>
    <row r="2505" spans="1:7" x14ac:dyDescent="0.25">
      <c r="A2505" s="1">
        <v>42880</v>
      </c>
      <c r="B2505" t="s">
        <v>10904</v>
      </c>
      <c r="C2505" t="s">
        <v>10905</v>
      </c>
      <c r="D2505" t="s">
        <v>10906</v>
      </c>
      <c r="E2505" t="s">
        <v>10847</v>
      </c>
      <c r="F2505" t="s">
        <v>10907</v>
      </c>
      <c r="G2505">
        <v>76942400</v>
      </c>
    </row>
    <row r="2506" spans="1:7" x14ac:dyDescent="0.25">
      <c r="A2506" s="1">
        <v>42881</v>
      </c>
      <c r="B2506" t="s">
        <v>10892</v>
      </c>
      <c r="C2506" t="s">
        <v>10908</v>
      </c>
      <c r="D2506" t="s">
        <v>10897</v>
      </c>
      <c r="E2506" t="s">
        <v>10909</v>
      </c>
      <c r="F2506" t="s">
        <v>10910</v>
      </c>
      <c r="G2506">
        <v>87710400</v>
      </c>
    </row>
    <row r="2507" spans="1:7" x14ac:dyDescent="0.25">
      <c r="A2507" s="1">
        <v>42885</v>
      </c>
      <c r="B2507" t="s">
        <v>10911</v>
      </c>
      <c r="C2507" t="s">
        <v>10912</v>
      </c>
      <c r="D2507" t="s">
        <v>10913</v>
      </c>
      <c r="E2507" t="s">
        <v>10914</v>
      </c>
      <c r="F2507" t="s">
        <v>10915</v>
      </c>
      <c r="G2507">
        <v>80507600</v>
      </c>
    </row>
    <row r="2508" spans="1:7" x14ac:dyDescent="0.25">
      <c r="A2508" s="1">
        <v>42886</v>
      </c>
      <c r="B2508" t="s">
        <v>10916</v>
      </c>
      <c r="C2508" t="s">
        <v>10901</v>
      </c>
      <c r="D2508" t="s">
        <v>10917</v>
      </c>
      <c r="E2508" t="s">
        <v>10918</v>
      </c>
      <c r="F2508" t="s">
        <v>10919</v>
      </c>
      <c r="G2508">
        <v>97804800</v>
      </c>
    </row>
    <row r="2509" spans="1:7" x14ac:dyDescent="0.25">
      <c r="A2509" s="1">
        <v>42887</v>
      </c>
      <c r="B2509" t="s">
        <v>10920</v>
      </c>
      <c r="C2509" t="s">
        <v>10913</v>
      </c>
      <c r="D2509" t="s">
        <v>10921</v>
      </c>
      <c r="E2509" t="s">
        <v>10922</v>
      </c>
      <c r="F2509" t="s">
        <v>10923</v>
      </c>
      <c r="G2509">
        <v>65616400</v>
      </c>
    </row>
    <row r="2510" spans="1:7" x14ac:dyDescent="0.25">
      <c r="A2510" s="1">
        <v>42888</v>
      </c>
      <c r="B2510" t="s">
        <v>10924</v>
      </c>
      <c r="C2510" t="s">
        <v>10925</v>
      </c>
      <c r="D2510" t="s">
        <v>10926</v>
      </c>
      <c r="E2510" t="s">
        <v>10925</v>
      </c>
      <c r="F2510" t="s">
        <v>10927</v>
      </c>
      <c r="G2510">
        <v>111082800</v>
      </c>
    </row>
    <row r="2511" spans="1:7" x14ac:dyDescent="0.25">
      <c r="A2511" s="1">
        <v>42891</v>
      </c>
      <c r="B2511" t="s">
        <v>10928</v>
      </c>
      <c r="C2511" t="s">
        <v>10929</v>
      </c>
      <c r="D2511" t="s">
        <v>10930</v>
      </c>
      <c r="E2511" t="s">
        <v>10931</v>
      </c>
      <c r="F2511" t="s">
        <v>10932</v>
      </c>
      <c r="G2511">
        <v>101326800</v>
      </c>
    </row>
    <row r="2512" spans="1:7" x14ac:dyDescent="0.25">
      <c r="A2512" s="1">
        <v>42892</v>
      </c>
      <c r="B2512" t="s">
        <v>10933</v>
      </c>
      <c r="C2512" t="s">
        <v>10934</v>
      </c>
      <c r="D2512" t="s">
        <v>10935</v>
      </c>
      <c r="E2512" t="s">
        <v>10929</v>
      </c>
      <c r="F2512" t="s">
        <v>10936</v>
      </c>
      <c r="G2512">
        <v>106499600</v>
      </c>
    </row>
    <row r="2513" spans="1:7" x14ac:dyDescent="0.25">
      <c r="A2513" s="1">
        <v>42893</v>
      </c>
      <c r="B2513" t="s">
        <v>10937</v>
      </c>
      <c r="C2513" t="s">
        <v>10938</v>
      </c>
      <c r="D2513" t="s">
        <v>10939</v>
      </c>
      <c r="E2513" t="s">
        <v>10940</v>
      </c>
      <c r="F2513" t="s">
        <v>10941</v>
      </c>
      <c r="G2513">
        <v>84278400</v>
      </c>
    </row>
    <row r="2514" spans="1:7" x14ac:dyDescent="0.25">
      <c r="A2514" s="1">
        <v>42894</v>
      </c>
      <c r="B2514" t="s">
        <v>10942</v>
      </c>
      <c r="C2514" t="s">
        <v>10943</v>
      </c>
      <c r="D2514" t="s">
        <v>10944</v>
      </c>
      <c r="E2514" t="s">
        <v>10945</v>
      </c>
      <c r="F2514" t="s">
        <v>10946</v>
      </c>
      <c r="G2514">
        <v>85003200</v>
      </c>
    </row>
    <row r="2515" spans="1:7" x14ac:dyDescent="0.25">
      <c r="A2515" s="1">
        <v>42895</v>
      </c>
      <c r="B2515" t="s">
        <v>10947</v>
      </c>
      <c r="C2515" t="s">
        <v>10947</v>
      </c>
      <c r="D2515" t="s">
        <v>10948</v>
      </c>
      <c r="E2515" t="s">
        <v>10840</v>
      </c>
      <c r="F2515" t="s">
        <v>10949</v>
      </c>
      <c r="G2515">
        <v>259530800</v>
      </c>
    </row>
    <row r="2516" spans="1:7" x14ac:dyDescent="0.25">
      <c r="A2516" s="1">
        <v>42898</v>
      </c>
      <c r="B2516" t="s">
        <v>10950</v>
      </c>
      <c r="C2516" t="s">
        <v>10951</v>
      </c>
      <c r="D2516" t="s">
        <v>10952</v>
      </c>
      <c r="E2516" t="s">
        <v>10953</v>
      </c>
      <c r="F2516" t="s">
        <v>10954</v>
      </c>
      <c r="G2516">
        <v>289229200</v>
      </c>
    </row>
    <row r="2517" spans="1:7" x14ac:dyDescent="0.25">
      <c r="A2517" s="1">
        <v>42899</v>
      </c>
      <c r="B2517" t="s">
        <v>10955</v>
      </c>
      <c r="C2517" t="s">
        <v>10956</v>
      </c>
      <c r="D2517" t="s">
        <v>10957</v>
      </c>
      <c r="E2517" t="s">
        <v>10958</v>
      </c>
      <c r="F2517" t="s">
        <v>10959</v>
      </c>
      <c r="G2517">
        <v>136661600</v>
      </c>
    </row>
    <row r="2518" spans="1:7" x14ac:dyDescent="0.25">
      <c r="A2518" s="1">
        <v>42900</v>
      </c>
      <c r="B2518" t="s">
        <v>10960</v>
      </c>
      <c r="C2518" t="s">
        <v>10960</v>
      </c>
      <c r="D2518" t="s">
        <v>10961</v>
      </c>
      <c r="E2518" t="s">
        <v>10962</v>
      </c>
      <c r="F2518" t="s">
        <v>10963</v>
      </c>
      <c r="G2518">
        <v>126124800</v>
      </c>
    </row>
    <row r="2519" spans="1:7" x14ac:dyDescent="0.25">
      <c r="A2519" s="1">
        <v>42901</v>
      </c>
      <c r="B2519" t="s">
        <v>10964</v>
      </c>
      <c r="C2519" t="s">
        <v>10965</v>
      </c>
      <c r="D2519" t="s">
        <v>10966</v>
      </c>
      <c r="E2519" t="s">
        <v>10751</v>
      </c>
      <c r="F2519" t="s">
        <v>10967</v>
      </c>
      <c r="G2519">
        <v>128661600</v>
      </c>
    </row>
    <row r="2520" spans="1:7" x14ac:dyDescent="0.25">
      <c r="A2520" s="1">
        <v>42902</v>
      </c>
      <c r="B2520" t="s">
        <v>10968</v>
      </c>
      <c r="C2520" t="s">
        <v>10728</v>
      </c>
      <c r="D2520" t="s">
        <v>10969</v>
      </c>
      <c r="E2520" t="s">
        <v>10796</v>
      </c>
      <c r="F2520" t="s">
        <v>10970</v>
      </c>
      <c r="G2520">
        <v>201444400</v>
      </c>
    </row>
    <row r="2521" spans="1:7" x14ac:dyDescent="0.25">
      <c r="A2521" s="1">
        <v>42905</v>
      </c>
      <c r="B2521" t="s">
        <v>10735</v>
      </c>
      <c r="C2521" t="s">
        <v>10971</v>
      </c>
      <c r="D2521" t="s">
        <v>10735</v>
      </c>
      <c r="E2521" t="s">
        <v>10972</v>
      </c>
      <c r="F2521" t="s">
        <v>10973</v>
      </c>
      <c r="G2521">
        <v>130165600</v>
      </c>
    </row>
    <row r="2522" spans="1:7" x14ac:dyDescent="0.25">
      <c r="A2522" s="1">
        <v>42906</v>
      </c>
      <c r="B2522" t="s">
        <v>10974</v>
      </c>
      <c r="C2522" t="s">
        <v>10974</v>
      </c>
      <c r="D2522" t="s">
        <v>10975</v>
      </c>
      <c r="E2522" t="s">
        <v>10976</v>
      </c>
      <c r="F2522" t="s">
        <v>10977</v>
      </c>
      <c r="G2522">
        <v>99600400</v>
      </c>
    </row>
    <row r="2523" spans="1:7" x14ac:dyDescent="0.25">
      <c r="A2523" s="1">
        <v>42907</v>
      </c>
      <c r="B2523" t="s">
        <v>10978</v>
      </c>
      <c r="C2523" t="s">
        <v>10979</v>
      </c>
      <c r="D2523" t="s">
        <v>10980</v>
      </c>
      <c r="E2523" t="s">
        <v>10981</v>
      </c>
      <c r="F2523" t="s">
        <v>10982</v>
      </c>
      <c r="G2523">
        <v>85063200</v>
      </c>
    </row>
    <row r="2524" spans="1:7" x14ac:dyDescent="0.25">
      <c r="A2524" s="1">
        <v>42908</v>
      </c>
      <c r="B2524" t="s">
        <v>10983</v>
      </c>
      <c r="C2524" t="s">
        <v>10984</v>
      </c>
      <c r="D2524" t="s">
        <v>10985</v>
      </c>
      <c r="E2524" t="s">
        <v>10986</v>
      </c>
      <c r="F2524" t="s">
        <v>10987</v>
      </c>
      <c r="G2524">
        <v>76425200</v>
      </c>
    </row>
    <row r="2525" spans="1:7" x14ac:dyDescent="0.25">
      <c r="A2525" s="1">
        <v>42909</v>
      </c>
      <c r="B2525" t="s">
        <v>10988</v>
      </c>
      <c r="C2525" t="s">
        <v>10955</v>
      </c>
      <c r="D2525" t="s">
        <v>10989</v>
      </c>
      <c r="E2525" t="s">
        <v>10990</v>
      </c>
      <c r="F2525" t="s">
        <v>10991</v>
      </c>
      <c r="G2525">
        <v>141757600</v>
      </c>
    </row>
    <row r="2526" spans="1:7" x14ac:dyDescent="0.25">
      <c r="A2526" s="1">
        <v>42912</v>
      </c>
      <c r="B2526" t="s">
        <v>10992</v>
      </c>
      <c r="C2526" t="s">
        <v>10993</v>
      </c>
      <c r="D2526" t="s">
        <v>10994</v>
      </c>
      <c r="E2526" t="s">
        <v>10995</v>
      </c>
      <c r="F2526" t="s">
        <v>10996</v>
      </c>
      <c r="G2526">
        <v>102769600</v>
      </c>
    </row>
    <row r="2527" spans="1:7" x14ac:dyDescent="0.25">
      <c r="A2527" s="1">
        <v>42913</v>
      </c>
      <c r="B2527" t="s">
        <v>10976</v>
      </c>
      <c r="C2527" t="s">
        <v>10997</v>
      </c>
      <c r="D2527" t="s">
        <v>10998</v>
      </c>
      <c r="E2527" t="s">
        <v>10754</v>
      </c>
      <c r="F2527" t="s">
        <v>10999</v>
      </c>
      <c r="G2527">
        <v>99047600</v>
      </c>
    </row>
    <row r="2528" spans="1:7" x14ac:dyDescent="0.25">
      <c r="A2528" s="1">
        <v>42914</v>
      </c>
      <c r="B2528" t="s">
        <v>10723</v>
      </c>
      <c r="C2528" t="s">
        <v>11000</v>
      </c>
      <c r="D2528" t="s">
        <v>11001</v>
      </c>
      <c r="E2528" t="s">
        <v>11002</v>
      </c>
      <c r="F2528" t="s">
        <v>11003</v>
      </c>
      <c r="G2528">
        <v>88329600</v>
      </c>
    </row>
    <row r="2529" spans="1:7" x14ac:dyDescent="0.25">
      <c r="A2529" s="1">
        <v>42915</v>
      </c>
      <c r="B2529" t="s">
        <v>11004</v>
      </c>
      <c r="C2529" t="s">
        <v>10988</v>
      </c>
      <c r="D2529" t="s">
        <v>11005</v>
      </c>
      <c r="E2529" t="s">
        <v>10722</v>
      </c>
      <c r="F2529" t="s">
        <v>11006</v>
      </c>
      <c r="G2529">
        <v>125997600</v>
      </c>
    </row>
    <row r="2530" spans="1:7" x14ac:dyDescent="0.25">
      <c r="A2530" s="1">
        <v>42916</v>
      </c>
      <c r="B2530" t="s">
        <v>11007</v>
      </c>
      <c r="C2530" t="s">
        <v>10822</v>
      </c>
      <c r="D2530" t="s">
        <v>10968</v>
      </c>
      <c r="E2530" t="s">
        <v>10749</v>
      </c>
      <c r="F2530" t="s">
        <v>11008</v>
      </c>
      <c r="G2530">
        <v>92096400</v>
      </c>
    </row>
    <row r="2531" spans="1:7" x14ac:dyDescent="0.25">
      <c r="A2531" s="1">
        <v>42919</v>
      </c>
      <c r="B2531" t="s">
        <v>11009</v>
      </c>
      <c r="C2531" t="s">
        <v>11010</v>
      </c>
      <c r="D2531" t="s">
        <v>11011</v>
      </c>
      <c r="E2531" t="s">
        <v>10729</v>
      </c>
      <c r="F2531" t="s">
        <v>11012</v>
      </c>
      <c r="G2531">
        <v>57111200</v>
      </c>
    </row>
    <row r="2532" spans="1:7" x14ac:dyDescent="0.25">
      <c r="A2532" s="1">
        <v>42921</v>
      </c>
      <c r="B2532" t="s">
        <v>11013</v>
      </c>
      <c r="C2532" t="s">
        <v>11014</v>
      </c>
      <c r="D2532" t="s">
        <v>11015</v>
      </c>
      <c r="E2532" t="s">
        <v>10816</v>
      </c>
      <c r="F2532" t="s">
        <v>11016</v>
      </c>
      <c r="G2532">
        <v>86278400</v>
      </c>
    </row>
    <row r="2533" spans="1:7" x14ac:dyDescent="0.25">
      <c r="A2533" s="1">
        <v>42922</v>
      </c>
      <c r="B2533" t="s">
        <v>11017</v>
      </c>
      <c r="C2533" t="s">
        <v>10729</v>
      </c>
      <c r="D2533" t="s">
        <v>11018</v>
      </c>
      <c r="E2533" t="s">
        <v>11019</v>
      </c>
      <c r="F2533" t="s">
        <v>11020</v>
      </c>
      <c r="G2533">
        <v>96515200</v>
      </c>
    </row>
    <row r="2534" spans="1:7" x14ac:dyDescent="0.25">
      <c r="A2534" s="1">
        <v>42923</v>
      </c>
      <c r="B2534" t="s">
        <v>10761</v>
      </c>
      <c r="C2534" t="s">
        <v>11021</v>
      </c>
      <c r="D2534" t="s">
        <v>10761</v>
      </c>
      <c r="E2534" t="s">
        <v>10755</v>
      </c>
      <c r="F2534" t="s">
        <v>11022</v>
      </c>
      <c r="G2534">
        <v>76806800</v>
      </c>
    </row>
    <row r="2535" spans="1:7" x14ac:dyDescent="0.25">
      <c r="A2535" s="1">
        <v>42926</v>
      </c>
      <c r="B2535" t="s">
        <v>11023</v>
      </c>
      <c r="C2535" t="s">
        <v>11024</v>
      </c>
      <c r="D2535" t="s">
        <v>11025</v>
      </c>
      <c r="E2535" t="s">
        <v>11026</v>
      </c>
      <c r="F2535" t="s">
        <v>11027</v>
      </c>
      <c r="G2535">
        <v>84362400</v>
      </c>
    </row>
    <row r="2536" spans="1:7" x14ac:dyDescent="0.25">
      <c r="A2536" s="1">
        <v>42927</v>
      </c>
      <c r="B2536" t="s">
        <v>11028</v>
      </c>
      <c r="C2536" t="s">
        <v>11029</v>
      </c>
      <c r="D2536" t="s">
        <v>11030</v>
      </c>
      <c r="E2536" t="s">
        <v>11031</v>
      </c>
      <c r="F2536" t="s">
        <v>11032</v>
      </c>
      <c r="G2536">
        <v>79127200</v>
      </c>
    </row>
    <row r="2537" spans="1:7" x14ac:dyDescent="0.25">
      <c r="A2537" s="1">
        <v>42928</v>
      </c>
      <c r="B2537" t="s">
        <v>10981</v>
      </c>
      <c r="C2537" t="s">
        <v>11033</v>
      </c>
      <c r="D2537" t="s">
        <v>11034</v>
      </c>
      <c r="E2537" t="s">
        <v>10950</v>
      </c>
      <c r="F2537" t="s">
        <v>11035</v>
      </c>
      <c r="G2537">
        <v>99538000</v>
      </c>
    </row>
    <row r="2538" spans="1:7" x14ac:dyDescent="0.25">
      <c r="A2538" s="1">
        <v>42929</v>
      </c>
      <c r="B2538" t="s">
        <v>11036</v>
      </c>
      <c r="C2538" t="s">
        <v>11037</v>
      </c>
      <c r="D2538" t="s">
        <v>11038</v>
      </c>
      <c r="E2538" t="s">
        <v>11039</v>
      </c>
      <c r="F2538" t="s">
        <v>11040</v>
      </c>
      <c r="G2538">
        <v>100797600</v>
      </c>
    </row>
    <row r="2539" spans="1:7" x14ac:dyDescent="0.25">
      <c r="A2539" s="1">
        <v>42930</v>
      </c>
      <c r="B2539" t="s">
        <v>11041</v>
      </c>
      <c r="C2539" t="s">
        <v>11042</v>
      </c>
      <c r="D2539" t="s">
        <v>11043</v>
      </c>
      <c r="E2539" t="s">
        <v>11044</v>
      </c>
      <c r="F2539" t="s">
        <v>11045</v>
      </c>
      <c r="G2539">
        <v>80528400</v>
      </c>
    </row>
    <row r="2540" spans="1:7" x14ac:dyDescent="0.25">
      <c r="A2540" s="1">
        <v>42933</v>
      </c>
      <c r="B2540" t="s">
        <v>11046</v>
      </c>
      <c r="C2540" t="s">
        <v>11047</v>
      </c>
      <c r="D2540" t="s">
        <v>11048</v>
      </c>
      <c r="E2540" t="s">
        <v>11049</v>
      </c>
      <c r="F2540" t="s">
        <v>11050</v>
      </c>
      <c r="G2540">
        <v>95174000</v>
      </c>
    </row>
    <row r="2541" spans="1:7" x14ac:dyDescent="0.25">
      <c r="A2541" s="1">
        <v>42934</v>
      </c>
      <c r="B2541" t="s">
        <v>11051</v>
      </c>
      <c r="C2541" t="s">
        <v>11052</v>
      </c>
      <c r="D2541" t="s">
        <v>11053</v>
      </c>
      <c r="E2541" t="s">
        <v>11054</v>
      </c>
      <c r="F2541" t="s">
        <v>11055</v>
      </c>
      <c r="G2541">
        <v>71475200</v>
      </c>
    </row>
    <row r="2542" spans="1:7" x14ac:dyDescent="0.25">
      <c r="A2542" s="1">
        <v>42935</v>
      </c>
      <c r="B2542" t="s">
        <v>11056</v>
      </c>
      <c r="C2542" t="s">
        <v>11057</v>
      </c>
      <c r="D2542" t="s">
        <v>11058</v>
      </c>
      <c r="E2542" t="s">
        <v>11059</v>
      </c>
      <c r="F2542" t="s">
        <v>11060</v>
      </c>
      <c r="G2542">
        <v>83692000</v>
      </c>
    </row>
    <row r="2543" spans="1:7" x14ac:dyDescent="0.25">
      <c r="A2543" s="1">
        <v>42936</v>
      </c>
      <c r="B2543" t="s">
        <v>11061</v>
      </c>
      <c r="C2543" t="s">
        <v>11062</v>
      </c>
      <c r="D2543" t="s">
        <v>11063</v>
      </c>
      <c r="E2543" t="s">
        <v>11064</v>
      </c>
      <c r="F2543" t="s">
        <v>11065</v>
      </c>
      <c r="G2543">
        <v>68974800</v>
      </c>
    </row>
    <row r="2544" spans="1:7" x14ac:dyDescent="0.25">
      <c r="A2544" s="1">
        <v>42937</v>
      </c>
      <c r="B2544" t="s">
        <v>11066</v>
      </c>
      <c r="C2544" t="s">
        <v>11067</v>
      </c>
      <c r="D2544" t="s">
        <v>11068</v>
      </c>
      <c r="E2544" t="s">
        <v>11069</v>
      </c>
      <c r="F2544" t="s">
        <v>11070</v>
      </c>
      <c r="G2544">
        <v>105010400</v>
      </c>
    </row>
    <row r="2545" spans="1:7" x14ac:dyDescent="0.25">
      <c r="A2545" s="1">
        <v>42940</v>
      </c>
      <c r="B2545" t="s">
        <v>11071</v>
      </c>
      <c r="C2545" t="s">
        <v>11072</v>
      </c>
      <c r="D2545" t="s">
        <v>11073</v>
      </c>
      <c r="E2545" t="s">
        <v>11074</v>
      </c>
      <c r="F2545" t="s">
        <v>11075</v>
      </c>
      <c r="G2545">
        <v>85972800</v>
      </c>
    </row>
    <row r="2546" spans="1:7" x14ac:dyDescent="0.25">
      <c r="A2546" s="1">
        <v>42941</v>
      </c>
      <c r="B2546" t="s">
        <v>11076</v>
      </c>
      <c r="C2546" t="s">
        <v>10900</v>
      </c>
      <c r="D2546" t="s">
        <v>11076</v>
      </c>
      <c r="E2546" t="s">
        <v>11077</v>
      </c>
      <c r="F2546" t="s">
        <v>11078</v>
      </c>
      <c r="G2546">
        <v>75415600</v>
      </c>
    </row>
    <row r="2547" spans="1:7" x14ac:dyDescent="0.25">
      <c r="A2547" s="1">
        <v>42942</v>
      </c>
      <c r="B2547" t="s">
        <v>11079</v>
      </c>
      <c r="C2547" t="s">
        <v>10931</v>
      </c>
      <c r="D2547" t="s">
        <v>10890</v>
      </c>
      <c r="E2547" t="s">
        <v>10930</v>
      </c>
      <c r="F2547" t="s">
        <v>11080</v>
      </c>
      <c r="G2547">
        <v>63124000</v>
      </c>
    </row>
    <row r="2548" spans="1:7" x14ac:dyDescent="0.25">
      <c r="A2548" s="1">
        <v>42943</v>
      </c>
      <c r="B2548" t="s">
        <v>11081</v>
      </c>
      <c r="C2548" t="s">
        <v>10850</v>
      </c>
      <c r="D2548" t="s">
        <v>11082</v>
      </c>
      <c r="E2548" t="s">
        <v>11083</v>
      </c>
      <c r="F2548" t="s">
        <v>11084</v>
      </c>
      <c r="G2548">
        <v>129905200</v>
      </c>
    </row>
    <row r="2549" spans="1:7" x14ac:dyDescent="0.25">
      <c r="A2549" s="1">
        <v>42944</v>
      </c>
      <c r="B2549" t="s">
        <v>11085</v>
      </c>
      <c r="C2549" t="s">
        <v>11086</v>
      </c>
      <c r="D2549" t="s">
        <v>11087</v>
      </c>
      <c r="E2549" t="s">
        <v>11088</v>
      </c>
      <c r="F2549" t="s">
        <v>11089</v>
      </c>
      <c r="G2549">
        <v>68854800</v>
      </c>
    </row>
    <row r="2550" spans="1:7" x14ac:dyDescent="0.25">
      <c r="A2550" s="1">
        <v>42947</v>
      </c>
      <c r="B2550" t="s">
        <v>11073</v>
      </c>
      <c r="C2550" t="s">
        <v>11090</v>
      </c>
      <c r="D2550" t="s">
        <v>11091</v>
      </c>
      <c r="E2550" t="s">
        <v>11092</v>
      </c>
      <c r="F2550" t="s">
        <v>11093</v>
      </c>
      <c r="G2550">
        <v>79383600</v>
      </c>
    </row>
    <row r="2551" spans="1:7" x14ac:dyDescent="0.25">
      <c r="A2551" s="1">
        <v>42948</v>
      </c>
      <c r="B2551" t="s">
        <v>11094</v>
      </c>
      <c r="C2551" t="s">
        <v>11095</v>
      </c>
      <c r="D2551" t="s">
        <v>11096</v>
      </c>
      <c r="E2551" t="s">
        <v>11097</v>
      </c>
      <c r="F2551" t="s">
        <v>11098</v>
      </c>
      <c r="G2551">
        <v>141474400</v>
      </c>
    </row>
    <row r="2552" spans="1:7" x14ac:dyDescent="0.25">
      <c r="A2552" s="1">
        <v>42949</v>
      </c>
      <c r="B2552" t="s">
        <v>11099</v>
      </c>
      <c r="C2552" t="s">
        <v>11100</v>
      </c>
      <c r="D2552" t="s">
        <v>11101</v>
      </c>
      <c r="E2552" t="s">
        <v>11102</v>
      </c>
      <c r="F2552" t="s">
        <v>11103</v>
      </c>
      <c r="G2552">
        <v>279747200</v>
      </c>
    </row>
    <row r="2553" spans="1:7" x14ac:dyDescent="0.25">
      <c r="A2553" s="1">
        <v>42950</v>
      </c>
      <c r="B2553" t="s">
        <v>11104</v>
      </c>
      <c r="C2553" t="s">
        <v>11105</v>
      </c>
      <c r="D2553" t="s">
        <v>10937</v>
      </c>
      <c r="E2553" t="s">
        <v>11106</v>
      </c>
      <c r="F2553" t="s">
        <v>11107</v>
      </c>
      <c r="G2553">
        <v>108389200</v>
      </c>
    </row>
    <row r="2554" spans="1:7" x14ac:dyDescent="0.25">
      <c r="A2554" s="1">
        <v>42951</v>
      </c>
      <c r="B2554" t="s">
        <v>11108</v>
      </c>
      <c r="C2554" t="s">
        <v>11109</v>
      </c>
      <c r="D2554" t="s">
        <v>11110</v>
      </c>
      <c r="E2554" t="s">
        <v>11111</v>
      </c>
      <c r="F2554" t="s">
        <v>11112</v>
      </c>
      <c r="G2554">
        <v>82239600</v>
      </c>
    </row>
    <row r="2555" spans="1:7" x14ac:dyDescent="0.25">
      <c r="A2555" s="1">
        <v>42954</v>
      </c>
      <c r="B2555" t="s">
        <v>11113</v>
      </c>
      <c r="C2555" t="s">
        <v>11114</v>
      </c>
      <c r="D2555" t="s">
        <v>11115</v>
      </c>
      <c r="E2555" t="s">
        <v>11116</v>
      </c>
      <c r="F2555" t="s">
        <v>11117</v>
      </c>
      <c r="G2555">
        <v>87481200</v>
      </c>
    </row>
    <row r="2556" spans="1:7" x14ac:dyDescent="0.25">
      <c r="A2556" s="1">
        <v>42955</v>
      </c>
      <c r="B2556" t="s">
        <v>11118</v>
      </c>
      <c r="C2556" t="s">
        <v>11119</v>
      </c>
      <c r="D2556" t="s">
        <v>11120</v>
      </c>
      <c r="E2556" t="s">
        <v>11121</v>
      </c>
      <c r="F2556" t="s">
        <v>11122</v>
      </c>
      <c r="G2556">
        <v>144823600</v>
      </c>
    </row>
    <row r="2557" spans="1:7" x14ac:dyDescent="0.25">
      <c r="A2557" s="1">
        <v>42956</v>
      </c>
      <c r="B2557" t="s">
        <v>11123</v>
      </c>
      <c r="C2557" t="s">
        <v>11124</v>
      </c>
      <c r="D2557" t="s">
        <v>11125</v>
      </c>
      <c r="E2557" t="s">
        <v>11126</v>
      </c>
      <c r="F2557" t="s">
        <v>11127</v>
      </c>
      <c r="G2557">
        <v>104526000</v>
      </c>
    </row>
    <row r="2558" spans="1:7" x14ac:dyDescent="0.25">
      <c r="A2558" s="1">
        <v>42957</v>
      </c>
      <c r="B2558" t="s">
        <v>11128</v>
      </c>
      <c r="C2558" t="s">
        <v>11129</v>
      </c>
      <c r="D2558" t="s">
        <v>11130</v>
      </c>
      <c r="E2558" t="s">
        <v>11131</v>
      </c>
      <c r="F2558" t="s">
        <v>11132</v>
      </c>
      <c r="G2558">
        <v>163217200</v>
      </c>
    </row>
    <row r="2559" spans="1:7" x14ac:dyDescent="0.25">
      <c r="A2559" s="1">
        <v>42958</v>
      </c>
      <c r="B2559" t="s">
        <v>11133</v>
      </c>
      <c r="C2559" t="s">
        <v>11134</v>
      </c>
      <c r="D2559" t="s">
        <v>11108</v>
      </c>
      <c r="E2559" t="s">
        <v>11135</v>
      </c>
      <c r="F2559" t="s">
        <v>11136</v>
      </c>
      <c r="G2559">
        <v>105028400</v>
      </c>
    </row>
    <row r="2560" spans="1:7" x14ac:dyDescent="0.25">
      <c r="A2560" s="1">
        <v>42961</v>
      </c>
      <c r="B2560" t="s">
        <v>11137</v>
      </c>
      <c r="C2560" t="s">
        <v>11138</v>
      </c>
      <c r="D2560" t="s">
        <v>11139</v>
      </c>
      <c r="E2560" t="s">
        <v>11140</v>
      </c>
      <c r="F2560" t="s">
        <v>11141</v>
      </c>
      <c r="G2560">
        <v>88490800</v>
      </c>
    </row>
    <row r="2561" spans="1:7" x14ac:dyDescent="0.25">
      <c r="A2561" s="1">
        <v>42962</v>
      </c>
      <c r="B2561" t="s">
        <v>11142</v>
      </c>
      <c r="C2561" t="s">
        <v>11143</v>
      </c>
      <c r="D2561" t="s">
        <v>11144</v>
      </c>
      <c r="E2561" t="s">
        <v>11145</v>
      </c>
      <c r="F2561" t="s">
        <v>11146</v>
      </c>
      <c r="G2561">
        <v>117862000</v>
      </c>
    </row>
    <row r="2562" spans="1:7" x14ac:dyDescent="0.25">
      <c r="A2562" s="1">
        <v>42963</v>
      </c>
      <c r="B2562" t="s">
        <v>11147</v>
      </c>
      <c r="C2562" t="s">
        <v>11148</v>
      </c>
      <c r="D2562" t="s">
        <v>11149</v>
      </c>
      <c r="E2562" t="s">
        <v>11150</v>
      </c>
      <c r="F2562" t="s">
        <v>11151</v>
      </c>
      <c r="G2562">
        <v>110686400</v>
      </c>
    </row>
    <row r="2563" spans="1:7" x14ac:dyDescent="0.25">
      <c r="A2563" s="1">
        <v>42964</v>
      </c>
      <c r="B2563" t="s">
        <v>11152</v>
      </c>
      <c r="C2563" t="s">
        <v>11153</v>
      </c>
      <c r="D2563" t="s">
        <v>11154</v>
      </c>
      <c r="E2563" t="s">
        <v>11155</v>
      </c>
      <c r="F2563" t="s">
        <v>11156</v>
      </c>
      <c r="G2563">
        <v>111762400</v>
      </c>
    </row>
    <row r="2564" spans="1:7" x14ac:dyDescent="0.25">
      <c r="A2564" s="1">
        <v>42965</v>
      </c>
      <c r="B2564" t="s">
        <v>11155</v>
      </c>
      <c r="C2564" t="s">
        <v>11157</v>
      </c>
      <c r="D2564" t="s">
        <v>11158</v>
      </c>
      <c r="E2564" t="s">
        <v>11159</v>
      </c>
      <c r="F2564" t="s">
        <v>11160</v>
      </c>
      <c r="G2564">
        <v>109712400</v>
      </c>
    </row>
    <row r="2565" spans="1:7" x14ac:dyDescent="0.25">
      <c r="A2565" s="1">
        <v>42968</v>
      </c>
      <c r="B2565" t="s">
        <v>11159</v>
      </c>
      <c r="C2565" t="s">
        <v>11161</v>
      </c>
      <c r="D2565" t="s">
        <v>11162</v>
      </c>
      <c r="E2565" t="s">
        <v>11105</v>
      </c>
      <c r="F2565" t="s">
        <v>11163</v>
      </c>
      <c r="G2565">
        <v>105474000</v>
      </c>
    </row>
    <row r="2566" spans="1:7" x14ac:dyDescent="0.25">
      <c r="A2566" s="1">
        <v>42969</v>
      </c>
      <c r="B2566" t="s">
        <v>11164</v>
      </c>
      <c r="C2566" t="s">
        <v>11129</v>
      </c>
      <c r="D2566" t="s">
        <v>11165</v>
      </c>
      <c r="E2566" t="s">
        <v>11166</v>
      </c>
      <c r="F2566" t="s">
        <v>11167</v>
      </c>
      <c r="G2566">
        <v>86418400</v>
      </c>
    </row>
    <row r="2567" spans="1:7" x14ac:dyDescent="0.25">
      <c r="A2567" s="1">
        <v>42970</v>
      </c>
      <c r="B2567" t="s">
        <v>11168</v>
      </c>
      <c r="C2567" t="s">
        <v>11169</v>
      </c>
      <c r="D2567" t="s">
        <v>11170</v>
      </c>
      <c r="E2567" t="s">
        <v>11171</v>
      </c>
      <c r="F2567" t="s">
        <v>11172</v>
      </c>
      <c r="G2567">
        <v>77596400</v>
      </c>
    </row>
    <row r="2568" spans="1:7" x14ac:dyDescent="0.25">
      <c r="A2568" s="1">
        <v>42971</v>
      </c>
      <c r="B2568" t="s">
        <v>11173</v>
      </c>
      <c r="C2568" t="s">
        <v>11174</v>
      </c>
      <c r="D2568" t="s">
        <v>11175</v>
      </c>
      <c r="E2568" t="s">
        <v>11176</v>
      </c>
      <c r="F2568" t="s">
        <v>11177</v>
      </c>
      <c r="G2568">
        <v>79275600</v>
      </c>
    </row>
    <row r="2569" spans="1:7" x14ac:dyDescent="0.25">
      <c r="A2569" s="1">
        <v>42972</v>
      </c>
      <c r="B2569" t="s">
        <v>11178</v>
      </c>
      <c r="C2569" t="s">
        <v>11179</v>
      </c>
      <c r="D2569" t="s">
        <v>11176</v>
      </c>
      <c r="E2569" t="s">
        <v>11180</v>
      </c>
      <c r="F2569" t="s">
        <v>11181</v>
      </c>
      <c r="G2569">
        <v>101920400</v>
      </c>
    </row>
    <row r="2570" spans="1:7" x14ac:dyDescent="0.25">
      <c r="A2570" s="1">
        <v>42975</v>
      </c>
      <c r="B2570" t="s">
        <v>11144</v>
      </c>
      <c r="C2570" t="s">
        <v>11182</v>
      </c>
      <c r="D2570" t="s">
        <v>11183</v>
      </c>
      <c r="E2570" t="s">
        <v>11184</v>
      </c>
      <c r="F2570" t="s">
        <v>11185</v>
      </c>
      <c r="G2570">
        <v>103864000</v>
      </c>
    </row>
    <row r="2571" spans="1:7" x14ac:dyDescent="0.25">
      <c r="A2571" s="1">
        <v>42976</v>
      </c>
      <c r="B2571" t="s">
        <v>11186</v>
      </c>
      <c r="C2571" t="s">
        <v>11187</v>
      </c>
      <c r="D2571" t="s">
        <v>11129</v>
      </c>
      <c r="E2571" t="s">
        <v>11188</v>
      </c>
      <c r="F2571" t="s">
        <v>11189</v>
      </c>
      <c r="G2571">
        <v>118067600</v>
      </c>
    </row>
    <row r="2572" spans="1:7" x14ac:dyDescent="0.25">
      <c r="A2572" s="1">
        <v>42977</v>
      </c>
      <c r="B2572" t="s">
        <v>11190</v>
      </c>
      <c r="C2572" t="s">
        <v>11191</v>
      </c>
      <c r="D2572" t="s">
        <v>11192</v>
      </c>
      <c r="E2572" t="s">
        <v>11193</v>
      </c>
      <c r="F2572" t="s">
        <v>11194</v>
      </c>
      <c r="G2572">
        <v>109078400</v>
      </c>
    </row>
    <row r="2573" spans="1:7" x14ac:dyDescent="0.25">
      <c r="A2573" s="1">
        <v>42978</v>
      </c>
      <c r="B2573" t="s">
        <v>11195</v>
      </c>
      <c r="C2573" t="s">
        <v>11196</v>
      </c>
      <c r="D2573" t="s">
        <v>11197</v>
      </c>
      <c r="E2573" t="s">
        <v>11198</v>
      </c>
      <c r="F2573" t="s">
        <v>11199</v>
      </c>
      <c r="G2573">
        <v>107140400</v>
      </c>
    </row>
    <row r="2574" spans="1:7" x14ac:dyDescent="0.25">
      <c r="A2574" s="1">
        <v>42979</v>
      </c>
      <c r="B2574" t="s">
        <v>11200</v>
      </c>
      <c r="C2574" t="s">
        <v>11201</v>
      </c>
      <c r="D2574" t="s">
        <v>11202</v>
      </c>
      <c r="E2574" t="s">
        <v>11203</v>
      </c>
      <c r="F2574" t="s">
        <v>11204</v>
      </c>
      <c r="G2574">
        <v>66364400</v>
      </c>
    </row>
    <row r="2575" spans="1:7" x14ac:dyDescent="0.25">
      <c r="A2575" s="1">
        <v>42983</v>
      </c>
      <c r="B2575" t="s">
        <v>11205</v>
      </c>
      <c r="C2575" t="s">
        <v>11206</v>
      </c>
      <c r="D2575" t="s">
        <v>11179</v>
      </c>
      <c r="E2575" t="s">
        <v>11207</v>
      </c>
      <c r="F2575" t="s">
        <v>11208</v>
      </c>
      <c r="G2575">
        <v>117874000</v>
      </c>
    </row>
    <row r="2576" spans="1:7" x14ac:dyDescent="0.25">
      <c r="A2576" s="1">
        <v>42984</v>
      </c>
      <c r="B2576" t="s">
        <v>11209</v>
      </c>
      <c r="C2576" t="s">
        <v>11210</v>
      </c>
      <c r="D2576" t="s">
        <v>11152</v>
      </c>
      <c r="E2576" t="s">
        <v>11211</v>
      </c>
      <c r="F2576" t="s">
        <v>11212</v>
      </c>
      <c r="G2576">
        <v>86606800</v>
      </c>
    </row>
    <row r="2577" spans="1:7" x14ac:dyDescent="0.25">
      <c r="A2577" s="1">
        <v>42985</v>
      </c>
      <c r="B2577" t="s">
        <v>11213</v>
      </c>
      <c r="C2577" t="s">
        <v>11214</v>
      </c>
      <c r="D2577" t="s">
        <v>11215</v>
      </c>
      <c r="E2577" t="s">
        <v>11216</v>
      </c>
      <c r="F2577" t="s">
        <v>11217</v>
      </c>
      <c r="G2577">
        <v>87714000</v>
      </c>
    </row>
    <row r="2578" spans="1:7" x14ac:dyDescent="0.25">
      <c r="A2578" s="1">
        <v>42986</v>
      </c>
      <c r="B2578" t="s">
        <v>11218</v>
      </c>
      <c r="C2578" t="s">
        <v>11219</v>
      </c>
      <c r="D2578" t="s">
        <v>11220</v>
      </c>
      <c r="E2578" t="s">
        <v>11221</v>
      </c>
      <c r="F2578" t="s">
        <v>11222</v>
      </c>
      <c r="G2578">
        <v>114446000</v>
      </c>
    </row>
    <row r="2579" spans="1:7" x14ac:dyDescent="0.25">
      <c r="A2579" s="1">
        <v>42989</v>
      </c>
      <c r="B2579" t="s">
        <v>11223</v>
      </c>
      <c r="C2579" t="s">
        <v>11224</v>
      </c>
      <c r="D2579" t="s">
        <v>11225</v>
      </c>
      <c r="E2579" t="s">
        <v>11226</v>
      </c>
      <c r="F2579" t="s">
        <v>11227</v>
      </c>
      <c r="G2579">
        <v>126323200</v>
      </c>
    </row>
    <row r="2580" spans="1:7" x14ac:dyDescent="0.25">
      <c r="A2580" s="1">
        <v>42990</v>
      </c>
      <c r="B2580" t="s">
        <v>11192</v>
      </c>
      <c r="C2580" t="s">
        <v>11228</v>
      </c>
      <c r="D2580" t="s">
        <v>11229</v>
      </c>
      <c r="E2580" t="s">
        <v>11218</v>
      </c>
      <c r="F2580" t="s">
        <v>11230</v>
      </c>
      <c r="G2580">
        <v>286856000</v>
      </c>
    </row>
    <row r="2581" spans="1:7" x14ac:dyDescent="0.25">
      <c r="A2581" s="1">
        <v>42991</v>
      </c>
      <c r="B2581" t="s">
        <v>11231</v>
      </c>
      <c r="C2581" t="s">
        <v>11232</v>
      </c>
      <c r="D2581" t="s">
        <v>11233</v>
      </c>
      <c r="E2581" t="s">
        <v>11178</v>
      </c>
      <c r="F2581" t="s">
        <v>11234</v>
      </c>
      <c r="G2581">
        <v>179629600</v>
      </c>
    </row>
    <row r="2582" spans="1:7" x14ac:dyDescent="0.25">
      <c r="A2582" s="1">
        <v>42992</v>
      </c>
      <c r="B2582" t="s">
        <v>11235</v>
      </c>
      <c r="C2582" t="s">
        <v>11236</v>
      </c>
      <c r="D2582" t="s">
        <v>11237</v>
      </c>
      <c r="E2582" t="s">
        <v>11238</v>
      </c>
      <c r="F2582" t="s">
        <v>11239</v>
      </c>
      <c r="G2582">
        <v>95042800</v>
      </c>
    </row>
    <row r="2583" spans="1:7" x14ac:dyDescent="0.25">
      <c r="A2583" s="1">
        <v>42993</v>
      </c>
      <c r="B2583" t="s">
        <v>11240</v>
      </c>
      <c r="C2583" t="s">
        <v>11241</v>
      </c>
      <c r="D2583" t="s">
        <v>11242</v>
      </c>
      <c r="E2583" t="s">
        <v>11243</v>
      </c>
      <c r="F2583" t="s">
        <v>11244</v>
      </c>
      <c r="G2583">
        <v>196458400</v>
      </c>
    </row>
    <row r="2584" spans="1:7" x14ac:dyDescent="0.25">
      <c r="A2584" s="1">
        <v>42996</v>
      </c>
      <c r="B2584" t="s">
        <v>11245</v>
      </c>
      <c r="C2584" t="s">
        <v>11223</v>
      </c>
      <c r="D2584" t="s">
        <v>11242</v>
      </c>
      <c r="E2584" t="s">
        <v>11246</v>
      </c>
      <c r="F2584" t="s">
        <v>11247</v>
      </c>
      <c r="G2584">
        <v>113077600</v>
      </c>
    </row>
    <row r="2585" spans="1:7" x14ac:dyDescent="0.25">
      <c r="A2585" s="1">
        <v>42997</v>
      </c>
      <c r="B2585" t="s">
        <v>11248</v>
      </c>
      <c r="C2585" t="s">
        <v>11249</v>
      </c>
      <c r="D2585" t="s">
        <v>11250</v>
      </c>
      <c r="E2585" t="s">
        <v>11251</v>
      </c>
      <c r="F2585" t="s">
        <v>11252</v>
      </c>
      <c r="G2585">
        <v>83242400</v>
      </c>
    </row>
    <row r="2586" spans="1:7" x14ac:dyDescent="0.25">
      <c r="A2586" s="1">
        <v>42998</v>
      </c>
      <c r="B2586" t="s">
        <v>11253</v>
      </c>
      <c r="C2586" t="s">
        <v>11254</v>
      </c>
      <c r="D2586" t="s">
        <v>11255</v>
      </c>
      <c r="E2586" t="s">
        <v>11108</v>
      </c>
      <c r="F2586" t="s">
        <v>11256</v>
      </c>
      <c r="G2586">
        <v>211805600</v>
      </c>
    </row>
    <row r="2587" spans="1:7" x14ac:dyDescent="0.25">
      <c r="A2587" s="1">
        <v>42999</v>
      </c>
      <c r="B2587" t="s">
        <v>11257</v>
      </c>
      <c r="C2587" t="s">
        <v>11257</v>
      </c>
      <c r="D2587" t="s">
        <v>11258</v>
      </c>
      <c r="E2587" t="s">
        <v>11259</v>
      </c>
      <c r="F2587" t="s">
        <v>11260</v>
      </c>
      <c r="G2587">
        <v>150046800</v>
      </c>
    </row>
    <row r="2588" spans="1:7" x14ac:dyDescent="0.25">
      <c r="A2588" s="1">
        <v>43000</v>
      </c>
      <c r="B2588" t="s">
        <v>11261</v>
      </c>
      <c r="C2588" t="s">
        <v>11262</v>
      </c>
      <c r="D2588" t="s">
        <v>11083</v>
      </c>
      <c r="E2588" t="s">
        <v>11263</v>
      </c>
      <c r="F2588" t="s">
        <v>11264</v>
      </c>
      <c r="G2588">
        <v>186581600</v>
      </c>
    </row>
    <row r="2589" spans="1:7" x14ac:dyDescent="0.25">
      <c r="A2589" s="1">
        <v>43003</v>
      </c>
      <c r="B2589" t="s">
        <v>11066</v>
      </c>
      <c r="C2589" t="s">
        <v>11265</v>
      </c>
      <c r="D2589" t="s">
        <v>11266</v>
      </c>
      <c r="E2589" t="s">
        <v>11267</v>
      </c>
      <c r="F2589" t="s">
        <v>11268</v>
      </c>
      <c r="G2589">
        <v>177549200</v>
      </c>
    </row>
    <row r="2590" spans="1:7" x14ac:dyDescent="0.25">
      <c r="A2590" s="1">
        <v>43004</v>
      </c>
      <c r="B2590" t="s">
        <v>11269</v>
      </c>
      <c r="C2590" t="s">
        <v>11270</v>
      </c>
      <c r="D2590" t="s">
        <v>11271</v>
      </c>
      <c r="E2590" t="s">
        <v>11272</v>
      </c>
      <c r="F2590" t="s">
        <v>11273</v>
      </c>
      <c r="G2590">
        <v>146640000</v>
      </c>
    </row>
    <row r="2591" spans="1:7" x14ac:dyDescent="0.25">
      <c r="A2591" s="1">
        <v>43005</v>
      </c>
      <c r="B2591" t="s">
        <v>10898</v>
      </c>
      <c r="C2591" t="s">
        <v>10874</v>
      </c>
      <c r="D2591" t="s">
        <v>11274</v>
      </c>
      <c r="E2591" t="s">
        <v>11275</v>
      </c>
      <c r="F2591" t="s">
        <v>11276</v>
      </c>
      <c r="G2591">
        <v>102016800</v>
      </c>
    </row>
    <row r="2592" spans="1:7" x14ac:dyDescent="0.25">
      <c r="A2592" s="1">
        <v>43006</v>
      </c>
      <c r="B2592" t="s">
        <v>11277</v>
      </c>
      <c r="C2592" t="s">
        <v>11278</v>
      </c>
      <c r="D2592" t="s">
        <v>11279</v>
      </c>
      <c r="E2592" t="s">
        <v>11280</v>
      </c>
      <c r="F2592" t="s">
        <v>11281</v>
      </c>
      <c r="G2592">
        <v>88022000</v>
      </c>
    </row>
    <row r="2593" spans="1:7" x14ac:dyDescent="0.25">
      <c r="A2593" s="1">
        <v>43007</v>
      </c>
      <c r="B2593" t="s">
        <v>11282</v>
      </c>
      <c r="C2593" t="s">
        <v>11283</v>
      </c>
      <c r="D2593" t="s">
        <v>11284</v>
      </c>
      <c r="E2593" t="s">
        <v>11285</v>
      </c>
      <c r="F2593" t="s">
        <v>11286</v>
      </c>
      <c r="G2593">
        <v>105199200</v>
      </c>
    </row>
    <row r="2594" spans="1:7" x14ac:dyDescent="0.25">
      <c r="A2594" s="1">
        <v>43010</v>
      </c>
      <c r="B2594" t="s">
        <v>11287</v>
      </c>
      <c r="C2594" t="s">
        <v>10929</v>
      </c>
      <c r="D2594" t="s">
        <v>11288</v>
      </c>
      <c r="E2594" t="s">
        <v>11289</v>
      </c>
      <c r="F2594" t="s">
        <v>11290</v>
      </c>
      <c r="G2594">
        <v>74795200</v>
      </c>
    </row>
    <row r="2595" spans="1:7" x14ac:dyDescent="0.25">
      <c r="A2595" s="1">
        <v>43011</v>
      </c>
      <c r="B2595" t="s">
        <v>11291</v>
      </c>
      <c r="C2595" t="s">
        <v>11292</v>
      </c>
      <c r="D2595" t="s">
        <v>11293</v>
      </c>
      <c r="E2595" t="s">
        <v>10939</v>
      </c>
      <c r="F2595" t="s">
        <v>11294</v>
      </c>
      <c r="G2595">
        <v>64921200</v>
      </c>
    </row>
    <row r="2596" spans="1:7" x14ac:dyDescent="0.25">
      <c r="A2596" s="1">
        <v>43012</v>
      </c>
      <c r="B2596" t="s">
        <v>10852</v>
      </c>
      <c r="C2596" t="s">
        <v>11295</v>
      </c>
      <c r="D2596" t="s">
        <v>11296</v>
      </c>
      <c r="E2596" t="s">
        <v>11297</v>
      </c>
      <c r="F2596" t="s">
        <v>11298</v>
      </c>
      <c r="G2596">
        <v>80655200</v>
      </c>
    </row>
    <row r="2597" spans="1:7" x14ac:dyDescent="0.25">
      <c r="A2597" s="1">
        <v>43013</v>
      </c>
      <c r="B2597" t="s">
        <v>11299</v>
      </c>
      <c r="C2597" t="s">
        <v>11300</v>
      </c>
      <c r="D2597" t="s">
        <v>11301</v>
      </c>
      <c r="E2597" t="s">
        <v>11302</v>
      </c>
      <c r="F2597" t="s">
        <v>11303</v>
      </c>
      <c r="G2597">
        <v>85135200</v>
      </c>
    </row>
    <row r="2598" spans="1:7" x14ac:dyDescent="0.25">
      <c r="A2598" s="1">
        <v>43014</v>
      </c>
      <c r="B2598" t="s">
        <v>11304</v>
      </c>
      <c r="C2598" t="s">
        <v>11305</v>
      </c>
      <c r="D2598" t="s">
        <v>11306</v>
      </c>
      <c r="E2598" t="s">
        <v>11307</v>
      </c>
      <c r="F2598" t="s">
        <v>11308</v>
      </c>
      <c r="G2598">
        <v>69630400</v>
      </c>
    </row>
    <row r="2599" spans="1:7" x14ac:dyDescent="0.25">
      <c r="A2599" s="1">
        <v>43017</v>
      </c>
      <c r="B2599" t="s">
        <v>10934</v>
      </c>
      <c r="C2599" t="s">
        <v>11309</v>
      </c>
      <c r="D2599" t="s">
        <v>11305</v>
      </c>
      <c r="E2599" t="s">
        <v>11310</v>
      </c>
      <c r="F2599" t="s">
        <v>11311</v>
      </c>
      <c r="G2599">
        <v>65051600</v>
      </c>
    </row>
    <row r="2600" spans="1:7" x14ac:dyDescent="0.25">
      <c r="A2600" s="1">
        <v>43018</v>
      </c>
      <c r="B2600" t="s">
        <v>10873</v>
      </c>
      <c r="C2600" t="s">
        <v>11242</v>
      </c>
      <c r="D2600" t="s">
        <v>11312</v>
      </c>
      <c r="E2600" t="s">
        <v>11313</v>
      </c>
      <c r="F2600" t="s">
        <v>11314</v>
      </c>
      <c r="G2600">
        <v>62468000</v>
      </c>
    </row>
    <row r="2601" spans="1:7" x14ac:dyDescent="0.25">
      <c r="A2601" s="1">
        <v>43019</v>
      </c>
      <c r="B2601" t="s">
        <v>11315</v>
      </c>
      <c r="C2601" t="s">
        <v>11316</v>
      </c>
      <c r="D2601" t="s">
        <v>11317</v>
      </c>
      <c r="E2601" t="s">
        <v>11318</v>
      </c>
      <c r="F2601" t="s">
        <v>11319</v>
      </c>
      <c r="G2601">
        <v>67622400</v>
      </c>
    </row>
    <row r="2602" spans="1:7" x14ac:dyDescent="0.25">
      <c r="A2602" s="1">
        <v>43020</v>
      </c>
      <c r="B2602" t="s">
        <v>11320</v>
      </c>
      <c r="C2602" t="s">
        <v>11321</v>
      </c>
      <c r="D2602" t="s">
        <v>11322</v>
      </c>
      <c r="E2602" t="s">
        <v>11323</v>
      </c>
      <c r="F2602" t="s">
        <v>11324</v>
      </c>
      <c r="G2602">
        <v>64500400</v>
      </c>
    </row>
    <row r="2603" spans="1:7" x14ac:dyDescent="0.25">
      <c r="A2603" s="1">
        <v>43021</v>
      </c>
      <c r="B2603" t="s">
        <v>11309</v>
      </c>
      <c r="C2603" t="s">
        <v>11325</v>
      </c>
      <c r="D2603" t="s">
        <v>11326</v>
      </c>
      <c r="E2603" t="s">
        <v>11327</v>
      </c>
      <c r="F2603" t="s">
        <v>11328</v>
      </c>
      <c r="G2603">
        <v>65576800</v>
      </c>
    </row>
    <row r="2604" spans="1:7" x14ac:dyDescent="0.25">
      <c r="A2604" s="1">
        <v>43024</v>
      </c>
      <c r="B2604" t="s">
        <v>11253</v>
      </c>
      <c r="C2604" t="s">
        <v>11129</v>
      </c>
      <c r="D2604" t="s">
        <v>11329</v>
      </c>
      <c r="E2604" t="s">
        <v>11243</v>
      </c>
      <c r="F2604" t="s">
        <v>11244</v>
      </c>
      <c r="G2604">
        <v>96486000</v>
      </c>
    </row>
    <row r="2605" spans="1:7" x14ac:dyDescent="0.25">
      <c r="A2605" s="1">
        <v>43025</v>
      </c>
      <c r="B2605" t="s">
        <v>11166</v>
      </c>
      <c r="C2605" t="s">
        <v>11330</v>
      </c>
      <c r="D2605" t="s">
        <v>11331</v>
      </c>
      <c r="E2605" t="s">
        <v>11169</v>
      </c>
      <c r="F2605" t="s">
        <v>11332</v>
      </c>
      <c r="G2605">
        <v>75989200</v>
      </c>
    </row>
    <row r="2606" spans="1:7" x14ac:dyDescent="0.25">
      <c r="A2606" s="1">
        <v>43026</v>
      </c>
      <c r="B2606" t="s">
        <v>11333</v>
      </c>
      <c r="C2606" t="s">
        <v>11153</v>
      </c>
      <c r="D2606" t="s">
        <v>11334</v>
      </c>
      <c r="E2606" t="s">
        <v>11335</v>
      </c>
      <c r="F2606" t="s">
        <v>11336</v>
      </c>
      <c r="G2606">
        <v>65496800</v>
      </c>
    </row>
    <row r="2607" spans="1:7" x14ac:dyDescent="0.25">
      <c r="A2607" s="1">
        <v>43027</v>
      </c>
      <c r="B2607" t="s">
        <v>11337</v>
      </c>
      <c r="C2607" t="s">
        <v>11338</v>
      </c>
      <c r="D2607" t="s">
        <v>10937</v>
      </c>
      <c r="E2607" t="s">
        <v>10938</v>
      </c>
      <c r="F2607" t="s">
        <v>11339</v>
      </c>
      <c r="G2607">
        <v>170336800</v>
      </c>
    </row>
    <row r="2608" spans="1:7" x14ac:dyDescent="0.25">
      <c r="A2608" s="1">
        <v>43028</v>
      </c>
      <c r="B2608" t="s">
        <v>11340</v>
      </c>
      <c r="C2608" t="s">
        <v>11341</v>
      </c>
      <c r="D2608" t="s">
        <v>11342</v>
      </c>
      <c r="E2608" t="s">
        <v>11343</v>
      </c>
      <c r="F2608" t="s">
        <v>11344</v>
      </c>
      <c r="G2608">
        <v>95896400</v>
      </c>
    </row>
    <row r="2609" spans="1:7" x14ac:dyDescent="0.25">
      <c r="A2609" s="1">
        <v>43031</v>
      </c>
      <c r="B2609" t="s">
        <v>11345</v>
      </c>
      <c r="C2609" t="s">
        <v>11346</v>
      </c>
      <c r="D2609" t="s">
        <v>11347</v>
      </c>
      <c r="E2609" t="s">
        <v>11348</v>
      </c>
      <c r="F2609" t="s">
        <v>11349</v>
      </c>
      <c r="G2609">
        <v>87937200</v>
      </c>
    </row>
    <row r="2610" spans="1:7" x14ac:dyDescent="0.25">
      <c r="A2610" s="1">
        <v>43032</v>
      </c>
      <c r="B2610" t="s">
        <v>11350</v>
      </c>
      <c r="C2610" t="s">
        <v>11351</v>
      </c>
      <c r="D2610" t="s">
        <v>11352</v>
      </c>
      <c r="E2610" t="s">
        <v>11353</v>
      </c>
      <c r="F2610" t="s">
        <v>11354</v>
      </c>
      <c r="G2610">
        <v>71028800</v>
      </c>
    </row>
    <row r="2611" spans="1:7" x14ac:dyDescent="0.25">
      <c r="A2611" s="1">
        <v>43033</v>
      </c>
      <c r="B2611" t="s">
        <v>11355</v>
      </c>
      <c r="C2611" t="s">
        <v>11356</v>
      </c>
      <c r="D2611" t="s">
        <v>11357</v>
      </c>
      <c r="E2611" t="s">
        <v>11326</v>
      </c>
      <c r="F2611" t="s">
        <v>11358</v>
      </c>
      <c r="G2611">
        <v>84828400</v>
      </c>
    </row>
    <row r="2612" spans="1:7" x14ac:dyDescent="0.25">
      <c r="A2612" s="1">
        <v>43034</v>
      </c>
      <c r="B2612" t="s">
        <v>11359</v>
      </c>
      <c r="C2612" t="s">
        <v>11360</v>
      </c>
      <c r="D2612" t="s">
        <v>11361</v>
      </c>
      <c r="E2612" t="s">
        <v>11362</v>
      </c>
      <c r="F2612" t="s">
        <v>11363</v>
      </c>
      <c r="G2612">
        <v>68002000</v>
      </c>
    </row>
    <row r="2613" spans="1:7" x14ac:dyDescent="0.25">
      <c r="A2613" s="1">
        <v>43035</v>
      </c>
      <c r="B2613" t="s">
        <v>11364</v>
      </c>
      <c r="C2613" t="s">
        <v>11365</v>
      </c>
      <c r="D2613" t="s">
        <v>11366</v>
      </c>
      <c r="E2613" t="s">
        <v>11367</v>
      </c>
      <c r="F2613" t="s">
        <v>11368</v>
      </c>
      <c r="G2613">
        <v>177816800</v>
      </c>
    </row>
    <row r="2614" spans="1:7" x14ac:dyDescent="0.25">
      <c r="A2614" s="1">
        <v>43038</v>
      </c>
      <c r="B2614" t="s">
        <v>11191</v>
      </c>
      <c r="C2614" t="s">
        <v>11369</v>
      </c>
      <c r="D2614" t="s">
        <v>11370</v>
      </c>
      <c r="E2614" t="s">
        <v>11371</v>
      </c>
      <c r="F2614" t="s">
        <v>11372</v>
      </c>
      <c r="G2614">
        <v>178803200</v>
      </c>
    </row>
    <row r="2615" spans="1:7" x14ac:dyDescent="0.25">
      <c r="A2615" s="1">
        <v>43039</v>
      </c>
      <c r="B2615" t="s">
        <v>11373</v>
      </c>
      <c r="C2615" t="s">
        <v>11374</v>
      </c>
      <c r="D2615" t="s">
        <v>11375</v>
      </c>
      <c r="E2615" t="s">
        <v>11376</v>
      </c>
      <c r="F2615" t="s">
        <v>11377</v>
      </c>
      <c r="G2615">
        <v>144187200</v>
      </c>
    </row>
    <row r="2616" spans="1:7" x14ac:dyDescent="0.25">
      <c r="A2616" s="1">
        <v>43040</v>
      </c>
      <c r="B2616" t="s">
        <v>11378</v>
      </c>
      <c r="C2616" t="s">
        <v>11379</v>
      </c>
      <c r="D2616" t="s">
        <v>11380</v>
      </c>
      <c r="E2616" t="s">
        <v>11381</v>
      </c>
      <c r="F2616" t="s">
        <v>11382</v>
      </c>
      <c r="G2616">
        <v>134551200</v>
      </c>
    </row>
    <row r="2617" spans="1:7" x14ac:dyDescent="0.25">
      <c r="A2617" s="1">
        <v>43041</v>
      </c>
      <c r="B2617" t="s">
        <v>11383</v>
      </c>
      <c r="C2617" t="s">
        <v>11384</v>
      </c>
      <c r="D2617" t="s">
        <v>11385</v>
      </c>
      <c r="E2617" t="s">
        <v>11386</v>
      </c>
      <c r="F2617" t="s">
        <v>11387</v>
      </c>
      <c r="G2617">
        <v>165573600</v>
      </c>
    </row>
    <row r="2618" spans="1:7" x14ac:dyDescent="0.25">
      <c r="A2618" s="1">
        <v>43042</v>
      </c>
      <c r="B2618" t="s">
        <v>11388</v>
      </c>
      <c r="C2618" t="s">
        <v>11389</v>
      </c>
      <c r="D2618" t="s">
        <v>11390</v>
      </c>
      <c r="E2618" t="s">
        <v>11391</v>
      </c>
      <c r="F2618" t="s">
        <v>11392</v>
      </c>
      <c r="G2618">
        <v>237594400</v>
      </c>
    </row>
    <row r="2619" spans="1:7" x14ac:dyDescent="0.25">
      <c r="A2619" s="1">
        <v>43045</v>
      </c>
      <c r="B2619" t="s">
        <v>11393</v>
      </c>
      <c r="C2619" t="s">
        <v>11394</v>
      </c>
      <c r="D2619" t="s">
        <v>11395</v>
      </c>
      <c r="E2619" t="s">
        <v>11396</v>
      </c>
      <c r="F2619" t="s">
        <v>11397</v>
      </c>
      <c r="G2619">
        <v>140105200</v>
      </c>
    </row>
    <row r="2620" spans="1:7" x14ac:dyDescent="0.25">
      <c r="A2620" s="1">
        <v>43046</v>
      </c>
      <c r="B2620" t="s">
        <v>11398</v>
      </c>
      <c r="C2620" t="s">
        <v>11399</v>
      </c>
      <c r="D2620" t="s">
        <v>11400</v>
      </c>
      <c r="E2620" t="s">
        <v>11401</v>
      </c>
      <c r="F2620" t="s">
        <v>11402</v>
      </c>
      <c r="G2620">
        <v>97446000</v>
      </c>
    </row>
    <row r="2621" spans="1:7" x14ac:dyDescent="0.25">
      <c r="A2621" s="1">
        <v>43047</v>
      </c>
      <c r="B2621" t="s">
        <v>11403</v>
      </c>
      <c r="C2621" t="s">
        <v>11404</v>
      </c>
      <c r="D2621" t="s">
        <v>11405</v>
      </c>
      <c r="E2621" t="s">
        <v>11404</v>
      </c>
      <c r="F2621" t="s">
        <v>11406</v>
      </c>
      <c r="G2621">
        <v>97638000</v>
      </c>
    </row>
    <row r="2622" spans="1:7" x14ac:dyDescent="0.25">
      <c r="A2622" s="1">
        <v>43048</v>
      </c>
      <c r="B2622" t="s">
        <v>11407</v>
      </c>
      <c r="C2622" t="s">
        <v>11408</v>
      </c>
      <c r="D2622" t="s">
        <v>11409</v>
      </c>
      <c r="E2622" t="s">
        <v>11410</v>
      </c>
      <c r="F2622" t="s">
        <v>11411</v>
      </c>
      <c r="G2622">
        <v>117930400</v>
      </c>
    </row>
    <row r="2623" spans="1:7" x14ac:dyDescent="0.25">
      <c r="A2623" s="1">
        <v>43049</v>
      </c>
      <c r="B2623" t="s">
        <v>11407</v>
      </c>
      <c r="C2623" t="s">
        <v>11412</v>
      </c>
      <c r="D2623" t="s">
        <v>11413</v>
      </c>
      <c r="E2623" t="s">
        <v>11414</v>
      </c>
      <c r="F2623" t="s">
        <v>11415</v>
      </c>
      <c r="G2623">
        <v>100582000</v>
      </c>
    </row>
    <row r="2624" spans="1:7" x14ac:dyDescent="0.25">
      <c r="A2624" s="1">
        <v>43052</v>
      </c>
      <c r="B2624" t="s">
        <v>11416</v>
      </c>
      <c r="C2624" t="s">
        <v>11417</v>
      </c>
      <c r="D2624" t="s">
        <v>11418</v>
      </c>
      <c r="E2624" t="s">
        <v>11419</v>
      </c>
      <c r="F2624" t="s">
        <v>11420</v>
      </c>
      <c r="G2624">
        <v>67928400</v>
      </c>
    </row>
    <row r="2625" spans="1:7" x14ac:dyDescent="0.25">
      <c r="A2625" s="1">
        <v>43053</v>
      </c>
      <c r="B2625" t="s">
        <v>11421</v>
      </c>
      <c r="C2625" t="s">
        <v>11422</v>
      </c>
      <c r="D2625" t="s">
        <v>11423</v>
      </c>
      <c r="E2625" t="s">
        <v>11424</v>
      </c>
      <c r="F2625" t="s">
        <v>11425</v>
      </c>
      <c r="G2625">
        <v>99130000</v>
      </c>
    </row>
    <row r="2626" spans="1:7" x14ac:dyDescent="0.25">
      <c r="A2626" s="1">
        <v>43054</v>
      </c>
      <c r="B2626" t="s">
        <v>11426</v>
      </c>
      <c r="C2626" t="s">
        <v>11427</v>
      </c>
      <c r="D2626" t="s">
        <v>11428</v>
      </c>
      <c r="E2626" t="s">
        <v>11429</v>
      </c>
      <c r="F2626" t="s">
        <v>11430</v>
      </c>
      <c r="G2626">
        <v>116632400</v>
      </c>
    </row>
    <row r="2627" spans="1:7" x14ac:dyDescent="0.25">
      <c r="A2627" s="1">
        <v>43055</v>
      </c>
      <c r="B2627" t="s">
        <v>11423</v>
      </c>
      <c r="C2627" t="s">
        <v>11431</v>
      </c>
      <c r="D2627" t="s">
        <v>11432</v>
      </c>
      <c r="E2627" t="s">
        <v>11433</v>
      </c>
      <c r="F2627" t="s">
        <v>11434</v>
      </c>
      <c r="G2627">
        <v>94550000</v>
      </c>
    </row>
    <row r="2628" spans="1:7" x14ac:dyDescent="0.25">
      <c r="A2628" s="1">
        <v>43056</v>
      </c>
      <c r="B2628" t="s">
        <v>11435</v>
      </c>
      <c r="C2628" t="s">
        <v>11436</v>
      </c>
      <c r="D2628" t="s">
        <v>11437</v>
      </c>
      <c r="E2628" t="s">
        <v>11438</v>
      </c>
      <c r="F2628" t="s">
        <v>11439</v>
      </c>
      <c r="G2628">
        <v>87598000</v>
      </c>
    </row>
    <row r="2629" spans="1:7" x14ac:dyDescent="0.25">
      <c r="A2629" s="1">
        <v>43059</v>
      </c>
      <c r="B2629" t="s">
        <v>11440</v>
      </c>
      <c r="C2629" t="s">
        <v>11441</v>
      </c>
      <c r="D2629" t="s">
        <v>11442</v>
      </c>
      <c r="E2629" t="s">
        <v>11443</v>
      </c>
      <c r="F2629" t="s">
        <v>11444</v>
      </c>
      <c r="G2629">
        <v>65049600</v>
      </c>
    </row>
    <row r="2630" spans="1:7" x14ac:dyDescent="0.25">
      <c r="A2630" s="1">
        <v>43060</v>
      </c>
      <c r="B2630" t="s">
        <v>11445</v>
      </c>
      <c r="C2630" t="s">
        <v>11446</v>
      </c>
      <c r="D2630" t="s">
        <v>11445</v>
      </c>
      <c r="E2630" t="s">
        <v>11409</v>
      </c>
      <c r="F2630" t="s">
        <v>11447</v>
      </c>
      <c r="G2630">
        <v>100525200</v>
      </c>
    </row>
    <row r="2631" spans="1:7" x14ac:dyDescent="0.25">
      <c r="A2631" s="1">
        <v>43061</v>
      </c>
      <c r="B2631" t="s">
        <v>11448</v>
      </c>
      <c r="C2631" t="s">
        <v>11449</v>
      </c>
      <c r="D2631" t="s">
        <v>11450</v>
      </c>
      <c r="E2631" t="s">
        <v>11451</v>
      </c>
      <c r="F2631" t="s">
        <v>11452</v>
      </c>
      <c r="G2631">
        <v>102355600</v>
      </c>
    </row>
    <row r="2632" spans="1:7" x14ac:dyDescent="0.25">
      <c r="A2632" s="1">
        <v>43063</v>
      </c>
      <c r="B2632" t="s">
        <v>11453</v>
      </c>
      <c r="C2632" t="s">
        <v>11454</v>
      </c>
      <c r="D2632" t="s">
        <v>11455</v>
      </c>
      <c r="E2632" t="s">
        <v>11456</v>
      </c>
      <c r="F2632" t="s">
        <v>11457</v>
      </c>
      <c r="G2632">
        <v>56106800</v>
      </c>
    </row>
    <row r="2633" spans="1:7" x14ac:dyDescent="0.25">
      <c r="A2633" s="1">
        <v>43066</v>
      </c>
      <c r="B2633" t="s">
        <v>11458</v>
      </c>
      <c r="C2633" t="s">
        <v>11459</v>
      </c>
      <c r="D2633" t="s">
        <v>11460</v>
      </c>
      <c r="E2633" t="s">
        <v>11461</v>
      </c>
      <c r="F2633" t="s">
        <v>11462</v>
      </c>
      <c r="G2633">
        <v>82867200</v>
      </c>
    </row>
    <row r="2634" spans="1:7" x14ac:dyDescent="0.25">
      <c r="A2634" s="1">
        <v>43067</v>
      </c>
      <c r="B2634" t="s">
        <v>11463</v>
      </c>
      <c r="C2634" t="s">
        <v>11464</v>
      </c>
      <c r="D2634" t="s">
        <v>11465</v>
      </c>
      <c r="E2634" t="s">
        <v>11466</v>
      </c>
      <c r="F2634" t="s">
        <v>11467</v>
      </c>
      <c r="G2634">
        <v>105715200</v>
      </c>
    </row>
    <row r="2635" spans="1:7" x14ac:dyDescent="0.25">
      <c r="A2635" s="1">
        <v>43068</v>
      </c>
      <c r="B2635" t="s">
        <v>11468</v>
      </c>
      <c r="C2635" t="s">
        <v>11469</v>
      </c>
      <c r="D2635" t="s">
        <v>11470</v>
      </c>
      <c r="E2635" t="s">
        <v>11471</v>
      </c>
      <c r="F2635" t="s">
        <v>11472</v>
      </c>
      <c r="G2635">
        <v>166665600</v>
      </c>
    </row>
    <row r="2636" spans="1:7" x14ac:dyDescent="0.25">
      <c r="A2636" s="1">
        <v>43069</v>
      </c>
      <c r="B2636" t="s">
        <v>11473</v>
      </c>
      <c r="C2636" t="s">
        <v>11474</v>
      </c>
      <c r="D2636" t="s">
        <v>11475</v>
      </c>
      <c r="E2636" t="s">
        <v>11476</v>
      </c>
      <c r="F2636" t="s">
        <v>11477</v>
      </c>
      <c r="G2636">
        <v>166108800</v>
      </c>
    </row>
    <row r="2637" spans="1:7" x14ac:dyDescent="0.25">
      <c r="A2637" s="1">
        <v>43070</v>
      </c>
      <c r="B2637" t="s">
        <v>11478</v>
      </c>
      <c r="C2637" t="s">
        <v>11479</v>
      </c>
      <c r="D2637" t="s">
        <v>11384</v>
      </c>
      <c r="E2637" t="s">
        <v>11480</v>
      </c>
      <c r="F2637" t="s">
        <v>11481</v>
      </c>
      <c r="G2637">
        <v>159037200</v>
      </c>
    </row>
    <row r="2638" spans="1:7" x14ac:dyDescent="0.25">
      <c r="A2638" s="1">
        <v>43073</v>
      </c>
      <c r="B2638" t="s">
        <v>11482</v>
      </c>
      <c r="C2638" t="s">
        <v>11483</v>
      </c>
      <c r="D2638" t="s">
        <v>11484</v>
      </c>
      <c r="E2638" t="s">
        <v>11485</v>
      </c>
      <c r="F2638" t="s">
        <v>11486</v>
      </c>
      <c r="G2638">
        <v>130169600</v>
      </c>
    </row>
    <row r="2639" spans="1:7" x14ac:dyDescent="0.25">
      <c r="A2639" s="1">
        <v>43074</v>
      </c>
      <c r="B2639" t="s">
        <v>11487</v>
      </c>
      <c r="C2639" t="s">
        <v>11488</v>
      </c>
      <c r="D2639" t="s">
        <v>11489</v>
      </c>
      <c r="E2639" t="s">
        <v>11437</v>
      </c>
      <c r="F2639" t="s">
        <v>11490</v>
      </c>
      <c r="G2639">
        <v>109400800</v>
      </c>
    </row>
    <row r="2640" spans="1:7" x14ac:dyDescent="0.25">
      <c r="A2640" s="1">
        <v>43075</v>
      </c>
      <c r="B2640" t="s">
        <v>11491</v>
      </c>
      <c r="C2640" t="s">
        <v>11492</v>
      </c>
      <c r="D2640" t="s">
        <v>11493</v>
      </c>
      <c r="E2640" t="s">
        <v>11494</v>
      </c>
      <c r="F2640" t="s">
        <v>11495</v>
      </c>
      <c r="G2640">
        <v>114240000</v>
      </c>
    </row>
    <row r="2641" spans="1:7" x14ac:dyDescent="0.25">
      <c r="A2641" s="1">
        <v>43076</v>
      </c>
      <c r="B2641" t="s">
        <v>11496</v>
      </c>
      <c r="C2641" t="s">
        <v>11497</v>
      </c>
      <c r="D2641" t="s">
        <v>11498</v>
      </c>
      <c r="E2641" t="s">
        <v>11499</v>
      </c>
      <c r="F2641" t="s">
        <v>11500</v>
      </c>
      <c r="G2641">
        <v>102693200</v>
      </c>
    </row>
    <row r="2642" spans="1:7" x14ac:dyDescent="0.25">
      <c r="A2642" s="1">
        <v>43077</v>
      </c>
      <c r="B2642" t="s">
        <v>11501</v>
      </c>
      <c r="C2642" t="s">
        <v>11502</v>
      </c>
      <c r="D2642" t="s">
        <v>11503</v>
      </c>
      <c r="E2642" t="s">
        <v>11504</v>
      </c>
      <c r="F2642" t="s">
        <v>11505</v>
      </c>
      <c r="G2642">
        <v>93420800</v>
      </c>
    </row>
    <row r="2643" spans="1:7" x14ac:dyDescent="0.25">
      <c r="A2643" s="1">
        <v>43080</v>
      </c>
      <c r="B2643" t="s">
        <v>11506</v>
      </c>
      <c r="C2643" t="s">
        <v>11507</v>
      </c>
      <c r="D2643" t="s">
        <v>11508</v>
      </c>
      <c r="E2643" t="s">
        <v>11509</v>
      </c>
      <c r="F2643" t="s">
        <v>11510</v>
      </c>
      <c r="G2643">
        <v>141095200</v>
      </c>
    </row>
    <row r="2644" spans="1:7" x14ac:dyDescent="0.25">
      <c r="A2644" s="1">
        <v>43081</v>
      </c>
      <c r="B2644" t="s">
        <v>11511</v>
      </c>
      <c r="C2644" t="s">
        <v>11512</v>
      </c>
      <c r="D2644" t="s">
        <v>11513</v>
      </c>
      <c r="E2644" t="s">
        <v>11514</v>
      </c>
      <c r="F2644" t="s">
        <v>11515</v>
      </c>
      <c r="G2644">
        <v>77636800</v>
      </c>
    </row>
    <row r="2645" spans="1:7" x14ac:dyDescent="0.25">
      <c r="A2645" s="1">
        <v>43082</v>
      </c>
      <c r="B2645" t="s">
        <v>11391</v>
      </c>
      <c r="C2645" t="s">
        <v>11516</v>
      </c>
      <c r="D2645" t="s">
        <v>11517</v>
      </c>
      <c r="E2645" t="s">
        <v>11518</v>
      </c>
      <c r="F2645" t="s">
        <v>11519</v>
      </c>
      <c r="G2645">
        <v>95273600</v>
      </c>
    </row>
    <row r="2646" spans="1:7" x14ac:dyDescent="0.25">
      <c r="A2646" s="1">
        <v>43083</v>
      </c>
      <c r="B2646" t="s">
        <v>11520</v>
      </c>
      <c r="C2646" t="s">
        <v>11521</v>
      </c>
      <c r="D2646" t="s">
        <v>11522</v>
      </c>
      <c r="E2646" t="s">
        <v>11523</v>
      </c>
      <c r="F2646" t="s">
        <v>11524</v>
      </c>
      <c r="G2646">
        <v>81906000</v>
      </c>
    </row>
    <row r="2647" spans="1:7" x14ac:dyDescent="0.25">
      <c r="A2647" s="1">
        <v>43084</v>
      </c>
      <c r="B2647" t="s">
        <v>11525</v>
      </c>
      <c r="C2647" t="s">
        <v>11526</v>
      </c>
      <c r="D2647" t="s">
        <v>11527</v>
      </c>
      <c r="E2647" t="s">
        <v>11419</v>
      </c>
      <c r="F2647" t="s">
        <v>11420</v>
      </c>
      <c r="G2647">
        <v>160677200</v>
      </c>
    </row>
    <row r="2648" spans="1:7" x14ac:dyDescent="0.25">
      <c r="A2648" s="1">
        <v>43087</v>
      </c>
      <c r="B2648" t="s">
        <v>11528</v>
      </c>
      <c r="C2648" t="s">
        <v>11529</v>
      </c>
      <c r="D2648" t="s">
        <v>11530</v>
      </c>
      <c r="E2648" t="s">
        <v>11531</v>
      </c>
      <c r="F2648" t="s">
        <v>11532</v>
      </c>
      <c r="G2648">
        <v>117684400</v>
      </c>
    </row>
    <row r="2649" spans="1:7" x14ac:dyDescent="0.25">
      <c r="A2649" s="1">
        <v>43088</v>
      </c>
      <c r="B2649" t="s">
        <v>11533</v>
      </c>
      <c r="C2649" t="s">
        <v>11534</v>
      </c>
      <c r="D2649" t="s">
        <v>11461</v>
      </c>
      <c r="E2649" t="s">
        <v>11535</v>
      </c>
      <c r="F2649" t="s">
        <v>11536</v>
      </c>
      <c r="G2649">
        <v>109745600</v>
      </c>
    </row>
    <row r="2650" spans="1:7" x14ac:dyDescent="0.25">
      <c r="A2650" s="1">
        <v>43089</v>
      </c>
      <c r="B2650" t="s">
        <v>11464</v>
      </c>
      <c r="C2650" t="s">
        <v>11537</v>
      </c>
      <c r="D2650" t="s">
        <v>11538</v>
      </c>
      <c r="E2650" t="s">
        <v>11539</v>
      </c>
      <c r="F2650" t="s">
        <v>11540</v>
      </c>
      <c r="G2650">
        <v>93902400</v>
      </c>
    </row>
    <row r="2651" spans="1:7" x14ac:dyDescent="0.25">
      <c r="A2651" s="1">
        <v>43090</v>
      </c>
      <c r="B2651" t="s">
        <v>11526</v>
      </c>
      <c r="C2651" t="s">
        <v>11541</v>
      </c>
      <c r="D2651" t="s">
        <v>11542</v>
      </c>
      <c r="E2651" t="s">
        <v>11543</v>
      </c>
      <c r="F2651" t="s">
        <v>11544</v>
      </c>
      <c r="G2651">
        <v>83799600</v>
      </c>
    </row>
    <row r="2652" spans="1:7" x14ac:dyDescent="0.25">
      <c r="A2652" s="1">
        <v>43091</v>
      </c>
      <c r="B2652" t="s">
        <v>11545</v>
      </c>
      <c r="C2652" t="s">
        <v>11537</v>
      </c>
      <c r="D2652" t="s">
        <v>11417</v>
      </c>
      <c r="E2652" t="s">
        <v>11543</v>
      </c>
      <c r="F2652" t="s">
        <v>11544</v>
      </c>
      <c r="G2652">
        <v>65397600</v>
      </c>
    </row>
    <row r="2653" spans="1:7" x14ac:dyDescent="0.25">
      <c r="A2653" s="1">
        <v>43095</v>
      </c>
      <c r="B2653" t="s">
        <v>11546</v>
      </c>
      <c r="C2653" t="s">
        <v>11547</v>
      </c>
      <c r="D2653" t="s">
        <v>11548</v>
      </c>
      <c r="E2653" t="s">
        <v>11549</v>
      </c>
      <c r="F2653" t="s">
        <v>11550</v>
      </c>
      <c r="G2653">
        <v>132742000</v>
      </c>
    </row>
    <row r="2654" spans="1:7" x14ac:dyDescent="0.25">
      <c r="A2654" s="1">
        <v>43096</v>
      </c>
      <c r="B2654" t="s">
        <v>11551</v>
      </c>
      <c r="C2654" t="s">
        <v>11445</v>
      </c>
      <c r="D2654" t="s">
        <v>11552</v>
      </c>
      <c r="E2654" t="s">
        <v>11553</v>
      </c>
      <c r="F2654" t="s">
        <v>11554</v>
      </c>
      <c r="G2654">
        <v>85992800</v>
      </c>
    </row>
    <row r="2655" spans="1:7" x14ac:dyDescent="0.25">
      <c r="A2655" s="1">
        <v>43097</v>
      </c>
      <c r="B2655" t="s">
        <v>11502</v>
      </c>
      <c r="C2655" t="s">
        <v>11476</v>
      </c>
      <c r="D2655" t="s">
        <v>11555</v>
      </c>
      <c r="E2655" t="s">
        <v>11556</v>
      </c>
      <c r="F2655" t="s">
        <v>11557</v>
      </c>
      <c r="G2655">
        <v>65920800</v>
      </c>
    </row>
    <row r="2656" spans="1:7" x14ac:dyDescent="0.25">
      <c r="A2656" s="1">
        <v>43098</v>
      </c>
      <c r="B2656" t="s">
        <v>11558</v>
      </c>
      <c r="C2656" t="s">
        <v>11559</v>
      </c>
      <c r="D2656" t="s">
        <v>11560</v>
      </c>
      <c r="E2656" t="s">
        <v>11561</v>
      </c>
      <c r="F2656" t="s">
        <v>11562</v>
      </c>
      <c r="G2656">
        <v>103999600</v>
      </c>
    </row>
    <row r="2657" spans="1:7" x14ac:dyDescent="0.25">
      <c r="A2657" s="1">
        <v>43102</v>
      </c>
      <c r="B2657" t="s">
        <v>11563</v>
      </c>
      <c r="C2657" t="s">
        <v>11564</v>
      </c>
      <c r="D2657" t="s">
        <v>11565</v>
      </c>
      <c r="E2657" t="s">
        <v>11566</v>
      </c>
      <c r="F2657" t="s">
        <v>11567</v>
      </c>
      <c r="G2657">
        <v>102223600</v>
      </c>
    </row>
    <row r="2658" spans="1:7" x14ac:dyDescent="0.25">
      <c r="A2658" s="1">
        <v>43103</v>
      </c>
      <c r="B2658" t="s">
        <v>11568</v>
      </c>
      <c r="C2658" t="s">
        <v>11569</v>
      </c>
      <c r="D2658" t="s">
        <v>11570</v>
      </c>
      <c r="E2658" t="s">
        <v>11571</v>
      </c>
      <c r="F2658" t="s">
        <v>11572</v>
      </c>
      <c r="G2658">
        <v>118071600</v>
      </c>
    </row>
    <row r="2659" spans="1:7" x14ac:dyDescent="0.25">
      <c r="A2659" s="1">
        <v>43104</v>
      </c>
      <c r="B2659" t="s">
        <v>11573</v>
      </c>
      <c r="C2659" t="s">
        <v>11574</v>
      </c>
      <c r="D2659" t="s">
        <v>11575</v>
      </c>
      <c r="E2659" t="s">
        <v>11576</v>
      </c>
      <c r="F2659" t="s">
        <v>11577</v>
      </c>
      <c r="G2659">
        <v>89738400</v>
      </c>
    </row>
    <row r="2660" spans="1:7" x14ac:dyDescent="0.25">
      <c r="A2660" s="1">
        <v>43105</v>
      </c>
      <c r="B2660" t="s">
        <v>11578</v>
      </c>
      <c r="C2660" t="s">
        <v>11579</v>
      </c>
      <c r="D2660" t="s">
        <v>11450</v>
      </c>
      <c r="E2660" t="s">
        <v>11449</v>
      </c>
      <c r="F2660" t="s">
        <v>11580</v>
      </c>
      <c r="G2660">
        <v>94640000</v>
      </c>
    </row>
    <row r="2661" spans="1:7" x14ac:dyDescent="0.25">
      <c r="A2661" s="1">
        <v>43108</v>
      </c>
      <c r="B2661" t="s">
        <v>11539</v>
      </c>
      <c r="C2661" t="s">
        <v>11581</v>
      </c>
      <c r="D2661" t="s">
        <v>11582</v>
      </c>
      <c r="E2661" t="s">
        <v>11539</v>
      </c>
      <c r="F2661" t="s">
        <v>11540</v>
      </c>
      <c r="G2661">
        <v>82271200</v>
      </c>
    </row>
    <row r="2662" spans="1:7" x14ac:dyDescent="0.25">
      <c r="A2662" s="1">
        <v>43109</v>
      </c>
      <c r="B2662" t="s">
        <v>11569</v>
      </c>
      <c r="C2662" t="s">
        <v>11583</v>
      </c>
      <c r="D2662" t="s">
        <v>11584</v>
      </c>
      <c r="E2662" t="s">
        <v>11405</v>
      </c>
      <c r="F2662" t="s">
        <v>11585</v>
      </c>
      <c r="G2662">
        <v>86336000</v>
      </c>
    </row>
    <row r="2663" spans="1:7" x14ac:dyDescent="0.25">
      <c r="A2663" s="1">
        <v>43110</v>
      </c>
      <c r="B2663" t="s">
        <v>11586</v>
      </c>
      <c r="C2663" t="s">
        <v>11463</v>
      </c>
      <c r="D2663" t="s">
        <v>11587</v>
      </c>
      <c r="E2663" t="s">
        <v>11588</v>
      </c>
      <c r="F2663" t="s">
        <v>11589</v>
      </c>
      <c r="G2663">
        <v>95839600</v>
      </c>
    </row>
    <row r="2664" spans="1:7" x14ac:dyDescent="0.25">
      <c r="A2664" s="1">
        <v>43111</v>
      </c>
      <c r="B2664" t="s">
        <v>11590</v>
      </c>
      <c r="C2664" t="s">
        <v>11591</v>
      </c>
      <c r="D2664" t="s">
        <v>11592</v>
      </c>
      <c r="E2664" t="s">
        <v>11593</v>
      </c>
      <c r="F2664" t="s">
        <v>11594</v>
      </c>
      <c r="G2664">
        <v>74670800</v>
      </c>
    </row>
    <row r="2665" spans="1:7" x14ac:dyDescent="0.25">
      <c r="A2665" s="1">
        <v>43112</v>
      </c>
      <c r="B2665" t="s">
        <v>11595</v>
      </c>
      <c r="C2665" t="s">
        <v>11596</v>
      </c>
      <c r="D2665" t="s">
        <v>11597</v>
      </c>
      <c r="E2665" t="s">
        <v>11598</v>
      </c>
      <c r="F2665" t="s">
        <v>11599</v>
      </c>
      <c r="G2665">
        <v>101672400</v>
      </c>
    </row>
    <row r="2666" spans="1:7" x14ac:dyDescent="0.25">
      <c r="A2666" s="1">
        <v>43116</v>
      </c>
      <c r="B2666" t="s">
        <v>11600</v>
      </c>
      <c r="C2666" t="s">
        <v>11601</v>
      </c>
      <c r="D2666" t="s">
        <v>11602</v>
      </c>
      <c r="E2666" t="s">
        <v>11603</v>
      </c>
      <c r="F2666" t="s">
        <v>11604</v>
      </c>
      <c r="G2666">
        <v>118263600</v>
      </c>
    </row>
    <row r="2667" spans="1:7" x14ac:dyDescent="0.25">
      <c r="A2667" s="1">
        <v>43117</v>
      </c>
      <c r="B2667" t="s">
        <v>11605</v>
      </c>
      <c r="C2667" t="s">
        <v>11606</v>
      </c>
      <c r="D2667" t="s">
        <v>11607</v>
      </c>
      <c r="E2667" t="s">
        <v>11608</v>
      </c>
      <c r="F2667" t="s">
        <v>11609</v>
      </c>
      <c r="G2667">
        <v>137547200</v>
      </c>
    </row>
    <row r="2668" spans="1:7" x14ac:dyDescent="0.25">
      <c r="A2668" s="1">
        <v>43118</v>
      </c>
      <c r="B2668" t="s">
        <v>11610</v>
      </c>
      <c r="C2668" t="s">
        <v>11611</v>
      </c>
      <c r="D2668" t="s">
        <v>11612</v>
      </c>
      <c r="E2668" t="s">
        <v>11613</v>
      </c>
      <c r="F2668" t="s">
        <v>11614</v>
      </c>
      <c r="G2668">
        <v>124773600</v>
      </c>
    </row>
    <row r="2669" spans="1:7" x14ac:dyDescent="0.25">
      <c r="A2669" s="1">
        <v>43119</v>
      </c>
      <c r="B2669" t="s">
        <v>11615</v>
      </c>
      <c r="C2669" t="s">
        <v>11616</v>
      </c>
      <c r="D2669" t="s">
        <v>11617</v>
      </c>
      <c r="E2669" t="s">
        <v>11618</v>
      </c>
      <c r="F2669" t="s">
        <v>11619</v>
      </c>
      <c r="G2669">
        <v>129700400</v>
      </c>
    </row>
    <row r="2670" spans="1:7" x14ac:dyDescent="0.25">
      <c r="A2670" s="1">
        <v>43122</v>
      </c>
      <c r="B2670" t="s">
        <v>11620</v>
      </c>
      <c r="C2670" t="s">
        <v>11621</v>
      </c>
      <c r="D2670" t="s">
        <v>11622</v>
      </c>
      <c r="E2670" t="s">
        <v>11623</v>
      </c>
      <c r="F2670" t="s">
        <v>11624</v>
      </c>
      <c r="G2670">
        <v>108434400</v>
      </c>
    </row>
    <row r="2671" spans="1:7" x14ac:dyDescent="0.25">
      <c r="A2671" s="1">
        <v>43123</v>
      </c>
      <c r="B2671" t="s">
        <v>11620</v>
      </c>
      <c r="C2671" t="s">
        <v>11625</v>
      </c>
      <c r="D2671" t="s">
        <v>11626</v>
      </c>
      <c r="E2671" t="s">
        <v>11627</v>
      </c>
      <c r="F2671" t="s">
        <v>11628</v>
      </c>
      <c r="G2671">
        <v>130756400</v>
      </c>
    </row>
    <row r="2672" spans="1:7" x14ac:dyDescent="0.25">
      <c r="A2672" s="1">
        <v>43124</v>
      </c>
      <c r="B2672" t="s">
        <v>11629</v>
      </c>
      <c r="C2672" t="s">
        <v>11620</v>
      </c>
      <c r="D2672" t="s">
        <v>11630</v>
      </c>
      <c r="E2672" t="s">
        <v>11631</v>
      </c>
      <c r="F2672" t="s">
        <v>11632</v>
      </c>
      <c r="G2672">
        <v>204420400</v>
      </c>
    </row>
    <row r="2673" spans="1:7" x14ac:dyDescent="0.25">
      <c r="A2673" s="1">
        <v>43125</v>
      </c>
      <c r="B2673" t="s">
        <v>11633</v>
      </c>
      <c r="C2673" t="s">
        <v>11634</v>
      </c>
      <c r="D2673" t="s">
        <v>11635</v>
      </c>
      <c r="E2673" t="s">
        <v>11636</v>
      </c>
      <c r="F2673" t="s">
        <v>11637</v>
      </c>
      <c r="G2673">
        <v>166116000</v>
      </c>
    </row>
    <row r="2674" spans="1:7" x14ac:dyDescent="0.25">
      <c r="A2674" s="1">
        <v>43126</v>
      </c>
      <c r="B2674" t="s">
        <v>11517</v>
      </c>
      <c r="C2674" t="s">
        <v>11517</v>
      </c>
      <c r="D2674" t="s">
        <v>11638</v>
      </c>
      <c r="E2674" t="s">
        <v>11639</v>
      </c>
      <c r="F2674" t="s">
        <v>11640</v>
      </c>
      <c r="G2674">
        <v>156572000</v>
      </c>
    </row>
    <row r="2675" spans="1:7" x14ac:dyDescent="0.25">
      <c r="A2675" s="1">
        <v>43129</v>
      </c>
      <c r="B2675" t="s">
        <v>11563</v>
      </c>
      <c r="C2675" t="s">
        <v>11563</v>
      </c>
      <c r="D2675" t="s">
        <v>11641</v>
      </c>
      <c r="E2675" t="s">
        <v>11642</v>
      </c>
      <c r="F2675" t="s">
        <v>11643</v>
      </c>
      <c r="G2675">
        <v>202561600</v>
      </c>
    </row>
    <row r="2676" spans="1:7" x14ac:dyDescent="0.25">
      <c r="A2676" s="1">
        <v>43130</v>
      </c>
      <c r="B2676" t="s">
        <v>11644</v>
      </c>
      <c r="C2676" t="s">
        <v>11645</v>
      </c>
      <c r="D2676" t="s">
        <v>11646</v>
      </c>
      <c r="E2676" t="s">
        <v>11647</v>
      </c>
      <c r="F2676" t="s">
        <v>11648</v>
      </c>
      <c r="G2676">
        <v>184192800</v>
      </c>
    </row>
    <row r="2677" spans="1:7" x14ac:dyDescent="0.25">
      <c r="A2677" s="1">
        <v>43131</v>
      </c>
      <c r="B2677" t="s">
        <v>11649</v>
      </c>
      <c r="C2677" t="s">
        <v>11475</v>
      </c>
      <c r="D2677" t="s">
        <v>11650</v>
      </c>
      <c r="E2677" t="s">
        <v>11651</v>
      </c>
      <c r="F2677" t="s">
        <v>11652</v>
      </c>
      <c r="G2677">
        <v>129915600</v>
      </c>
    </row>
    <row r="2678" spans="1:7" x14ac:dyDescent="0.25">
      <c r="A2678" s="1">
        <v>43132</v>
      </c>
      <c r="B2678" t="s">
        <v>11653</v>
      </c>
      <c r="C2678" t="s">
        <v>11654</v>
      </c>
      <c r="D2678" t="s">
        <v>11655</v>
      </c>
      <c r="E2678" t="s">
        <v>11656</v>
      </c>
      <c r="F2678" t="s">
        <v>11657</v>
      </c>
      <c r="G2678">
        <v>188923200</v>
      </c>
    </row>
    <row r="2679" spans="1:7" x14ac:dyDescent="0.25">
      <c r="A2679" s="1">
        <v>43133</v>
      </c>
      <c r="B2679" t="s">
        <v>11658</v>
      </c>
      <c r="C2679" t="s">
        <v>11659</v>
      </c>
      <c r="D2679" t="s">
        <v>11186</v>
      </c>
      <c r="E2679" t="s">
        <v>11223</v>
      </c>
      <c r="F2679" t="s">
        <v>11660</v>
      </c>
      <c r="G2679">
        <v>346375200</v>
      </c>
    </row>
    <row r="2680" spans="1:7" x14ac:dyDescent="0.25">
      <c r="A2680" s="1">
        <v>43136</v>
      </c>
      <c r="B2680" t="s">
        <v>11661</v>
      </c>
      <c r="C2680" t="s">
        <v>11662</v>
      </c>
      <c r="D2680" t="s">
        <v>11323</v>
      </c>
      <c r="E2680" t="s">
        <v>11663</v>
      </c>
      <c r="F2680" t="s">
        <v>11664</v>
      </c>
      <c r="G2680">
        <v>290954000</v>
      </c>
    </row>
    <row r="2681" spans="1:7" x14ac:dyDescent="0.25">
      <c r="A2681" s="1">
        <v>43137</v>
      </c>
      <c r="B2681" t="s">
        <v>11665</v>
      </c>
      <c r="C2681" t="s">
        <v>11370</v>
      </c>
      <c r="D2681" t="s">
        <v>10892</v>
      </c>
      <c r="E2681" t="s">
        <v>11666</v>
      </c>
      <c r="F2681" t="s">
        <v>11667</v>
      </c>
      <c r="G2681">
        <v>272975200</v>
      </c>
    </row>
    <row r="2682" spans="1:7" x14ac:dyDescent="0.25">
      <c r="A2682" s="1">
        <v>43138</v>
      </c>
      <c r="B2682" t="s">
        <v>11668</v>
      </c>
      <c r="C2682" t="s">
        <v>11669</v>
      </c>
      <c r="D2682" t="s">
        <v>11168</v>
      </c>
      <c r="E2682" t="s">
        <v>11670</v>
      </c>
      <c r="F2682" t="s">
        <v>11671</v>
      </c>
      <c r="G2682">
        <v>206434400</v>
      </c>
    </row>
    <row r="2683" spans="1:7" x14ac:dyDescent="0.25">
      <c r="A2683" s="1">
        <v>43139</v>
      </c>
      <c r="B2683" t="s">
        <v>11672</v>
      </c>
      <c r="C2683" t="s">
        <v>11673</v>
      </c>
      <c r="D2683" t="s">
        <v>11674</v>
      </c>
      <c r="E2683" t="s">
        <v>11675</v>
      </c>
      <c r="F2683" t="s">
        <v>11676</v>
      </c>
      <c r="G2683">
        <v>217562000</v>
      </c>
    </row>
    <row r="2684" spans="1:7" x14ac:dyDescent="0.25">
      <c r="A2684" s="1">
        <v>43140</v>
      </c>
      <c r="B2684" t="s">
        <v>11677</v>
      </c>
      <c r="C2684" t="s">
        <v>11161</v>
      </c>
      <c r="D2684" t="s">
        <v>11678</v>
      </c>
      <c r="E2684" t="s">
        <v>11326</v>
      </c>
      <c r="F2684" t="s">
        <v>11679</v>
      </c>
      <c r="G2684">
        <v>282690400</v>
      </c>
    </row>
    <row r="2685" spans="1:7" x14ac:dyDescent="0.25">
      <c r="A2685" s="1">
        <v>43143</v>
      </c>
      <c r="B2685" t="s">
        <v>11680</v>
      </c>
      <c r="C2685" t="s">
        <v>11191</v>
      </c>
      <c r="D2685" t="s">
        <v>11681</v>
      </c>
      <c r="E2685" t="s">
        <v>11209</v>
      </c>
      <c r="F2685" t="s">
        <v>11682</v>
      </c>
      <c r="G2685">
        <v>243278000</v>
      </c>
    </row>
    <row r="2686" spans="1:7" x14ac:dyDescent="0.25">
      <c r="A2686" s="1">
        <v>43144</v>
      </c>
      <c r="B2686" t="s">
        <v>11683</v>
      </c>
      <c r="C2686" t="s">
        <v>11684</v>
      </c>
      <c r="D2686" t="s">
        <v>11685</v>
      </c>
      <c r="E2686" t="s">
        <v>11686</v>
      </c>
      <c r="F2686" t="s">
        <v>11687</v>
      </c>
      <c r="G2686">
        <v>130196800</v>
      </c>
    </row>
    <row r="2687" spans="1:7" x14ac:dyDescent="0.25">
      <c r="A2687" s="1">
        <v>43145</v>
      </c>
      <c r="B2687" t="s">
        <v>11688</v>
      </c>
      <c r="C2687" t="s">
        <v>11689</v>
      </c>
      <c r="D2687" t="s">
        <v>11690</v>
      </c>
      <c r="E2687" t="s">
        <v>11645</v>
      </c>
      <c r="F2687" t="s">
        <v>11691</v>
      </c>
      <c r="G2687">
        <v>162579600</v>
      </c>
    </row>
    <row r="2688" spans="1:7" x14ac:dyDescent="0.25">
      <c r="A2688" s="1">
        <v>43146</v>
      </c>
      <c r="B2688" t="s">
        <v>11692</v>
      </c>
      <c r="C2688" t="s">
        <v>11693</v>
      </c>
      <c r="D2688" t="s">
        <v>11694</v>
      </c>
      <c r="E2688" t="s">
        <v>11695</v>
      </c>
      <c r="F2688" t="s">
        <v>11696</v>
      </c>
      <c r="G2688">
        <v>204588800</v>
      </c>
    </row>
    <row r="2689" spans="1:7" x14ac:dyDescent="0.25">
      <c r="A2689" s="1">
        <v>43147</v>
      </c>
      <c r="B2689" t="s">
        <v>11697</v>
      </c>
      <c r="C2689" t="s">
        <v>11698</v>
      </c>
      <c r="D2689" t="s">
        <v>11699</v>
      </c>
      <c r="E2689" t="s">
        <v>11700</v>
      </c>
      <c r="F2689" t="s">
        <v>11701</v>
      </c>
      <c r="G2689">
        <v>160704400</v>
      </c>
    </row>
    <row r="2690" spans="1:7" x14ac:dyDescent="0.25">
      <c r="A2690" s="1">
        <v>43151</v>
      </c>
      <c r="B2690" t="s">
        <v>11702</v>
      </c>
      <c r="C2690" t="s">
        <v>11389</v>
      </c>
      <c r="D2690" t="s">
        <v>11703</v>
      </c>
      <c r="E2690" t="s">
        <v>11476</v>
      </c>
      <c r="F2690" t="s">
        <v>11704</v>
      </c>
      <c r="G2690">
        <v>135722000</v>
      </c>
    </row>
    <row r="2691" spans="1:7" x14ac:dyDescent="0.25">
      <c r="A2691" s="1">
        <v>43152</v>
      </c>
      <c r="B2691" t="s">
        <v>11705</v>
      </c>
      <c r="C2691" t="s">
        <v>11706</v>
      </c>
      <c r="D2691" t="s">
        <v>11707</v>
      </c>
      <c r="E2691" t="s">
        <v>11708</v>
      </c>
      <c r="F2691" t="s">
        <v>11709</v>
      </c>
      <c r="G2691">
        <v>149886400</v>
      </c>
    </row>
    <row r="2692" spans="1:7" x14ac:dyDescent="0.25">
      <c r="A2692" s="1">
        <v>43153</v>
      </c>
      <c r="B2692" t="s">
        <v>11710</v>
      </c>
      <c r="C2692" t="s">
        <v>11711</v>
      </c>
      <c r="D2692" t="s">
        <v>11712</v>
      </c>
      <c r="E2692" t="s">
        <v>11391</v>
      </c>
      <c r="F2692" t="s">
        <v>11713</v>
      </c>
      <c r="G2692">
        <v>123967600</v>
      </c>
    </row>
    <row r="2693" spans="1:7" x14ac:dyDescent="0.25">
      <c r="A2693" s="1">
        <v>43154</v>
      </c>
      <c r="B2693" t="s">
        <v>11714</v>
      </c>
      <c r="C2693" t="s">
        <v>11597</v>
      </c>
      <c r="D2693" t="s">
        <v>11516</v>
      </c>
      <c r="E2693" t="s">
        <v>11454</v>
      </c>
      <c r="F2693" t="s">
        <v>11715</v>
      </c>
      <c r="G2693">
        <v>135249600</v>
      </c>
    </row>
    <row r="2694" spans="1:7" x14ac:dyDescent="0.25">
      <c r="A2694" s="1">
        <v>43157</v>
      </c>
      <c r="B2694" t="s">
        <v>11716</v>
      </c>
      <c r="C2694" t="s">
        <v>11601</v>
      </c>
      <c r="D2694" t="s">
        <v>11717</v>
      </c>
      <c r="E2694" t="s">
        <v>11718</v>
      </c>
      <c r="F2694" t="s">
        <v>11719</v>
      </c>
      <c r="G2694">
        <v>152648800</v>
      </c>
    </row>
    <row r="2695" spans="1:7" x14ac:dyDescent="0.25">
      <c r="A2695" s="1">
        <v>43158</v>
      </c>
      <c r="B2695" t="s">
        <v>11608</v>
      </c>
      <c r="C2695" t="s">
        <v>11720</v>
      </c>
      <c r="D2695" t="s">
        <v>11721</v>
      </c>
      <c r="E2695" t="s">
        <v>11722</v>
      </c>
      <c r="F2695" t="s">
        <v>11723</v>
      </c>
      <c r="G2695">
        <v>155712400</v>
      </c>
    </row>
    <row r="2696" spans="1:7" x14ac:dyDescent="0.25">
      <c r="A2696" s="1">
        <v>43159</v>
      </c>
      <c r="B2696" t="s">
        <v>11613</v>
      </c>
      <c r="C2696" t="s">
        <v>11724</v>
      </c>
      <c r="D2696" t="s">
        <v>11725</v>
      </c>
      <c r="E2696" t="s">
        <v>11726</v>
      </c>
      <c r="F2696" t="s">
        <v>11727</v>
      </c>
      <c r="G2696">
        <v>151128400</v>
      </c>
    </row>
    <row r="2697" spans="1:7" x14ac:dyDescent="0.25">
      <c r="A2697" s="1">
        <v>43160</v>
      </c>
      <c r="B2697" t="s">
        <v>11728</v>
      </c>
      <c r="C2697" t="s">
        <v>11729</v>
      </c>
      <c r="D2697" t="s">
        <v>11730</v>
      </c>
      <c r="E2697" t="s">
        <v>11449</v>
      </c>
      <c r="F2697" t="s">
        <v>11731</v>
      </c>
      <c r="G2697">
        <v>195208000</v>
      </c>
    </row>
    <row r="2698" spans="1:7" x14ac:dyDescent="0.25">
      <c r="A2698" s="1">
        <v>43161</v>
      </c>
      <c r="B2698" t="s">
        <v>11732</v>
      </c>
      <c r="C2698" t="s">
        <v>11733</v>
      </c>
      <c r="D2698" t="s">
        <v>11734</v>
      </c>
      <c r="E2698" t="s">
        <v>11717</v>
      </c>
      <c r="F2698" t="s">
        <v>11735</v>
      </c>
      <c r="G2698">
        <v>153816000</v>
      </c>
    </row>
    <row r="2699" spans="1:7" x14ac:dyDescent="0.25">
      <c r="A2699" s="1">
        <v>43164</v>
      </c>
      <c r="B2699" t="s">
        <v>11736</v>
      </c>
      <c r="C2699" t="s">
        <v>11737</v>
      </c>
      <c r="D2699" t="s">
        <v>11738</v>
      </c>
      <c r="E2699" t="s">
        <v>11626</v>
      </c>
      <c r="F2699" t="s">
        <v>11739</v>
      </c>
      <c r="G2699">
        <v>113605600</v>
      </c>
    </row>
    <row r="2700" spans="1:7" x14ac:dyDescent="0.25">
      <c r="A2700" s="1">
        <v>43165</v>
      </c>
      <c r="B2700" t="s">
        <v>11740</v>
      </c>
      <c r="C2700" t="s">
        <v>11612</v>
      </c>
      <c r="D2700" t="s">
        <v>11741</v>
      </c>
      <c r="E2700" t="s">
        <v>11742</v>
      </c>
      <c r="F2700" t="s">
        <v>11743</v>
      </c>
      <c r="G2700">
        <v>95154000</v>
      </c>
    </row>
    <row r="2701" spans="1:7" x14ac:dyDescent="0.25">
      <c r="A2701" s="1">
        <v>43166</v>
      </c>
      <c r="B2701" t="s">
        <v>11744</v>
      </c>
      <c r="C2701" t="s">
        <v>11745</v>
      </c>
      <c r="D2701" t="s">
        <v>11413</v>
      </c>
      <c r="E2701" t="s">
        <v>11533</v>
      </c>
      <c r="F2701" t="s">
        <v>11746</v>
      </c>
      <c r="G2701">
        <v>126814000</v>
      </c>
    </row>
    <row r="2702" spans="1:7" x14ac:dyDescent="0.25">
      <c r="A2702" s="1">
        <v>43167</v>
      </c>
      <c r="B2702" t="s">
        <v>11747</v>
      </c>
      <c r="C2702" t="s">
        <v>11748</v>
      </c>
      <c r="D2702" t="s">
        <v>11607</v>
      </c>
      <c r="E2702" t="s">
        <v>11749</v>
      </c>
      <c r="F2702" t="s">
        <v>11750</v>
      </c>
      <c r="G2702">
        <v>95096400</v>
      </c>
    </row>
    <row r="2703" spans="1:7" x14ac:dyDescent="0.25">
      <c r="A2703" s="1">
        <v>43168</v>
      </c>
      <c r="B2703" t="s">
        <v>11751</v>
      </c>
      <c r="C2703" t="s">
        <v>11752</v>
      </c>
      <c r="D2703" t="s">
        <v>11753</v>
      </c>
      <c r="E2703" t="s">
        <v>11754</v>
      </c>
      <c r="F2703" t="s">
        <v>11755</v>
      </c>
      <c r="G2703">
        <v>128740800</v>
      </c>
    </row>
    <row r="2704" spans="1:7" x14ac:dyDescent="0.25">
      <c r="A2704" s="1">
        <v>43171</v>
      </c>
      <c r="B2704" t="s">
        <v>11756</v>
      </c>
      <c r="C2704" t="s">
        <v>11757</v>
      </c>
      <c r="D2704" t="s">
        <v>11758</v>
      </c>
      <c r="E2704" t="s">
        <v>11759</v>
      </c>
      <c r="F2704" t="s">
        <v>11760</v>
      </c>
      <c r="G2704">
        <v>128828400</v>
      </c>
    </row>
    <row r="2705" spans="1:7" x14ac:dyDescent="0.25">
      <c r="A2705" s="1">
        <v>43172</v>
      </c>
      <c r="B2705" t="s">
        <v>11761</v>
      </c>
      <c r="C2705" t="s">
        <v>11762</v>
      </c>
      <c r="D2705" t="s">
        <v>11763</v>
      </c>
      <c r="E2705" t="s">
        <v>11764</v>
      </c>
      <c r="F2705" t="s">
        <v>11765</v>
      </c>
      <c r="G2705">
        <v>126774000</v>
      </c>
    </row>
    <row r="2706" spans="1:7" x14ac:dyDescent="0.25">
      <c r="A2706" s="1">
        <v>43173</v>
      </c>
      <c r="B2706" t="s">
        <v>11766</v>
      </c>
      <c r="C2706" t="s">
        <v>11767</v>
      </c>
      <c r="D2706" t="s">
        <v>11768</v>
      </c>
      <c r="E2706" t="s">
        <v>11769</v>
      </c>
      <c r="F2706" t="s">
        <v>11770</v>
      </c>
      <c r="G2706">
        <v>117473600</v>
      </c>
    </row>
    <row r="2707" spans="1:7" x14ac:dyDescent="0.25">
      <c r="A2707" s="1">
        <v>43174</v>
      </c>
      <c r="B2707" t="s">
        <v>11771</v>
      </c>
      <c r="C2707" t="s">
        <v>11772</v>
      </c>
      <c r="D2707" t="s">
        <v>11773</v>
      </c>
      <c r="E2707" t="s">
        <v>11774</v>
      </c>
      <c r="F2707" t="s">
        <v>11775</v>
      </c>
      <c r="G2707">
        <v>90975200</v>
      </c>
    </row>
    <row r="2708" spans="1:7" x14ac:dyDescent="0.25">
      <c r="A2708" s="1">
        <v>43175</v>
      </c>
      <c r="B2708" t="s">
        <v>11774</v>
      </c>
      <c r="C2708" t="s">
        <v>11776</v>
      </c>
      <c r="D2708" t="s">
        <v>11777</v>
      </c>
      <c r="E2708" t="s">
        <v>11778</v>
      </c>
      <c r="F2708" t="s">
        <v>11779</v>
      </c>
      <c r="G2708">
        <v>157618800</v>
      </c>
    </row>
    <row r="2709" spans="1:7" x14ac:dyDescent="0.25">
      <c r="A2709" s="1">
        <v>43178</v>
      </c>
      <c r="B2709" t="s">
        <v>11780</v>
      </c>
      <c r="C2709" t="s">
        <v>11781</v>
      </c>
      <c r="D2709" t="s">
        <v>11782</v>
      </c>
      <c r="E2709" t="s">
        <v>11783</v>
      </c>
      <c r="F2709" t="s">
        <v>11784</v>
      </c>
      <c r="G2709">
        <v>133787200</v>
      </c>
    </row>
    <row r="2710" spans="1:7" x14ac:dyDescent="0.25">
      <c r="A2710" s="1">
        <v>43179</v>
      </c>
      <c r="B2710" t="s">
        <v>11785</v>
      </c>
      <c r="C2710" t="s">
        <v>11786</v>
      </c>
      <c r="D2710" t="s">
        <v>11744</v>
      </c>
      <c r="E2710" t="s">
        <v>11785</v>
      </c>
      <c r="F2710" t="s">
        <v>11787</v>
      </c>
      <c r="G2710">
        <v>78597600</v>
      </c>
    </row>
    <row r="2711" spans="1:7" x14ac:dyDescent="0.25">
      <c r="A2711" s="1">
        <v>43180</v>
      </c>
      <c r="B2711" t="s">
        <v>11788</v>
      </c>
      <c r="C2711" t="s">
        <v>11789</v>
      </c>
      <c r="D2711" t="s">
        <v>11790</v>
      </c>
      <c r="E2711" t="s">
        <v>11791</v>
      </c>
      <c r="F2711" t="s">
        <v>11792</v>
      </c>
      <c r="G2711">
        <v>148219600</v>
      </c>
    </row>
    <row r="2712" spans="1:7" x14ac:dyDescent="0.25">
      <c r="A2712" s="1">
        <v>43181</v>
      </c>
      <c r="B2712" t="s">
        <v>11793</v>
      </c>
      <c r="C2712" t="s">
        <v>11794</v>
      </c>
      <c r="D2712" t="s">
        <v>11795</v>
      </c>
      <c r="E2712" t="s">
        <v>11796</v>
      </c>
      <c r="F2712" t="s">
        <v>11797</v>
      </c>
      <c r="G2712">
        <v>165963200</v>
      </c>
    </row>
    <row r="2713" spans="1:7" x14ac:dyDescent="0.25">
      <c r="A2713" s="1">
        <v>43182</v>
      </c>
      <c r="B2713" t="s">
        <v>11798</v>
      </c>
      <c r="C2713" t="s">
        <v>11799</v>
      </c>
      <c r="D2713" t="s">
        <v>11201</v>
      </c>
      <c r="E2713" t="s">
        <v>11201</v>
      </c>
      <c r="F2713" t="s">
        <v>11800</v>
      </c>
      <c r="G2713">
        <v>164115200</v>
      </c>
    </row>
    <row r="2714" spans="1:7" x14ac:dyDescent="0.25">
      <c r="A2714" s="1">
        <v>43185</v>
      </c>
      <c r="B2714" t="s">
        <v>11369</v>
      </c>
      <c r="C2714" t="s">
        <v>11801</v>
      </c>
      <c r="D2714" t="s">
        <v>11802</v>
      </c>
      <c r="E2714" t="s">
        <v>11803</v>
      </c>
      <c r="F2714" t="s">
        <v>11804</v>
      </c>
      <c r="G2714">
        <v>150164800</v>
      </c>
    </row>
    <row r="2715" spans="1:7" x14ac:dyDescent="0.25">
      <c r="A2715" s="1">
        <v>43186</v>
      </c>
      <c r="B2715" t="s">
        <v>11805</v>
      </c>
      <c r="C2715" t="s">
        <v>11806</v>
      </c>
      <c r="D2715" t="s">
        <v>11807</v>
      </c>
      <c r="E2715" t="s">
        <v>11808</v>
      </c>
      <c r="F2715" t="s">
        <v>11809</v>
      </c>
      <c r="G2715">
        <v>163690400</v>
      </c>
    </row>
    <row r="2716" spans="1:7" x14ac:dyDescent="0.25">
      <c r="A2716" s="1">
        <v>43187</v>
      </c>
      <c r="B2716" t="s">
        <v>11810</v>
      </c>
      <c r="C2716" t="s">
        <v>11811</v>
      </c>
      <c r="D2716" t="s">
        <v>11812</v>
      </c>
      <c r="E2716" t="s">
        <v>11813</v>
      </c>
      <c r="F2716" t="s">
        <v>11814</v>
      </c>
      <c r="G2716">
        <v>166674000</v>
      </c>
    </row>
    <row r="2717" spans="1:7" x14ac:dyDescent="0.25">
      <c r="A2717" s="1">
        <v>43188</v>
      </c>
      <c r="B2717" t="s">
        <v>11815</v>
      </c>
      <c r="C2717" t="s">
        <v>11816</v>
      </c>
      <c r="D2717" t="s">
        <v>11817</v>
      </c>
      <c r="E2717" t="s">
        <v>11656</v>
      </c>
      <c r="F2717" t="s">
        <v>11818</v>
      </c>
      <c r="G2717">
        <v>153594000</v>
      </c>
    </row>
    <row r="2718" spans="1:7" x14ac:dyDescent="0.25">
      <c r="A2718" s="1">
        <v>43192</v>
      </c>
      <c r="B2718" t="s">
        <v>11819</v>
      </c>
      <c r="C2718" t="s">
        <v>11820</v>
      </c>
      <c r="D2718" t="s">
        <v>11821</v>
      </c>
      <c r="E2718" t="s">
        <v>11822</v>
      </c>
      <c r="F2718" t="s">
        <v>11823</v>
      </c>
      <c r="G2718">
        <v>150347200</v>
      </c>
    </row>
    <row r="2719" spans="1:7" x14ac:dyDescent="0.25">
      <c r="A2719" s="1">
        <v>43193</v>
      </c>
      <c r="B2719" t="s">
        <v>11824</v>
      </c>
      <c r="C2719" t="s">
        <v>11825</v>
      </c>
      <c r="D2719" t="s">
        <v>11826</v>
      </c>
      <c r="E2719" t="s">
        <v>11798</v>
      </c>
      <c r="F2719" t="s">
        <v>11827</v>
      </c>
      <c r="G2719">
        <v>121112000</v>
      </c>
    </row>
    <row r="2720" spans="1:7" x14ac:dyDescent="0.25">
      <c r="A2720" s="1">
        <v>43194</v>
      </c>
      <c r="B2720" t="s">
        <v>11826</v>
      </c>
      <c r="C2720" t="s">
        <v>11828</v>
      </c>
      <c r="D2720" t="s">
        <v>11829</v>
      </c>
      <c r="E2720" t="s">
        <v>11830</v>
      </c>
      <c r="F2720" t="s">
        <v>11831</v>
      </c>
      <c r="G2720">
        <v>138422000</v>
      </c>
    </row>
    <row r="2721" spans="1:7" x14ac:dyDescent="0.25">
      <c r="A2721" s="1">
        <v>43195</v>
      </c>
      <c r="B2721" t="s">
        <v>11832</v>
      </c>
      <c r="C2721" t="s">
        <v>11833</v>
      </c>
      <c r="D2721" t="s">
        <v>11575</v>
      </c>
      <c r="E2721" t="s">
        <v>11732</v>
      </c>
      <c r="F2721" t="s">
        <v>11834</v>
      </c>
      <c r="G2721">
        <v>107732800</v>
      </c>
    </row>
    <row r="2722" spans="1:7" x14ac:dyDescent="0.25">
      <c r="A2722" s="1">
        <v>43196</v>
      </c>
      <c r="B2722" t="s">
        <v>11835</v>
      </c>
      <c r="C2722" t="s">
        <v>11482</v>
      </c>
      <c r="D2722" t="s">
        <v>11836</v>
      </c>
      <c r="E2722" t="s">
        <v>11428</v>
      </c>
      <c r="F2722" t="s">
        <v>11837</v>
      </c>
      <c r="G2722">
        <v>140021200</v>
      </c>
    </row>
    <row r="2723" spans="1:7" x14ac:dyDescent="0.25">
      <c r="A2723" s="1">
        <v>43199</v>
      </c>
      <c r="B2723" t="s">
        <v>11838</v>
      </c>
      <c r="C2723" t="s">
        <v>11693</v>
      </c>
      <c r="D2723" t="s">
        <v>11839</v>
      </c>
      <c r="E2723" t="s">
        <v>11840</v>
      </c>
      <c r="F2723" t="s">
        <v>11841</v>
      </c>
      <c r="G2723">
        <v>116070800</v>
      </c>
    </row>
    <row r="2724" spans="1:7" x14ac:dyDescent="0.25">
      <c r="A2724" s="1">
        <v>43200</v>
      </c>
      <c r="B2724" t="s">
        <v>11587</v>
      </c>
      <c r="C2724" t="s">
        <v>11388</v>
      </c>
      <c r="D2724" t="s">
        <v>11842</v>
      </c>
      <c r="E2724" t="s">
        <v>11538</v>
      </c>
      <c r="F2724" t="s">
        <v>11843</v>
      </c>
      <c r="G2724">
        <v>113634400</v>
      </c>
    </row>
    <row r="2725" spans="1:7" x14ac:dyDescent="0.25">
      <c r="A2725" s="1">
        <v>43201</v>
      </c>
      <c r="B2725" t="s">
        <v>11571</v>
      </c>
      <c r="C2725" t="s">
        <v>11844</v>
      </c>
      <c r="D2725" t="s">
        <v>11514</v>
      </c>
      <c r="E2725" t="s">
        <v>11845</v>
      </c>
      <c r="F2725" t="s">
        <v>11846</v>
      </c>
      <c r="G2725">
        <v>89726400</v>
      </c>
    </row>
    <row r="2726" spans="1:7" x14ac:dyDescent="0.25">
      <c r="A2726" s="1">
        <v>43202</v>
      </c>
      <c r="B2726" t="s">
        <v>11584</v>
      </c>
      <c r="C2726" t="s">
        <v>11449</v>
      </c>
      <c r="D2726" t="s">
        <v>11421</v>
      </c>
      <c r="E2726" t="s">
        <v>11847</v>
      </c>
      <c r="F2726" t="s">
        <v>11848</v>
      </c>
      <c r="G2726">
        <v>91557200</v>
      </c>
    </row>
    <row r="2727" spans="1:7" x14ac:dyDescent="0.25">
      <c r="A2727" s="1">
        <v>43203</v>
      </c>
      <c r="B2727" t="s">
        <v>11849</v>
      </c>
      <c r="C2727" t="s">
        <v>11850</v>
      </c>
      <c r="D2727" t="s">
        <v>11851</v>
      </c>
      <c r="E2727" t="s">
        <v>11852</v>
      </c>
      <c r="F2727" t="s">
        <v>11853</v>
      </c>
      <c r="G2727">
        <v>100497200</v>
      </c>
    </row>
    <row r="2728" spans="1:7" x14ac:dyDescent="0.25">
      <c r="A2728" s="1">
        <v>43206</v>
      </c>
      <c r="B2728" t="s">
        <v>11533</v>
      </c>
      <c r="C2728" t="s">
        <v>11603</v>
      </c>
      <c r="D2728" t="s">
        <v>11854</v>
      </c>
      <c r="E2728" t="s">
        <v>11855</v>
      </c>
      <c r="F2728" t="s">
        <v>11856</v>
      </c>
      <c r="G2728">
        <v>86313600</v>
      </c>
    </row>
    <row r="2729" spans="1:7" x14ac:dyDescent="0.25">
      <c r="A2729" s="1">
        <v>43207</v>
      </c>
      <c r="B2729" t="s">
        <v>11857</v>
      </c>
      <c r="C2729" t="s">
        <v>11858</v>
      </c>
      <c r="D2729" t="s">
        <v>11859</v>
      </c>
      <c r="E2729" t="s">
        <v>11860</v>
      </c>
      <c r="F2729" t="s">
        <v>11861</v>
      </c>
      <c r="G2729">
        <v>106421600</v>
      </c>
    </row>
    <row r="2730" spans="1:7" x14ac:dyDescent="0.25">
      <c r="A2730" s="1">
        <v>43208</v>
      </c>
      <c r="B2730" t="s">
        <v>11768</v>
      </c>
      <c r="C2730" t="s">
        <v>11862</v>
      </c>
      <c r="D2730" t="s">
        <v>11863</v>
      </c>
      <c r="E2730" t="s">
        <v>11864</v>
      </c>
      <c r="F2730" t="s">
        <v>11865</v>
      </c>
      <c r="G2730">
        <v>83018000</v>
      </c>
    </row>
    <row r="2731" spans="1:7" x14ac:dyDescent="0.25">
      <c r="A2731" s="1">
        <v>43209</v>
      </c>
      <c r="B2731" t="s">
        <v>11866</v>
      </c>
      <c r="C2731" t="s">
        <v>11534</v>
      </c>
      <c r="D2731" t="s">
        <v>11730</v>
      </c>
      <c r="E2731" t="s">
        <v>11732</v>
      </c>
      <c r="F2731" t="s">
        <v>11834</v>
      </c>
      <c r="G2731">
        <v>139235200</v>
      </c>
    </row>
    <row r="2732" spans="1:7" x14ac:dyDescent="0.25">
      <c r="A2732" s="1">
        <v>43210</v>
      </c>
      <c r="B2732" t="s">
        <v>11553</v>
      </c>
      <c r="C2732" t="s">
        <v>11867</v>
      </c>
      <c r="D2732" t="s">
        <v>11868</v>
      </c>
      <c r="E2732" t="s">
        <v>11869</v>
      </c>
      <c r="F2732" t="s">
        <v>11870</v>
      </c>
      <c r="G2732">
        <v>261964400</v>
      </c>
    </row>
    <row r="2733" spans="1:7" x14ac:dyDescent="0.25">
      <c r="A2733" s="1">
        <v>43213</v>
      </c>
      <c r="B2733" t="s">
        <v>11871</v>
      </c>
      <c r="C2733" t="s">
        <v>11807</v>
      </c>
      <c r="D2733" t="s">
        <v>11872</v>
      </c>
      <c r="E2733" t="s">
        <v>11873</v>
      </c>
      <c r="F2733" t="s">
        <v>11874</v>
      </c>
      <c r="G2733">
        <v>146062000</v>
      </c>
    </row>
    <row r="2734" spans="1:7" x14ac:dyDescent="0.25">
      <c r="A2734" s="1">
        <v>43214</v>
      </c>
      <c r="B2734" t="s">
        <v>11875</v>
      </c>
      <c r="C2734" t="s">
        <v>11876</v>
      </c>
      <c r="D2734" t="s">
        <v>11877</v>
      </c>
      <c r="E2734" t="s">
        <v>11878</v>
      </c>
      <c r="F2734" t="s">
        <v>11879</v>
      </c>
      <c r="G2734">
        <v>134768000</v>
      </c>
    </row>
    <row r="2735" spans="1:7" x14ac:dyDescent="0.25">
      <c r="A2735" s="1">
        <v>43215</v>
      </c>
      <c r="B2735" t="s">
        <v>11880</v>
      </c>
      <c r="C2735" t="s">
        <v>11881</v>
      </c>
      <c r="D2735" t="s">
        <v>11882</v>
      </c>
      <c r="E2735" t="s">
        <v>11883</v>
      </c>
      <c r="F2735" t="s">
        <v>11884</v>
      </c>
      <c r="G2735">
        <v>113528400</v>
      </c>
    </row>
    <row r="2736" spans="1:7" x14ac:dyDescent="0.25">
      <c r="A2736" s="1">
        <v>43216</v>
      </c>
      <c r="B2736" t="s">
        <v>11885</v>
      </c>
      <c r="C2736" t="s">
        <v>11886</v>
      </c>
      <c r="D2736" t="s">
        <v>11887</v>
      </c>
      <c r="E2736" t="s">
        <v>11888</v>
      </c>
      <c r="F2736" t="s">
        <v>11889</v>
      </c>
      <c r="G2736">
        <v>111852000</v>
      </c>
    </row>
    <row r="2737" spans="1:7" x14ac:dyDescent="0.25">
      <c r="A2737" s="1">
        <v>43217</v>
      </c>
      <c r="B2737" t="s">
        <v>11198</v>
      </c>
      <c r="C2737" t="s">
        <v>11890</v>
      </c>
      <c r="D2737" t="s">
        <v>11891</v>
      </c>
      <c r="E2737" t="s">
        <v>11892</v>
      </c>
      <c r="F2737" t="s">
        <v>11893</v>
      </c>
      <c r="G2737">
        <v>142623200</v>
      </c>
    </row>
    <row r="2738" spans="1:7" x14ac:dyDescent="0.25">
      <c r="A2738" s="1">
        <v>43220</v>
      </c>
      <c r="B2738" t="s">
        <v>11894</v>
      </c>
      <c r="C2738" t="s">
        <v>11895</v>
      </c>
      <c r="D2738" t="s">
        <v>11896</v>
      </c>
      <c r="E2738" t="s">
        <v>11897</v>
      </c>
      <c r="F2738" t="s">
        <v>11898</v>
      </c>
      <c r="G2738">
        <v>169709600</v>
      </c>
    </row>
    <row r="2739" spans="1:7" x14ac:dyDescent="0.25">
      <c r="A2739" s="1">
        <v>43221</v>
      </c>
      <c r="B2739" t="s">
        <v>11899</v>
      </c>
      <c r="C2739" t="s">
        <v>11506</v>
      </c>
      <c r="D2739" t="s">
        <v>11900</v>
      </c>
      <c r="E2739" t="s">
        <v>11901</v>
      </c>
      <c r="F2739" t="s">
        <v>11902</v>
      </c>
      <c r="G2739">
        <v>214277600</v>
      </c>
    </row>
    <row r="2740" spans="1:7" x14ac:dyDescent="0.25">
      <c r="A2740" s="1">
        <v>43222</v>
      </c>
      <c r="B2740" t="s">
        <v>11903</v>
      </c>
      <c r="C2740" t="s">
        <v>11904</v>
      </c>
      <c r="D2740" t="s">
        <v>11905</v>
      </c>
      <c r="E2740" t="s">
        <v>11906</v>
      </c>
      <c r="F2740" t="s">
        <v>11907</v>
      </c>
      <c r="G2740">
        <v>266157600</v>
      </c>
    </row>
    <row r="2741" spans="1:7" x14ac:dyDescent="0.25">
      <c r="A2741" s="1">
        <v>43223</v>
      </c>
      <c r="B2741" t="s">
        <v>11410</v>
      </c>
      <c r="C2741" t="s">
        <v>11908</v>
      </c>
      <c r="D2741" t="s">
        <v>11909</v>
      </c>
      <c r="E2741" t="s">
        <v>11910</v>
      </c>
      <c r="F2741" t="s">
        <v>11911</v>
      </c>
      <c r="G2741">
        <v>136272800</v>
      </c>
    </row>
    <row r="2742" spans="1:7" x14ac:dyDescent="0.25">
      <c r="A2742" s="1">
        <v>43224</v>
      </c>
      <c r="B2742" t="s">
        <v>11612</v>
      </c>
      <c r="C2742" t="s">
        <v>11912</v>
      </c>
      <c r="D2742" t="s">
        <v>11913</v>
      </c>
      <c r="E2742" t="s">
        <v>11914</v>
      </c>
      <c r="F2742" t="s">
        <v>11915</v>
      </c>
      <c r="G2742">
        <v>224805200</v>
      </c>
    </row>
    <row r="2743" spans="1:7" x14ac:dyDescent="0.25">
      <c r="A2743" s="1">
        <v>43227</v>
      </c>
      <c r="B2743" t="s">
        <v>11916</v>
      </c>
      <c r="C2743" t="s">
        <v>11917</v>
      </c>
      <c r="D2743" t="s">
        <v>11918</v>
      </c>
      <c r="E2743" t="s">
        <v>11919</v>
      </c>
      <c r="F2743" t="s">
        <v>11920</v>
      </c>
      <c r="G2743">
        <v>169805600</v>
      </c>
    </row>
    <row r="2744" spans="1:7" x14ac:dyDescent="0.25">
      <c r="A2744" s="1">
        <v>43228</v>
      </c>
      <c r="B2744" t="s">
        <v>11921</v>
      </c>
      <c r="C2744" t="s">
        <v>11922</v>
      </c>
      <c r="D2744" t="s">
        <v>11923</v>
      </c>
      <c r="E2744" t="s">
        <v>11924</v>
      </c>
      <c r="F2744" t="s">
        <v>11925</v>
      </c>
      <c r="G2744">
        <v>113611200</v>
      </c>
    </row>
    <row r="2745" spans="1:7" x14ac:dyDescent="0.25">
      <c r="A2745" s="1">
        <v>43229</v>
      </c>
      <c r="B2745" t="s">
        <v>11926</v>
      </c>
      <c r="C2745" t="s">
        <v>11927</v>
      </c>
      <c r="D2745" t="s">
        <v>11928</v>
      </c>
      <c r="E2745" t="s">
        <v>11929</v>
      </c>
      <c r="F2745" t="s">
        <v>11930</v>
      </c>
      <c r="G2745">
        <v>92844800</v>
      </c>
    </row>
    <row r="2746" spans="1:7" x14ac:dyDescent="0.25">
      <c r="A2746" s="1">
        <v>43230</v>
      </c>
      <c r="B2746" t="s">
        <v>11931</v>
      </c>
      <c r="C2746" t="s">
        <v>11932</v>
      </c>
      <c r="D2746" t="s">
        <v>11933</v>
      </c>
      <c r="E2746" t="s">
        <v>11934</v>
      </c>
      <c r="F2746" t="s">
        <v>11935</v>
      </c>
      <c r="G2746">
        <v>111957200</v>
      </c>
    </row>
    <row r="2747" spans="1:7" x14ac:dyDescent="0.25">
      <c r="A2747" s="1">
        <v>43231</v>
      </c>
      <c r="B2747" t="s">
        <v>11936</v>
      </c>
      <c r="C2747" t="s">
        <v>11937</v>
      </c>
      <c r="D2747" t="s">
        <v>11938</v>
      </c>
      <c r="E2747" t="s">
        <v>11939</v>
      </c>
      <c r="F2747" t="s">
        <v>11940</v>
      </c>
      <c r="G2747">
        <v>104848800</v>
      </c>
    </row>
    <row r="2748" spans="1:7" x14ac:dyDescent="0.25">
      <c r="A2748" s="1">
        <v>43234</v>
      </c>
      <c r="B2748" t="s">
        <v>11941</v>
      </c>
      <c r="C2748" t="s">
        <v>11942</v>
      </c>
      <c r="D2748" t="s">
        <v>11943</v>
      </c>
      <c r="E2748" t="s">
        <v>11944</v>
      </c>
      <c r="F2748" t="s">
        <v>11945</v>
      </c>
      <c r="G2748">
        <v>83115200</v>
      </c>
    </row>
    <row r="2749" spans="1:7" x14ac:dyDescent="0.25">
      <c r="A2749" s="1">
        <v>43235</v>
      </c>
      <c r="B2749" t="s">
        <v>11946</v>
      </c>
      <c r="C2749" t="s">
        <v>11947</v>
      </c>
      <c r="D2749" t="s">
        <v>11948</v>
      </c>
      <c r="E2749" t="s">
        <v>11949</v>
      </c>
      <c r="F2749" t="s">
        <v>11950</v>
      </c>
      <c r="G2749">
        <v>94780800</v>
      </c>
    </row>
    <row r="2750" spans="1:7" x14ac:dyDescent="0.25">
      <c r="A2750" s="1">
        <v>43236</v>
      </c>
      <c r="B2750" t="s">
        <v>11951</v>
      </c>
      <c r="C2750" t="s">
        <v>11952</v>
      </c>
      <c r="D2750" t="s">
        <v>11953</v>
      </c>
      <c r="E2750" t="s">
        <v>11954</v>
      </c>
      <c r="F2750" t="s">
        <v>11955</v>
      </c>
      <c r="G2750">
        <v>76732400</v>
      </c>
    </row>
    <row r="2751" spans="1:7" x14ac:dyDescent="0.25">
      <c r="A2751" s="1">
        <v>43237</v>
      </c>
      <c r="B2751" t="s">
        <v>11956</v>
      </c>
      <c r="C2751" t="s">
        <v>11957</v>
      </c>
      <c r="D2751" t="s">
        <v>11958</v>
      </c>
      <c r="E2751" t="s">
        <v>11959</v>
      </c>
      <c r="F2751" t="s">
        <v>11960</v>
      </c>
      <c r="G2751">
        <v>69176000</v>
      </c>
    </row>
    <row r="2752" spans="1:7" x14ac:dyDescent="0.25">
      <c r="A2752" s="1">
        <v>43238</v>
      </c>
      <c r="B2752" t="s">
        <v>11961</v>
      </c>
      <c r="C2752" t="s">
        <v>11962</v>
      </c>
      <c r="D2752" t="s">
        <v>11963</v>
      </c>
      <c r="E2752" t="s">
        <v>11964</v>
      </c>
      <c r="F2752" t="s">
        <v>11965</v>
      </c>
      <c r="G2752">
        <v>73190800</v>
      </c>
    </row>
    <row r="2753" spans="1:7" x14ac:dyDescent="0.25">
      <c r="A2753" s="1">
        <v>43241</v>
      </c>
      <c r="B2753" t="s">
        <v>11956</v>
      </c>
      <c r="C2753" t="s">
        <v>11966</v>
      </c>
      <c r="D2753" t="s">
        <v>11967</v>
      </c>
      <c r="E2753" t="s">
        <v>11968</v>
      </c>
      <c r="F2753" t="s">
        <v>11969</v>
      </c>
      <c r="G2753">
        <v>73603200</v>
      </c>
    </row>
    <row r="2754" spans="1:7" x14ac:dyDescent="0.25">
      <c r="A2754" s="1">
        <v>43242</v>
      </c>
      <c r="B2754" t="s">
        <v>11970</v>
      </c>
      <c r="C2754" t="s">
        <v>11971</v>
      </c>
      <c r="D2754" t="s">
        <v>11946</v>
      </c>
      <c r="E2754" t="s">
        <v>11972</v>
      </c>
      <c r="F2754" t="s">
        <v>11973</v>
      </c>
      <c r="G2754">
        <v>60962800</v>
      </c>
    </row>
    <row r="2755" spans="1:7" x14ac:dyDescent="0.25">
      <c r="A2755" s="1">
        <v>43243</v>
      </c>
      <c r="B2755" t="s">
        <v>11974</v>
      </c>
      <c r="C2755" t="s">
        <v>11975</v>
      </c>
      <c r="D2755" t="s">
        <v>11976</v>
      </c>
      <c r="E2755" t="s">
        <v>11977</v>
      </c>
      <c r="F2755" t="s">
        <v>11978</v>
      </c>
      <c r="G2755">
        <v>80233600</v>
      </c>
    </row>
    <row r="2756" spans="1:7" x14ac:dyDescent="0.25">
      <c r="A2756" s="1">
        <v>43244</v>
      </c>
      <c r="B2756" t="s">
        <v>11979</v>
      </c>
      <c r="C2756" t="s">
        <v>11980</v>
      </c>
      <c r="D2756" t="s">
        <v>11981</v>
      </c>
      <c r="E2756" t="s">
        <v>11944</v>
      </c>
      <c r="F2756" t="s">
        <v>11945</v>
      </c>
      <c r="G2756">
        <v>92936000</v>
      </c>
    </row>
    <row r="2757" spans="1:7" x14ac:dyDescent="0.25">
      <c r="A2757" s="1">
        <v>43245</v>
      </c>
      <c r="B2757" t="s">
        <v>11982</v>
      </c>
      <c r="C2757" t="s">
        <v>11983</v>
      </c>
      <c r="D2757" t="s">
        <v>11933</v>
      </c>
      <c r="E2757" t="s">
        <v>11984</v>
      </c>
      <c r="F2757" t="s">
        <v>11985</v>
      </c>
      <c r="G2757">
        <v>69844000</v>
      </c>
    </row>
    <row r="2758" spans="1:7" x14ac:dyDescent="0.25">
      <c r="A2758" s="1">
        <v>43249</v>
      </c>
      <c r="B2758" t="s">
        <v>11986</v>
      </c>
      <c r="C2758" t="s">
        <v>11987</v>
      </c>
      <c r="D2758" t="s">
        <v>11988</v>
      </c>
      <c r="E2758" t="s">
        <v>11989</v>
      </c>
      <c r="F2758" t="s">
        <v>11990</v>
      </c>
      <c r="G2758">
        <v>90056400</v>
      </c>
    </row>
    <row r="2759" spans="1:7" x14ac:dyDescent="0.25">
      <c r="A2759" s="1">
        <v>43250</v>
      </c>
      <c r="B2759" t="s">
        <v>11991</v>
      </c>
      <c r="C2759" t="s">
        <v>11956</v>
      </c>
      <c r="D2759" t="s">
        <v>11946</v>
      </c>
      <c r="E2759" t="s">
        <v>11992</v>
      </c>
      <c r="F2759" t="s">
        <v>11993</v>
      </c>
      <c r="G2759">
        <v>74762000</v>
      </c>
    </row>
    <row r="2760" spans="1:7" x14ac:dyDescent="0.25">
      <c r="A2760" s="1">
        <v>43251</v>
      </c>
      <c r="B2760" t="s">
        <v>11994</v>
      </c>
      <c r="C2760" t="s">
        <v>11982</v>
      </c>
      <c r="D2760" t="s">
        <v>11995</v>
      </c>
      <c r="E2760" t="s">
        <v>11988</v>
      </c>
      <c r="F2760" t="s">
        <v>11996</v>
      </c>
      <c r="G2760">
        <v>109931200</v>
      </c>
    </row>
    <row r="2761" spans="1:7" x14ac:dyDescent="0.25">
      <c r="A2761" s="1">
        <v>43252</v>
      </c>
      <c r="B2761" t="s">
        <v>11997</v>
      </c>
      <c r="C2761" t="s">
        <v>11998</v>
      </c>
      <c r="D2761" t="s">
        <v>11999</v>
      </c>
      <c r="E2761" t="s">
        <v>12000</v>
      </c>
      <c r="F2761" t="s">
        <v>12001</v>
      </c>
      <c r="G2761">
        <v>93770000</v>
      </c>
    </row>
    <row r="2762" spans="1:7" x14ac:dyDescent="0.25">
      <c r="A2762" s="1">
        <v>43255</v>
      </c>
      <c r="B2762" t="s">
        <v>12002</v>
      </c>
      <c r="C2762" t="s">
        <v>12003</v>
      </c>
      <c r="D2762" t="s">
        <v>12004</v>
      </c>
      <c r="E2762" t="s">
        <v>12005</v>
      </c>
      <c r="F2762" t="s">
        <v>12006</v>
      </c>
      <c r="G2762">
        <v>105064800</v>
      </c>
    </row>
    <row r="2763" spans="1:7" x14ac:dyDescent="0.25">
      <c r="A2763" s="1">
        <v>43256</v>
      </c>
      <c r="B2763" t="s">
        <v>12007</v>
      </c>
      <c r="C2763" t="s">
        <v>12008</v>
      </c>
      <c r="D2763" t="s">
        <v>12009</v>
      </c>
      <c r="E2763" t="s">
        <v>12010</v>
      </c>
      <c r="F2763" t="s">
        <v>12011</v>
      </c>
      <c r="G2763">
        <v>86264000</v>
      </c>
    </row>
    <row r="2764" spans="1:7" x14ac:dyDescent="0.25">
      <c r="A2764" s="1">
        <v>43257</v>
      </c>
      <c r="B2764" t="s">
        <v>12012</v>
      </c>
      <c r="C2764" t="s">
        <v>12013</v>
      </c>
      <c r="D2764" t="s">
        <v>12014</v>
      </c>
      <c r="E2764" t="s">
        <v>12015</v>
      </c>
      <c r="F2764" t="s">
        <v>12016</v>
      </c>
      <c r="G2764">
        <v>83734400</v>
      </c>
    </row>
    <row r="2765" spans="1:7" x14ac:dyDescent="0.25">
      <c r="A2765" s="1">
        <v>43258</v>
      </c>
      <c r="B2765" t="s">
        <v>12017</v>
      </c>
      <c r="C2765" t="s">
        <v>12018</v>
      </c>
      <c r="D2765" t="s">
        <v>12019</v>
      </c>
      <c r="E2765" t="s">
        <v>12020</v>
      </c>
      <c r="F2765" t="s">
        <v>12021</v>
      </c>
      <c r="G2765">
        <v>85388800</v>
      </c>
    </row>
    <row r="2766" spans="1:7" x14ac:dyDescent="0.25">
      <c r="A2766" s="1">
        <v>43259</v>
      </c>
      <c r="B2766" t="s">
        <v>12022</v>
      </c>
      <c r="C2766" t="s">
        <v>12023</v>
      </c>
      <c r="D2766" t="s">
        <v>12024</v>
      </c>
      <c r="E2766" t="s">
        <v>12025</v>
      </c>
      <c r="F2766" t="s">
        <v>12026</v>
      </c>
      <c r="G2766">
        <v>106627200</v>
      </c>
    </row>
    <row r="2767" spans="1:7" x14ac:dyDescent="0.25">
      <c r="A2767" s="1">
        <v>43262</v>
      </c>
      <c r="B2767" t="s">
        <v>12004</v>
      </c>
      <c r="C2767" t="s">
        <v>12027</v>
      </c>
      <c r="D2767" t="s">
        <v>12028</v>
      </c>
      <c r="E2767" t="s">
        <v>12029</v>
      </c>
      <c r="F2767" t="s">
        <v>12030</v>
      </c>
      <c r="G2767">
        <v>73234000</v>
      </c>
    </row>
    <row r="2768" spans="1:7" x14ac:dyDescent="0.25">
      <c r="A2768" s="1">
        <v>43263</v>
      </c>
      <c r="B2768" t="s">
        <v>12031</v>
      </c>
      <c r="C2768" t="s">
        <v>12032</v>
      </c>
      <c r="D2768" t="s">
        <v>12033</v>
      </c>
      <c r="E2768" t="s">
        <v>12034</v>
      </c>
      <c r="F2768" t="s">
        <v>12035</v>
      </c>
      <c r="G2768">
        <v>67644400</v>
      </c>
    </row>
    <row r="2769" spans="1:7" x14ac:dyDescent="0.25">
      <c r="A2769" s="1">
        <v>43264</v>
      </c>
      <c r="B2769" t="s">
        <v>12036</v>
      </c>
      <c r="C2769" t="s">
        <v>12037</v>
      </c>
      <c r="D2769" t="s">
        <v>12038</v>
      </c>
      <c r="E2769" t="s">
        <v>12039</v>
      </c>
      <c r="F2769" t="s">
        <v>12040</v>
      </c>
      <c r="G2769">
        <v>86553600</v>
      </c>
    </row>
    <row r="2770" spans="1:7" x14ac:dyDescent="0.25">
      <c r="A2770" s="1">
        <v>43265</v>
      </c>
      <c r="B2770" t="s">
        <v>12041</v>
      </c>
      <c r="C2770" t="s">
        <v>12042</v>
      </c>
      <c r="D2770" t="s">
        <v>12043</v>
      </c>
      <c r="E2770" t="s">
        <v>12044</v>
      </c>
      <c r="F2770" t="s">
        <v>12045</v>
      </c>
      <c r="G2770">
        <v>86440400</v>
      </c>
    </row>
    <row r="2771" spans="1:7" x14ac:dyDescent="0.25">
      <c r="A2771" s="1">
        <v>43266</v>
      </c>
      <c r="B2771" t="s">
        <v>12046</v>
      </c>
      <c r="C2771" t="s">
        <v>12047</v>
      </c>
      <c r="D2771" t="s">
        <v>12048</v>
      </c>
      <c r="E2771" t="s">
        <v>11980</v>
      </c>
      <c r="F2771" t="s">
        <v>12049</v>
      </c>
      <c r="G2771">
        <v>246876800</v>
      </c>
    </row>
    <row r="2772" spans="1:7" x14ac:dyDescent="0.25">
      <c r="A2772" s="1">
        <v>43269</v>
      </c>
      <c r="B2772" t="s">
        <v>12050</v>
      </c>
      <c r="C2772" t="s">
        <v>12051</v>
      </c>
      <c r="D2772" t="s">
        <v>12052</v>
      </c>
      <c r="E2772" t="s">
        <v>12053</v>
      </c>
      <c r="F2772" t="s">
        <v>12054</v>
      </c>
      <c r="G2772">
        <v>73939600</v>
      </c>
    </row>
    <row r="2773" spans="1:7" x14ac:dyDescent="0.25">
      <c r="A2773" s="1">
        <v>43270</v>
      </c>
      <c r="B2773" t="s">
        <v>12055</v>
      </c>
      <c r="C2773" t="s">
        <v>12056</v>
      </c>
      <c r="D2773" t="s">
        <v>12057</v>
      </c>
      <c r="E2773" t="s">
        <v>12058</v>
      </c>
      <c r="F2773" t="s">
        <v>12059</v>
      </c>
      <c r="G2773">
        <v>134314000</v>
      </c>
    </row>
    <row r="2774" spans="1:7" x14ac:dyDescent="0.25">
      <c r="A2774" s="1">
        <v>43271</v>
      </c>
      <c r="B2774" t="s">
        <v>11974</v>
      </c>
      <c r="C2774" t="s">
        <v>12052</v>
      </c>
      <c r="D2774" t="s">
        <v>12060</v>
      </c>
      <c r="E2774" t="s">
        <v>12061</v>
      </c>
      <c r="F2774" t="s">
        <v>12062</v>
      </c>
      <c r="G2774">
        <v>82514800</v>
      </c>
    </row>
    <row r="2775" spans="1:7" x14ac:dyDescent="0.25">
      <c r="A2775" s="1">
        <v>43272</v>
      </c>
      <c r="B2775" t="s">
        <v>12063</v>
      </c>
      <c r="C2775" t="s">
        <v>12064</v>
      </c>
      <c r="D2775" t="s">
        <v>12065</v>
      </c>
      <c r="E2775" t="s">
        <v>12066</v>
      </c>
      <c r="F2775" t="s">
        <v>12067</v>
      </c>
      <c r="G2775">
        <v>102847600</v>
      </c>
    </row>
    <row r="2776" spans="1:7" x14ac:dyDescent="0.25">
      <c r="A2776" s="1">
        <v>43273</v>
      </c>
      <c r="B2776" t="s">
        <v>12068</v>
      </c>
      <c r="C2776" t="s">
        <v>12069</v>
      </c>
      <c r="D2776" t="s">
        <v>12070</v>
      </c>
      <c r="E2776" t="s">
        <v>12071</v>
      </c>
      <c r="F2776" t="s">
        <v>12072</v>
      </c>
      <c r="G2776">
        <v>108801600</v>
      </c>
    </row>
    <row r="2777" spans="1:7" x14ac:dyDescent="0.25">
      <c r="A2777" s="1">
        <v>43276</v>
      </c>
      <c r="B2777" t="s">
        <v>12073</v>
      </c>
      <c r="C2777" t="s">
        <v>12071</v>
      </c>
      <c r="D2777" t="s">
        <v>12074</v>
      </c>
      <c r="E2777" t="s">
        <v>12075</v>
      </c>
      <c r="F2777" t="s">
        <v>12076</v>
      </c>
      <c r="G2777">
        <v>126652400</v>
      </c>
    </row>
    <row r="2778" spans="1:7" x14ac:dyDescent="0.25">
      <c r="A2778" s="1">
        <v>43277</v>
      </c>
      <c r="B2778" t="s">
        <v>12077</v>
      </c>
      <c r="C2778" t="s">
        <v>12078</v>
      </c>
      <c r="D2778" t="s">
        <v>12079</v>
      </c>
      <c r="E2778" t="s">
        <v>12080</v>
      </c>
      <c r="F2778" t="s">
        <v>12081</v>
      </c>
      <c r="G2778">
        <v>98276800</v>
      </c>
    </row>
    <row r="2779" spans="1:7" x14ac:dyDescent="0.25">
      <c r="A2779" s="1">
        <v>43278</v>
      </c>
      <c r="B2779" t="s">
        <v>12082</v>
      </c>
      <c r="C2779" t="s">
        <v>12083</v>
      </c>
      <c r="D2779" t="s">
        <v>12084</v>
      </c>
      <c r="E2779" t="s">
        <v>12085</v>
      </c>
      <c r="F2779" t="s">
        <v>12086</v>
      </c>
      <c r="G2779">
        <v>101141200</v>
      </c>
    </row>
    <row r="2780" spans="1:7" x14ac:dyDescent="0.25">
      <c r="A2780" s="1">
        <v>43279</v>
      </c>
      <c r="B2780" t="s">
        <v>12087</v>
      </c>
      <c r="C2780" t="s">
        <v>11981</v>
      </c>
      <c r="D2780" t="s">
        <v>12088</v>
      </c>
      <c r="E2780" t="s">
        <v>12089</v>
      </c>
      <c r="F2780" t="s">
        <v>12090</v>
      </c>
      <c r="G2780">
        <v>69460800</v>
      </c>
    </row>
    <row r="2781" spans="1:7" x14ac:dyDescent="0.25">
      <c r="A2781" s="1">
        <v>43280</v>
      </c>
      <c r="B2781" t="s">
        <v>12091</v>
      </c>
      <c r="C2781" t="s">
        <v>11961</v>
      </c>
      <c r="D2781" t="s">
        <v>12092</v>
      </c>
      <c r="E2781" t="s">
        <v>12093</v>
      </c>
      <c r="F2781" t="s">
        <v>12094</v>
      </c>
      <c r="G2781">
        <v>90950800</v>
      </c>
    </row>
    <row r="2782" spans="1:7" x14ac:dyDescent="0.25">
      <c r="A2782" s="1">
        <v>43283</v>
      </c>
      <c r="B2782" t="s">
        <v>12095</v>
      </c>
      <c r="C2782" t="s">
        <v>12096</v>
      </c>
      <c r="D2782" t="s">
        <v>12097</v>
      </c>
      <c r="E2782" t="s">
        <v>12098</v>
      </c>
      <c r="F2782" t="s">
        <v>12099</v>
      </c>
      <c r="G2782">
        <v>70925200</v>
      </c>
    </row>
    <row r="2783" spans="1:7" x14ac:dyDescent="0.25">
      <c r="A2783" s="1">
        <v>43284</v>
      </c>
      <c r="B2783" t="s">
        <v>12100</v>
      </c>
      <c r="C2783" t="s">
        <v>12101</v>
      </c>
      <c r="D2783" t="s">
        <v>12102</v>
      </c>
      <c r="E2783" t="s">
        <v>12103</v>
      </c>
      <c r="F2783" t="s">
        <v>12104</v>
      </c>
      <c r="G2783">
        <v>55819200</v>
      </c>
    </row>
    <row r="2784" spans="1:7" x14ac:dyDescent="0.25">
      <c r="A2784" s="1">
        <v>43286</v>
      </c>
      <c r="B2784" t="s">
        <v>12105</v>
      </c>
      <c r="C2784" t="s">
        <v>12106</v>
      </c>
      <c r="D2784" t="s">
        <v>12107</v>
      </c>
      <c r="E2784" t="s">
        <v>12108</v>
      </c>
      <c r="F2784" t="s">
        <v>12109</v>
      </c>
      <c r="G2784">
        <v>66416800</v>
      </c>
    </row>
    <row r="2785" spans="1:7" x14ac:dyDescent="0.25">
      <c r="A2785" s="1">
        <v>43287</v>
      </c>
      <c r="B2785" t="s">
        <v>12110</v>
      </c>
      <c r="C2785" t="s">
        <v>12111</v>
      </c>
      <c r="D2785" t="s">
        <v>12112</v>
      </c>
      <c r="E2785" t="s">
        <v>12113</v>
      </c>
      <c r="F2785" t="s">
        <v>12114</v>
      </c>
      <c r="G2785">
        <v>69940800</v>
      </c>
    </row>
    <row r="2786" spans="1:7" x14ac:dyDescent="0.25">
      <c r="A2786" s="1">
        <v>43290</v>
      </c>
      <c r="B2786" t="s">
        <v>12115</v>
      </c>
      <c r="C2786" t="s">
        <v>12116</v>
      </c>
      <c r="D2786" t="s">
        <v>12117</v>
      </c>
      <c r="E2786" t="s">
        <v>12118</v>
      </c>
      <c r="F2786" t="s">
        <v>12119</v>
      </c>
      <c r="G2786">
        <v>79026400</v>
      </c>
    </row>
    <row r="2787" spans="1:7" x14ac:dyDescent="0.25">
      <c r="A2787" s="1">
        <v>43291</v>
      </c>
      <c r="B2787" t="s">
        <v>12120</v>
      </c>
      <c r="C2787" t="s">
        <v>12121</v>
      </c>
      <c r="D2787" t="s">
        <v>12122</v>
      </c>
      <c r="E2787" t="s">
        <v>12123</v>
      </c>
      <c r="F2787" t="s">
        <v>12124</v>
      </c>
      <c r="G2787">
        <v>63756400</v>
      </c>
    </row>
    <row r="2788" spans="1:7" x14ac:dyDescent="0.25">
      <c r="A2788" s="1">
        <v>43292</v>
      </c>
      <c r="B2788" t="s">
        <v>11975</v>
      </c>
      <c r="C2788" t="s">
        <v>12125</v>
      </c>
      <c r="D2788" t="s">
        <v>12126</v>
      </c>
      <c r="E2788" t="s">
        <v>12050</v>
      </c>
      <c r="F2788" t="s">
        <v>12127</v>
      </c>
      <c r="G2788">
        <v>75326000</v>
      </c>
    </row>
    <row r="2789" spans="1:7" x14ac:dyDescent="0.25">
      <c r="A2789" s="1">
        <v>43293</v>
      </c>
      <c r="B2789" t="s">
        <v>11942</v>
      </c>
      <c r="C2789" t="s">
        <v>12128</v>
      </c>
      <c r="D2789" t="s">
        <v>12129</v>
      </c>
      <c r="E2789" t="s">
        <v>12130</v>
      </c>
      <c r="F2789" t="s">
        <v>12131</v>
      </c>
      <c r="G2789">
        <v>72164400</v>
      </c>
    </row>
    <row r="2790" spans="1:7" x14ac:dyDescent="0.25">
      <c r="A2790" s="1">
        <v>43294</v>
      </c>
      <c r="B2790" t="s">
        <v>12132</v>
      </c>
      <c r="C2790" t="s">
        <v>12133</v>
      </c>
      <c r="D2790" t="s">
        <v>12134</v>
      </c>
      <c r="E2790" t="s">
        <v>12135</v>
      </c>
      <c r="F2790" t="s">
        <v>12136</v>
      </c>
      <c r="G2790">
        <v>50055600</v>
      </c>
    </row>
    <row r="2791" spans="1:7" x14ac:dyDescent="0.25">
      <c r="A2791" s="1">
        <v>43297</v>
      </c>
      <c r="B2791" t="s">
        <v>12137</v>
      </c>
      <c r="C2791" t="s">
        <v>12138</v>
      </c>
      <c r="D2791" t="s">
        <v>12139</v>
      </c>
      <c r="E2791" t="s">
        <v>12140</v>
      </c>
      <c r="F2791" t="s">
        <v>12141</v>
      </c>
      <c r="G2791">
        <v>60172400</v>
      </c>
    </row>
    <row r="2792" spans="1:7" x14ac:dyDescent="0.25">
      <c r="A2792" s="1">
        <v>43298</v>
      </c>
      <c r="B2792" t="s">
        <v>12142</v>
      </c>
      <c r="C2792" t="s">
        <v>12143</v>
      </c>
      <c r="D2792" t="s">
        <v>12144</v>
      </c>
      <c r="E2792" t="s">
        <v>12145</v>
      </c>
      <c r="F2792" t="s">
        <v>12146</v>
      </c>
      <c r="G2792">
        <v>62138000</v>
      </c>
    </row>
    <row r="2793" spans="1:7" x14ac:dyDescent="0.25">
      <c r="A2793" s="1">
        <v>43299</v>
      </c>
      <c r="B2793" t="s">
        <v>12147</v>
      </c>
      <c r="C2793" t="s">
        <v>12148</v>
      </c>
      <c r="D2793" t="s">
        <v>12149</v>
      </c>
      <c r="E2793" t="s">
        <v>12150</v>
      </c>
      <c r="F2793" t="s">
        <v>12151</v>
      </c>
      <c r="G2793">
        <v>65573600</v>
      </c>
    </row>
    <row r="2794" spans="1:7" x14ac:dyDescent="0.25">
      <c r="A2794" s="1">
        <v>43300</v>
      </c>
      <c r="B2794" t="s">
        <v>12152</v>
      </c>
      <c r="C2794" t="s">
        <v>12153</v>
      </c>
      <c r="D2794" t="s">
        <v>12152</v>
      </c>
      <c r="E2794" t="s">
        <v>12154</v>
      </c>
      <c r="F2794" t="s">
        <v>12155</v>
      </c>
      <c r="G2794">
        <v>81147200</v>
      </c>
    </row>
    <row r="2795" spans="1:7" x14ac:dyDescent="0.25">
      <c r="A2795" s="1">
        <v>43301</v>
      </c>
      <c r="B2795" t="s">
        <v>12147</v>
      </c>
      <c r="C2795" t="s">
        <v>12156</v>
      </c>
      <c r="D2795" t="s">
        <v>12157</v>
      </c>
      <c r="E2795" t="s">
        <v>12158</v>
      </c>
      <c r="F2795" t="s">
        <v>12159</v>
      </c>
      <c r="G2795">
        <v>82704800</v>
      </c>
    </row>
    <row r="2796" spans="1:7" x14ac:dyDescent="0.25">
      <c r="A2796" s="1">
        <v>43304</v>
      </c>
      <c r="B2796" t="s">
        <v>12116</v>
      </c>
      <c r="C2796" t="s">
        <v>12160</v>
      </c>
      <c r="D2796" t="s">
        <v>12161</v>
      </c>
      <c r="E2796" t="s">
        <v>12162</v>
      </c>
      <c r="F2796" t="s">
        <v>12163</v>
      </c>
      <c r="G2796">
        <v>63957600</v>
      </c>
    </row>
    <row r="2797" spans="1:7" x14ac:dyDescent="0.25">
      <c r="A2797" s="1">
        <v>43305</v>
      </c>
      <c r="B2797" t="s">
        <v>12164</v>
      </c>
      <c r="C2797" t="s">
        <v>12165</v>
      </c>
      <c r="D2797" t="s">
        <v>12166</v>
      </c>
      <c r="E2797" t="s">
        <v>12167</v>
      </c>
      <c r="F2797" t="s">
        <v>12168</v>
      </c>
      <c r="G2797">
        <v>74791600</v>
      </c>
    </row>
    <row r="2798" spans="1:7" x14ac:dyDescent="0.25">
      <c r="A2798" s="1">
        <v>43306</v>
      </c>
      <c r="B2798" t="s">
        <v>12169</v>
      </c>
      <c r="C2798" t="s">
        <v>12170</v>
      </c>
      <c r="D2798" t="s">
        <v>12156</v>
      </c>
      <c r="E2798" t="s">
        <v>12171</v>
      </c>
      <c r="F2798" t="s">
        <v>12172</v>
      </c>
      <c r="G2798">
        <v>66839600</v>
      </c>
    </row>
    <row r="2799" spans="1:7" x14ac:dyDescent="0.25">
      <c r="A2799" s="1">
        <v>43307</v>
      </c>
      <c r="B2799" t="s">
        <v>12173</v>
      </c>
      <c r="C2799" t="s">
        <v>12174</v>
      </c>
      <c r="D2799" t="s">
        <v>12175</v>
      </c>
      <c r="E2799" t="s">
        <v>12176</v>
      </c>
      <c r="F2799" t="s">
        <v>12177</v>
      </c>
      <c r="G2799">
        <v>76304000</v>
      </c>
    </row>
    <row r="2800" spans="1:7" x14ac:dyDescent="0.25">
      <c r="A2800" s="1">
        <v>43308</v>
      </c>
      <c r="B2800" t="s">
        <v>12178</v>
      </c>
      <c r="C2800" t="s">
        <v>12179</v>
      </c>
      <c r="D2800" t="s">
        <v>12180</v>
      </c>
      <c r="E2800" t="s">
        <v>12181</v>
      </c>
      <c r="F2800" t="s">
        <v>12182</v>
      </c>
      <c r="G2800">
        <v>96096000</v>
      </c>
    </row>
    <row r="2801" spans="1:7" x14ac:dyDescent="0.25">
      <c r="A2801" s="1">
        <v>43311</v>
      </c>
      <c r="B2801" t="s">
        <v>12183</v>
      </c>
      <c r="C2801" t="s">
        <v>12184</v>
      </c>
      <c r="D2801" t="s">
        <v>12185</v>
      </c>
      <c r="E2801" t="s">
        <v>12186</v>
      </c>
      <c r="F2801" t="s">
        <v>12187</v>
      </c>
      <c r="G2801">
        <v>84118000</v>
      </c>
    </row>
    <row r="2802" spans="1:7" x14ac:dyDescent="0.25">
      <c r="A2802" s="1">
        <v>43312</v>
      </c>
      <c r="B2802" t="s">
        <v>12188</v>
      </c>
      <c r="C2802" t="s">
        <v>12189</v>
      </c>
      <c r="D2802" t="s">
        <v>12190</v>
      </c>
      <c r="E2802" t="s">
        <v>12191</v>
      </c>
      <c r="F2802" t="s">
        <v>12192</v>
      </c>
      <c r="G2802">
        <v>157492000</v>
      </c>
    </row>
    <row r="2803" spans="1:7" x14ac:dyDescent="0.25">
      <c r="A2803" s="1">
        <v>43313</v>
      </c>
      <c r="B2803" t="s">
        <v>12193</v>
      </c>
      <c r="C2803" t="s">
        <v>12194</v>
      </c>
      <c r="D2803" t="s">
        <v>12195</v>
      </c>
      <c r="E2803" t="s">
        <v>12196</v>
      </c>
      <c r="F2803" t="s">
        <v>12197</v>
      </c>
      <c r="G2803">
        <v>271742800</v>
      </c>
    </row>
    <row r="2804" spans="1:7" x14ac:dyDescent="0.25">
      <c r="A2804" s="1">
        <v>43314</v>
      </c>
      <c r="B2804" t="s">
        <v>12198</v>
      </c>
      <c r="C2804" t="s">
        <v>12199</v>
      </c>
      <c r="D2804" t="s">
        <v>12200</v>
      </c>
      <c r="E2804" t="s">
        <v>12201</v>
      </c>
      <c r="F2804" t="s">
        <v>12202</v>
      </c>
      <c r="G2804">
        <v>249616000</v>
      </c>
    </row>
    <row r="2805" spans="1:7" x14ac:dyDescent="0.25">
      <c r="A2805" s="1">
        <v>43315</v>
      </c>
      <c r="B2805" t="s">
        <v>12203</v>
      </c>
      <c r="C2805" t="s">
        <v>12204</v>
      </c>
      <c r="D2805" t="s">
        <v>12205</v>
      </c>
      <c r="E2805" t="s">
        <v>12206</v>
      </c>
      <c r="F2805" t="s">
        <v>12207</v>
      </c>
      <c r="G2805">
        <v>133789600</v>
      </c>
    </row>
    <row r="2806" spans="1:7" x14ac:dyDescent="0.25">
      <c r="A2806" s="1">
        <v>43318</v>
      </c>
      <c r="B2806" t="s">
        <v>12208</v>
      </c>
      <c r="C2806" t="s">
        <v>12209</v>
      </c>
      <c r="D2806" t="s">
        <v>12210</v>
      </c>
      <c r="E2806" t="s">
        <v>12211</v>
      </c>
      <c r="F2806" t="s">
        <v>12212</v>
      </c>
      <c r="G2806">
        <v>101701600</v>
      </c>
    </row>
    <row r="2807" spans="1:7" x14ac:dyDescent="0.25">
      <c r="A2807" s="1">
        <v>43319</v>
      </c>
      <c r="B2807" t="s">
        <v>12213</v>
      </c>
      <c r="C2807" t="s">
        <v>12214</v>
      </c>
      <c r="D2807" t="s">
        <v>12215</v>
      </c>
      <c r="E2807" t="s">
        <v>12216</v>
      </c>
      <c r="F2807" t="s">
        <v>12217</v>
      </c>
      <c r="G2807">
        <v>102349600</v>
      </c>
    </row>
    <row r="2808" spans="1:7" x14ac:dyDescent="0.25">
      <c r="A2808" s="1">
        <v>43320</v>
      </c>
      <c r="B2808" t="s">
        <v>12218</v>
      </c>
      <c r="C2808" t="s">
        <v>12219</v>
      </c>
      <c r="D2808" t="s">
        <v>12220</v>
      </c>
      <c r="E2808" t="s">
        <v>12221</v>
      </c>
      <c r="F2808" t="s">
        <v>12222</v>
      </c>
      <c r="G2808">
        <v>90102000</v>
      </c>
    </row>
    <row r="2809" spans="1:7" x14ac:dyDescent="0.25">
      <c r="A2809" s="1">
        <v>43321</v>
      </c>
      <c r="B2809" t="s">
        <v>12223</v>
      </c>
      <c r="C2809" t="s">
        <v>12224</v>
      </c>
      <c r="D2809" t="s">
        <v>12225</v>
      </c>
      <c r="E2809" t="s">
        <v>12226</v>
      </c>
      <c r="F2809" t="s">
        <v>12227</v>
      </c>
      <c r="G2809">
        <v>93970400</v>
      </c>
    </row>
    <row r="2810" spans="1:7" x14ac:dyDescent="0.25">
      <c r="A2810" s="1">
        <v>43322</v>
      </c>
      <c r="B2810" t="s">
        <v>12228</v>
      </c>
      <c r="C2810" t="s">
        <v>12229</v>
      </c>
      <c r="D2810" t="s">
        <v>12230</v>
      </c>
      <c r="E2810" t="s">
        <v>12231</v>
      </c>
      <c r="F2810" t="s">
        <v>12232</v>
      </c>
      <c r="G2810">
        <v>98444800</v>
      </c>
    </row>
    <row r="2811" spans="1:7" x14ac:dyDescent="0.25">
      <c r="A2811" s="1">
        <v>43325</v>
      </c>
      <c r="B2811" t="s">
        <v>12233</v>
      </c>
      <c r="C2811" t="s">
        <v>12234</v>
      </c>
      <c r="D2811" t="s">
        <v>12235</v>
      </c>
      <c r="E2811" t="s">
        <v>12236</v>
      </c>
      <c r="F2811" t="s">
        <v>12237</v>
      </c>
      <c r="G2811">
        <v>103563600</v>
      </c>
    </row>
    <row r="2812" spans="1:7" x14ac:dyDescent="0.25">
      <c r="A2812" s="1">
        <v>43326</v>
      </c>
      <c r="B2812" t="s">
        <v>12238</v>
      </c>
      <c r="C2812" t="s">
        <v>12239</v>
      </c>
      <c r="D2812" t="s">
        <v>12240</v>
      </c>
      <c r="E2812" t="s">
        <v>12241</v>
      </c>
      <c r="F2812" t="s">
        <v>12242</v>
      </c>
      <c r="G2812">
        <v>82992000</v>
      </c>
    </row>
    <row r="2813" spans="1:7" x14ac:dyDescent="0.25">
      <c r="A2813" s="1">
        <v>43327</v>
      </c>
      <c r="B2813" t="s">
        <v>12243</v>
      </c>
      <c r="C2813" t="s">
        <v>12244</v>
      </c>
      <c r="D2813" t="s">
        <v>12245</v>
      </c>
      <c r="E2813" t="s">
        <v>12246</v>
      </c>
      <c r="F2813" t="s">
        <v>12247</v>
      </c>
      <c r="G2813">
        <v>115230400</v>
      </c>
    </row>
    <row r="2814" spans="1:7" x14ac:dyDescent="0.25">
      <c r="A2814" s="1">
        <v>43328</v>
      </c>
      <c r="B2814" t="s">
        <v>12248</v>
      </c>
      <c r="C2814" t="s">
        <v>12249</v>
      </c>
      <c r="D2814" t="s">
        <v>12250</v>
      </c>
      <c r="E2814" t="s">
        <v>12251</v>
      </c>
      <c r="F2814" t="s">
        <v>12252</v>
      </c>
      <c r="G2814">
        <v>114001600</v>
      </c>
    </row>
    <row r="2815" spans="1:7" x14ac:dyDescent="0.25">
      <c r="A2815" s="1">
        <v>43329</v>
      </c>
      <c r="B2815" t="s">
        <v>12253</v>
      </c>
      <c r="C2815" t="s">
        <v>12254</v>
      </c>
      <c r="D2815" t="s">
        <v>12255</v>
      </c>
      <c r="E2815" t="s">
        <v>12256</v>
      </c>
      <c r="F2815" t="s">
        <v>12257</v>
      </c>
      <c r="G2815">
        <v>141708000</v>
      </c>
    </row>
    <row r="2816" spans="1:7" x14ac:dyDescent="0.25">
      <c r="A2816" s="1">
        <v>43332</v>
      </c>
      <c r="B2816" t="s">
        <v>12258</v>
      </c>
      <c r="C2816" t="s">
        <v>12259</v>
      </c>
      <c r="D2816" t="s">
        <v>12260</v>
      </c>
      <c r="E2816" t="s">
        <v>12261</v>
      </c>
      <c r="F2816" t="s">
        <v>12262</v>
      </c>
      <c r="G2816">
        <v>121150800</v>
      </c>
    </row>
    <row r="2817" spans="1:7" x14ac:dyDescent="0.25">
      <c r="A2817" s="1">
        <v>43333</v>
      </c>
      <c r="B2817" t="s">
        <v>12263</v>
      </c>
      <c r="C2817" t="s">
        <v>12264</v>
      </c>
      <c r="D2817" t="s">
        <v>12265</v>
      </c>
      <c r="E2817" t="s">
        <v>12266</v>
      </c>
      <c r="F2817" t="s">
        <v>12267</v>
      </c>
      <c r="G2817">
        <v>104639200</v>
      </c>
    </row>
    <row r="2818" spans="1:7" x14ac:dyDescent="0.25">
      <c r="A2818" s="1">
        <v>43334</v>
      </c>
      <c r="B2818" t="s">
        <v>12268</v>
      </c>
      <c r="C2818" t="s">
        <v>12269</v>
      </c>
      <c r="D2818" t="s">
        <v>12270</v>
      </c>
      <c r="E2818" t="s">
        <v>12271</v>
      </c>
      <c r="F2818" t="s">
        <v>12272</v>
      </c>
      <c r="G2818">
        <v>76072400</v>
      </c>
    </row>
    <row r="2819" spans="1:7" x14ac:dyDescent="0.25">
      <c r="A2819" s="1">
        <v>43335</v>
      </c>
      <c r="B2819" t="s">
        <v>12273</v>
      </c>
      <c r="C2819" t="s">
        <v>12274</v>
      </c>
      <c r="D2819" t="s">
        <v>12275</v>
      </c>
      <c r="E2819" t="s">
        <v>12276</v>
      </c>
      <c r="F2819" t="s">
        <v>12277</v>
      </c>
      <c r="G2819">
        <v>75532800</v>
      </c>
    </row>
    <row r="2820" spans="1:7" x14ac:dyDescent="0.25">
      <c r="A2820" s="1">
        <v>43336</v>
      </c>
      <c r="B2820" t="s">
        <v>12278</v>
      </c>
      <c r="C2820" t="s">
        <v>12279</v>
      </c>
      <c r="D2820" t="s">
        <v>12260</v>
      </c>
      <c r="E2820" t="s">
        <v>12280</v>
      </c>
      <c r="F2820" t="s">
        <v>12281</v>
      </c>
      <c r="G2820">
        <v>73905600</v>
      </c>
    </row>
    <row r="2821" spans="1:7" x14ac:dyDescent="0.25">
      <c r="A2821" s="1">
        <v>43339</v>
      </c>
      <c r="B2821" t="s">
        <v>12282</v>
      </c>
      <c r="C2821" t="s">
        <v>12283</v>
      </c>
      <c r="D2821" t="s">
        <v>12284</v>
      </c>
      <c r="E2821" t="s">
        <v>12285</v>
      </c>
      <c r="F2821" t="s">
        <v>12286</v>
      </c>
      <c r="G2821">
        <v>82100400</v>
      </c>
    </row>
    <row r="2822" spans="1:7" x14ac:dyDescent="0.25">
      <c r="A2822" s="1">
        <v>43340</v>
      </c>
      <c r="B2822" t="s">
        <v>12287</v>
      </c>
      <c r="C2822" t="s">
        <v>12288</v>
      </c>
      <c r="D2822" t="s">
        <v>12289</v>
      </c>
      <c r="E2822" t="s">
        <v>12290</v>
      </c>
      <c r="F2822" t="s">
        <v>12291</v>
      </c>
      <c r="G2822">
        <v>91107200</v>
      </c>
    </row>
    <row r="2823" spans="1:7" x14ac:dyDescent="0.25">
      <c r="A2823" s="1">
        <v>43341</v>
      </c>
      <c r="B2823" t="s">
        <v>12292</v>
      </c>
      <c r="C2823" t="s">
        <v>12293</v>
      </c>
      <c r="D2823" t="s">
        <v>12294</v>
      </c>
      <c r="E2823" t="s">
        <v>12295</v>
      </c>
      <c r="F2823" t="s">
        <v>12296</v>
      </c>
      <c r="G2823">
        <v>109019200</v>
      </c>
    </row>
    <row r="2824" spans="1:7" x14ac:dyDescent="0.25">
      <c r="A2824" s="1">
        <v>43342</v>
      </c>
      <c r="B2824" t="s">
        <v>12297</v>
      </c>
      <c r="C2824" t="s">
        <v>12298</v>
      </c>
      <c r="D2824" t="s">
        <v>12299</v>
      </c>
      <c r="E2824" t="s">
        <v>12300</v>
      </c>
      <c r="F2824" t="s">
        <v>12301</v>
      </c>
      <c r="G2824">
        <v>195175200</v>
      </c>
    </row>
    <row r="2825" spans="1:7" x14ac:dyDescent="0.25">
      <c r="A2825" s="1">
        <v>43343</v>
      </c>
      <c r="B2825" t="s">
        <v>12302</v>
      </c>
      <c r="C2825" t="s">
        <v>12303</v>
      </c>
      <c r="D2825" t="s">
        <v>12304</v>
      </c>
      <c r="E2825" t="s">
        <v>12305</v>
      </c>
      <c r="F2825" t="s">
        <v>12306</v>
      </c>
      <c r="G2825">
        <v>173360400</v>
      </c>
    </row>
    <row r="2826" spans="1:7" x14ac:dyDescent="0.25">
      <c r="A2826" s="1">
        <v>43347</v>
      </c>
      <c r="B2826" t="s">
        <v>12307</v>
      </c>
      <c r="C2826" t="s">
        <v>12308</v>
      </c>
      <c r="D2826" t="s">
        <v>12309</v>
      </c>
      <c r="E2826" t="s">
        <v>12310</v>
      </c>
      <c r="F2826" t="s">
        <v>12311</v>
      </c>
      <c r="G2826">
        <v>109560400</v>
      </c>
    </row>
    <row r="2827" spans="1:7" x14ac:dyDescent="0.25">
      <c r="A2827" s="1">
        <v>43348</v>
      </c>
      <c r="B2827" t="s">
        <v>12312</v>
      </c>
      <c r="C2827" t="s">
        <v>12313</v>
      </c>
      <c r="D2827" t="s">
        <v>12314</v>
      </c>
      <c r="E2827" t="s">
        <v>12315</v>
      </c>
      <c r="F2827" t="s">
        <v>12316</v>
      </c>
      <c r="G2827">
        <v>133332000</v>
      </c>
    </row>
    <row r="2828" spans="1:7" x14ac:dyDescent="0.25">
      <c r="A2828" s="1">
        <v>43349</v>
      </c>
      <c r="B2828" t="s">
        <v>12317</v>
      </c>
      <c r="C2828" t="s">
        <v>12318</v>
      </c>
      <c r="D2828" t="s">
        <v>12319</v>
      </c>
      <c r="E2828" t="s">
        <v>12320</v>
      </c>
      <c r="F2828" t="s">
        <v>12321</v>
      </c>
      <c r="G2828">
        <v>137160000</v>
      </c>
    </row>
    <row r="2829" spans="1:7" x14ac:dyDescent="0.25">
      <c r="A2829" s="1">
        <v>43350</v>
      </c>
      <c r="B2829" t="s">
        <v>12322</v>
      </c>
      <c r="C2829" t="s">
        <v>12323</v>
      </c>
      <c r="D2829" t="s">
        <v>12324</v>
      </c>
      <c r="E2829" t="s">
        <v>12319</v>
      </c>
      <c r="F2829" t="s">
        <v>12325</v>
      </c>
      <c r="G2829">
        <v>150479200</v>
      </c>
    </row>
    <row r="2830" spans="1:7" x14ac:dyDescent="0.25">
      <c r="A2830" s="1">
        <v>43353</v>
      </c>
      <c r="B2830" t="s">
        <v>12326</v>
      </c>
      <c r="C2830" t="s">
        <v>12322</v>
      </c>
      <c r="D2830" t="s">
        <v>12327</v>
      </c>
      <c r="E2830" t="s">
        <v>12328</v>
      </c>
      <c r="F2830" t="s">
        <v>12329</v>
      </c>
      <c r="G2830">
        <v>158066000</v>
      </c>
    </row>
    <row r="2831" spans="1:7" x14ac:dyDescent="0.25">
      <c r="A2831" s="1">
        <v>43354</v>
      </c>
      <c r="B2831" t="s">
        <v>12330</v>
      </c>
      <c r="C2831" t="s">
        <v>12331</v>
      </c>
      <c r="D2831" t="s">
        <v>12332</v>
      </c>
      <c r="E2831" t="s">
        <v>12333</v>
      </c>
      <c r="F2831" t="s">
        <v>12334</v>
      </c>
      <c r="G2831">
        <v>142996000</v>
      </c>
    </row>
    <row r="2832" spans="1:7" x14ac:dyDescent="0.25">
      <c r="A2832" s="1">
        <v>43355</v>
      </c>
      <c r="B2832" t="s">
        <v>12335</v>
      </c>
      <c r="C2832" t="s">
        <v>12336</v>
      </c>
      <c r="D2832" t="s">
        <v>12337</v>
      </c>
      <c r="E2832" t="s">
        <v>12338</v>
      </c>
      <c r="F2832" t="s">
        <v>12339</v>
      </c>
      <c r="G2832">
        <v>197114800</v>
      </c>
    </row>
    <row r="2833" spans="1:7" x14ac:dyDescent="0.25">
      <c r="A2833" s="1">
        <v>43356</v>
      </c>
      <c r="B2833" t="s">
        <v>12340</v>
      </c>
      <c r="C2833" t="s">
        <v>12341</v>
      </c>
      <c r="D2833" t="s">
        <v>12342</v>
      </c>
      <c r="E2833" t="s">
        <v>12343</v>
      </c>
      <c r="F2833" t="s">
        <v>12344</v>
      </c>
      <c r="G2833">
        <v>166825600</v>
      </c>
    </row>
    <row r="2834" spans="1:7" x14ac:dyDescent="0.25">
      <c r="A2834" s="1">
        <v>43357</v>
      </c>
      <c r="B2834" t="s">
        <v>12345</v>
      </c>
      <c r="C2834" t="s">
        <v>12346</v>
      </c>
      <c r="D2834" t="s">
        <v>12347</v>
      </c>
      <c r="E2834" t="s">
        <v>12348</v>
      </c>
      <c r="F2834" t="s">
        <v>12349</v>
      </c>
      <c r="G2834">
        <v>127997200</v>
      </c>
    </row>
    <row r="2835" spans="1:7" x14ac:dyDescent="0.25">
      <c r="A2835" s="1">
        <v>43360</v>
      </c>
      <c r="B2835" t="s">
        <v>12350</v>
      </c>
      <c r="C2835" t="s">
        <v>12351</v>
      </c>
      <c r="D2835" t="s">
        <v>12352</v>
      </c>
      <c r="E2835" t="s">
        <v>12353</v>
      </c>
      <c r="F2835" t="s">
        <v>12354</v>
      </c>
      <c r="G2835">
        <v>148780400</v>
      </c>
    </row>
    <row r="2836" spans="1:7" x14ac:dyDescent="0.25">
      <c r="A2836" s="1">
        <v>43361</v>
      </c>
      <c r="B2836" t="s">
        <v>12355</v>
      </c>
      <c r="C2836" t="s">
        <v>12322</v>
      </c>
      <c r="D2836" t="s">
        <v>12356</v>
      </c>
      <c r="E2836" t="s">
        <v>12357</v>
      </c>
      <c r="F2836" t="s">
        <v>12358</v>
      </c>
      <c r="G2836">
        <v>126286800</v>
      </c>
    </row>
    <row r="2837" spans="1:7" x14ac:dyDescent="0.25">
      <c r="A2837" s="1">
        <v>43362</v>
      </c>
      <c r="B2837" t="s">
        <v>12359</v>
      </c>
      <c r="C2837" t="s">
        <v>12360</v>
      </c>
      <c r="D2837" t="s">
        <v>12361</v>
      </c>
      <c r="E2837" t="s">
        <v>12362</v>
      </c>
      <c r="F2837" t="s">
        <v>12363</v>
      </c>
      <c r="G2837">
        <v>108495200</v>
      </c>
    </row>
    <row r="2838" spans="1:7" x14ac:dyDescent="0.25">
      <c r="A2838" s="1">
        <v>43363</v>
      </c>
      <c r="B2838" t="s">
        <v>12364</v>
      </c>
      <c r="C2838" t="s">
        <v>12365</v>
      </c>
      <c r="D2838" t="s">
        <v>12366</v>
      </c>
      <c r="E2838" t="s">
        <v>12367</v>
      </c>
      <c r="F2838" t="s">
        <v>12368</v>
      </c>
      <c r="G2838">
        <v>106435200</v>
      </c>
    </row>
    <row r="2839" spans="1:7" x14ac:dyDescent="0.25">
      <c r="A2839" s="1">
        <v>43364</v>
      </c>
      <c r="B2839" t="s">
        <v>12369</v>
      </c>
      <c r="C2839" t="s">
        <v>12370</v>
      </c>
      <c r="D2839" t="s">
        <v>12371</v>
      </c>
      <c r="E2839" t="s">
        <v>12372</v>
      </c>
      <c r="F2839" t="s">
        <v>12373</v>
      </c>
      <c r="G2839">
        <v>384986800</v>
      </c>
    </row>
    <row r="2840" spans="1:7" x14ac:dyDescent="0.25">
      <c r="A2840" s="1">
        <v>43367</v>
      </c>
      <c r="B2840" t="s">
        <v>12374</v>
      </c>
      <c r="C2840" t="s">
        <v>12375</v>
      </c>
      <c r="D2840" t="s">
        <v>12376</v>
      </c>
      <c r="E2840" t="s">
        <v>12377</v>
      </c>
      <c r="F2840" t="s">
        <v>12378</v>
      </c>
      <c r="G2840">
        <v>110773600</v>
      </c>
    </row>
    <row r="2841" spans="1:7" x14ac:dyDescent="0.25">
      <c r="A2841" s="1">
        <v>43368</v>
      </c>
      <c r="B2841" t="s">
        <v>12379</v>
      </c>
      <c r="C2841" t="s">
        <v>12380</v>
      </c>
      <c r="D2841" t="s">
        <v>12290</v>
      </c>
      <c r="E2841" t="s">
        <v>12381</v>
      </c>
      <c r="F2841" t="s">
        <v>12382</v>
      </c>
      <c r="G2841">
        <v>98217600</v>
      </c>
    </row>
    <row r="2842" spans="1:7" x14ac:dyDescent="0.25">
      <c r="A2842" s="1">
        <v>43369</v>
      </c>
      <c r="B2842" t="s">
        <v>12383</v>
      </c>
      <c r="C2842" t="s">
        <v>12384</v>
      </c>
      <c r="D2842" t="s">
        <v>12385</v>
      </c>
      <c r="E2842" t="s">
        <v>12386</v>
      </c>
      <c r="F2842" t="s">
        <v>12387</v>
      </c>
      <c r="G2842">
        <v>95938800</v>
      </c>
    </row>
    <row r="2843" spans="1:7" x14ac:dyDescent="0.25">
      <c r="A2843" s="1">
        <v>43370</v>
      </c>
      <c r="B2843" t="s">
        <v>12388</v>
      </c>
      <c r="C2843" t="s">
        <v>12389</v>
      </c>
      <c r="D2843" t="s">
        <v>12390</v>
      </c>
      <c r="E2843" t="s">
        <v>12391</v>
      </c>
      <c r="F2843" t="s">
        <v>12392</v>
      </c>
      <c r="G2843">
        <v>120724800</v>
      </c>
    </row>
    <row r="2844" spans="1:7" x14ac:dyDescent="0.25">
      <c r="A2844" s="1">
        <v>43371</v>
      </c>
      <c r="B2844" t="s">
        <v>12393</v>
      </c>
      <c r="C2844" t="s">
        <v>12394</v>
      </c>
      <c r="D2844" t="s">
        <v>12395</v>
      </c>
      <c r="E2844" t="s">
        <v>12396</v>
      </c>
      <c r="F2844" t="s">
        <v>12397</v>
      </c>
      <c r="G2844">
        <v>91717600</v>
      </c>
    </row>
    <row r="2845" spans="1:7" x14ac:dyDescent="0.25">
      <c r="A2845" s="1">
        <v>43374</v>
      </c>
      <c r="B2845" t="s">
        <v>12398</v>
      </c>
      <c r="C2845" t="s">
        <v>12399</v>
      </c>
      <c r="D2845" t="s">
        <v>12400</v>
      </c>
      <c r="E2845" t="s">
        <v>12401</v>
      </c>
      <c r="F2845" t="s">
        <v>12402</v>
      </c>
      <c r="G2845">
        <v>94403200</v>
      </c>
    </row>
    <row r="2846" spans="1:7" x14ac:dyDescent="0.25">
      <c r="A2846" s="1">
        <v>43375</v>
      </c>
      <c r="B2846" t="s">
        <v>12403</v>
      </c>
      <c r="C2846" t="s">
        <v>12404</v>
      </c>
      <c r="D2846" t="s">
        <v>12309</v>
      </c>
      <c r="E2846" t="s">
        <v>12405</v>
      </c>
      <c r="F2846" t="s">
        <v>12406</v>
      </c>
      <c r="G2846">
        <v>99152800</v>
      </c>
    </row>
    <row r="2847" spans="1:7" x14ac:dyDescent="0.25">
      <c r="A2847" s="1">
        <v>43376</v>
      </c>
      <c r="B2847" t="s">
        <v>12407</v>
      </c>
      <c r="C2847" t="s">
        <v>12408</v>
      </c>
      <c r="D2847" t="s">
        <v>12409</v>
      </c>
      <c r="E2847" t="s">
        <v>12410</v>
      </c>
      <c r="F2847" t="s">
        <v>12411</v>
      </c>
      <c r="G2847">
        <v>114619200</v>
      </c>
    </row>
    <row r="2848" spans="1:7" x14ac:dyDescent="0.25">
      <c r="A2848" s="1">
        <v>43377</v>
      </c>
      <c r="B2848" t="s">
        <v>12412</v>
      </c>
      <c r="C2848" t="s">
        <v>12413</v>
      </c>
      <c r="D2848" t="s">
        <v>12414</v>
      </c>
      <c r="E2848" t="s">
        <v>12415</v>
      </c>
      <c r="F2848" t="s">
        <v>12416</v>
      </c>
      <c r="G2848">
        <v>128168000</v>
      </c>
    </row>
    <row r="2849" spans="1:7" x14ac:dyDescent="0.25">
      <c r="A2849" s="1">
        <v>43378</v>
      </c>
      <c r="B2849" t="s">
        <v>12417</v>
      </c>
      <c r="C2849" t="s">
        <v>12307</v>
      </c>
      <c r="D2849" t="s">
        <v>12418</v>
      </c>
      <c r="E2849" t="s">
        <v>12419</v>
      </c>
      <c r="F2849" t="s">
        <v>12420</v>
      </c>
      <c r="G2849">
        <v>134322000</v>
      </c>
    </row>
    <row r="2850" spans="1:7" x14ac:dyDescent="0.25">
      <c r="A2850" s="1">
        <v>43381</v>
      </c>
      <c r="B2850" t="s">
        <v>12421</v>
      </c>
      <c r="C2850" t="s">
        <v>12422</v>
      </c>
      <c r="D2850" t="s">
        <v>12423</v>
      </c>
      <c r="E2850" t="s">
        <v>12424</v>
      </c>
      <c r="F2850" t="s">
        <v>12425</v>
      </c>
      <c r="G2850">
        <v>118655600</v>
      </c>
    </row>
    <row r="2851" spans="1:7" x14ac:dyDescent="0.25">
      <c r="A2851" s="1">
        <v>43382</v>
      </c>
      <c r="B2851" t="s">
        <v>12426</v>
      </c>
      <c r="C2851" t="s">
        <v>12427</v>
      </c>
      <c r="D2851" t="s">
        <v>12428</v>
      </c>
      <c r="E2851" t="s">
        <v>12315</v>
      </c>
      <c r="F2851" t="s">
        <v>12316</v>
      </c>
      <c r="G2851">
        <v>107564000</v>
      </c>
    </row>
    <row r="2852" spans="1:7" x14ac:dyDescent="0.25">
      <c r="A2852" s="1">
        <v>43383</v>
      </c>
      <c r="B2852" t="s">
        <v>12429</v>
      </c>
      <c r="C2852" t="s">
        <v>12400</v>
      </c>
      <c r="D2852" t="s">
        <v>12430</v>
      </c>
      <c r="E2852" t="s">
        <v>12269</v>
      </c>
      <c r="F2852" t="s">
        <v>12431</v>
      </c>
      <c r="G2852">
        <v>167962400</v>
      </c>
    </row>
    <row r="2853" spans="1:7" x14ac:dyDescent="0.25">
      <c r="A2853" s="1">
        <v>43384</v>
      </c>
      <c r="B2853" t="s">
        <v>12432</v>
      </c>
      <c r="C2853" t="s">
        <v>12433</v>
      </c>
      <c r="D2853" t="s">
        <v>12434</v>
      </c>
      <c r="E2853" t="s">
        <v>12435</v>
      </c>
      <c r="F2853" t="s">
        <v>12436</v>
      </c>
      <c r="G2853">
        <v>212497600</v>
      </c>
    </row>
    <row r="2854" spans="1:7" x14ac:dyDescent="0.25">
      <c r="A2854" s="1">
        <v>43385</v>
      </c>
      <c r="B2854" t="s">
        <v>12386</v>
      </c>
      <c r="C2854" t="s">
        <v>12437</v>
      </c>
      <c r="D2854" t="s">
        <v>12438</v>
      </c>
      <c r="E2854" t="s">
        <v>12439</v>
      </c>
      <c r="F2854" t="s">
        <v>12440</v>
      </c>
      <c r="G2854">
        <v>161351600</v>
      </c>
    </row>
    <row r="2855" spans="1:7" x14ac:dyDescent="0.25">
      <c r="A2855" s="1">
        <v>43388</v>
      </c>
      <c r="B2855" t="s">
        <v>12441</v>
      </c>
      <c r="C2855" t="s">
        <v>12442</v>
      </c>
      <c r="D2855" t="s">
        <v>12352</v>
      </c>
      <c r="E2855" t="s">
        <v>12443</v>
      </c>
      <c r="F2855" t="s">
        <v>12444</v>
      </c>
      <c r="G2855">
        <v>123164000</v>
      </c>
    </row>
    <row r="2856" spans="1:7" x14ac:dyDescent="0.25">
      <c r="A2856" s="1">
        <v>43389</v>
      </c>
      <c r="B2856" t="s">
        <v>12445</v>
      </c>
      <c r="C2856" t="s">
        <v>12446</v>
      </c>
      <c r="D2856" t="s">
        <v>12447</v>
      </c>
      <c r="E2856" t="s">
        <v>12350</v>
      </c>
      <c r="F2856" t="s">
        <v>12448</v>
      </c>
      <c r="G2856">
        <v>116736000</v>
      </c>
    </row>
    <row r="2857" spans="1:7" x14ac:dyDescent="0.25">
      <c r="A2857" s="1">
        <v>43390</v>
      </c>
      <c r="B2857" t="s">
        <v>12449</v>
      </c>
      <c r="C2857" t="s">
        <v>12450</v>
      </c>
      <c r="D2857" t="s">
        <v>12451</v>
      </c>
      <c r="E2857" t="s">
        <v>12452</v>
      </c>
      <c r="F2857" t="s">
        <v>12453</v>
      </c>
      <c r="G2857">
        <v>91541600</v>
      </c>
    </row>
    <row r="2858" spans="1:7" x14ac:dyDescent="0.25">
      <c r="A2858" s="1">
        <v>43391</v>
      </c>
      <c r="B2858" t="s">
        <v>12454</v>
      </c>
      <c r="C2858" t="s">
        <v>12455</v>
      </c>
      <c r="D2858" t="s">
        <v>12456</v>
      </c>
      <c r="E2858" t="s">
        <v>12457</v>
      </c>
      <c r="F2858" t="s">
        <v>12458</v>
      </c>
      <c r="G2858">
        <v>130325200</v>
      </c>
    </row>
    <row r="2859" spans="1:7" x14ac:dyDescent="0.25">
      <c r="A2859" s="1">
        <v>43392</v>
      </c>
      <c r="B2859" t="s">
        <v>12459</v>
      </c>
      <c r="C2859" t="s">
        <v>12375</v>
      </c>
      <c r="D2859" t="s">
        <v>12460</v>
      </c>
      <c r="E2859" t="s">
        <v>12461</v>
      </c>
      <c r="F2859" t="s">
        <v>12462</v>
      </c>
      <c r="G2859">
        <v>132314800</v>
      </c>
    </row>
    <row r="2860" spans="1:7" x14ac:dyDescent="0.25">
      <c r="A2860" s="1">
        <v>43395</v>
      </c>
      <c r="B2860" t="s">
        <v>12463</v>
      </c>
      <c r="C2860" t="s">
        <v>12464</v>
      </c>
      <c r="D2860" t="s">
        <v>12465</v>
      </c>
      <c r="E2860" t="s">
        <v>12466</v>
      </c>
      <c r="F2860" t="s">
        <v>12467</v>
      </c>
      <c r="G2860">
        <v>115168400</v>
      </c>
    </row>
    <row r="2861" spans="1:7" x14ac:dyDescent="0.25">
      <c r="A2861" s="1">
        <v>43396</v>
      </c>
      <c r="B2861" t="s">
        <v>12468</v>
      </c>
      <c r="C2861" t="s">
        <v>12297</v>
      </c>
      <c r="D2861" t="s">
        <v>12469</v>
      </c>
      <c r="E2861" t="s">
        <v>12470</v>
      </c>
      <c r="F2861" t="s">
        <v>12471</v>
      </c>
      <c r="G2861">
        <v>155071200</v>
      </c>
    </row>
    <row r="2862" spans="1:7" x14ac:dyDescent="0.25">
      <c r="A2862" s="1">
        <v>43397</v>
      </c>
      <c r="B2862" t="s">
        <v>12472</v>
      </c>
      <c r="C2862" t="s">
        <v>12473</v>
      </c>
      <c r="D2862" t="s">
        <v>12474</v>
      </c>
      <c r="E2862" t="s">
        <v>12475</v>
      </c>
      <c r="F2862" t="s">
        <v>12476</v>
      </c>
      <c r="G2862">
        <v>163702000</v>
      </c>
    </row>
    <row r="2863" spans="1:7" x14ac:dyDescent="0.25">
      <c r="A2863" s="1">
        <v>43398</v>
      </c>
      <c r="B2863" t="s">
        <v>12477</v>
      </c>
      <c r="C2863" t="s">
        <v>12478</v>
      </c>
      <c r="D2863" t="s">
        <v>12479</v>
      </c>
      <c r="E2863" t="s">
        <v>12480</v>
      </c>
      <c r="F2863" t="s">
        <v>12481</v>
      </c>
      <c r="G2863">
        <v>119423200</v>
      </c>
    </row>
    <row r="2864" spans="1:7" x14ac:dyDescent="0.25">
      <c r="A2864" s="1">
        <v>43399</v>
      </c>
      <c r="B2864" t="s">
        <v>12482</v>
      </c>
      <c r="C2864" t="s">
        <v>12483</v>
      </c>
      <c r="D2864" t="s">
        <v>12484</v>
      </c>
      <c r="E2864" t="s">
        <v>12485</v>
      </c>
      <c r="F2864" t="s">
        <v>12486</v>
      </c>
      <c r="G2864">
        <v>189033600</v>
      </c>
    </row>
    <row r="2865" spans="1:7" x14ac:dyDescent="0.25">
      <c r="A2865" s="1">
        <v>43402</v>
      </c>
      <c r="B2865" t="s">
        <v>12487</v>
      </c>
      <c r="C2865" t="s">
        <v>12488</v>
      </c>
      <c r="D2865" t="s">
        <v>12489</v>
      </c>
      <c r="E2865" t="s">
        <v>12490</v>
      </c>
      <c r="F2865" t="s">
        <v>12491</v>
      </c>
      <c r="G2865">
        <v>183742000</v>
      </c>
    </row>
    <row r="2866" spans="1:7" x14ac:dyDescent="0.25">
      <c r="A2866" s="1">
        <v>43403</v>
      </c>
      <c r="B2866" t="s">
        <v>12492</v>
      </c>
      <c r="C2866" t="s">
        <v>12493</v>
      </c>
      <c r="D2866" t="s">
        <v>12494</v>
      </c>
      <c r="E2866" t="s">
        <v>12495</v>
      </c>
      <c r="F2866" t="s">
        <v>12496</v>
      </c>
      <c r="G2866">
        <v>146640000</v>
      </c>
    </row>
    <row r="2867" spans="1:7" x14ac:dyDescent="0.25">
      <c r="A2867" s="1">
        <v>43404</v>
      </c>
      <c r="B2867" t="s">
        <v>12497</v>
      </c>
      <c r="C2867" t="s">
        <v>12498</v>
      </c>
      <c r="D2867" t="s">
        <v>12499</v>
      </c>
      <c r="E2867" t="s">
        <v>12500</v>
      </c>
      <c r="F2867" t="s">
        <v>12501</v>
      </c>
      <c r="G2867">
        <v>153435600</v>
      </c>
    </row>
    <row r="2868" spans="1:7" x14ac:dyDescent="0.25">
      <c r="A2868" s="1">
        <v>43405</v>
      </c>
      <c r="B2868" t="s">
        <v>12502</v>
      </c>
      <c r="C2868" t="s">
        <v>12503</v>
      </c>
      <c r="D2868" t="s">
        <v>12504</v>
      </c>
      <c r="E2868" t="s">
        <v>12505</v>
      </c>
      <c r="F2868" t="s">
        <v>12506</v>
      </c>
      <c r="G2868">
        <v>233292800</v>
      </c>
    </row>
    <row r="2869" spans="1:7" x14ac:dyDescent="0.25">
      <c r="A2869" s="1">
        <v>43406</v>
      </c>
      <c r="B2869" t="s">
        <v>12507</v>
      </c>
      <c r="C2869" t="s">
        <v>12508</v>
      </c>
      <c r="D2869" t="s">
        <v>12509</v>
      </c>
      <c r="E2869" t="s">
        <v>12510</v>
      </c>
      <c r="F2869" t="s">
        <v>12511</v>
      </c>
      <c r="G2869">
        <v>365314800</v>
      </c>
    </row>
    <row r="2870" spans="1:7" x14ac:dyDescent="0.25">
      <c r="A2870" s="1">
        <v>43409</v>
      </c>
      <c r="B2870" t="s">
        <v>12512</v>
      </c>
      <c r="C2870" t="s">
        <v>12513</v>
      </c>
      <c r="D2870" t="s">
        <v>12514</v>
      </c>
      <c r="E2870" t="s">
        <v>12515</v>
      </c>
      <c r="F2870" t="s">
        <v>12516</v>
      </c>
      <c r="G2870">
        <v>264654800</v>
      </c>
    </row>
    <row r="2871" spans="1:7" x14ac:dyDescent="0.25">
      <c r="A2871" s="1">
        <v>43410</v>
      </c>
      <c r="B2871" t="s">
        <v>12517</v>
      </c>
      <c r="C2871" t="s">
        <v>12518</v>
      </c>
      <c r="D2871" t="s">
        <v>12519</v>
      </c>
      <c r="E2871" t="s">
        <v>12520</v>
      </c>
      <c r="F2871" t="s">
        <v>12521</v>
      </c>
      <c r="G2871">
        <v>127531600</v>
      </c>
    </row>
    <row r="2872" spans="1:7" x14ac:dyDescent="0.25">
      <c r="A2872" s="1">
        <v>43411</v>
      </c>
      <c r="B2872" t="s">
        <v>12522</v>
      </c>
      <c r="C2872" t="s">
        <v>12523</v>
      </c>
      <c r="D2872" t="s">
        <v>12524</v>
      </c>
      <c r="E2872" t="s">
        <v>12525</v>
      </c>
      <c r="F2872" t="s">
        <v>12526</v>
      </c>
      <c r="G2872">
        <v>133697600</v>
      </c>
    </row>
    <row r="2873" spans="1:7" x14ac:dyDescent="0.25">
      <c r="A2873" s="1">
        <v>43412</v>
      </c>
      <c r="B2873" t="s">
        <v>12527</v>
      </c>
      <c r="C2873" t="s">
        <v>12528</v>
      </c>
      <c r="D2873" t="s">
        <v>12529</v>
      </c>
      <c r="E2873" t="s">
        <v>12530</v>
      </c>
      <c r="F2873" t="s">
        <v>12531</v>
      </c>
      <c r="G2873">
        <v>101450400</v>
      </c>
    </row>
    <row r="2874" spans="1:7" x14ac:dyDescent="0.25">
      <c r="A2874" s="1">
        <v>43413</v>
      </c>
      <c r="B2874" t="s">
        <v>12532</v>
      </c>
      <c r="C2874" t="s">
        <v>12533</v>
      </c>
      <c r="D2874" t="s">
        <v>12534</v>
      </c>
      <c r="E2874" t="s">
        <v>12535</v>
      </c>
      <c r="F2874" t="s">
        <v>12536</v>
      </c>
      <c r="G2874">
        <v>137463200</v>
      </c>
    </row>
    <row r="2875" spans="1:7" x14ac:dyDescent="0.25">
      <c r="A2875" s="1">
        <v>43416</v>
      </c>
      <c r="B2875" t="s">
        <v>12537</v>
      </c>
      <c r="C2875" t="s">
        <v>12538</v>
      </c>
      <c r="D2875" t="s">
        <v>12539</v>
      </c>
      <c r="E2875" t="s">
        <v>12540</v>
      </c>
      <c r="F2875" t="s">
        <v>12541</v>
      </c>
      <c r="G2875">
        <v>204542000</v>
      </c>
    </row>
    <row r="2876" spans="1:7" x14ac:dyDescent="0.25">
      <c r="A2876" s="1">
        <v>43417</v>
      </c>
      <c r="B2876" t="s">
        <v>12542</v>
      </c>
      <c r="C2876" t="s">
        <v>12543</v>
      </c>
      <c r="D2876" t="s">
        <v>12145</v>
      </c>
      <c r="E2876" t="s">
        <v>12544</v>
      </c>
      <c r="F2876" t="s">
        <v>12545</v>
      </c>
      <c r="G2876">
        <v>187531600</v>
      </c>
    </row>
    <row r="2877" spans="1:7" x14ac:dyDescent="0.25">
      <c r="A2877" s="1">
        <v>43418</v>
      </c>
      <c r="B2877" t="s">
        <v>12546</v>
      </c>
      <c r="C2877" t="s">
        <v>12547</v>
      </c>
      <c r="D2877" t="s">
        <v>12548</v>
      </c>
      <c r="E2877" t="s">
        <v>12549</v>
      </c>
      <c r="F2877" t="s">
        <v>12550</v>
      </c>
      <c r="G2877">
        <v>243204000</v>
      </c>
    </row>
    <row r="2878" spans="1:7" x14ac:dyDescent="0.25">
      <c r="A2878" s="1">
        <v>43419</v>
      </c>
      <c r="B2878" t="s">
        <v>12551</v>
      </c>
      <c r="C2878" t="s">
        <v>12027</v>
      </c>
      <c r="D2878" t="s">
        <v>12552</v>
      </c>
      <c r="E2878" t="s">
        <v>12128</v>
      </c>
      <c r="F2878" t="s">
        <v>12553</v>
      </c>
      <c r="G2878">
        <v>185915200</v>
      </c>
    </row>
    <row r="2879" spans="1:7" x14ac:dyDescent="0.25">
      <c r="A2879" s="1">
        <v>43420</v>
      </c>
      <c r="B2879" t="s">
        <v>12554</v>
      </c>
      <c r="C2879" t="s">
        <v>12555</v>
      </c>
      <c r="D2879" t="s">
        <v>12556</v>
      </c>
      <c r="E2879" t="s">
        <v>12557</v>
      </c>
      <c r="F2879" t="s">
        <v>12558</v>
      </c>
      <c r="G2879">
        <v>147713200</v>
      </c>
    </row>
    <row r="2880" spans="1:7" x14ac:dyDescent="0.25">
      <c r="A2880" s="1">
        <v>43423</v>
      </c>
      <c r="B2880" t="s">
        <v>12559</v>
      </c>
      <c r="C2880" t="s">
        <v>12039</v>
      </c>
      <c r="D2880" t="s">
        <v>11921</v>
      </c>
      <c r="E2880" t="s">
        <v>12560</v>
      </c>
      <c r="F2880" t="s">
        <v>12561</v>
      </c>
      <c r="G2880">
        <v>167701200</v>
      </c>
    </row>
    <row r="2881" spans="1:7" x14ac:dyDescent="0.25">
      <c r="A2881" s="1">
        <v>43424</v>
      </c>
      <c r="B2881" t="s">
        <v>12562</v>
      </c>
      <c r="C2881" t="s">
        <v>12563</v>
      </c>
      <c r="D2881" t="s">
        <v>12564</v>
      </c>
      <c r="E2881" t="s">
        <v>12565</v>
      </c>
      <c r="F2881" t="s">
        <v>12566</v>
      </c>
      <c r="G2881">
        <v>271300800</v>
      </c>
    </row>
    <row r="2882" spans="1:7" x14ac:dyDescent="0.25">
      <c r="A2882" s="1">
        <v>43425</v>
      </c>
      <c r="B2882" t="s">
        <v>12567</v>
      </c>
      <c r="C2882" t="s">
        <v>12568</v>
      </c>
      <c r="D2882" t="s">
        <v>12569</v>
      </c>
      <c r="E2882" t="s">
        <v>12570</v>
      </c>
      <c r="F2882" t="s">
        <v>12571</v>
      </c>
      <c r="G2882">
        <v>124496800</v>
      </c>
    </row>
    <row r="2883" spans="1:7" x14ac:dyDescent="0.25">
      <c r="A2883" s="1">
        <v>43427</v>
      </c>
      <c r="B2883" t="s">
        <v>11744</v>
      </c>
      <c r="C2883" t="s">
        <v>11622</v>
      </c>
      <c r="D2883" t="s">
        <v>12572</v>
      </c>
      <c r="E2883" t="s">
        <v>12573</v>
      </c>
      <c r="F2883" t="s">
        <v>12574</v>
      </c>
      <c r="G2883">
        <v>94496000</v>
      </c>
    </row>
    <row r="2884" spans="1:7" x14ac:dyDescent="0.25">
      <c r="A2884" s="1">
        <v>43430</v>
      </c>
      <c r="B2884" t="s">
        <v>12575</v>
      </c>
      <c r="C2884" t="s">
        <v>11634</v>
      </c>
      <c r="D2884" t="s">
        <v>12576</v>
      </c>
      <c r="E2884" t="s">
        <v>12577</v>
      </c>
      <c r="F2884" t="s">
        <v>12578</v>
      </c>
      <c r="G2884">
        <v>179994000</v>
      </c>
    </row>
    <row r="2885" spans="1:7" x14ac:dyDescent="0.25">
      <c r="A2885" s="1">
        <v>43431</v>
      </c>
      <c r="B2885" t="s">
        <v>11639</v>
      </c>
      <c r="C2885" t="s">
        <v>12579</v>
      </c>
      <c r="D2885" t="s">
        <v>12580</v>
      </c>
      <c r="E2885" t="s">
        <v>12575</v>
      </c>
      <c r="F2885" t="s">
        <v>12581</v>
      </c>
      <c r="G2885">
        <v>165549600</v>
      </c>
    </row>
    <row r="2886" spans="1:7" x14ac:dyDescent="0.25">
      <c r="A2886" s="1">
        <v>43432</v>
      </c>
      <c r="B2886" t="s">
        <v>12582</v>
      </c>
      <c r="C2886" t="s">
        <v>12583</v>
      </c>
      <c r="D2886" t="s">
        <v>12584</v>
      </c>
      <c r="E2886" t="s">
        <v>12585</v>
      </c>
      <c r="F2886" t="s">
        <v>12586</v>
      </c>
      <c r="G2886">
        <v>184250000</v>
      </c>
    </row>
    <row r="2887" spans="1:7" x14ac:dyDescent="0.25">
      <c r="A2887" s="1">
        <v>43433</v>
      </c>
      <c r="B2887" t="s">
        <v>12587</v>
      </c>
      <c r="C2887" t="s">
        <v>12588</v>
      </c>
      <c r="D2887" t="s">
        <v>12589</v>
      </c>
      <c r="E2887" t="s">
        <v>12590</v>
      </c>
      <c r="F2887" t="s">
        <v>12591</v>
      </c>
      <c r="G2887">
        <v>167080000</v>
      </c>
    </row>
    <row r="2888" spans="1:7" x14ac:dyDescent="0.25">
      <c r="A2888" s="1">
        <v>43434</v>
      </c>
      <c r="B2888" t="s">
        <v>11756</v>
      </c>
      <c r="C2888" t="s">
        <v>12592</v>
      </c>
      <c r="D2888" t="s">
        <v>12593</v>
      </c>
      <c r="E2888" t="s">
        <v>12594</v>
      </c>
      <c r="F2888" t="s">
        <v>12595</v>
      </c>
      <c r="G2888">
        <v>158126000</v>
      </c>
    </row>
    <row r="2889" spans="1:7" x14ac:dyDescent="0.25">
      <c r="A2889" s="1">
        <v>43437</v>
      </c>
      <c r="B2889" t="s">
        <v>12596</v>
      </c>
      <c r="C2889" t="s">
        <v>12065</v>
      </c>
      <c r="D2889" t="s">
        <v>12597</v>
      </c>
      <c r="E2889" t="s">
        <v>12598</v>
      </c>
      <c r="F2889" t="s">
        <v>12599</v>
      </c>
      <c r="G2889">
        <v>163210000</v>
      </c>
    </row>
    <row r="2890" spans="1:7" x14ac:dyDescent="0.25">
      <c r="A2890" s="1">
        <v>43438</v>
      </c>
      <c r="B2890" t="s">
        <v>12600</v>
      </c>
      <c r="C2890" t="s">
        <v>11757</v>
      </c>
      <c r="D2890" t="s">
        <v>12601</v>
      </c>
      <c r="E2890" t="s">
        <v>12602</v>
      </c>
      <c r="F2890" t="s">
        <v>12603</v>
      </c>
      <c r="G2890">
        <v>165377200</v>
      </c>
    </row>
    <row r="2891" spans="1:7" x14ac:dyDescent="0.25">
      <c r="A2891" s="1">
        <v>43440</v>
      </c>
      <c r="B2891" t="s">
        <v>12604</v>
      </c>
      <c r="C2891" t="s">
        <v>11849</v>
      </c>
      <c r="D2891" t="s">
        <v>12605</v>
      </c>
      <c r="E2891" t="s">
        <v>12606</v>
      </c>
      <c r="F2891" t="s">
        <v>12607</v>
      </c>
      <c r="G2891">
        <v>172393600</v>
      </c>
    </row>
    <row r="2892" spans="1:7" x14ac:dyDescent="0.25">
      <c r="A2892" s="1">
        <v>43441</v>
      </c>
      <c r="B2892" t="s">
        <v>12608</v>
      </c>
      <c r="C2892" t="s">
        <v>11592</v>
      </c>
      <c r="D2892" t="s">
        <v>12609</v>
      </c>
      <c r="E2892" t="s">
        <v>12610</v>
      </c>
      <c r="F2892" t="s">
        <v>12611</v>
      </c>
      <c r="G2892">
        <v>169126400</v>
      </c>
    </row>
    <row r="2893" spans="1:7" x14ac:dyDescent="0.25">
      <c r="A2893" s="1">
        <v>43444</v>
      </c>
      <c r="B2893" t="s">
        <v>12612</v>
      </c>
      <c r="C2893" t="s">
        <v>12613</v>
      </c>
      <c r="D2893" t="s">
        <v>12614</v>
      </c>
      <c r="E2893" t="s">
        <v>12615</v>
      </c>
      <c r="F2893" t="s">
        <v>12616</v>
      </c>
      <c r="G2893">
        <v>248104000</v>
      </c>
    </row>
    <row r="2894" spans="1:7" x14ac:dyDescent="0.25">
      <c r="A2894" s="1">
        <v>43445</v>
      </c>
      <c r="B2894" t="s">
        <v>12617</v>
      </c>
      <c r="C2894" t="s">
        <v>12618</v>
      </c>
      <c r="D2894" t="s">
        <v>12619</v>
      </c>
      <c r="E2894" t="s">
        <v>12620</v>
      </c>
      <c r="F2894" t="s">
        <v>12621</v>
      </c>
      <c r="G2894">
        <v>189126800</v>
      </c>
    </row>
    <row r="2895" spans="1:7" x14ac:dyDescent="0.25">
      <c r="A2895" s="1">
        <v>43446</v>
      </c>
      <c r="B2895" t="s">
        <v>12622</v>
      </c>
      <c r="C2895" t="s">
        <v>12623</v>
      </c>
      <c r="D2895" t="s">
        <v>12624</v>
      </c>
      <c r="E2895" t="s">
        <v>11901</v>
      </c>
      <c r="F2895" t="s">
        <v>12625</v>
      </c>
      <c r="G2895">
        <v>142510800</v>
      </c>
    </row>
    <row r="2896" spans="1:7" x14ac:dyDescent="0.25">
      <c r="A2896" s="1">
        <v>43447</v>
      </c>
      <c r="B2896" t="s">
        <v>11501</v>
      </c>
      <c r="C2896" t="s">
        <v>12626</v>
      </c>
      <c r="D2896" t="s">
        <v>12627</v>
      </c>
      <c r="E2896" t="s">
        <v>12628</v>
      </c>
      <c r="F2896" t="s">
        <v>12629</v>
      </c>
      <c r="G2896">
        <v>127594400</v>
      </c>
    </row>
    <row r="2897" spans="1:7" x14ac:dyDescent="0.25">
      <c r="A2897" s="1">
        <v>43448</v>
      </c>
      <c r="B2897" t="s">
        <v>11694</v>
      </c>
      <c r="C2897" t="s">
        <v>11429</v>
      </c>
      <c r="D2897" t="s">
        <v>11385</v>
      </c>
      <c r="E2897" t="s">
        <v>12630</v>
      </c>
      <c r="F2897" t="s">
        <v>12631</v>
      </c>
      <c r="G2897">
        <v>162814800</v>
      </c>
    </row>
    <row r="2898" spans="1:7" x14ac:dyDescent="0.25">
      <c r="A2898" s="1">
        <v>43451</v>
      </c>
      <c r="B2898" t="s">
        <v>12632</v>
      </c>
      <c r="C2898" t="s">
        <v>12633</v>
      </c>
      <c r="D2898" t="s">
        <v>12634</v>
      </c>
      <c r="E2898" t="s">
        <v>12635</v>
      </c>
      <c r="F2898" t="s">
        <v>12636</v>
      </c>
      <c r="G2898">
        <v>177151600</v>
      </c>
    </row>
    <row r="2899" spans="1:7" x14ac:dyDescent="0.25">
      <c r="A2899" s="1">
        <v>43452</v>
      </c>
      <c r="B2899" t="s">
        <v>12637</v>
      </c>
      <c r="C2899" t="s">
        <v>12638</v>
      </c>
      <c r="D2899" t="s">
        <v>12639</v>
      </c>
      <c r="E2899" t="s">
        <v>12640</v>
      </c>
      <c r="F2899" t="s">
        <v>12641</v>
      </c>
      <c r="G2899">
        <v>135366000</v>
      </c>
    </row>
    <row r="2900" spans="1:7" x14ac:dyDescent="0.25">
      <c r="A2900" s="1">
        <v>43453</v>
      </c>
      <c r="B2900" t="s">
        <v>11658</v>
      </c>
      <c r="C2900" t="s">
        <v>12642</v>
      </c>
      <c r="D2900" t="s">
        <v>12643</v>
      </c>
      <c r="E2900" t="s">
        <v>12644</v>
      </c>
      <c r="F2900" t="s">
        <v>12645</v>
      </c>
      <c r="G2900">
        <v>196189200</v>
      </c>
    </row>
    <row r="2901" spans="1:7" x14ac:dyDescent="0.25">
      <c r="A2901" s="1">
        <v>43454</v>
      </c>
      <c r="B2901" t="s">
        <v>12646</v>
      </c>
      <c r="C2901" t="s">
        <v>12647</v>
      </c>
      <c r="D2901" t="s">
        <v>11307</v>
      </c>
      <c r="E2901" t="s">
        <v>12648</v>
      </c>
      <c r="F2901" t="s">
        <v>12649</v>
      </c>
      <c r="G2901">
        <v>259092000</v>
      </c>
    </row>
    <row r="2902" spans="1:7" x14ac:dyDescent="0.25">
      <c r="A2902" s="1">
        <v>43455</v>
      </c>
      <c r="B2902" t="s">
        <v>12650</v>
      </c>
      <c r="C2902" t="s">
        <v>12651</v>
      </c>
      <c r="D2902" t="s">
        <v>12652</v>
      </c>
      <c r="E2902" t="s">
        <v>12653</v>
      </c>
      <c r="F2902" t="s">
        <v>12654</v>
      </c>
      <c r="G2902">
        <v>382978400</v>
      </c>
    </row>
    <row r="2903" spans="1:7" x14ac:dyDescent="0.25">
      <c r="A2903" s="1">
        <v>43458</v>
      </c>
      <c r="B2903" t="s">
        <v>12655</v>
      </c>
      <c r="C2903" t="s">
        <v>12656</v>
      </c>
      <c r="D2903" t="s">
        <v>10958</v>
      </c>
      <c r="E2903" t="s">
        <v>12657</v>
      </c>
      <c r="F2903" t="s">
        <v>12658</v>
      </c>
      <c r="G2903">
        <v>148676800</v>
      </c>
    </row>
    <row r="2904" spans="1:7" x14ac:dyDescent="0.25">
      <c r="A2904" s="1">
        <v>43460</v>
      </c>
      <c r="B2904" t="s">
        <v>12659</v>
      </c>
      <c r="C2904" t="s">
        <v>11359</v>
      </c>
      <c r="D2904" t="s">
        <v>12660</v>
      </c>
      <c r="E2904" t="s">
        <v>12661</v>
      </c>
      <c r="F2904" t="s">
        <v>12662</v>
      </c>
      <c r="G2904">
        <v>234330000</v>
      </c>
    </row>
    <row r="2905" spans="1:7" x14ac:dyDescent="0.25">
      <c r="A2905" s="1">
        <v>43461</v>
      </c>
      <c r="B2905" t="s">
        <v>11310</v>
      </c>
      <c r="C2905" t="s">
        <v>12663</v>
      </c>
      <c r="D2905" t="s">
        <v>12664</v>
      </c>
      <c r="E2905" t="s">
        <v>12665</v>
      </c>
      <c r="F2905" t="s">
        <v>12666</v>
      </c>
      <c r="G2905">
        <v>212468400</v>
      </c>
    </row>
    <row r="2906" spans="1:7" x14ac:dyDescent="0.25">
      <c r="A2906" s="1">
        <v>43462</v>
      </c>
      <c r="B2906" t="s">
        <v>11159</v>
      </c>
      <c r="C2906" t="s">
        <v>12667</v>
      </c>
      <c r="D2906" t="s">
        <v>12668</v>
      </c>
      <c r="E2906" t="s">
        <v>12669</v>
      </c>
      <c r="F2906" t="s">
        <v>12670</v>
      </c>
      <c r="G2906">
        <v>169165600</v>
      </c>
    </row>
    <row r="2907" spans="1:7" x14ac:dyDescent="0.25">
      <c r="A2907" s="1">
        <v>43465</v>
      </c>
      <c r="B2907" t="s">
        <v>11220</v>
      </c>
      <c r="C2907" t="s">
        <v>12671</v>
      </c>
      <c r="D2907" t="s">
        <v>12672</v>
      </c>
      <c r="E2907" t="s">
        <v>12673</v>
      </c>
      <c r="F2907" t="s">
        <v>12674</v>
      </c>
      <c r="G2907">
        <v>140014000</v>
      </c>
    </row>
    <row r="2908" spans="1:7" x14ac:dyDescent="0.25">
      <c r="A2908" s="1">
        <v>43467</v>
      </c>
      <c r="B2908" t="s">
        <v>12675</v>
      </c>
      <c r="C2908" t="s">
        <v>12676</v>
      </c>
      <c r="D2908" t="s">
        <v>11275</v>
      </c>
      <c r="E2908" t="s">
        <v>12677</v>
      </c>
      <c r="F2908" t="s">
        <v>12678</v>
      </c>
      <c r="G2908">
        <v>148158800</v>
      </c>
    </row>
    <row r="2909" spans="1:7" x14ac:dyDescent="0.25">
      <c r="A2909" s="1">
        <v>43468</v>
      </c>
      <c r="B2909" t="s">
        <v>12679</v>
      </c>
      <c r="C2909" t="s">
        <v>12680</v>
      </c>
      <c r="D2909" t="s">
        <v>10786</v>
      </c>
      <c r="E2909" t="s">
        <v>12681</v>
      </c>
      <c r="F2909" t="s">
        <v>12682</v>
      </c>
      <c r="G2909">
        <v>365248800</v>
      </c>
    </row>
    <row r="2910" spans="1:7" x14ac:dyDescent="0.25">
      <c r="A2910" s="1">
        <v>43469</v>
      </c>
      <c r="B2910" t="s">
        <v>10805</v>
      </c>
      <c r="C2910" t="s">
        <v>12683</v>
      </c>
      <c r="D2910" t="s">
        <v>10720</v>
      </c>
      <c r="E2910" t="s">
        <v>12684</v>
      </c>
      <c r="F2910" t="s">
        <v>12685</v>
      </c>
      <c r="G2910">
        <v>234428400</v>
      </c>
    </row>
    <row r="2911" spans="1:7" x14ac:dyDescent="0.25">
      <c r="A2911" s="1">
        <v>43472</v>
      </c>
      <c r="B2911" t="s">
        <v>12686</v>
      </c>
      <c r="C2911" t="s">
        <v>12687</v>
      </c>
      <c r="D2911" t="s">
        <v>12688</v>
      </c>
      <c r="E2911" t="s">
        <v>12689</v>
      </c>
      <c r="F2911" t="s">
        <v>12690</v>
      </c>
      <c r="G2911">
        <v>219111200</v>
      </c>
    </row>
    <row r="2912" spans="1:7" x14ac:dyDescent="0.25">
      <c r="A2912" s="1">
        <v>43473</v>
      </c>
      <c r="B2912" t="s">
        <v>11049</v>
      </c>
      <c r="C2912" t="s">
        <v>12691</v>
      </c>
      <c r="D2912" t="s">
        <v>12692</v>
      </c>
      <c r="E2912" t="s">
        <v>12693</v>
      </c>
      <c r="F2912" t="s">
        <v>12694</v>
      </c>
      <c r="G2912">
        <v>164101200</v>
      </c>
    </row>
    <row r="2913" spans="1:7" x14ac:dyDescent="0.25">
      <c r="A2913" s="1">
        <v>43474</v>
      </c>
      <c r="B2913" t="s">
        <v>12695</v>
      </c>
      <c r="C2913" t="s">
        <v>12696</v>
      </c>
      <c r="D2913" t="s">
        <v>12652</v>
      </c>
      <c r="E2913" t="s">
        <v>10897</v>
      </c>
      <c r="F2913" t="s">
        <v>12697</v>
      </c>
      <c r="G2913">
        <v>180396400</v>
      </c>
    </row>
    <row r="2914" spans="1:7" x14ac:dyDescent="0.25">
      <c r="A2914" s="1">
        <v>43475</v>
      </c>
      <c r="B2914" t="s">
        <v>12698</v>
      </c>
      <c r="C2914" t="s">
        <v>10916</v>
      </c>
      <c r="D2914" t="s">
        <v>12699</v>
      </c>
      <c r="E2914" t="s">
        <v>10898</v>
      </c>
      <c r="F2914" t="s">
        <v>12700</v>
      </c>
      <c r="G2914">
        <v>143122800</v>
      </c>
    </row>
    <row r="2915" spans="1:7" x14ac:dyDescent="0.25">
      <c r="A2915" s="1">
        <v>43476</v>
      </c>
      <c r="B2915" t="s">
        <v>12701</v>
      </c>
      <c r="C2915" t="s">
        <v>10844</v>
      </c>
      <c r="D2915" t="s">
        <v>12702</v>
      </c>
      <c r="E2915" t="s">
        <v>12703</v>
      </c>
      <c r="F2915" t="s">
        <v>12704</v>
      </c>
      <c r="G2915">
        <v>108092800</v>
      </c>
    </row>
    <row r="2916" spans="1:7" x14ac:dyDescent="0.25">
      <c r="A2916" s="1">
        <v>43479</v>
      </c>
      <c r="B2916" t="s">
        <v>12705</v>
      </c>
      <c r="C2916" t="s">
        <v>10882</v>
      </c>
      <c r="D2916" t="s">
        <v>12706</v>
      </c>
      <c r="E2916" t="s">
        <v>12707</v>
      </c>
      <c r="F2916" t="s">
        <v>12708</v>
      </c>
      <c r="G2916">
        <v>129756800</v>
      </c>
    </row>
    <row r="2917" spans="1:7" x14ac:dyDescent="0.25">
      <c r="A2917" s="1">
        <v>43480</v>
      </c>
      <c r="B2917" t="s">
        <v>11069</v>
      </c>
      <c r="C2917" t="s">
        <v>11259</v>
      </c>
      <c r="D2917" t="s">
        <v>11097</v>
      </c>
      <c r="E2917" t="s">
        <v>12709</v>
      </c>
      <c r="F2917" t="s">
        <v>12710</v>
      </c>
      <c r="G2917">
        <v>114843600</v>
      </c>
    </row>
    <row r="2918" spans="1:7" x14ac:dyDescent="0.25">
      <c r="A2918" s="1">
        <v>43481</v>
      </c>
      <c r="B2918" t="s">
        <v>12711</v>
      </c>
      <c r="C2918" t="s">
        <v>12712</v>
      </c>
      <c r="D2918" t="s">
        <v>12713</v>
      </c>
      <c r="E2918" t="s">
        <v>12714</v>
      </c>
      <c r="F2918" t="s">
        <v>12715</v>
      </c>
      <c r="G2918">
        <v>122278800</v>
      </c>
    </row>
    <row r="2919" spans="1:7" x14ac:dyDescent="0.25">
      <c r="A2919" s="1">
        <v>43482</v>
      </c>
      <c r="B2919" t="s">
        <v>12716</v>
      </c>
      <c r="C2919" t="s">
        <v>12717</v>
      </c>
      <c r="D2919" t="s">
        <v>10855</v>
      </c>
      <c r="E2919" t="s">
        <v>12718</v>
      </c>
      <c r="F2919" t="s">
        <v>12719</v>
      </c>
      <c r="G2919">
        <v>119284800</v>
      </c>
    </row>
    <row r="2920" spans="1:7" x14ac:dyDescent="0.25">
      <c r="A2920" s="1">
        <v>43483</v>
      </c>
      <c r="B2920" t="s">
        <v>11159</v>
      </c>
      <c r="C2920" t="s">
        <v>12720</v>
      </c>
      <c r="D2920" t="s">
        <v>10938</v>
      </c>
      <c r="E2920" t="s">
        <v>12721</v>
      </c>
      <c r="F2920" t="s">
        <v>12722</v>
      </c>
      <c r="G2920">
        <v>135004000</v>
      </c>
    </row>
    <row r="2921" spans="1:7" x14ac:dyDescent="0.25">
      <c r="A2921" s="1">
        <v>43487</v>
      </c>
      <c r="B2921" t="s">
        <v>11326</v>
      </c>
      <c r="C2921" t="s">
        <v>11309</v>
      </c>
      <c r="D2921" t="s">
        <v>12723</v>
      </c>
      <c r="E2921" t="s">
        <v>12724</v>
      </c>
      <c r="F2921" t="s">
        <v>12725</v>
      </c>
      <c r="G2921">
        <v>121576000</v>
      </c>
    </row>
    <row r="2922" spans="1:7" x14ac:dyDescent="0.25">
      <c r="A2922" s="1">
        <v>43488</v>
      </c>
      <c r="B2922" t="s">
        <v>12726</v>
      </c>
      <c r="C2922" t="s">
        <v>12727</v>
      </c>
      <c r="D2922" t="s">
        <v>12728</v>
      </c>
      <c r="E2922" t="s">
        <v>11270</v>
      </c>
      <c r="F2922" t="s">
        <v>12729</v>
      </c>
      <c r="G2922">
        <v>92522400</v>
      </c>
    </row>
    <row r="2923" spans="1:7" x14ac:dyDescent="0.25">
      <c r="A2923" s="1">
        <v>43489</v>
      </c>
      <c r="B2923" t="s">
        <v>12730</v>
      </c>
      <c r="C2923" t="s">
        <v>10939</v>
      </c>
      <c r="D2923" t="s">
        <v>11062</v>
      </c>
      <c r="E2923" t="s">
        <v>11279</v>
      </c>
      <c r="F2923" t="s">
        <v>12731</v>
      </c>
      <c r="G2923">
        <v>101766000</v>
      </c>
    </row>
    <row r="2924" spans="1:7" x14ac:dyDescent="0.25">
      <c r="A2924" s="1">
        <v>43490</v>
      </c>
      <c r="B2924" t="s">
        <v>12732</v>
      </c>
      <c r="C2924" t="s">
        <v>12733</v>
      </c>
      <c r="D2924" t="s">
        <v>12734</v>
      </c>
      <c r="E2924" t="s">
        <v>12735</v>
      </c>
      <c r="F2924" t="s">
        <v>12736</v>
      </c>
      <c r="G2924">
        <v>134142000</v>
      </c>
    </row>
    <row r="2925" spans="1:7" x14ac:dyDescent="0.25">
      <c r="A2925" s="1">
        <v>43493</v>
      </c>
      <c r="B2925" t="s">
        <v>12737</v>
      </c>
      <c r="C2925" t="s">
        <v>12738</v>
      </c>
      <c r="D2925" t="s">
        <v>12739</v>
      </c>
      <c r="E2925" t="s">
        <v>12740</v>
      </c>
      <c r="F2925" t="s">
        <v>12741</v>
      </c>
      <c r="G2925">
        <v>104768400</v>
      </c>
    </row>
    <row r="2926" spans="1:7" x14ac:dyDescent="0.25">
      <c r="A2926" s="1">
        <v>43494</v>
      </c>
      <c r="B2926" t="s">
        <v>11343</v>
      </c>
      <c r="C2926" t="s">
        <v>12733</v>
      </c>
      <c r="D2926" t="s">
        <v>12730</v>
      </c>
      <c r="E2926" t="s">
        <v>12742</v>
      </c>
      <c r="F2926" t="s">
        <v>12743</v>
      </c>
      <c r="G2926">
        <v>166348800</v>
      </c>
    </row>
    <row r="2927" spans="1:7" x14ac:dyDescent="0.25">
      <c r="A2927" s="1">
        <v>43495</v>
      </c>
      <c r="B2927" t="s">
        <v>12744</v>
      </c>
      <c r="C2927" t="s">
        <v>12745</v>
      </c>
      <c r="D2927" t="s">
        <v>12746</v>
      </c>
      <c r="E2927" t="s">
        <v>12747</v>
      </c>
      <c r="F2927" t="s">
        <v>12748</v>
      </c>
      <c r="G2927">
        <v>244439200</v>
      </c>
    </row>
    <row r="2928" spans="1:7" x14ac:dyDescent="0.25">
      <c r="A2928" s="1">
        <v>43496</v>
      </c>
      <c r="B2928" t="s">
        <v>12749</v>
      </c>
      <c r="C2928" t="s">
        <v>11694</v>
      </c>
      <c r="D2928" t="s">
        <v>12750</v>
      </c>
      <c r="E2928" t="s">
        <v>11802</v>
      </c>
      <c r="F2928" t="s">
        <v>12751</v>
      </c>
      <c r="G2928">
        <v>162958400</v>
      </c>
    </row>
    <row r="2929" spans="1:7" x14ac:dyDescent="0.25">
      <c r="A2929" s="1">
        <v>43497</v>
      </c>
      <c r="B2929" t="s">
        <v>12752</v>
      </c>
      <c r="C2929" t="s">
        <v>12753</v>
      </c>
      <c r="D2929" t="s">
        <v>12754</v>
      </c>
      <c r="E2929" t="s">
        <v>12755</v>
      </c>
      <c r="F2929" t="s">
        <v>12756</v>
      </c>
      <c r="G2929">
        <v>130672400</v>
      </c>
    </row>
    <row r="2930" spans="1:7" x14ac:dyDescent="0.25">
      <c r="A2930" s="1">
        <v>43500</v>
      </c>
      <c r="B2930" t="s">
        <v>12757</v>
      </c>
      <c r="C2930" t="s">
        <v>12617</v>
      </c>
      <c r="D2930" t="s">
        <v>12758</v>
      </c>
      <c r="E2930" t="s">
        <v>12759</v>
      </c>
      <c r="F2930" t="s">
        <v>12760</v>
      </c>
      <c r="G2930">
        <v>125982000</v>
      </c>
    </row>
    <row r="2931" spans="1:7" x14ac:dyDescent="0.25">
      <c r="A2931" s="1">
        <v>43501</v>
      </c>
      <c r="B2931" t="s">
        <v>12761</v>
      </c>
      <c r="C2931" t="s">
        <v>11459</v>
      </c>
      <c r="D2931" t="s">
        <v>12762</v>
      </c>
      <c r="E2931" t="s">
        <v>12763</v>
      </c>
      <c r="F2931" t="s">
        <v>12764</v>
      </c>
      <c r="G2931">
        <v>144406400</v>
      </c>
    </row>
    <row r="2932" spans="1:7" x14ac:dyDescent="0.25">
      <c r="A2932" s="1">
        <v>43502</v>
      </c>
      <c r="B2932" t="s">
        <v>11455</v>
      </c>
      <c r="C2932" t="s">
        <v>12765</v>
      </c>
      <c r="D2932" t="s">
        <v>12766</v>
      </c>
      <c r="E2932" t="s">
        <v>12575</v>
      </c>
      <c r="F2932" t="s">
        <v>12581</v>
      </c>
      <c r="G2932">
        <v>112958400</v>
      </c>
    </row>
    <row r="2933" spans="1:7" x14ac:dyDescent="0.25">
      <c r="A2933" s="1">
        <v>43503</v>
      </c>
      <c r="B2933" t="s">
        <v>11520</v>
      </c>
      <c r="C2933" t="s">
        <v>12767</v>
      </c>
      <c r="D2933" t="s">
        <v>12768</v>
      </c>
      <c r="E2933" t="s">
        <v>12769</v>
      </c>
      <c r="F2933" t="s">
        <v>12770</v>
      </c>
      <c r="G2933">
        <v>126966800</v>
      </c>
    </row>
    <row r="2934" spans="1:7" x14ac:dyDescent="0.25">
      <c r="A2934" s="1">
        <v>43504</v>
      </c>
      <c r="B2934" t="s">
        <v>12771</v>
      </c>
      <c r="C2934" t="s">
        <v>12772</v>
      </c>
      <c r="D2934" t="s">
        <v>12773</v>
      </c>
      <c r="E2934" t="s">
        <v>12774</v>
      </c>
      <c r="F2934" t="s">
        <v>12775</v>
      </c>
      <c r="G2934">
        <v>95280000</v>
      </c>
    </row>
    <row r="2935" spans="1:7" x14ac:dyDescent="0.25">
      <c r="A2935" s="1">
        <v>43507</v>
      </c>
      <c r="B2935" t="s">
        <v>11480</v>
      </c>
      <c r="C2935" t="s">
        <v>12776</v>
      </c>
      <c r="D2935" t="s">
        <v>12777</v>
      </c>
      <c r="E2935" t="s">
        <v>12778</v>
      </c>
      <c r="F2935" t="s">
        <v>12779</v>
      </c>
      <c r="G2935">
        <v>83973600</v>
      </c>
    </row>
    <row r="2936" spans="1:7" x14ac:dyDescent="0.25">
      <c r="A2936" s="1">
        <v>43508</v>
      </c>
      <c r="B2936" t="s">
        <v>11551</v>
      </c>
      <c r="C2936" t="s">
        <v>11502</v>
      </c>
      <c r="D2936" t="s">
        <v>12780</v>
      </c>
      <c r="E2936" t="s">
        <v>12781</v>
      </c>
      <c r="F2936" t="s">
        <v>12782</v>
      </c>
      <c r="G2936">
        <v>89134000</v>
      </c>
    </row>
    <row r="2937" spans="1:7" x14ac:dyDescent="0.25">
      <c r="A2937" s="1">
        <v>43509</v>
      </c>
      <c r="B2937" t="s">
        <v>11436</v>
      </c>
      <c r="C2937" t="s">
        <v>11482</v>
      </c>
      <c r="D2937" t="s">
        <v>11799</v>
      </c>
      <c r="E2937" t="s">
        <v>12783</v>
      </c>
      <c r="F2937" t="s">
        <v>12784</v>
      </c>
      <c r="G2937">
        <v>89960800</v>
      </c>
    </row>
    <row r="2938" spans="1:7" x14ac:dyDescent="0.25">
      <c r="A2938" s="1">
        <v>43510</v>
      </c>
      <c r="B2938" t="s">
        <v>11552</v>
      </c>
      <c r="C2938" t="s">
        <v>11790</v>
      </c>
      <c r="D2938" t="s">
        <v>12785</v>
      </c>
      <c r="E2938" t="s">
        <v>11546</v>
      </c>
      <c r="F2938" t="s">
        <v>12786</v>
      </c>
      <c r="G2938">
        <v>87342800</v>
      </c>
    </row>
    <row r="2939" spans="1:7" x14ac:dyDescent="0.25">
      <c r="A2939" s="1">
        <v>43511</v>
      </c>
      <c r="B2939" t="s">
        <v>12759</v>
      </c>
      <c r="C2939" t="s">
        <v>11514</v>
      </c>
      <c r="D2939" t="s">
        <v>12787</v>
      </c>
      <c r="E2939" t="s">
        <v>12605</v>
      </c>
      <c r="F2939" t="s">
        <v>12788</v>
      </c>
      <c r="G2939">
        <v>98507200</v>
      </c>
    </row>
    <row r="2940" spans="1:7" x14ac:dyDescent="0.25">
      <c r="A2940" s="1">
        <v>43515</v>
      </c>
      <c r="B2940" t="s">
        <v>11552</v>
      </c>
      <c r="C2940" t="s">
        <v>12789</v>
      </c>
      <c r="D2940" t="s">
        <v>12790</v>
      </c>
      <c r="E2940" t="s">
        <v>12791</v>
      </c>
      <c r="F2940" t="s">
        <v>12792</v>
      </c>
      <c r="G2940">
        <v>75891200</v>
      </c>
    </row>
    <row r="2941" spans="1:7" x14ac:dyDescent="0.25">
      <c r="A2941" s="1">
        <v>43516</v>
      </c>
      <c r="B2941" t="s">
        <v>12793</v>
      </c>
      <c r="C2941" t="s">
        <v>12794</v>
      </c>
      <c r="D2941" t="s">
        <v>12795</v>
      </c>
      <c r="E2941" t="s">
        <v>12796</v>
      </c>
      <c r="F2941" t="s">
        <v>12797</v>
      </c>
      <c r="G2941">
        <v>104457600</v>
      </c>
    </row>
    <row r="2942" spans="1:7" x14ac:dyDescent="0.25">
      <c r="A2942" s="1">
        <v>43517</v>
      </c>
      <c r="B2942" t="s">
        <v>11710</v>
      </c>
      <c r="C2942" t="s">
        <v>11393</v>
      </c>
      <c r="D2942" t="s">
        <v>11432</v>
      </c>
      <c r="E2942" t="s">
        <v>12798</v>
      </c>
      <c r="F2942" t="s">
        <v>12799</v>
      </c>
      <c r="G2942">
        <v>68998800</v>
      </c>
    </row>
    <row r="2943" spans="1:7" x14ac:dyDescent="0.25">
      <c r="A2943" s="1">
        <v>43518</v>
      </c>
      <c r="B2943" t="s">
        <v>12800</v>
      </c>
      <c r="C2943" t="s">
        <v>11587</v>
      </c>
      <c r="D2943" t="s">
        <v>12801</v>
      </c>
      <c r="E2943" t="s">
        <v>12802</v>
      </c>
      <c r="F2943" t="s">
        <v>12803</v>
      </c>
      <c r="G2943">
        <v>75652800</v>
      </c>
    </row>
    <row r="2944" spans="1:7" x14ac:dyDescent="0.25">
      <c r="A2944" s="1">
        <v>43521</v>
      </c>
      <c r="B2944" t="s">
        <v>12804</v>
      </c>
      <c r="C2944" t="s">
        <v>12805</v>
      </c>
      <c r="D2944" t="s">
        <v>11711</v>
      </c>
      <c r="E2944" t="s">
        <v>11833</v>
      </c>
      <c r="F2944" t="s">
        <v>12806</v>
      </c>
      <c r="G2944">
        <v>87493600</v>
      </c>
    </row>
    <row r="2945" spans="1:7" x14ac:dyDescent="0.25">
      <c r="A2945" s="1">
        <v>43522</v>
      </c>
      <c r="B2945" t="s">
        <v>12807</v>
      </c>
      <c r="C2945" t="s">
        <v>11783</v>
      </c>
      <c r="D2945" t="s">
        <v>12808</v>
      </c>
      <c r="E2945" t="s">
        <v>11405</v>
      </c>
      <c r="F2945" t="s">
        <v>12809</v>
      </c>
      <c r="G2945">
        <v>68280800</v>
      </c>
    </row>
    <row r="2946" spans="1:7" x14ac:dyDescent="0.25">
      <c r="A2946" s="1">
        <v>43523</v>
      </c>
      <c r="B2946" t="s">
        <v>12810</v>
      </c>
      <c r="C2946" t="s">
        <v>11449</v>
      </c>
      <c r="D2946" t="s">
        <v>12811</v>
      </c>
      <c r="E2946" t="s">
        <v>11464</v>
      </c>
      <c r="F2946" t="s">
        <v>12812</v>
      </c>
      <c r="G2946">
        <v>111341600</v>
      </c>
    </row>
    <row r="2947" spans="1:7" x14ac:dyDescent="0.25">
      <c r="A2947" s="1">
        <v>43524</v>
      </c>
      <c r="B2947" t="s">
        <v>12813</v>
      </c>
      <c r="C2947" t="s">
        <v>12814</v>
      </c>
      <c r="D2947" t="s">
        <v>11469</v>
      </c>
      <c r="E2947" t="s">
        <v>12815</v>
      </c>
      <c r="F2947" t="s">
        <v>12816</v>
      </c>
      <c r="G2947">
        <v>112861600</v>
      </c>
    </row>
    <row r="2948" spans="1:7" x14ac:dyDescent="0.25">
      <c r="A2948" s="1">
        <v>43525</v>
      </c>
      <c r="B2948" t="s">
        <v>12817</v>
      </c>
      <c r="C2948" t="s">
        <v>11806</v>
      </c>
      <c r="D2948" t="s">
        <v>11507</v>
      </c>
      <c r="E2948" t="s">
        <v>11456</v>
      </c>
      <c r="F2948" t="s">
        <v>12818</v>
      </c>
      <c r="G2948">
        <v>103544800</v>
      </c>
    </row>
    <row r="2949" spans="1:7" x14ac:dyDescent="0.25">
      <c r="A2949" s="1">
        <v>43528</v>
      </c>
      <c r="B2949" t="s">
        <v>12819</v>
      </c>
      <c r="C2949" t="s">
        <v>11904</v>
      </c>
      <c r="D2949" t="s">
        <v>11419</v>
      </c>
      <c r="E2949" t="s">
        <v>11745</v>
      </c>
      <c r="F2949" t="s">
        <v>12820</v>
      </c>
      <c r="G2949">
        <v>109744800</v>
      </c>
    </row>
    <row r="2950" spans="1:7" x14ac:dyDescent="0.25">
      <c r="A2950" s="1">
        <v>43529</v>
      </c>
      <c r="B2950" t="s">
        <v>12821</v>
      </c>
      <c r="C2950" t="s">
        <v>12822</v>
      </c>
      <c r="D2950" t="s">
        <v>11535</v>
      </c>
      <c r="E2950" t="s">
        <v>12823</v>
      </c>
      <c r="F2950" t="s">
        <v>12824</v>
      </c>
      <c r="G2950">
        <v>78949600</v>
      </c>
    </row>
    <row r="2951" spans="1:7" x14ac:dyDescent="0.25">
      <c r="A2951" s="1">
        <v>43530</v>
      </c>
      <c r="B2951" t="s">
        <v>11414</v>
      </c>
      <c r="C2951" t="s">
        <v>11591</v>
      </c>
      <c r="D2951" t="s">
        <v>12767</v>
      </c>
      <c r="E2951" t="s">
        <v>11738</v>
      </c>
      <c r="F2951" t="s">
        <v>12825</v>
      </c>
      <c r="G2951">
        <v>83241600</v>
      </c>
    </row>
    <row r="2952" spans="1:7" x14ac:dyDescent="0.25">
      <c r="A2952" s="1">
        <v>43531</v>
      </c>
      <c r="B2952" t="s">
        <v>12826</v>
      </c>
      <c r="C2952" t="s">
        <v>11909</v>
      </c>
      <c r="D2952" t="s">
        <v>12827</v>
      </c>
      <c r="E2952" t="s">
        <v>11391</v>
      </c>
      <c r="F2952" t="s">
        <v>12828</v>
      </c>
      <c r="G2952">
        <v>99185600</v>
      </c>
    </row>
    <row r="2953" spans="1:7" x14ac:dyDescent="0.25">
      <c r="A2953" s="1">
        <v>43532</v>
      </c>
      <c r="B2953" t="s">
        <v>11427</v>
      </c>
      <c r="C2953" t="s">
        <v>11466</v>
      </c>
      <c r="D2953" t="s">
        <v>12829</v>
      </c>
      <c r="E2953" t="s">
        <v>12830</v>
      </c>
      <c r="F2953" t="s">
        <v>12831</v>
      </c>
      <c r="G2953">
        <v>95997600</v>
      </c>
    </row>
    <row r="2954" spans="1:7" x14ac:dyDescent="0.25">
      <c r="A2954" s="1">
        <v>43535</v>
      </c>
      <c r="B2954" t="s">
        <v>11591</v>
      </c>
      <c r="C2954" t="s">
        <v>11776</v>
      </c>
      <c r="D2954" t="s">
        <v>12832</v>
      </c>
      <c r="E2954" t="s">
        <v>12833</v>
      </c>
      <c r="F2954" t="s">
        <v>12834</v>
      </c>
      <c r="G2954">
        <v>128044000</v>
      </c>
    </row>
    <row r="2955" spans="1:7" x14ac:dyDescent="0.25">
      <c r="A2955" s="1">
        <v>43536</v>
      </c>
      <c r="B2955" t="s">
        <v>11752</v>
      </c>
      <c r="C2955" t="s">
        <v>12835</v>
      </c>
      <c r="D2955" t="s">
        <v>11610</v>
      </c>
      <c r="E2955" t="s">
        <v>12836</v>
      </c>
      <c r="F2955" t="s">
        <v>12837</v>
      </c>
      <c r="G2955">
        <v>129870400</v>
      </c>
    </row>
    <row r="2956" spans="1:7" x14ac:dyDescent="0.25">
      <c r="A2956" s="1">
        <v>43537</v>
      </c>
      <c r="B2956" t="s">
        <v>12838</v>
      </c>
      <c r="C2956" t="s">
        <v>12839</v>
      </c>
      <c r="D2956" t="s">
        <v>12840</v>
      </c>
      <c r="E2956" t="s">
        <v>12841</v>
      </c>
      <c r="F2956" t="s">
        <v>12842</v>
      </c>
      <c r="G2956">
        <v>124130000</v>
      </c>
    </row>
    <row r="2957" spans="1:7" x14ac:dyDescent="0.25">
      <c r="A2957" s="1">
        <v>43538</v>
      </c>
      <c r="B2957" t="s">
        <v>12843</v>
      </c>
      <c r="C2957" t="s">
        <v>12087</v>
      </c>
      <c r="D2957" t="s">
        <v>12844</v>
      </c>
      <c r="E2957" t="s">
        <v>12845</v>
      </c>
      <c r="F2957" t="s">
        <v>12846</v>
      </c>
      <c r="G2957">
        <v>94318000</v>
      </c>
    </row>
    <row r="2958" spans="1:7" x14ac:dyDescent="0.25">
      <c r="A2958" s="1">
        <v>43539</v>
      </c>
      <c r="B2958" t="s">
        <v>12847</v>
      </c>
      <c r="C2958" t="s">
        <v>12848</v>
      </c>
      <c r="D2958" t="s">
        <v>12849</v>
      </c>
      <c r="E2958" t="s">
        <v>12068</v>
      </c>
      <c r="F2958" t="s">
        <v>12850</v>
      </c>
      <c r="G2958">
        <v>156171600</v>
      </c>
    </row>
    <row r="2959" spans="1:7" x14ac:dyDescent="0.25">
      <c r="A2959" s="1">
        <v>43542</v>
      </c>
      <c r="B2959" t="s">
        <v>12851</v>
      </c>
      <c r="C2959" t="s">
        <v>12551</v>
      </c>
      <c r="D2959" t="s">
        <v>12852</v>
      </c>
      <c r="E2959" t="s">
        <v>12853</v>
      </c>
      <c r="F2959" t="s">
        <v>12854</v>
      </c>
      <c r="G2959">
        <v>104879200</v>
      </c>
    </row>
    <row r="2960" spans="1:7" x14ac:dyDescent="0.25">
      <c r="A2960" s="1">
        <v>43543</v>
      </c>
      <c r="B2960" t="s">
        <v>12064</v>
      </c>
      <c r="C2960" t="s">
        <v>12855</v>
      </c>
      <c r="D2960" t="s">
        <v>12856</v>
      </c>
      <c r="E2960" t="s">
        <v>12078</v>
      </c>
      <c r="F2960" t="s">
        <v>12857</v>
      </c>
      <c r="G2960">
        <v>126585600</v>
      </c>
    </row>
    <row r="2961" spans="1:7" x14ac:dyDescent="0.25">
      <c r="A2961" s="1">
        <v>43544</v>
      </c>
      <c r="B2961" t="s">
        <v>12858</v>
      </c>
      <c r="C2961" t="s">
        <v>11936</v>
      </c>
      <c r="D2961" t="s">
        <v>12859</v>
      </c>
      <c r="E2961" t="s">
        <v>12860</v>
      </c>
      <c r="F2961" t="s">
        <v>12861</v>
      </c>
      <c r="G2961">
        <v>124140800</v>
      </c>
    </row>
    <row r="2962" spans="1:7" x14ac:dyDescent="0.25">
      <c r="A2962" s="1">
        <v>43545</v>
      </c>
      <c r="B2962" t="s">
        <v>12862</v>
      </c>
      <c r="C2962" t="s">
        <v>12863</v>
      </c>
      <c r="D2962" t="s">
        <v>12864</v>
      </c>
      <c r="E2962" t="s">
        <v>12865</v>
      </c>
      <c r="F2962" t="s">
        <v>12866</v>
      </c>
      <c r="G2962">
        <v>204136800</v>
      </c>
    </row>
    <row r="2963" spans="1:7" x14ac:dyDescent="0.25">
      <c r="A2963" s="1">
        <v>43546</v>
      </c>
      <c r="B2963" t="s">
        <v>12867</v>
      </c>
      <c r="C2963" t="s">
        <v>12868</v>
      </c>
      <c r="D2963" t="s">
        <v>12869</v>
      </c>
      <c r="E2963" t="s">
        <v>12870</v>
      </c>
      <c r="F2963" t="s">
        <v>12871</v>
      </c>
      <c r="G2963">
        <v>169630800</v>
      </c>
    </row>
    <row r="2964" spans="1:7" x14ac:dyDescent="0.25">
      <c r="A2964" s="1">
        <v>43549</v>
      </c>
      <c r="B2964" t="s">
        <v>12872</v>
      </c>
      <c r="C2964" t="s">
        <v>12873</v>
      </c>
      <c r="D2964" t="s">
        <v>12874</v>
      </c>
      <c r="E2964" t="s">
        <v>12053</v>
      </c>
      <c r="F2964" t="s">
        <v>12875</v>
      </c>
      <c r="G2964">
        <v>175381200</v>
      </c>
    </row>
    <row r="2965" spans="1:7" x14ac:dyDescent="0.25">
      <c r="A2965" s="1">
        <v>43550</v>
      </c>
      <c r="B2965" t="s">
        <v>12876</v>
      </c>
      <c r="C2965" t="s">
        <v>12037</v>
      </c>
      <c r="D2965" t="s">
        <v>12877</v>
      </c>
      <c r="E2965" t="s">
        <v>12878</v>
      </c>
      <c r="F2965" t="s">
        <v>12879</v>
      </c>
      <c r="G2965">
        <v>199202000</v>
      </c>
    </row>
    <row r="2966" spans="1:7" x14ac:dyDescent="0.25">
      <c r="A2966" s="1">
        <v>43551</v>
      </c>
      <c r="B2966" t="s">
        <v>11987</v>
      </c>
      <c r="C2966" t="s">
        <v>12880</v>
      </c>
      <c r="D2966" t="s">
        <v>11926</v>
      </c>
      <c r="E2966" t="s">
        <v>12881</v>
      </c>
      <c r="F2966" t="s">
        <v>12882</v>
      </c>
      <c r="G2966">
        <v>119393600</v>
      </c>
    </row>
    <row r="2967" spans="1:7" x14ac:dyDescent="0.25">
      <c r="A2967" s="1">
        <v>43552</v>
      </c>
      <c r="B2967" t="s">
        <v>12883</v>
      </c>
      <c r="C2967" t="s">
        <v>12161</v>
      </c>
      <c r="D2967" t="s">
        <v>12884</v>
      </c>
      <c r="E2967" t="s">
        <v>12885</v>
      </c>
      <c r="F2967" t="s">
        <v>12886</v>
      </c>
      <c r="G2967">
        <v>83121600</v>
      </c>
    </row>
    <row r="2968" spans="1:7" x14ac:dyDescent="0.25">
      <c r="A2968" s="1">
        <v>43553</v>
      </c>
      <c r="B2968" t="s">
        <v>12887</v>
      </c>
      <c r="C2968" t="s">
        <v>12888</v>
      </c>
      <c r="D2968" t="s">
        <v>12889</v>
      </c>
      <c r="E2968" t="s">
        <v>12890</v>
      </c>
      <c r="F2968" t="s">
        <v>12891</v>
      </c>
      <c r="G2968">
        <v>94256000</v>
      </c>
    </row>
    <row r="2969" spans="1:7" x14ac:dyDescent="0.25">
      <c r="A2969" s="1">
        <v>43556</v>
      </c>
      <c r="B2969" t="s">
        <v>12002</v>
      </c>
      <c r="C2969" t="s">
        <v>12892</v>
      </c>
      <c r="D2969" t="s">
        <v>11970</v>
      </c>
      <c r="E2969" t="s">
        <v>12893</v>
      </c>
      <c r="F2969" t="s">
        <v>12894</v>
      </c>
      <c r="G2969">
        <v>111448000</v>
      </c>
    </row>
    <row r="2970" spans="1:7" x14ac:dyDescent="0.25">
      <c r="A2970" s="1">
        <v>43557</v>
      </c>
      <c r="B2970" t="s">
        <v>12895</v>
      </c>
      <c r="C2970" t="s">
        <v>12896</v>
      </c>
      <c r="D2970" t="s">
        <v>12870</v>
      </c>
      <c r="E2970" t="s">
        <v>12897</v>
      </c>
      <c r="F2970" t="s">
        <v>12898</v>
      </c>
      <c r="G2970">
        <v>91062800</v>
      </c>
    </row>
    <row r="2971" spans="1:7" x14ac:dyDescent="0.25">
      <c r="A2971" s="1">
        <v>43558</v>
      </c>
      <c r="B2971" t="s">
        <v>12899</v>
      </c>
      <c r="C2971" t="s">
        <v>12900</v>
      </c>
      <c r="D2971" t="s">
        <v>12901</v>
      </c>
      <c r="E2971" t="s">
        <v>12902</v>
      </c>
      <c r="F2971" t="s">
        <v>12903</v>
      </c>
      <c r="G2971">
        <v>93087200</v>
      </c>
    </row>
    <row r="2972" spans="1:7" x14ac:dyDescent="0.25">
      <c r="A2972" s="1">
        <v>43559</v>
      </c>
      <c r="B2972" t="s">
        <v>12904</v>
      </c>
      <c r="C2972" t="s">
        <v>12905</v>
      </c>
      <c r="D2972" t="s">
        <v>12906</v>
      </c>
      <c r="E2972" t="s">
        <v>12907</v>
      </c>
      <c r="F2972" t="s">
        <v>12908</v>
      </c>
      <c r="G2972">
        <v>76457200</v>
      </c>
    </row>
    <row r="2973" spans="1:7" x14ac:dyDescent="0.25">
      <c r="A2973" s="1">
        <v>43560</v>
      </c>
      <c r="B2973" t="s">
        <v>12909</v>
      </c>
      <c r="C2973" t="s">
        <v>12910</v>
      </c>
      <c r="D2973" t="s">
        <v>12911</v>
      </c>
      <c r="E2973" t="s">
        <v>12912</v>
      </c>
      <c r="F2973" t="s">
        <v>12913</v>
      </c>
      <c r="G2973">
        <v>74106400</v>
      </c>
    </row>
    <row r="2974" spans="1:7" x14ac:dyDescent="0.25">
      <c r="A2974" s="1">
        <v>43563</v>
      </c>
      <c r="B2974" t="s">
        <v>12914</v>
      </c>
      <c r="C2974" t="s">
        <v>12915</v>
      </c>
      <c r="D2974" t="s">
        <v>12916</v>
      </c>
      <c r="E2974" t="s">
        <v>12917</v>
      </c>
      <c r="F2974" t="s">
        <v>12918</v>
      </c>
      <c r="G2974">
        <v>103526800</v>
      </c>
    </row>
    <row r="2975" spans="1:7" x14ac:dyDescent="0.25">
      <c r="A2975" s="1">
        <v>43564</v>
      </c>
      <c r="B2975" t="s">
        <v>12919</v>
      </c>
      <c r="C2975" t="s">
        <v>12920</v>
      </c>
      <c r="D2975" t="s">
        <v>12921</v>
      </c>
      <c r="E2975" t="s">
        <v>12922</v>
      </c>
      <c r="F2975" t="s">
        <v>12923</v>
      </c>
      <c r="G2975">
        <v>143072800</v>
      </c>
    </row>
    <row r="2976" spans="1:7" x14ac:dyDescent="0.25">
      <c r="A2976" s="1">
        <v>43565</v>
      </c>
      <c r="B2976" t="s">
        <v>12924</v>
      </c>
      <c r="C2976" t="s">
        <v>12925</v>
      </c>
      <c r="D2976" t="s">
        <v>12926</v>
      </c>
      <c r="E2976" t="s">
        <v>12927</v>
      </c>
      <c r="F2976" t="s">
        <v>12928</v>
      </c>
      <c r="G2976">
        <v>86781200</v>
      </c>
    </row>
    <row r="2977" spans="1:7" x14ac:dyDescent="0.25">
      <c r="A2977" s="1">
        <v>43566</v>
      </c>
      <c r="B2977" t="s">
        <v>12929</v>
      </c>
      <c r="C2977" t="s">
        <v>12930</v>
      </c>
      <c r="D2977" t="s">
        <v>12931</v>
      </c>
      <c r="E2977" t="s">
        <v>12932</v>
      </c>
      <c r="F2977" t="s">
        <v>12933</v>
      </c>
      <c r="G2977">
        <v>83603200</v>
      </c>
    </row>
    <row r="2978" spans="1:7" x14ac:dyDescent="0.25">
      <c r="A2978" s="1">
        <v>43567</v>
      </c>
      <c r="B2978" t="s">
        <v>12934</v>
      </c>
      <c r="C2978" t="s">
        <v>12935</v>
      </c>
      <c r="D2978" t="s">
        <v>12936</v>
      </c>
      <c r="E2978" t="s">
        <v>12937</v>
      </c>
      <c r="F2978" t="s">
        <v>12938</v>
      </c>
      <c r="G2978">
        <v>111042800</v>
      </c>
    </row>
    <row r="2979" spans="1:7" x14ac:dyDescent="0.25">
      <c r="A2979" s="1">
        <v>43570</v>
      </c>
      <c r="B2979" t="s">
        <v>12939</v>
      </c>
      <c r="C2979" t="s">
        <v>12538</v>
      </c>
      <c r="D2979" t="s">
        <v>12940</v>
      </c>
      <c r="E2979" t="s">
        <v>12921</v>
      </c>
      <c r="F2979" t="s">
        <v>12941</v>
      </c>
      <c r="G2979">
        <v>70146400</v>
      </c>
    </row>
    <row r="2980" spans="1:7" x14ac:dyDescent="0.25">
      <c r="A2980" s="1">
        <v>43571</v>
      </c>
      <c r="B2980" t="s">
        <v>12942</v>
      </c>
      <c r="C2980" t="s">
        <v>12943</v>
      </c>
      <c r="D2980" t="s">
        <v>12944</v>
      </c>
      <c r="E2980" t="s">
        <v>12945</v>
      </c>
      <c r="F2980" t="s">
        <v>12946</v>
      </c>
      <c r="G2980">
        <v>102785600</v>
      </c>
    </row>
    <row r="2981" spans="1:7" x14ac:dyDescent="0.25">
      <c r="A2981" s="1">
        <v>43572</v>
      </c>
      <c r="B2981" t="s">
        <v>12947</v>
      </c>
      <c r="C2981" t="s">
        <v>12948</v>
      </c>
      <c r="D2981" t="s">
        <v>12949</v>
      </c>
      <c r="E2981" t="s">
        <v>12950</v>
      </c>
      <c r="F2981" t="s">
        <v>12951</v>
      </c>
      <c r="G2981">
        <v>115627200</v>
      </c>
    </row>
    <row r="2982" spans="1:7" x14ac:dyDescent="0.25">
      <c r="A2982" s="1">
        <v>43573</v>
      </c>
      <c r="B2982" t="s">
        <v>12952</v>
      </c>
      <c r="C2982" t="s">
        <v>12953</v>
      </c>
      <c r="D2982" t="s">
        <v>12954</v>
      </c>
      <c r="E2982" t="s">
        <v>12955</v>
      </c>
      <c r="F2982" t="s">
        <v>12956</v>
      </c>
      <c r="G2982">
        <v>96783200</v>
      </c>
    </row>
    <row r="2983" spans="1:7" x14ac:dyDescent="0.25">
      <c r="A2983" s="1">
        <v>43577</v>
      </c>
      <c r="B2983" t="s">
        <v>12957</v>
      </c>
      <c r="C2983" t="s">
        <v>12958</v>
      </c>
      <c r="D2983" t="s">
        <v>12959</v>
      </c>
      <c r="E2983" t="s">
        <v>12960</v>
      </c>
      <c r="F2983" t="s">
        <v>12961</v>
      </c>
      <c r="G2983">
        <v>77758000</v>
      </c>
    </row>
    <row r="2984" spans="1:7" x14ac:dyDescent="0.25">
      <c r="A2984" s="1">
        <v>43578</v>
      </c>
      <c r="B2984" t="s">
        <v>12962</v>
      </c>
      <c r="C2984" t="s">
        <v>12963</v>
      </c>
      <c r="D2984" t="s">
        <v>12964</v>
      </c>
      <c r="E2984" t="s">
        <v>12510</v>
      </c>
      <c r="F2984" t="s">
        <v>12965</v>
      </c>
      <c r="G2984">
        <v>93292000</v>
      </c>
    </row>
    <row r="2985" spans="1:7" x14ac:dyDescent="0.25">
      <c r="A2985" s="1">
        <v>43579</v>
      </c>
      <c r="B2985" t="s">
        <v>12228</v>
      </c>
      <c r="C2985" t="s">
        <v>12966</v>
      </c>
      <c r="D2985" t="s">
        <v>12967</v>
      </c>
      <c r="E2985" t="s">
        <v>12968</v>
      </c>
      <c r="F2985" t="s">
        <v>12969</v>
      </c>
      <c r="G2985">
        <v>70162400</v>
      </c>
    </row>
    <row r="2986" spans="1:7" x14ac:dyDescent="0.25">
      <c r="A2986" s="1">
        <v>43580</v>
      </c>
      <c r="B2986" t="s">
        <v>12970</v>
      </c>
      <c r="C2986" t="s">
        <v>12971</v>
      </c>
      <c r="D2986" t="s">
        <v>12972</v>
      </c>
      <c r="E2986" t="s">
        <v>12973</v>
      </c>
      <c r="F2986" t="s">
        <v>12974</v>
      </c>
      <c r="G2986">
        <v>74172800</v>
      </c>
    </row>
    <row r="2987" spans="1:7" x14ac:dyDescent="0.25">
      <c r="A2987" s="1">
        <v>43581</v>
      </c>
      <c r="B2987" t="s">
        <v>12975</v>
      </c>
      <c r="C2987" t="s">
        <v>12976</v>
      </c>
      <c r="D2987" t="s">
        <v>12977</v>
      </c>
      <c r="E2987" t="s">
        <v>12512</v>
      </c>
      <c r="F2987" t="s">
        <v>12978</v>
      </c>
      <c r="G2987">
        <v>74596400</v>
      </c>
    </row>
    <row r="2988" spans="1:7" x14ac:dyDescent="0.25">
      <c r="A2988" s="1">
        <v>43584</v>
      </c>
      <c r="B2988" t="s">
        <v>12979</v>
      </c>
      <c r="C2988" t="s">
        <v>12522</v>
      </c>
      <c r="D2988" t="s">
        <v>12955</v>
      </c>
      <c r="E2988" t="s">
        <v>12980</v>
      </c>
      <c r="F2988" t="s">
        <v>12981</v>
      </c>
      <c r="G2988">
        <v>88818800</v>
      </c>
    </row>
    <row r="2989" spans="1:7" x14ac:dyDescent="0.25">
      <c r="A2989" s="1">
        <v>43585</v>
      </c>
      <c r="B2989" t="s">
        <v>12982</v>
      </c>
      <c r="C2989" t="s">
        <v>12983</v>
      </c>
      <c r="D2989" t="s">
        <v>12984</v>
      </c>
      <c r="E2989" t="s">
        <v>12985</v>
      </c>
      <c r="F2989" t="s">
        <v>12986</v>
      </c>
      <c r="G2989">
        <v>186139600</v>
      </c>
    </row>
    <row r="2990" spans="1:7" x14ac:dyDescent="0.25">
      <c r="A2990" s="1">
        <v>43586</v>
      </c>
      <c r="B2990" t="s">
        <v>12987</v>
      </c>
      <c r="C2990" t="s">
        <v>12988</v>
      </c>
      <c r="D2990" t="s">
        <v>12989</v>
      </c>
      <c r="E2990" t="s">
        <v>12990</v>
      </c>
      <c r="F2990" t="s">
        <v>12991</v>
      </c>
      <c r="G2990">
        <v>259309200</v>
      </c>
    </row>
    <row r="2991" spans="1:7" x14ac:dyDescent="0.25">
      <c r="A2991" s="1">
        <v>43587</v>
      </c>
      <c r="B2991" t="s">
        <v>12992</v>
      </c>
      <c r="C2991" t="s">
        <v>12993</v>
      </c>
      <c r="D2991" t="s">
        <v>12994</v>
      </c>
      <c r="E2991" t="s">
        <v>12995</v>
      </c>
      <c r="F2991" t="s">
        <v>12996</v>
      </c>
      <c r="G2991">
        <v>127985200</v>
      </c>
    </row>
    <row r="2992" spans="1:7" x14ac:dyDescent="0.25">
      <c r="A2992" s="1">
        <v>43588</v>
      </c>
      <c r="B2992" t="s">
        <v>12997</v>
      </c>
      <c r="C2992" t="s">
        <v>12998</v>
      </c>
      <c r="D2992" t="s">
        <v>12999</v>
      </c>
      <c r="E2992" t="s">
        <v>12248</v>
      </c>
      <c r="F2992" t="s">
        <v>13000</v>
      </c>
      <c r="G2992">
        <v>83569600</v>
      </c>
    </row>
    <row r="2993" spans="1:7" x14ac:dyDescent="0.25">
      <c r="A2993" s="1">
        <v>43591</v>
      </c>
      <c r="B2993" t="s">
        <v>13001</v>
      </c>
      <c r="C2993" t="s">
        <v>13002</v>
      </c>
      <c r="D2993" t="s">
        <v>13003</v>
      </c>
      <c r="E2993" t="s">
        <v>12966</v>
      </c>
      <c r="F2993" t="s">
        <v>13004</v>
      </c>
      <c r="G2993">
        <v>129772400</v>
      </c>
    </row>
    <row r="2994" spans="1:7" x14ac:dyDescent="0.25">
      <c r="A2994" s="1">
        <v>43592</v>
      </c>
      <c r="B2994" t="s">
        <v>13005</v>
      </c>
      <c r="C2994" t="s">
        <v>13006</v>
      </c>
      <c r="D2994" t="s">
        <v>13007</v>
      </c>
      <c r="E2994" t="s">
        <v>13008</v>
      </c>
      <c r="F2994" t="s">
        <v>13009</v>
      </c>
      <c r="G2994">
        <v>155054800</v>
      </c>
    </row>
    <row r="2995" spans="1:7" x14ac:dyDescent="0.25">
      <c r="A2995" s="1">
        <v>43593</v>
      </c>
      <c r="B2995" t="s">
        <v>13010</v>
      </c>
      <c r="C2995" t="s">
        <v>13011</v>
      </c>
      <c r="D2995" t="s">
        <v>13012</v>
      </c>
      <c r="E2995" t="s">
        <v>13013</v>
      </c>
      <c r="F2995" t="s">
        <v>13014</v>
      </c>
      <c r="G2995">
        <v>105358000</v>
      </c>
    </row>
    <row r="2996" spans="1:7" x14ac:dyDescent="0.25">
      <c r="A2996" s="1">
        <v>43594</v>
      </c>
      <c r="B2996" t="s">
        <v>13015</v>
      </c>
      <c r="C2996" t="s">
        <v>13016</v>
      </c>
      <c r="D2996" t="s">
        <v>13017</v>
      </c>
      <c r="E2996" t="s">
        <v>13018</v>
      </c>
      <c r="F2996" t="s">
        <v>13019</v>
      </c>
      <c r="G2996">
        <v>139634400</v>
      </c>
    </row>
    <row r="2997" spans="1:7" x14ac:dyDescent="0.25">
      <c r="A2997" s="1">
        <v>43595</v>
      </c>
      <c r="B2997" t="s">
        <v>13020</v>
      </c>
      <c r="C2997" t="s">
        <v>13021</v>
      </c>
      <c r="D2997" t="s">
        <v>13022</v>
      </c>
      <c r="E2997" t="s">
        <v>12543</v>
      </c>
      <c r="F2997" t="s">
        <v>13023</v>
      </c>
      <c r="G2997">
        <v>164834800</v>
      </c>
    </row>
    <row r="2998" spans="1:7" x14ac:dyDescent="0.25">
      <c r="A2998" s="1">
        <v>43598</v>
      </c>
      <c r="B2998" t="s">
        <v>13024</v>
      </c>
      <c r="C2998" t="s">
        <v>13025</v>
      </c>
      <c r="D2998" t="s">
        <v>13026</v>
      </c>
      <c r="E2998" t="s">
        <v>13027</v>
      </c>
      <c r="F2998" t="s">
        <v>13028</v>
      </c>
      <c r="G2998">
        <v>229722400</v>
      </c>
    </row>
    <row r="2999" spans="1:7" x14ac:dyDescent="0.25">
      <c r="A2999" s="1">
        <v>43599</v>
      </c>
      <c r="B2999" t="s">
        <v>12106</v>
      </c>
      <c r="C2999" t="s">
        <v>13029</v>
      </c>
      <c r="D2999" t="s">
        <v>13030</v>
      </c>
      <c r="E2999" t="s">
        <v>13031</v>
      </c>
      <c r="F2999" t="s">
        <v>13032</v>
      </c>
      <c r="G2999">
        <v>146118800</v>
      </c>
    </row>
    <row r="3000" spans="1:7" x14ac:dyDescent="0.25">
      <c r="A3000" s="1">
        <v>43600</v>
      </c>
      <c r="B3000" t="s">
        <v>13033</v>
      </c>
      <c r="C3000" t="s">
        <v>13034</v>
      </c>
      <c r="D3000" t="s">
        <v>13035</v>
      </c>
      <c r="E3000" t="s">
        <v>13036</v>
      </c>
      <c r="F3000" t="s">
        <v>13037</v>
      </c>
      <c r="G3000">
        <v>106178800</v>
      </c>
    </row>
    <row r="3001" spans="1:7" x14ac:dyDescent="0.25">
      <c r="A3001" s="1">
        <v>43601</v>
      </c>
      <c r="B3001" t="s">
        <v>12186</v>
      </c>
      <c r="C3001" t="s">
        <v>13038</v>
      </c>
      <c r="D3001" t="s">
        <v>11980</v>
      </c>
      <c r="E3001" t="s">
        <v>12888</v>
      </c>
      <c r="F3001" t="s">
        <v>13039</v>
      </c>
      <c r="G3001">
        <v>132125600</v>
      </c>
    </row>
    <row r="3002" spans="1:7" x14ac:dyDescent="0.25">
      <c r="A3002" s="1">
        <v>43602</v>
      </c>
      <c r="B3002" t="s">
        <v>13040</v>
      </c>
      <c r="C3002" t="s">
        <v>12134</v>
      </c>
      <c r="D3002" t="s">
        <v>13041</v>
      </c>
      <c r="E3002" t="s">
        <v>13042</v>
      </c>
      <c r="F3002" t="s">
        <v>13043</v>
      </c>
      <c r="G3002">
        <v>131516400</v>
      </c>
    </row>
    <row r="3003" spans="1:7" x14ac:dyDescent="0.25">
      <c r="A3003" s="1">
        <v>43605</v>
      </c>
      <c r="B3003" t="s">
        <v>13044</v>
      </c>
      <c r="C3003" t="s">
        <v>13045</v>
      </c>
      <c r="D3003" t="s">
        <v>13046</v>
      </c>
      <c r="E3003" t="s">
        <v>13047</v>
      </c>
      <c r="F3003" t="s">
        <v>13048</v>
      </c>
      <c r="G3003">
        <v>154449200</v>
      </c>
    </row>
    <row r="3004" spans="1:7" x14ac:dyDescent="0.25">
      <c r="A3004" s="1">
        <v>43606</v>
      </c>
      <c r="B3004" t="s">
        <v>11928</v>
      </c>
      <c r="C3004" t="s">
        <v>11956</v>
      </c>
      <c r="D3004" t="s">
        <v>12070</v>
      </c>
      <c r="E3004" t="s">
        <v>12874</v>
      </c>
      <c r="F3004" t="s">
        <v>13049</v>
      </c>
      <c r="G3004">
        <v>113459200</v>
      </c>
    </row>
    <row r="3005" spans="1:7" x14ac:dyDescent="0.25">
      <c r="A3005" s="1">
        <v>43607</v>
      </c>
      <c r="B3005" t="s">
        <v>13050</v>
      </c>
      <c r="C3005" t="s">
        <v>13051</v>
      </c>
      <c r="D3005" t="s">
        <v>13052</v>
      </c>
      <c r="E3005" t="s">
        <v>13053</v>
      </c>
      <c r="F3005" t="s">
        <v>13054</v>
      </c>
      <c r="G3005">
        <v>118994400</v>
      </c>
    </row>
    <row r="3006" spans="1:7" x14ac:dyDescent="0.25">
      <c r="A3006" s="1">
        <v>43608</v>
      </c>
      <c r="B3006" t="s">
        <v>13055</v>
      </c>
      <c r="C3006" t="s">
        <v>13056</v>
      </c>
      <c r="D3006" t="s">
        <v>11768</v>
      </c>
      <c r="E3006" t="s">
        <v>13057</v>
      </c>
      <c r="F3006" t="s">
        <v>13058</v>
      </c>
      <c r="G3006">
        <v>146118800</v>
      </c>
    </row>
    <row r="3007" spans="1:7" x14ac:dyDescent="0.25">
      <c r="A3007" s="1">
        <v>43609</v>
      </c>
      <c r="B3007" t="s">
        <v>13059</v>
      </c>
      <c r="C3007" t="s">
        <v>13060</v>
      </c>
      <c r="D3007" t="s">
        <v>13061</v>
      </c>
      <c r="E3007" t="s">
        <v>11718</v>
      </c>
      <c r="F3007" t="s">
        <v>13062</v>
      </c>
      <c r="G3007">
        <v>94858800</v>
      </c>
    </row>
    <row r="3008" spans="1:7" x14ac:dyDescent="0.25">
      <c r="A3008" s="1">
        <v>43613</v>
      </c>
      <c r="B3008" t="s">
        <v>13063</v>
      </c>
      <c r="C3008" t="s">
        <v>13064</v>
      </c>
      <c r="D3008" t="s">
        <v>11740</v>
      </c>
      <c r="E3008" t="s">
        <v>13065</v>
      </c>
      <c r="F3008" t="s">
        <v>13066</v>
      </c>
      <c r="G3008">
        <v>111792800</v>
      </c>
    </row>
    <row r="3009" spans="1:7" x14ac:dyDescent="0.25">
      <c r="A3009" s="1">
        <v>43614</v>
      </c>
      <c r="B3009" t="s">
        <v>11531</v>
      </c>
      <c r="C3009" t="s">
        <v>13067</v>
      </c>
      <c r="D3009" t="s">
        <v>12822</v>
      </c>
      <c r="E3009" t="s">
        <v>13068</v>
      </c>
      <c r="F3009" t="s">
        <v>13069</v>
      </c>
      <c r="G3009">
        <v>113924800</v>
      </c>
    </row>
    <row r="3010" spans="1:7" x14ac:dyDescent="0.25">
      <c r="A3010" s="1">
        <v>43615</v>
      </c>
      <c r="B3010" t="s">
        <v>13070</v>
      </c>
      <c r="C3010" t="s">
        <v>13071</v>
      </c>
      <c r="D3010" t="s">
        <v>11742</v>
      </c>
      <c r="E3010" t="s">
        <v>13072</v>
      </c>
      <c r="F3010" t="s">
        <v>13073</v>
      </c>
      <c r="G3010">
        <v>84873600</v>
      </c>
    </row>
    <row r="3011" spans="1:7" x14ac:dyDescent="0.25">
      <c r="A3011" s="1">
        <v>43616</v>
      </c>
      <c r="B3011" t="s">
        <v>13074</v>
      </c>
      <c r="C3011" t="s">
        <v>13075</v>
      </c>
      <c r="D3011" t="s">
        <v>11394</v>
      </c>
      <c r="E3011" t="s">
        <v>11607</v>
      </c>
      <c r="F3011" t="s">
        <v>13076</v>
      </c>
      <c r="G3011">
        <v>108174400</v>
      </c>
    </row>
    <row r="3012" spans="1:7" x14ac:dyDescent="0.25">
      <c r="A3012" s="1">
        <v>43619</v>
      </c>
      <c r="B3012" t="s">
        <v>13077</v>
      </c>
      <c r="C3012" t="s">
        <v>13078</v>
      </c>
      <c r="D3012" t="s">
        <v>13079</v>
      </c>
      <c r="E3012" t="s">
        <v>13080</v>
      </c>
      <c r="F3012" t="s">
        <v>13081</v>
      </c>
      <c r="G3012">
        <v>161584400</v>
      </c>
    </row>
    <row r="3013" spans="1:7" x14ac:dyDescent="0.25">
      <c r="A3013" s="1">
        <v>43620</v>
      </c>
      <c r="B3013" t="s">
        <v>13082</v>
      </c>
      <c r="C3013" t="s">
        <v>13083</v>
      </c>
      <c r="D3013" t="s">
        <v>11738</v>
      </c>
      <c r="E3013" t="s">
        <v>13084</v>
      </c>
      <c r="F3013" t="s">
        <v>13085</v>
      </c>
      <c r="G3013">
        <v>123872000</v>
      </c>
    </row>
    <row r="3014" spans="1:7" x14ac:dyDescent="0.25">
      <c r="A3014" s="1">
        <v>43621</v>
      </c>
      <c r="B3014" t="s">
        <v>12107</v>
      </c>
      <c r="C3014" t="s">
        <v>11921</v>
      </c>
      <c r="D3014" t="s">
        <v>13086</v>
      </c>
      <c r="E3014" t="s">
        <v>12079</v>
      </c>
      <c r="F3014" t="s">
        <v>13087</v>
      </c>
      <c r="G3014">
        <v>119093600</v>
      </c>
    </row>
    <row r="3015" spans="1:7" x14ac:dyDescent="0.25">
      <c r="A3015" s="1">
        <v>43622</v>
      </c>
      <c r="B3015" t="s">
        <v>13088</v>
      </c>
      <c r="C3015" t="s">
        <v>13089</v>
      </c>
      <c r="D3015" t="s">
        <v>13090</v>
      </c>
      <c r="E3015" t="s">
        <v>11928</v>
      </c>
      <c r="F3015" t="s">
        <v>13091</v>
      </c>
      <c r="G3015">
        <v>90105200</v>
      </c>
    </row>
    <row r="3016" spans="1:7" x14ac:dyDescent="0.25">
      <c r="A3016" s="1">
        <v>43623</v>
      </c>
      <c r="B3016" t="s">
        <v>13092</v>
      </c>
      <c r="C3016" t="s">
        <v>12014</v>
      </c>
      <c r="D3016" t="s">
        <v>13093</v>
      </c>
      <c r="E3016" t="s">
        <v>13094</v>
      </c>
      <c r="F3016" t="s">
        <v>13095</v>
      </c>
      <c r="G3016">
        <v>122737600</v>
      </c>
    </row>
    <row r="3017" spans="1:7" x14ac:dyDescent="0.25">
      <c r="A3017" s="1">
        <v>43626</v>
      </c>
      <c r="B3017" t="s">
        <v>13096</v>
      </c>
      <c r="C3017" t="s">
        <v>13097</v>
      </c>
      <c r="D3017" t="s">
        <v>13098</v>
      </c>
      <c r="E3017" t="s">
        <v>13099</v>
      </c>
      <c r="F3017" t="s">
        <v>13100</v>
      </c>
      <c r="G3017">
        <v>104883600</v>
      </c>
    </row>
    <row r="3018" spans="1:7" x14ac:dyDescent="0.25">
      <c r="A3018" s="1">
        <v>43627</v>
      </c>
      <c r="B3018" t="s">
        <v>13101</v>
      </c>
      <c r="C3018" t="s">
        <v>13102</v>
      </c>
      <c r="D3018" t="s">
        <v>13103</v>
      </c>
      <c r="E3018" t="s">
        <v>13104</v>
      </c>
      <c r="F3018" t="s">
        <v>13105</v>
      </c>
      <c r="G3018">
        <v>107731600</v>
      </c>
    </row>
    <row r="3019" spans="1:7" x14ac:dyDescent="0.25">
      <c r="A3019" s="1">
        <v>43628</v>
      </c>
      <c r="B3019" t="s">
        <v>13106</v>
      </c>
      <c r="C3019" t="s">
        <v>13107</v>
      </c>
      <c r="D3019" t="s">
        <v>13108</v>
      </c>
      <c r="E3019" t="s">
        <v>13109</v>
      </c>
      <c r="F3019" t="s">
        <v>13110</v>
      </c>
      <c r="G3019">
        <v>73012800</v>
      </c>
    </row>
    <row r="3020" spans="1:7" x14ac:dyDescent="0.25">
      <c r="A3020" s="1">
        <v>43629</v>
      </c>
      <c r="B3020" t="s">
        <v>13111</v>
      </c>
      <c r="C3020" t="s">
        <v>13112</v>
      </c>
      <c r="D3020" t="s">
        <v>13103</v>
      </c>
      <c r="E3020" t="s">
        <v>13113</v>
      </c>
      <c r="F3020" t="s">
        <v>13114</v>
      </c>
      <c r="G3020">
        <v>86698400</v>
      </c>
    </row>
    <row r="3021" spans="1:7" x14ac:dyDescent="0.25">
      <c r="A3021" s="1">
        <v>43630</v>
      </c>
      <c r="B3021" t="s">
        <v>12041</v>
      </c>
      <c r="C3021" t="s">
        <v>13115</v>
      </c>
      <c r="D3021" t="s">
        <v>12188</v>
      </c>
      <c r="E3021" t="s">
        <v>13116</v>
      </c>
      <c r="F3021" t="s">
        <v>13117</v>
      </c>
      <c r="G3021">
        <v>75046000</v>
      </c>
    </row>
    <row r="3022" spans="1:7" x14ac:dyDescent="0.25">
      <c r="A3022" s="1">
        <v>43633</v>
      </c>
      <c r="B3022" t="s">
        <v>13118</v>
      </c>
      <c r="C3022" t="s">
        <v>13119</v>
      </c>
      <c r="D3022" t="s">
        <v>13120</v>
      </c>
      <c r="E3022" t="s">
        <v>13121</v>
      </c>
      <c r="F3022" t="s">
        <v>13122</v>
      </c>
      <c r="G3022">
        <v>58676400</v>
      </c>
    </row>
    <row r="3023" spans="1:7" x14ac:dyDescent="0.25">
      <c r="A3023" s="1">
        <v>43634</v>
      </c>
      <c r="B3023" t="s">
        <v>13123</v>
      </c>
      <c r="C3023" t="s">
        <v>13124</v>
      </c>
      <c r="D3023" t="s">
        <v>13125</v>
      </c>
      <c r="E3023" t="s">
        <v>13126</v>
      </c>
      <c r="F3023" t="s">
        <v>13127</v>
      </c>
      <c r="G3023">
        <v>106204000</v>
      </c>
    </row>
    <row r="3024" spans="1:7" x14ac:dyDescent="0.25">
      <c r="A3024" s="1">
        <v>43635</v>
      </c>
      <c r="B3024" t="s">
        <v>13128</v>
      </c>
      <c r="C3024" t="s">
        <v>13129</v>
      </c>
      <c r="D3024" t="s">
        <v>12195</v>
      </c>
      <c r="E3024" t="s">
        <v>13130</v>
      </c>
      <c r="F3024" t="s">
        <v>13131</v>
      </c>
      <c r="G3024">
        <v>84496800</v>
      </c>
    </row>
    <row r="3025" spans="1:7" x14ac:dyDescent="0.25">
      <c r="A3025" s="1">
        <v>43636</v>
      </c>
      <c r="B3025" t="s">
        <v>13132</v>
      </c>
      <c r="C3025" t="s">
        <v>13133</v>
      </c>
      <c r="D3025" t="s">
        <v>13134</v>
      </c>
      <c r="E3025" t="s">
        <v>12942</v>
      </c>
      <c r="F3025" t="s">
        <v>13135</v>
      </c>
      <c r="G3025">
        <v>86056000</v>
      </c>
    </row>
    <row r="3026" spans="1:7" x14ac:dyDescent="0.25">
      <c r="A3026" s="1">
        <v>43637</v>
      </c>
      <c r="B3026" t="s">
        <v>13136</v>
      </c>
      <c r="C3026" t="s">
        <v>12929</v>
      </c>
      <c r="D3026" t="s">
        <v>13137</v>
      </c>
      <c r="E3026" t="s">
        <v>13138</v>
      </c>
      <c r="F3026" t="s">
        <v>13139</v>
      </c>
      <c r="G3026">
        <v>191202400</v>
      </c>
    </row>
    <row r="3027" spans="1:7" x14ac:dyDescent="0.25">
      <c r="A3027" s="1">
        <v>43640</v>
      </c>
      <c r="B3027" t="s">
        <v>13140</v>
      </c>
      <c r="C3027" t="s">
        <v>13141</v>
      </c>
      <c r="D3027" t="s">
        <v>12514</v>
      </c>
      <c r="E3027" t="s">
        <v>12939</v>
      </c>
      <c r="F3027" t="s">
        <v>13142</v>
      </c>
      <c r="G3027">
        <v>72881600</v>
      </c>
    </row>
    <row r="3028" spans="1:7" x14ac:dyDescent="0.25">
      <c r="A3028" s="1">
        <v>43641</v>
      </c>
      <c r="B3028" t="s">
        <v>13143</v>
      </c>
      <c r="C3028" t="s">
        <v>13144</v>
      </c>
      <c r="D3028" t="s">
        <v>13145</v>
      </c>
      <c r="E3028" t="s">
        <v>13146</v>
      </c>
      <c r="F3028" t="s">
        <v>13147</v>
      </c>
      <c r="G3028">
        <v>84281200</v>
      </c>
    </row>
    <row r="3029" spans="1:7" x14ac:dyDescent="0.25">
      <c r="A3029" s="1">
        <v>43642</v>
      </c>
      <c r="B3029" t="s">
        <v>13148</v>
      </c>
      <c r="C3029" t="s">
        <v>13149</v>
      </c>
      <c r="D3029" t="s">
        <v>13150</v>
      </c>
      <c r="E3029" t="s">
        <v>13151</v>
      </c>
      <c r="F3029" t="s">
        <v>13152</v>
      </c>
      <c r="G3029">
        <v>104270000</v>
      </c>
    </row>
    <row r="3030" spans="1:7" x14ac:dyDescent="0.25">
      <c r="A3030" s="1">
        <v>43643</v>
      </c>
      <c r="B3030" t="s">
        <v>13124</v>
      </c>
      <c r="C3030" t="s">
        <v>13153</v>
      </c>
      <c r="D3030" t="s">
        <v>13154</v>
      </c>
      <c r="E3030" t="s">
        <v>13155</v>
      </c>
      <c r="F3030" t="s">
        <v>13156</v>
      </c>
      <c r="G3030">
        <v>83598800</v>
      </c>
    </row>
    <row r="3031" spans="1:7" x14ac:dyDescent="0.25">
      <c r="A3031" s="1">
        <v>43644</v>
      </c>
      <c r="B3031" t="s">
        <v>12924</v>
      </c>
      <c r="C3031" t="s">
        <v>12922</v>
      </c>
      <c r="D3031" t="s">
        <v>13157</v>
      </c>
      <c r="E3031" t="s">
        <v>13158</v>
      </c>
      <c r="F3031" t="s">
        <v>13159</v>
      </c>
      <c r="G3031">
        <v>124442400</v>
      </c>
    </row>
    <row r="3032" spans="1:7" x14ac:dyDescent="0.25">
      <c r="A3032" s="1">
        <v>43647</v>
      </c>
      <c r="B3032" t="s">
        <v>13160</v>
      </c>
      <c r="C3032" t="s">
        <v>13161</v>
      </c>
      <c r="D3032" t="s">
        <v>13162</v>
      </c>
      <c r="E3032" t="s">
        <v>13163</v>
      </c>
      <c r="F3032" t="s">
        <v>13164</v>
      </c>
      <c r="G3032">
        <v>109012000</v>
      </c>
    </row>
    <row r="3033" spans="1:7" x14ac:dyDescent="0.25">
      <c r="A3033" s="1">
        <v>43648</v>
      </c>
      <c r="B3033" t="s">
        <v>13165</v>
      </c>
      <c r="C3033" t="s">
        <v>12950</v>
      </c>
      <c r="D3033" t="s">
        <v>13166</v>
      </c>
      <c r="E3033" t="s">
        <v>13167</v>
      </c>
      <c r="F3033" t="s">
        <v>13168</v>
      </c>
      <c r="G3033">
        <v>67740800</v>
      </c>
    </row>
    <row r="3034" spans="1:7" x14ac:dyDescent="0.25">
      <c r="A3034" s="1">
        <v>43649</v>
      </c>
      <c r="B3034" t="s">
        <v>13169</v>
      </c>
      <c r="C3034" t="s">
        <v>13170</v>
      </c>
      <c r="D3034" t="s">
        <v>13171</v>
      </c>
      <c r="E3034" t="s">
        <v>13172</v>
      </c>
      <c r="F3034" t="s">
        <v>13173</v>
      </c>
      <c r="G3034">
        <v>45448000</v>
      </c>
    </row>
    <row r="3035" spans="1:7" x14ac:dyDescent="0.25">
      <c r="A3035" s="1">
        <v>43651</v>
      </c>
      <c r="B3035" t="s">
        <v>13174</v>
      </c>
      <c r="C3035" t="s">
        <v>13175</v>
      </c>
      <c r="D3035" t="s">
        <v>13013</v>
      </c>
      <c r="E3035" t="s">
        <v>13176</v>
      </c>
      <c r="F3035" t="s">
        <v>13177</v>
      </c>
      <c r="G3035">
        <v>69062000</v>
      </c>
    </row>
    <row r="3036" spans="1:7" x14ac:dyDescent="0.25">
      <c r="A3036" s="1">
        <v>43654</v>
      </c>
      <c r="B3036" t="s">
        <v>13178</v>
      </c>
      <c r="C3036" t="s">
        <v>13179</v>
      </c>
      <c r="D3036" t="s">
        <v>13180</v>
      </c>
      <c r="E3036" t="s">
        <v>13181</v>
      </c>
      <c r="F3036" t="s">
        <v>13182</v>
      </c>
      <c r="G3036">
        <v>101354400</v>
      </c>
    </row>
    <row r="3037" spans="1:7" x14ac:dyDescent="0.25">
      <c r="A3037" s="1">
        <v>43655</v>
      </c>
      <c r="B3037" t="s">
        <v>12934</v>
      </c>
      <c r="C3037" t="s">
        <v>13183</v>
      </c>
      <c r="D3037" t="s">
        <v>13184</v>
      </c>
      <c r="E3037" t="s">
        <v>13185</v>
      </c>
      <c r="F3037" t="s">
        <v>13186</v>
      </c>
      <c r="G3037">
        <v>82312000</v>
      </c>
    </row>
    <row r="3038" spans="1:7" x14ac:dyDescent="0.25">
      <c r="A3038" s="1">
        <v>43656</v>
      </c>
      <c r="B3038" t="s">
        <v>13187</v>
      </c>
      <c r="C3038" t="s">
        <v>13188</v>
      </c>
      <c r="D3038" t="s">
        <v>13189</v>
      </c>
      <c r="E3038" t="s">
        <v>13190</v>
      </c>
      <c r="F3038" t="s">
        <v>13191</v>
      </c>
      <c r="G3038">
        <v>71588400</v>
      </c>
    </row>
    <row r="3039" spans="1:7" x14ac:dyDescent="0.25">
      <c r="A3039" s="1">
        <v>43657</v>
      </c>
      <c r="B3039" t="s">
        <v>13192</v>
      </c>
      <c r="C3039" t="s">
        <v>12513</v>
      </c>
      <c r="D3039" t="s">
        <v>13193</v>
      </c>
      <c r="E3039" t="s">
        <v>13012</v>
      </c>
      <c r="F3039" t="s">
        <v>13194</v>
      </c>
      <c r="G3039">
        <v>80767200</v>
      </c>
    </row>
    <row r="3040" spans="1:7" x14ac:dyDescent="0.25">
      <c r="A3040" s="1">
        <v>43658</v>
      </c>
      <c r="B3040" t="s">
        <v>13195</v>
      </c>
      <c r="C3040" t="s">
        <v>13196</v>
      </c>
      <c r="D3040" t="s">
        <v>13197</v>
      </c>
      <c r="E3040" t="s">
        <v>13198</v>
      </c>
      <c r="F3040" t="s">
        <v>13199</v>
      </c>
      <c r="G3040">
        <v>70380800</v>
      </c>
    </row>
    <row r="3041" spans="1:7" x14ac:dyDescent="0.25">
      <c r="A3041" s="1">
        <v>43661</v>
      </c>
      <c r="B3041" t="s">
        <v>13200</v>
      </c>
      <c r="C3041" t="s">
        <v>13201</v>
      </c>
      <c r="D3041" t="s">
        <v>13196</v>
      </c>
      <c r="E3041" t="s">
        <v>13202</v>
      </c>
      <c r="F3041" t="s">
        <v>13203</v>
      </c>
      <c r="G3041">
        <v>67789600</v>
      </c>
    </row>
    <row r="3042" spans="1:7" x14ac:dyDescent="0.25">
      <c r="A3042" s="1">
        <v>43662</v>
      </c>
      <c r="B3042" t="s">
        <v>13204</v>
      </c>
      <c r="C3042" t="s">
        <v>13205</v>
      </c>
      <c r="D3042" t="s">
        <v>13003</v>
      </c>
      <c r="E3042" t="s">
        <v>13206</v>
      </c>
      <c r="F3042" t="s">
        <v>13207</v>
      </c>
      <c r="G3042">
        <v>67467200</v>
      </c>
    </row>
    <row r="3043" spans="1:7" x14ac:dyDescent="0.25">
      <c r="A3043" s="1">
        <v>43663</v>
      </c>
      <c r="B3043" t="s">
        <v>13208</v>
      </c>
      <c r="C3043" t="s">
        <v>13209</v>
      </c>
      <c r="D3043" t="s">
        <v>13210</v>
      </c>
      <c r="E3043" t="s">
        <v>13174</v>
      </c>
      <c r="F3043" t="s">
        <v>13211</v>
      </c>
      <c r="G3043">
        <v>56430000</v>
      </c>
    </row>
    <row r="3044" spans="1:7" x14ac:dyDescent="0.25">
      <c r="A3044" s="1">
        <v>43664</v>
      </c>
      <c r="B3044" t="s">
        <v>13196</v>
      </c>
      <c r="C3044" t="s">
        <v>13005</v>
      </c>
      <c r="D3044" t="s">
        <v>13212</v>
      </c>
      <c r="E3044" t="s">
        <v>13213</v>
      </c>
      <c r="F3044" t="s">
        <v>13214</v>
      </c>
      <c r="G3044">
        <v>74162400</v>
      </c>
    </row>
    <row r="3045" spans="1:7" x14ac:dyDescent="0.25">
      <c r="A3045" s="1">
        <v>43665</v>
      </c>
      <c r="B3045" t="s">
        <v>13215</v>
      </c>
      <c r="C3045" t="s">
        <v>13216</v>
      </c>
      <c r="D3045" t="s">
        <v>13217</v>
      </c>
      <c r="E3045" t="s">
        <v>13218</v>
      </c>
      <c r="F3045" t="s">
        <v>13219</v>
      </c>
      <c r="G3045">
        <v>83717200</v>
      </c>
    </row>
    <row r="3046" spans="1:7" x14ac:dyDescent="0.25">
      <c r="A3046" s="1">
        <v>43668</v>
      </c>
      <c r="B3046" t="s">
        <v>13220</v>
      </c>
      <c r="C3046" t="s">
        <v>13221</v>
      </c>
      <c r="D3046" t="s">
        <v>13222</v>
      </c>
      <c r="E3046" t="s">
        <v>13223</v>
      </c>
      <c r="F3046" t="s">
        <v>13224</v>
      </c>
      <c r="G3046">
        <v>89111600</v>
      </c>
    </row>
    <row r="3047" spans="1:7" x14ac:dyDescent="0.25">
      <c r="A3047" s="1">
        <v>43669</v>
      </c>
      <c r="B3047" t="s">
        <v>13225</v>
      </c>
      <c r="C3047" t="s">
        <v>13226</v>
      </c>
      <c r="D3047" t="s">
        <v>13227</v>
      </c>
      <c r="E3047" t="s">
        <v>13002</v>
      </c>
      <c r="F3047" t="s">
        <v>13228</v>
      </c>
      <c r="G3047">
        <v>73420800</v>
      </c>
    </row>
    <row r="3048" spans="1:7" x14ac:dyDescent="0.25">
      <c r="A3048" s="1">
        <v>43670</v>
      </c>
      <c r="B3048" t="s">
        <v>13229</v>
      </c>
      <c r="C3048" t="s">
        <v>12995</v>
      </c>
      <c r="D3048" t="s">
        <v>13230</v>
      </c>
      <c r="E3048" t="s">
        <v>13231</v>
      </c>
      <c r="F3048" t="s">
        <v>13232</v>
      </c>
      <c r="G3048">
        <v>59966400</v>
      </c>
    </row>
    <row r="3049" spans="1:7" x14ac:dyDescent="0.25">
      <c r="A3049" s="1">
        <v>43671</v>
      </c>
      <c r="B3049" t="s">
        <v>13233</v>
      </c>
      <c r="C3049" t="s">
        <v>13234</v>
      </c>
      <c r="D3049" t="s">
        <v>13235</v>
      </c>
      <c r="E3049" t="s">
        <v>13236</v>
      </c>
      <c r="F3049" t="s">
        <v>13237</v>
      </c>
      <c r="G3049">
        <v>55638400</v>
      </c>
    </row>
    <row r="3050" spans="1:7" x14ac:dyDescent="0.25">
      <c r="A3050" s="1">
        <v>43672</v>
      </c>
      <c r="B3050" t="s">
        <v>12510</v>
      </c>
      <c r="C3050" t="s">
        <v>13238</v>
      </c>
      <c r="D3050" t="s">
        <v>13239</v>
      </c>
      <c r="E3050" t="s">
        <v>13240</v>
      </c>
      <c r="F3050" t="s">
        <v>13241</v>
      </c>
      <c r="G3050">
        <v>70475600</v>
      </c>
    </row>
    <row r="3051" spans="1:7" x14ac:dyDescent="0.25">
      <c r="A3051" s="1">
        <v>43675</v>
      </c>
      <c r="B3051" t="s">
        <v>13225</v>
      </c>
      <c r="C3051" t="s">
        <v>13242</v>
      </c>
      <c r="D3051" t="s">
        <v>13243</v>
      </c>
      <c r="E3051" t="s">
        <v>13244</v>
      </c>
      <c r="F3051" t="s">
        <v>13245</v>
      </c>
      <c r="G3051">
        <v>86693600</v>
      </c>
    </row>
    <row r="3052" spans="1:7" x14ac:dyDescent="0.25">
      <c r="A3052" s="1">
        <v>43676</v>
      </c>
      <c r="B3052" t="s">
        <v>13246</v>
      </c>
      <c r="C3052" t="s">
        <v>12238</v>
      </c>
      <c r="D3052" t="s">
        <v>13247</v>
      </c>
      <c r="E3052" t="s">
        <v>13248</v>
      </c>
      <c r="F3052" t="s">
        <v>13249</v>
      </c>
      <c r="G3052">
        <v>135742800</v>
      </c>
    </row>
    <row r="3053" spans="1:7" x14ac:dyDescent="0.25">
      <c r="A3053" s="1">
        <v>43677</v>
      </c>
      <c r="B3053" t="s">
        <v>13250</v>
      </c>
      <c r="C3053" t="s">
        <v>13251</v>
      </c>
      <c r="D3053" t="s">
        <v>13252</v>
      </c>
      <c r="E3053" t="s">
        <v>13253</v>
      </c>
      <c r="F3053" t="s">
        <v>13254</v>
      </c>
      <c r="G3053">
        <v>277125600</v>
      </c>
    </row>
    <row r="3054" spans="1:7" x14ac:dyDescent="0.25">
      <c r="A3054" s="1">
        <v>43678</v>
      </c>
      <c r="B3054" t="s">
        <v>13255</v>
      </c>
      <c r="C3054" t="s">
        <v>13256</v>
      </c>
      <c r="D3054" t="s">
        <v>13257</v>
      </c>
      <c r="E3054" t="s">
        <v>13258</v>
      </c>
      <c r="F3054" t="s">
        <v>13259</v>
      </c>
      <c r="G3054">
        <v>216071600</v>
      </c>
    </row>
    <row r="3055" spans="1:7" x14ac:dyDescent="0.25">
      <c r="A3055" s="1">
        <v>43679</v>
      </c>
      <c r="B3055" t="s">
        <v>13260</v>
      </c>
      <c r="C3055" t="s">
        <v>13261</v>
      </c>
      <c r="D3055" t="s">
        <v>13262</v>
      </c>
      <c r="E3055" t="s">
        <v>13263</v>
      </c>
      <c r="F3055" t="s">
        <v>13264</v>
      </c>
      <c r="G3055">
        <v>163448400</v>
      </c>
    </row>
    <row r="3056" spans="1:7" x14ac:dyDescent="0.25">
      <c r="A3056" s="1">
        <v>43682</v>
      </c>
      <c r="B3056" t="s">
        <v>13265</v>
      </c>
      <c r="C3056" t="s">
        <v>13266</v>
      </c>
      <c r="D3056" t="s">
        <v>13099</v>
      </c>
      <c r="E3056" t="s">
        <v>13267</v>
      </c>
      <c r="F3056" t="s">
        <v>13268</v>
      </c>
      <c r="G3056">
        <v>209572000</v>
      </c>
    </row>
    <row r="3057" spans="1:7" x14ac:dyDescent="0.25">
      <c r="A3057" s="1">
        <v>43683</v>
      </c>
      <c r="B3057" t="s">
        <v>13269</v>
      </c>
      <c r="C3057" t="s">
        <v>13270</v>
      </c>
      <c r="D3057" t="s">
        <v>13271</v>
      </c>
      <c r="E3057" t="s">
        <v>12912</v>
      </c>
      <c r="F3057" t="s">
        <v>13272</v>
      </c>
      <c r="G3057">
        <v>143299200</v>
      </c>
    </row>
    <row r="3058" spans="1:7" x14ac:dyDescent="0.25">
      <c r="A3058" s="1">
        <v>43684</v>
      </c>
      <c r="B3058" t="s">
        <v>13273</v>
      </c>
      <c r="C3058" t="s">
        <v>13274</v>
      </c>
      <c r="D3058" t="s">
        <v>13275</v>
      </c>
      <c r="E3058" t="s">
        <v>13276</v>
      </c>
      <c r="F3058" t="s">
        <v>13277</v>
      </c>
      <c r="G3058">
        <v>133457600</v>
      </c>
    </row>
    <row r="3059" spans="1:7" x14ac:dyDescent="0.25">
      <c r="A3059" s="1">
        <v>43685</v>
      </c>
      <c r="B3059" t="s">
        <v>13278</v>
      </c>
      <c r="C3059" t="s">
        <v>13279</v>
      </c>
      <c r="D3059" t="s">
        <v>13280</v>
      </c>
      <c r="E3059" t="s">
        <v>13281</v>
      </c>
      <c r="F3059" t="s">
        <v>13282</v>
      </c>
      <c r="G3059">
        <v>108038000</v>
      </c>
    </row>
    <row r="3060" spans="1:7" x14ac:dyDescent="0.25">
      <c r="A3060" s="1">
        <v>43686</v>
      </c>
      <c r="B3060" t="s">
        <v>13283</v>
      </c>
      <c r="C3060" t="s">
        <v>13284</v>
      </c>
      <c r="D3060" t="s">
        <v>13285</v>
      </c>
      <c r="E3060" t="s">
        <v>13149</v>
      </c>
      <c r="F3060" t="s">
        <v>13286</v>
      </c>
      <c r="G3060">
        <v>98478800</v>
      </c>
    </row>
    <row r="3061" spans="1:7" x14ac:dyDescent="0.25">
      <c r="A3061" s="1">
        <v>43689</v>
      </c>
      <c r="B3061" t="s">
        <v>13287</v>
      </c>
      <c r="C3061" t="s">
        <v>13288</v>
      </c>
      <c r="D3061" t="s">
        <v>13289</v>
      </c>
      <c r="E3061" t="s">
        <v>13290</v>
      </c>
      <c r="F3061" t="s">
        <v>13291</v>
      </c>
      <c r="G3061">
        <v>89927600</v>
      </c>
    </row>
    <row r="3062" spans="1:7" x14ac:dyDescent="0.25">
      <c r="A3062" s="1">
        <v>43690</v>
      </c>
      <c r="B3062" t="s">
        <v>13292</v>
      </c>
      <c r="C3062" t="s">
        <v>13293</v>
      </c>
      <c r="D3062" t="s">
        <v>13290</v>
      </c>
      <c r="E3062" t="s">
        <v>13294</v>
      </c>
      <c r="F3062" t="s">
        <v>13295</v>
      </c>
      <c r="G3062">
        <v>188874000</v>
      </c>
    </row>
    <row r="3063" spans="1:7" x14ac:dyDescent="0.25">
      <c r="A3063" s="1">
        <v>43691</v>
      </c>
      <c r="B3063" t="s">
        <v>13296</v>
      </c>
      <c r="C3063" t="s">
        <v>13297</v>
      </c>
      <c r="D3063" t="s">
        <v>13218</v>
      </c>
      <c r="E3063" t="s">
        <v>13298</v>
      </c>
      <c r="F3063" t="s">
        <v>13299</v>
      </c>
      <c r="G3063">
        <v>146189600</v>
      </c>
    </row>
    <row r="3064" spans="1:7" x14ac:dyDescent="0.25">
      <c r="A3064" s="1">
        <v>43692</v>
      </c>
      <c r="B3064" t="s">
        <v>13300</v>
      </c>
      <c r="C3064" t="s">
        <v>13301</v>
      </c>
      <c r="D3064" t="s">
        <v>13302</v>
      </c>
      <c r="E3064" t="s">
        <v>13303</v>
      </c>
      <c r="F3064" t="s">
        <v>13304</v>
      </c>
      <c r="G3064">
        <v>108909600</v>
      </c>
    </row>
    <row r="3065" spans="1:7" x14ac:dyDescent="0.25">
      <c r="A3065" s="1">
        <v>43693</v>
      </c>
      <c r="B3065" t="s">
        <v>13305</v>
      </c>
      <c r="C3065" t="s">
        <v>12968</v>
      </c>
      <c r="D3065" t="s">
        <v>13306</v>
      </c>
      <c r="E3065" t="s">
        <v>13216</v>
      </c>
      <c r="F3065" t="s">
        <v>13307</v>
      </c>
      <c r="G3065">
        <v>110481600</v>
      </c>
    </row>
    <row r="3066" spans="1:7" x14ac:dyDescent="0.25">
      <c r="A3066" s="1">
        <v>43696</v>
      </c>
      <c r="B3066" t="s">
        <v>13308</v>
      </c>
      <c r="C3066" t="s">
        <v>13309</v>
      </c>
      <c r="D3066" t="s">
        <v>13310</v>
      </c>
      <c r="E3066" t="s">
        <v>13311</v>
      </c>
      <c r="F3066" t="s">
        <v>13312</v>
      </c>
      <c r="G3066">
        <v>97654400</v>
      </c>
    </row>
    <row r="3067" spans="1:7" x14ac:dyDescent="0.25">
      <c r="A3067" s="1">
        <v>43697</v>
      </c>
      <c r="B3067" t="s">
        <v>13313</v>
      </c>
      <c r="C3067" t="s">
        <v>13314</v>
      </c>
      <c r="D3067" t="s">
        <v>13315</v>
      </c>
      <c r="E3067" t="s">
        <v>13316</v>
      </c>
      <c r="F3067" t="s">
        <v>13317</v>
      </c>
      <c r="G3067">
        <v>107537200</v>
      </c>
    </row>
    <row r="3068" spans="1:7" x14ac:dyDescent="0.25">
      <c r="A3068" s="1">
        <v>43698</v>
      </c>
      <c r="B3068" t="s">
        <v>13318</v>
      </c>
      <c r="C3068" t="s">
        <v>12508</v>
      </c>
      <c r="D3068" t="s">
        <v>13319</v>
      </c>
      <c r="E3068" t="s">
        <v>13320</v>
      </c>
      <c r="F3068" t="s">
        <v>13321</v>
      </c>
      <c r="G3068">
        <v>86141600</v>
      </c>
    </row>
    <row r="3069" spans="1:7" x14ac:dyDescent="0.25">
      <c r="A3069" s="1">
        <v>43699</v>
      </c>
      <c r="B3069" t="s">
        <v>13322</v>
      </c>
      <c r="C3069" t="s">
        <v>13323</v>
      </c>
      <c r="D3069" t="s">
        <v>13324</v>
      </c>
      <c r="E3069" t="s">
        <v>13325</v>
      </c>
      <c r="F3069" t="s">
        <v>13326</v>
      </c>
      <c r="G3069">
        <v>89014800</v>
      </c>
    </row>
    <row r="3070" spans="1:7" x14ac:dyDescent="0.25">
      <c r="A3070" s="1">
        <v>43700</v>
      </c>
      <c r="B3070" t="s">
        <v>13327</v>
      </c>
      <c r="C3070" t="s">
        <v>13328</v>
      </c>
      <c r="D3070" t="s">
        <v>12930</v>
      </c>
      <c r="E3070" t="s">
        <v>13329</v>
      </c>
      <c r="F3070" t="s">
        <v>13330</v>
      </c>
      <c r="G3070">
        <v>187272000</v>
      </c>
    </row>
    <row r="3071" spans="1:7" x14ac:dyDescent="0.25">
      <c r="A3071" s="1">
        <v>43703</v>
      </c>
      <c r="B3071" t="s">
        <v>13331</v>
      </c>
      <c r="C3071" t="s">
        <v>13332</v>
      </c>
      <c r="D3071" t="s">
        <v>13333</v>
      </c>
      <c r="E3071" t="s">
        <v>13334</v>
      </c>
      <c r="F3071" t="s">
        <v>13335</v>
      </c>
      <c r="G3071">
        <v>104174400</v>
      </c>
    </row>
    <row r="3072" spans="1:7" x14ac:dyDescent="0.25">
      <c r="A3072" s="1">
        <v>43704</v>
      </c>
      <c r="B3072" t="s">
        <v>13336</v>
      </c>
      <c r="C3072" t="s">
        <v>13337</v>
      </c>
      <c r="D3072" t="s">
        <v>13279</v>
      </c>
      <c r="E3072" t="s">
        <v>13338</v>
      </c>
      <c r="F3072" t="s">
        <v>13339</v>
      </c>
      <c r="G3072">
        <v>103493200</v>
      </c>
    </row>
    <row r="3073" spans="1:7" x14ac:dyDescent="0.25">
      <c r="A3073" s="1">
        <v>43705</v>
      </c>
      <c r="B3073" t="s">
        <v>13340</v>
      </c>
      <c r="C3073" t="s">
        <v>13341</v>
      </c>
      <c r="D3073" t="s">
        <v>13342</v>
      </c>
      <c r="E3073" t="s">
        <v>13260</v>
      </c>
      <c r="F3073" t="s">
        <v>13343</v>
      </c>
      <c r="G3073">
        <v>63755200</v>
      </c>
    </row>
    <row r="3074" spans="1:7" x14ac:dyDescent="0.25">
      <c r="A3074" s="1">
        <v>43706</v>
      </c>
      <c r="B3074" t="s">
        <v>13344</v>
      </c>
      <c r="C3074" t="s">
        <v>12213</v>
      </c>
      <c r="D3074" t="s">
        <v>13345</v>
      </c>
      <c r="E3074" t="s">
        <v>13346</v>
      </c>
      <c r="F3074" t="s">
        <v>13347</v>
      </c>
      <c r="G3074">
        <v>83962000</v>
      </c>
    </row>
    <row r="3075" spans="1:7" x14ac:dyDescent="0.25">
      <c r="A3075" s="1">
        <v>43707</v>
      </c>
      <c r="B3075" t="s">
        <v>12238</v>
      </c>
      <c r="C3075" t="s">
        <v>13348</v>
      </c>
      <c r="D3075" t="s">
        <v>12225</v>
      </c>
      <c r="E3075" t="s">
        <v>12204</v>
      </c>
      <c r="F3075" t="s">
        <v>13349</v>
      </c>
      <c r="G3075">
        <v>84573600</v>
      </c>
    </row>
    <row r="3076" spans="1:7" x14ac:dyDescent="0.25">
      <c r="A3076" s="1">
        <v>43711</v>
      </c>
      <c r="B3076" t="s">
        <v>13261</v>
      </c>
      <c r="C3076" t="s">
        <v>13350</v>
      </c>
      <c r="D3076" t="s">
        <v>13351</v>
      </c>
      <c r="E3076" t="s">
        <v>13352</v>
      </c>
      <c r="F3076" t="s">
        <v>13353</v>
      </c>
      <c r="G3076">
        <v>80092000</v>
      </c>
    </row>
    <row r="3077" spans="1:7" x14ac:dyDescent="0.25">
      <c r="A3077" s="1">
        <v>43712</v>
      </c>
      <c r="B3077" t="s">
        <v>13354</v>
      </c>
      <c r="C3077" t="s">
        <v>13355</v>
      </c>
      <c r="D3077" t="s">
        <v>13356</v>
      </c>
      <c r="E3077" t="s">
        <v>13357</v>
      </c>
      <c r="F3077" t="s">
        <v>13358</v>
      </c>
      <c r="G3077">
        <v>76752400</v>
      </c>
    </row>
    <row r="3078" spans="1:7" x14ac:dyDescent="0.25">
      <c r="A3078" s="1">
        <v>43713</v>
      </c>
      <c r="B3078" t="s">
        <v>13359</v>
      </c>
      <c r="C3078" t="s">
        <v>13360</v>
      </c>
      <c r="D3078" t="s">
        <v>13361</v>
      </c>
      <c r="E3078" t="s">
        <v>13362</v>
      </c>
      <c r="F3078" t="s">
        <v>13363</v>
      </c>
      <c r="G3078">
        <v>95654800</v>
      </c>
    </row>
    <row r="3079" spans="1:7" x14ac:dyDescent="0.25">
      <c r="A3079" s="1">
        <v>43714</v>
      </c>
      <c r="B3079" t="s">
        <v>13364</v>
      </c>
      <c r="C3079" t="s">
        <v>13365</v>
      </c>
      <c r="D3079" t="s">
        <v>13366</v>
      </c>
      <c r="E3079" t="s">
        <v>13367</v>
      </c>
      <c r="F3079" t="s">
        <v>13368</v>
      </c>
      <c r="G3079">
        <v>77449200</v>
      </c>
    </row>
    <row r="3080" spans="1:7" x14ac:dyDescent="0.25">
      <c r="A3080" s="1">
        <v>43717</v>
      </c>
      <c r="B3080" t="s">
        <v>13369</v>
      </c>
      <c r="C3080" t="s">
        <v>13370</v>
      </c>
      <c r="D3080" t="s">
        <v>13371</v>
      </c>
      <c r="E3080" t="s">
        <v>13372</v>
      </c>
      <c r="F3080" t="s">
        <v>13373</v>
      </c>
      <c r="G3080">
        <v>109237600</v>
      </c>
    </row>
    <row r="3081" spans="1:7" x14ac:dyDescent="0.25">
      <c r="A3081" s="1">
        <v>43718</v>
      </c>
      <c r="B3081" t="s">
        <v>13374</v>
      </c>
      <c r="C3081" t="s">
        <v>13375</v>
      </c>
      <c r="D3081" t="s">
        <v>13376</v>
      </c>
      <c r="E3081" t="s">
        <v>13377</v>
      </c>
      <c r="F3081" t="s">
        <v>13378</v>
      </c>
      <c r="G3081">
        <v>127111600</v>
      </c>
    </row>
    <row r="3082" spans="1:7" x14ac:dyDescent="0.25">
      <c r="A3082" s="1">
        <v>43719</v>
      </c>
      <c r="B3082" t="s">
        <v>13379</v>
      </c>
      <c r="C3082" t="s">
        <v>13380</v>
      </c>
      <c r="D3082" t="s">
        <v>13381</v>
      </c>
      <c r="E3082" t="s">
        <v>13382</v>
      </c>
      <c r="F3082" t="s">
        <v>13383</v>
      </c>
      <c r="G3082">
        <v>177158400</v>
      </c>
    </row>
    <row r="3083" spans="1:7" x14ac:dyDescent="0.25">
      <c r="A3083" s="1">
        <v>43720</v>
      </c>
      <c r="B3083" t="s">
        <v>12422</v>
      </c>
      <c r="C3083" t="s">
        <v>13384</v>
      </c>
      <c r="D3083" t="s">
        <v>13385</v>
      </c>
      <c r="E3083" t="s">
        <v>13386</v>
      </c>
      <c r="F3083" t="s">
        <v>13387</v>
      </c>
      <c r="G3083">
        <v>128906800</v>
      </c>
    </row>
    <row r="3084" spans="1:7" x14ac:dyDescent="0.25">
      <c r="A3084" s="1">
        <v>43721</v>
      </c>
      <c r="B3084" t="s">
        <v>13388</v>
      </c>
      <c r="C3084" t="s">
        <v>12377</v>
      </c>
      <c r="D3084" t="s">
        <v>13389</v>
      </c>
      <c r="E3084" t="s">
        <v>13390</v>
      </c>
      <c r="F3084" t="s">
        <v>13391</v>
      </c>
      <c r="G3084">
        <v>159053200</v>
      </c>
    </row>
    <row r="3085" spans="1:7" x14ac:dyDescent="0.25">
      <c r="A3085" s="1">
        <v>43724</v>
      </c>
      <c r="B3085" t="s">
        <v>13381</v>
      </c>
      <c r="C3085" t="s">
        <v>13392</v>
      </c>
      <c r="D3085" t="s">
        <v>13393</v>
      </c>
      <c r="E3085" t="s">
        <v>13394</v>
      </c>
      <c r="F3085" t="s">
        <v>13395</v>
      </c>
      <c r="G3085">
        <v>84632400</v>
      </c>
    </row>
    <row r="3086" spans="1:7" x14ac:dyDescent="0.25">
      <c r="A3086" s="1">
        <v>43725</v>
      </c>
      <c r="B3086" t="s">
        <v>13396</v>
      </c>
      <c r="C3086" t="s">
        <v>13397</v>
      </c>
      <c r="D3086" t="s">
        <v>13398</v>
      </c>
      <c r="E3086" t="s">
        <v>13399</v>
      </c>
      <c r="F3086" t="s">
        <v>13400</v>
      </c>
      <c r="G3086">
        <v>73274800</v>
      </c>
    </row>
    <row r="3087" spans="1:7" x14ac:dyDescent="0.25">
      <c r="A3087" s="1">
        <v>43726</v>
      </c>
      <c r="B3087" t="s">
        <v>13401</v>
      </c>
      <c r="C3087" t="s">
        <v>13402</v>
      </c>
      <c r="D3087" t="s">
        <v>13403</v>
      </c>
      <c r="E3087" t="s">
        <v>13404</v>
      </c>
      <c r="F3087" t="s">
        <v>13405</v>
      </c>
      <c r="G3087">
        <v>101360000</v>
      </c>
    </row>
    <row r="3088" spans="1:7" x14ac:dyDescent="0.25">
      <c r="A3088" s="1">
        <v>43727</v>
      </c>
      <c r="B3088" t="s">
        <v>13406</v>
      </c>
      <c r="C3088" t="s">
        <v>13407</v>
      </c>
      <c r="D3088" t="s">
        <v>13408</v>
      </c>
      <c r="E3088" t="s">
        <v>13409</v>
      </c>
      <c r="F3088" t="s">
        <v>13410</v>
      </c>
      <c r="G3088">
        <v>88242400</v>
      </c>
    </row>
    <row r="3089" spans="1:7" x14ac:dyDescent="0.25">
      <c r="A3089" s="1">
        <v>43728</v>
      </c>
      <c r="B3089" t="s">
        <v>12478</v>
      </c>
      <c r="C3089" t="s">
        <v>13411</v>
      </c>
      <c r="D3089" t="s">
        <v>13412</v>
      </c>
      <c r="E3089" t="s">
        <v>13381</v>
      </c>
      <c r="F3089" t="s">
        <v>13413</v>
      </c>
      <c r="G3089">
        <v>221652400</v>
      </c>
    </row>
    <row r="3090" spans="1:7" x14ac:dyDescent="0.25">
      <c r="A3090" s="1">
        <v>43731</v>
      </c>
      <c r="B3090" t="s">
        <v>13414</v>
      </c>
      <c r="C3090" t="s">
        <v>12337</v>
      </c>
      <c r="D3090" t="s">
        <v>13415</v>
      </c>
      <c r="E3090" t="s">
        <v>13416</v>
      </c>
      <c r="F3090" t="s">
        <v>13417</v>
      </c>
      <c r="G3090">
        <v>76662000</v>
      </c>
    </row>
    <row r="3091" spans="1:7" x14ac:dyDescent="0.25">
      <c r="A3091" s="1">
        <v>43732</v>
      </c>
      <c r="B3091" t="s">
        <v>13418</v>
      </c>
      <c r="C3091" t="s">
        <v>13419</v>
      </c>
      <c r="D3091" t="s">
        <v>12264</v>
      </c>
      <c r="E3091" t="s">
        <v>13420</v>
      </c>
      <c r="F3091" t="s">
        <v>13421</v>
      </c>
      <c r="G3091">
        <v>124763200</v>
      </c>
    </row>
    <row r="3092" spans="1:7" x14ac:dyDescent="0.25">
      <c r="A3092" s="1">
        <v>43733</v>
      </c>
      <c r="B3092" t="s">
        <v>13422</v>
      </c>
      <c r="C3092" t="s">
        <v>13423</v>
      </c>
      <c r="D3092" t="s">
        <v>13424</v>
      </c>
      <c r="E3092" t="s">
        <v>13418</v>
      </c>
      <c r="F3092" t="s">
        <v>13425</v>
      </c>
      <c r="G3092">
        <v>87613600</v>
      </c>
    </row>
    <row r="3093" spans="1:7" x14ac:dyDescent="0.25">
      <c r="A3093" s="1">
        <v>43734</v>
      </c>
      <c r="B3093" t="s">
        <v>13388</v>
      </c>
      <c r="C3093" t="s">
        <v>13426</v>
      </c>
      <c r="D3093" t="s">
        <v>13427</v>
      </c>
      <c r="E3093" t="s">
        <v>13428</v>
      </c>
      <c r="F3093" t="s">
        <v>13429</v>
      </c>
      <c r="G3093">
        <v>75334000</v>
      </c>
    </row>
    <row r="3094" spans="1:7" x14ac:dyDescent="0.25">
      <c r="A3094" s="1">
        <v>43735</v>
      </c>
      <c r="B3094" t="s">
        <v>12288</v>
      </c>
      <c r="C3094" t="s">
        <v>13409</v>
      </c>
      <c r="D3094" t="s">
        <v>13430</v>
      </c>
      <c r="E3094" t="s">
        <v>13431</v>
      </c>
      <c r="F3094" t="s">
        <v>13432</v>
      </c>
      <c r="G3094">
        <v>101408000</v>
      </c>
    </row>
    <row r="3095" spans="1:7" x14ac:dyDescent="0.25">
      <c r="A3095" s="1">
        <v>43738</v>
      </c>
      <c r="B3095" t="s">
        <v>13433</v>
      </c>
      <c r="C3095" t="s">
        <v>13434</v>
      </c>
      <c r="D3095" t="s">
        <v>12377</v>
      </c>
      <c r="E3095" t="s">
        <v>13435</v>
      </c>
      <c r="F3095" t="s">
        <v>13436</v>
      </c>
      <c r="G3095">
        <v>103909600</v>
      </c>
    </row>
    <row r="3096" spans="1:7" x14ac:dyDescent="0.25">
      <c r="A3096" s="1">
        <v>43739</v>
      </c>
      <c r="B3096" t="s">
        <v>13437</v>
      </c>
      <c r="C3096" t="s">
        <v>13438</v>
      </c>
      <c r="D3096" t="s">
        <v>13439</v>
      </c>
      <c r="E3096" t="s">
        <v>13440</v>
      </c>
      <c r="F3096" t="s">
        <v>13441</v>
      </c>
      <c r="G3096">
        <v>139223200</v>
      </c>
    </row>
    <row r="3097" spans="1:7" x14ac:dyDescent="0.25">
      <c r="A3097" s="1">
        <v>43740</v>
      </c>
      <c r="B3097" t="s">
        <v>13442</v>
      </c>
      <c r="C3097" t="s">
        <v>13443</v>
      </c>
      <c r="D3097" t="s">
        <v>13444</v>
      </c>
      <c r="E3097" t="s">
        <v>13445</v>
      </c>
      <c r="F3097" t="s">
        <v>13446</v>
      </c>
      <c r="G3097">
        <v>138449200</v>
      </c>
    </row>
    <row r="3098" spans="1:7" x14ac:dyDescent="0.25">
      <c r="A3098" s="1">
        <v>43741</v>
      </c>
      <c r="B3098" t="s">
        <v>13447</v>
      </c>
      <c r="C3098" t="s">
        <v>13409</v>
      </c>
      <c r="D3098" t="s">
        <v>13448</v>
      </c>
      <c r="E3098" t="s">
        <v>13397</v>
      </c>
      <c r="F3098" t="s">
        <v>13449</v>
      </c>
      <c r="G3098">
        <v>114426000</v>
      </c>
    </row>
    <row r="3099" spans="1:7" x14ac:dyDescent="0.25">
      <c r="A3099" s="1">
        <v>43742</v>
      </c>
      <c r="B3099" t="s">
        <v>13450</v>
      </c>
      <c r="C3099" t="s">
        <v>13451</v>
      </c>
      <c r="D3099" t="s">
        <v>13452</v>
      </c>
      <c r="E3099" t="s">
        <v>13453</v>
      </c>
      <c r="F3099" t="s">
        <v>13454</v>
      </c>
      <c r="G3099">
        <v>138478800</v>
      </c>
    </row>
    <row r="3100" spans="1:7" x14ac:dyDescent="0.25">
      <c r="A3100" s="1">
        <v>43745</v>
      </c>
      <c r="B3100" t="s">
        <v>13455</v>
      </c>
      <c r="C3100" t="s">
        <v>13456</v>
      </c>
      <c r="D3100" t="s">
        <v>12394</v>
      </c>
      <c r="E3100" t="s">
        <v>13457</v>
      </c>
      <c r="F3100" t="s">
        <v>13458</v>
      </c>
      <c r="G3100">
        <v>122306000</v>
      </c>
    </row>
    <row r="3101" spans="1:7" x14ac:dyDescent="0.25">
      <c r="A3101" s="1">
        <v>43746</v>
      </c>
      <c r="B3101" t="s">
        <v>13459</v>
      </c>
      <c r="C3101" t="s">
        <v>13460</v>
      </c>
      <c r="D3101" t="s">
        <v>13461</v>
      </c>
      <c r="E3101" t="s">
        <v>13462</v>
      </c>
      <c r="F3101" t="s">
        <v>13463</v>
      </c>
      <c r="G3101">
        <v>111820000</v>
      </c>
    </row>
    <row r="3102" spans="1:7" x14ac:dyDescent="0.25">
      <c r="A3102" s="1">
        <v>43747</v>
      </c>
      <c r="B3102" t="s">
        <v>13464</v>
      </c>
      <c r="C3102" t="s">
        <v>13465</v>
      </c>
      <c r="D3102" t="s">
        <v>13450</v>
      </c>
      <c r="E3102" t="s">
        <v>13464</v>
      </c>
      <c r="F3102" t="s">
        <v>13466</v>
      </c>
      <c r="G3102">
        <v>74770400</v>
      </c>
    </row>
    <row r="3103" spans="1:7" x14ac:dyDescent="0.25">
      <c r="A3103" s="1">
        <v>43748</v>
      </c>
      <c r="B3103" t="s">
        <v>13467</v>
      </c>
      <c r="C3103" t="s">
        <v>13468</v>
      </c>
      <c r="D3103" t="s">
        <v>13469</v>
      </c>
      <c r="E3103" t="s">
        <v>13470</v>
      </c>
      <c r="F3103" t="s">
        <v>13471</v>
      </c>
      <c r="G3103">
        <v>113013600</v>
      </c>
    </row>
    <row r="3104" spans="1:7" x14ac:dyDescent="0.25">
      <c r="A3104" s="1">
        <v>43749</v>
      </c>
      <c r="B3104" t="s">
        <v>13472</v>
      </c>
      <c r="C3104" t="s">
        <v>13473</v>
      </c>
      <c r="D3104" t="s">
        <v>13474</v>
      </c>
      <c r="E3104" t="s">
        <v>13475</v>
      </c>
      <c r="F3104" t="s">
        <v>13476</v>
      </c>
      <c r="G3104">
        <v>166795600</v>
      </c>
    </row>
    <row r="3105" spans="1:7" x14ac:dyDescent="0.25">
      <c r="A3105" s="1">
        <v>43752</v>
      </c>
      <c r="B3105" t="s">
        <v>13477</v>
      </c>
      <c r="C3105" t="s">
        <v>13478</v>
      </c>
      <c r="D3105" t="s">
        <v>13479</v>
      </c>
      <c r="E3105" t="s">
        <v>13480</v>
      </c>
      <c r="F3105" t="s">
        <v>13481</v>
      </c>
      <c r="G3105">
        <v>96427600</v>
      </c>
    </row>
    <row r="3106" spans="1:7" x14ac:dyDescent="0.25">
      <c r="A3106" s="1">
        <v>43753</v>
      </c>
      <c r="B3106" t="s">
        <v>13482</v>
      </c>
      <c r="C3106" t="s">
        <v>13483</v>
      </c>
      <c r="D3106" t="s">
        <v>13484</v>
      </c>
      <c r="E3106" t="s">
        <v>13485</v>
      </c>
      <c r="F3106" t="s">
        <v>13486</v>
      </c>
      <c r="G3106">
        <v>87360000</v>
      </c>
    </row>
    <row r="3107" spans="1:7" x14ac:dyDescent="0.25">
      <c r="A3107" s="1">
        <v>43754</v>
      </c>
      <c r="B3107" t="s">
        <v>13487</v>
      </c>
      <c r="C3107" t="s">
        <v>13488</v>
      </c>
      <c r="D3107" t="s">
        <v>13489</v>
      </c>
      <c r="E3107" t="s">
        <v>13490</v>
      </c>
      <c r="F3107" t="s">
        <v>13491</v>
      </c>
      <c r="G3107">
        <v>73903200</v>
      </c>
    </row>
    <row r="3108" spans="1:7" x14ac:dyDescent="0.25">
      <c r="A3108" s="1">
        <v>43755</v>
      </c>
      <c r="B3108" t="s">
        <v>13492</v>
      </c>
      <c r="C3108" t="s">
        <v>13493</v>
      </c>
      <c r="D3108" t="s">
        <v>13494</v>
      </c>
      <c r="E3108" t="s">
        <v>13495</v>
      </c>
      <c r="F3108" t="s">
        <v>13496</v>
      </c>
      <c r="G3108">
        <v>67585200</v>
      </c>
    </row>
    <row r="3109" spans="1:7" x14ac:dyDescent="0.25">
      <c r="A3109" s="1">
        <v>43756</v>
      </c>
      <c r="B3109" t="s">
        <v>13497</v>
      </c>
      <c r="C3109" t="s">
        <v>13498</v>
      </c>
      <c r="D3109" t="s">
        <v>13499</v>
      </c>
      <c r="E3109" t="s">
        <v>13500</v>
      </c>
      <c r="F3109" t="s">
        <v>13501</v>
      </c>
      <c r="G3109">
        <v>97433600</v>
      </c>
    </row>
    <row r="3110" spans="1:7" x14ac:dyDescent="0.25">
      <c r="A3110" s="1">
        <v>43759</v>
      </c>
      <c r="B3110" t="s">
        <v>13502</v>
      </c>
      <c r="C3110" t="s">
        <v>13503</v>
      </c>
      <c r="D3110" t="s">
        <v>13504</v>
      </c>
      <c r="E3110" t="s">
        <v>13505</v>
      </c>
      <c r="F3110" t="s">
        <v>13506</v>
      </c>
      <c r="G3110">
        <v>87247200</v>
      </c>
    </row>
    <row r="3111" spans="1:7" x14ac:dyDescent="0.25">
      <c r="A3111" s="1">
        <v>43760</v>
      </c>
      <c r="B3111" t="s">
        <v>13507</v>
      </c>
      <c r="C3111" t="s">
        <v>13508</v>
      </c>
      <c r="D3111" t="s">
        <v>13509</v>
      </c>
      <c r="E3111" t="s">
        <v>13510</v>
      </c>
      <c r="F3111" t="s">
        <v>13511</v>
      </c>
      <c r="G3111">
        <v>82293600</v>
      </c>
    </row>
    <row r="3112" spans="1:7" x14ac:dyDescent="0.25">
      <c r="A3112" s="1">
        <v>43761</v>
      </c>
      <c r="B3112" t="s">
        <v>13512</v>
      </c>
      <c r="C3112" t="s">
        <v>13513</v>
      </c>
      <c r="D3112" t="s">
        <v>13514</v>
      </c>
      <c r="E3112" t="s">
        <v>13515</v>
      </c>
      <c r="F3112" t="s">
        <v>13516</v>
      </c>
      <c r="G3112">
        <v>75828800</v>
      </c>
    </row>
    <row r="3113" spans="1:7" x14ac:dyDescent="0.25">
      <c r="A3113" s="1">
        <v>43762</v>
      </c>
      <c r="B3113" t="s">
        <v>13517</v>
      </c>
      <c r="C3113" t="s">
        <v>13518</v>
      </c>
      <c r="D3113" t="s">
        <v>13519</v>
      </c>
      <c r="E3113" t="s">
        <v>13520</v>
      </c>
      <c r="F3113" t="s">
        <v>13521</v>
      </c>
      <c r="G3113">
        <v>69275200</v>
      </c>
    </row>
    <row r="3114" spans="1:7" x14ac:dyDescent="0.25">
      <c r="A3114" s="1">
        <v>43763</v>
      </c>
      <c r="B3114" t="s">
        <v>13522</v>
      </c>
      <c r="C3114" t="s">
        <v>13523</v>
      </c>
      <c r="D3114" t="s">
        <v>13524</v>
      </c>
      <c r="E3114" t="s">
        <v>13525</v>
      </c>
      <c r="F3114" t="s">
        <v>13526</v>
      </c>
      <c r="G3114">
        <v>73477200</v>
      </c>
    </row>
    <row r="3115" spans="1:7" x14ac:dyDescent="0.25">
      <c r="A3115" s="1">
        <v>43766</v>
      </c>
      <c r="B3115" t="s">
        <v>13527</v>
      </c>
      <c r="C3115" t="s">
        <v>13528</v>
      </c>
      <c r="D3115" t="s">
        <v>13529</v>
      </c>
      <c r="E3115" t="s">
        <v>13530</v>
      </c>
      <c r="F3115" t="s">
        <v>13531</v>
      </c>
      <c r="G3115">
        <v>96572800</v>
      </c>
    </row>
    <row r="3116" spans="1:7" x14ac:dyDescent="0.25">
      <c r="A3116" s="1">
        <v>43767</v>
      </c>
      <c r="B3116" t="s">
        <v>13532</v>
      </c>
      <c r="C3116" t="s">
        <v>13533</v>
      </c>
      <c r="D3116" t="s">
        <v>13534</v>
      </c>
      <c r="E3116" t="s">
        <v>13535</v>
      </c>
      <c r="F3116" t="s">
        <v>13536</v>
      </c>
      <c r="G3116">
        <v>142839600</v>
      </c>
    </row>
    <row r="3117" spans="1:7" x14ac:dyDescent="0.25">
      <c r="A3117" s="1">
        <v>43768</v>
      </c>
      <c r="B3117" t="s">
        <v>13537</v>
      </c>
      <c r="C3117" t="s">
        <v>13538</v>
      </c>
      <c r="D3117" t="s">
        <v>13539</v>
      </c>
      <c r="E3117" t="s">
        <v>13540</v>
      </c>
      <c r="F3117" t="s">
        <v>13541</v>
      </c>
      <c r="G3117">
        <v>124522000</v>
      </c>
    </row>
    <row r="3118" spans="1:7" x14ac:dyDescent="0.25">
      <c r="A3118" s="1">
        <v>43769</v>
      </c>
      <c r="B3118" t="s">
        <v>13542</v>
      </c>
      <c r="C3118" t="s">
        <v>13543</v>
      </c>
      <c r="D3118" t="s">
        <v>13544</v>
      </c>
      <c r="E3118" t="s">
        <v>13545</v>
      </c>
      <c r="F3118" t="s">
        <v>13546</v>
      </c>
      <c r="G3118">
        <v>139162000</v>
      </c>
    </row>
    <row r="3119" spans="1:7" x14ac:dyDescent="0.25">
      <c r="A3119" s="1">
        <v>43770</v>
      </c>
      <c r="B3119" t="s">
        <v>13547</v>
      </c>
      <c r="C3119" t="s">
        <v>13548</v>
      </c>
      <c r="D3119" t="s">
        <v>13549</v>
      </c>
      <c r="E3119" t="s">
        <v>13550</v>
      </c>
      <c r="F3119" t="s">
        <v>13551</v>
      </c>
      <c r="G3119">
        <v>151125200</v>
      </c>
    </row>
    <row r="3120" spans="1:7" x14ac:dyDescent="0.25">
      <c r="A3120" s="1">
        <v>43773</v>
      </c>
      <c r="B3120" t="s">
        <v>13552</v>
      </c>
      <c r="C3120" t="s">
        <v>13553</v>
      </c>
      <c r="D3120" t="s">
        <v>13554</v>
      </c>
      <c r="E3120" t="s">
        <v>13555</v>
      </c>
      <c r="F3120" t="s">
        <v>13556</v>
      </c>
      <c r="G3120">
        <v>103272000</v>
      </c>
    </row>
    <row r="3121" spans="1:7" x14ac:dyDescent="0.25">
      <c r="A3121" s="1">
        <v>43774</v>
      </c>
      <c r="B3121" t="s">
        <v>13557</v>
      </c>
      <c r="C3121" t="s">
        <v>13558</v>
      </c>
      <c r="D3121" t="s">
        <v>13559</v>
      </c>
      <c r="E3121" t="s">
        <v>13560</v>
      </c>
      <c r="F3121" t="s">
        <v>13561</v>
      </c>
      <c r="G3121">
        <v>79897600</v>
      </c>
    </row>
    <row r="3122" spans="1:7" x14ac:dyDescent="0.25">
      <c r="A3122" s="1">
        <v>43775</v>
      </c>
      <c r="B3122" t="s">
        <v>13562</v>
      </c>
      <c r="C3122" t="s">
        <v>13563</v>
      </c>
      <c r="D3122" t="s">
        <v>13564</v>
      </c>
      <c r="E3122" t="s">
        <v>13565</v>
      </c>
      <c r="F3122" t="s">
        <v>13566</v>
      </c>
      <c r="G3122">
        <v>75864400</v>
      </c>
    </row>
    <row r="3123" spans="1:7" x14ac:dyDescent="0.25">
      <c r="A3123" s="1">
        <v>43776</v>
      </c>
      <c r="B3123" t="s">
        <v>13567</v>
      </c>
      <c r="C3123" t="s">
        <v>13568</v>
      </c>
      <c r="D3123" t="s">
        <v>13569</v>
      </c>
      <c r="E3123" t="s">
        <v>13570</v>
      </c>
      <c r="F3123" t="s">
        <v>13571</v>
      </c>
      <c r="G3123">
        <v>94940400</v>
      </c>
    </row>
    <row r="3124" spans="1:7" x14ac:dyDescent="0.25">
      <c r="A3124" s="1">
        <v>43777</v>
      </c>
      <c r="B3124" t="s">
        <v>13572</v>
      </c>
      <c r="C3124" t="s">
        <v>13573</v>
      </c>
      <c r="D3124" t="s">
        <v>13574</v>
      </c>
      <c r="E3124" t="s">
        <v>13575</v>
      </c>
      <c r="F3124" t="s">
        <v>13576</v>
      </c>
      <c r="G3124">
        <v>69986400</v>
      </c>
    </row>
    <row r="3125" spans="1:7" x14ac:dyDescent="0.25">
      <c r="A3125" s="1">
        <v>43780</v>
      </c>
      <c r="B3125" t="s">
        <v>13577</v>
      </c>
      <c r="C3125" t="s">
        <v>13578</v>
      </c>
      <c r="D3125" t="s">
        <v>13579</v>
      </c>
      <c r="E3125" t="s">
        <v>13580</v>
      </c>
      <c r="F3125" t="s">
        <v>13581</v>
      </c>
      <c r="G3125">
        <v>81821200</v>
      </c>
    </row>
    <row r="3126" spans="1:7" x14ac:dyDescent="0.25">
      <c r="A3126" s="1">
        <v>43781</v>
      </c>
      <c r="B3126" t="s">
        <v>13582</v>
      </c>
      <c r="C3126" t="s">
        <v>13583</v>
      </c>
      <c r="D3126" t="s">
        <v>13584</v>
      </c>
      <c r="E3126" t="s">
        <v>13585</v>
      </c>
      <c r="F3126" t="s">
        <v>13586</v>
      </c>
      <c r="G3126">
        <v>87388800</v>
      </c>
    </row>
    <row r="3127" spans="1:7" x14ac:dyDescent="0.25">
      <c r="A3127" s="1">
        <v>43782</v>
      </c>
      <c r="B3127" t="s">
        <v>13587</v>
      </c>
      <c r="C3127" t="s">
        <v>13588</v>
      </c>
      <c r="D3127" t="s">
        <v>13589</v>
      </c>
      <c r="E3127" t="s">
        <v>13590</v>
      </c>
      <c r="F3127" t="s">
        <v>13591</v>
      </c>
      <c r="G3127">
        <v>102734400</v>
      </c>
    </row>
    <row r="3128" spans="1:7" x14ac:dyDescent="0.25">
      <c r="A3128" s="1">
        <v>43783</v>
      </c>
      <c r="B3128" t="s">
        <v>13592</v>
      </c>
      <c r="C3128" t="s">
        <v>13593</v>
      </c>
      <c r="D3128" t="s">
        <v>13594</v>
      </c>
      <c r="E3128" t="s">
        <v>13595</v>
      </c>
      <c r="F3128" t="s">
        <v>13596</v>
      </c>
      <c r="G3128">
        <v>89182800</v>
      </c>
    </row>
    <row r="3129" spans="1:7" x14ac:dyDescent="0.25">
      <c r="A3129" s="1">
        <v>43784</v>
      </c>
      <c r="B3129" t="s">
        <v>13597</v>
      </c>
      <c r="C3129" t="s">
        <v>13598</v>
      </c>
      <c r="D3129" t="s">
        <v>13599</v>
      </c>
      <c r="E3129" t="s">
        <v>13600</v>
      </c>
      <c r="F3129" t="s">
        <v>13601</v>
      </c>
      <c r="G3129">
        <v>100206400</v>
      </c>
    </row>
    <row r="3130" spans="1:7" x14ac:dyDescent="0.25">
      <c r="A3130" s="1">
        <v>43787</v>
      </c>
      <c r="B3130" t="s">
        <v>13602</v>
      </c>
      <c r="C3130" t="s">
        <v>13603</v>
      </c>
      <c r="D3130" t="s">
        <v>13604</v>
      </c>
      <c r="E3130" t="s">
        <v>13605</v>
      </c>
      <c r="F3130" t="s">
        <v>13606</v>
      </c>
      <c r="G3130">
        <v>86703200</v>
      </c>
    </row>
    <row r="3131" spans="1:7" x14ac:dyDescent="0.25">
      <c r="A3131" s="1">
        <v>43788</v>
      </c>
      <c r="B3131" t="s">
        <v>13607</v>
      </c>
      <c r="C3131" t="s">
        <v>13608</v>
      </c>
      <c r="D3131" t="s">
        <v>13609</v>
      </c>
      <c r="E3131" t="s">
        <v>13610</v>
      </c>
      <c r="F3131" t="s">
        <v>13611</v>
      </c>
      <c r="G3131">
        <v>76167200</v>
      </c>
    </row>
    <row r="3132" spans="1:7" x14ac:dyDescent="0.25">
      <c r="A3132" s="1">
        <v>43789</v>
      </c>
      <c r="B3132" t="s">
        <v>13612</v>
      </c>
      <c r="C3132" t="s">
        <v>13613</v>
      </c>
      <c r="D3132" t="s">
        <v>13614</v>
      </c>
      <c r="E3132" t="s">
        <v>13615</v>
      </c>
      <c r="F3132" t="s">
        <v>13616</v>
      </c>
      <c r="G3132">
        <v>106234400</v>
      </c>
    </row>
    <row r="3133" spans="1:7" x14ac:dyDescent="0.25">
      <c r="A3133" s="1">
        <v>43790</v>
      </c>
      <c r="B3133" t="s">
        <v>13617</v>
      </c>
      <c r="C3133" t="s">
        <v>13618</v>
      </c>
      <c r="D3133" t="s">
        <v>13619</v>
      </c>
      <c r="E3133" t="s">
        <v>13620</v>
      </c>
      <c r="F3133" t="s">
        <v>13621</v>
      </c>
      <c r="G3133">
        <v>121395200</v>
      </c>
    </row>
    <row r="3134" spans="1:7" x14ac:dyDescent="0.25">
      <c r="A3134" s="1">
        <v>43791</v>
      </c>
      <c r="B3134" t="s">
        <v>13622</v>
      </c>
      <c r="C3134" t="s">
        <v>13623</v>
      </c>
      <c r="D3134" t="s">
        <v>13624</v>
      </c>
      <c r="E3134" t="s">
        <v>13625</v>
      </c>
      <c r="F3134" t="s">
        <v>13626</v>
      </c>
      <c r="G3134">
        <v>65325200</v>
      </c>
    </row>
    <row r="3135" spans="1:7" x14ac:dyDescent="0.25">
      <c r="A3135" s="1">
        <v>43794</v>
      </c>
      <c r="B3135" t="s">
        <v>13627</v>
      </c>
      <c r="C3135" t="s">
        <v>13628</v>
      </c>
      <c r="D3135" t="s">
        <v>13629</v>
      </c>
      <c r="E3135" t="s">
        <v>13630</v>
      </c>
      <c r="F3135" t="s">
        <v>13631</v>
      </c>
      <c r="G3135">
        <v>84020400</v>
      </c>
    </row>
    <row r="3136" spans="1:7" x14ac:dyDescent="0.25">
      <c r="A3136" s="1">
        <v>43795</v>
      </c>
      <c r="B3136" t="s">
        <v>13632</v>
      </c>
      <c r="C3136" t="s">
        <v>13633</v>
      </c>
      <c r="D3136" t="s">
        <v>13634</v>
      </c>
      <c r="E3136" t="s">
        <v>13635</v>
      </c>
      <c r="F3136" t="s">
        <v>13636</v>
      </c>
      <c r="G3136">
        <v>105207600</v>
      </c>
    </row>
    <row r="3137" spans="1:7" x14ac:dyDescent="0.25">
      <c r="A3137" s="1">
        <v>43796</v>
      </c>
      <c r="B3137" t="s">
        <v>13637</v>
      </c>
      <c r="C3137" t="s">
        <v>13638</v>
      </c>
      <c r="D3137" t="s">
        <v>13639</v>
      </c>
      <c r="E3137" t="s">
        <v>13640</v>
      </c>
      <c r="F3137" t="s">
        <v>13641</v>
      </c>
      <c r="G3137">
        <v>65235600</v>
      </c>
    </row>
    <row r="3138" spans="1:7" x14ac:dyDescent="0.25">
      <c r="A3138" s="1">
        <v>43798</v>
      </c>
      <c r="B3138" t="s">
        <v>13642</v>
      </c>
      <c r="C3138" t="s">
        <v>13608</v>
      </c>
      <c r="D3138" t="s">
        <v>13643</v>
      </c>
      <c r="E3138" t="s">
        <v>13644</v>
      </c>
      <c r="F3138" t="s">
        <v>13645</v>
      </c>
      <c r="G3138">
        <v>46617600</v>
      </c>
    </row>
    <row r="3139" spans="1:7" x14ac:dyDescent="0.25">
      <c r="A3139" s="1">
        <v>43801</v>
      </c>
      <c r="B3139" t="s">
        <v>13646</v>
      </c>
      <c r="C3139" t="s">
        <v>13647</v>
      </c>
      <c r="D3139" t="s">
        <v>13648</v>
      </c>
      <c r="E3139" t="s">
        <v>13649</v>
      </c>
      <c r="F3139" t="s">
        <v>13650</v>
      </c>
      <c r="G3139">
        <v>94487200</v>
      </c>
    </row>
    <row r="3140" spans="1:7" x14ac:dyDescent="0.25">
      <c r="A3140" s="1">
        <v>43802</v>
      </c>
      <c r="B3140" t="s">
        <v>13651</v>
      </c>
      <c r="C3140" t="s">
        <v>13652</v>
      </c>
      <c r="D3140" t="s">
        <v>13653</v>
      </c>
      <c r="E3140" t="s">
        <v>13654</v>
      </c>
      <c r="F3140" t="s">
        <v>13655</v>
      </c>
      <c r="G3140">
        <v>114430400</v>
      </c>
    </row>
    <row r="3141" spans="1:7" x14ac:dyDescent="0.25">
      <c r="A3141" s="1">
        <v>43803</v>
      </c>
      <c r="B3141" t="s">
        <v>13589</v>
      </c>
      <c r="C3141" t="s">
        <v>13656</v>
      </c>
      <c r="D3141" t="s">
        <v>13657</v>
      </c>
      <c r="E3141" t="s">
        <v>13658</v>
      </c>
      <c r="F3141" t="s">
        <v>13659</v>
      </c>
      <c r="G3141">
        <v>67181600</v>
      </c>
    </row>
    <row r="3142" spans="1:7" x14ac:dyDescent="0.25">
      <c r="A3142" s="1">
        <v>43804</v>
      </c>
      <c r="B3142" t="s">
        <v>13660</v>
      </c>
      <c r="C3142" t="s">
        <v>13661</v>
      </c>
      <c r="D3142" t="s">
        <v>13662</v>
      </c>
      <c r="E3142" t="s">
        <v>13637</v>
      </c>
      <c r="F3142" t="s">
        <v>13663</v>
      </c>
      <c r="G3142">
        <v>74424400</v>
      </c>
    </row>
    <row r="3143" spans="1:7" x14ac:dyDescent="0.25">
      <c r="A3143" s="1">
        <v>43805</v>
      </c>
      <c r="B3143" t="s">
        <v>13664</v>
      </c>
      <c r="C3143" t="s">
        <v>13665</v>
      </c>
      <c r="D3143" t="s">
        <v>13666</v>
      </c>
      <c r="E3143" t="s">
        <v>13667</v>
      </c>
      <c r="F3143" t="s">
        <v>13668</v>
      </c>
      <c r="G3143">
        <v>106075600</v>
      </c>
    </row>
    <row r="3144" spans="1:7" x14ac:dyDescent="0.25">
      <c r="A3144" s="1">
        <v>43808</v>
      </c>
      <c r="B3144" t="s">
        <v>13669</v>
      </c>
      <c r="C3144" t="s">
        <v>13670</v>
      </c>
      <c r="D3144" t="s">
        <v>13671</v>
      </c>
      <c r="E3144" t="s">
        <v>13672</v>
      </c>
      <c r="F3144" t="s">
        <v>13673</v>
      </c>
      <c r="G3144">
        <v>128042400</v>
      </c>
    </row>
    <row r="3145" spans="1:7" x14ac:dyDescent="0.25">
      <c r="A3145" s="1">
        <v>43809</v>
      </c>
      <c r="B3145" t="s">
        <v>13674</v>
      </c>
      <c r="C3145" t="s">
        <v>13675</v>
      </c>
      <c r="D3145" t="s">
        <v>13676</v>
      </c>
      <c r="E3145" t="s">
        <v>13677</v>
      </c>
      <c r="F3145" t="s">
        <v>13678</v>
      </c>
      <c r="G3145">
        <v>90420400</v>
      </c>
    </row>
    <row r="3146" spans="1:7" x14ac:dyDescent="0.25">
      <c r="A3146" s="1">
        <v>43810</v>
      </c>
      <c r="B3146" t="s">
        <v>13679</v>
      </c>
      <c r="C3146" t="s">
        <v>13680</v>
      </c>
      <c r="D3146" t="s">
        <v>13681</v>
      </c>
      <c r="E3146" t="s">
        <v>13682</v>
      </c>
      <c r="F3146" t="s">
        <v>13683</v>
      </c>
      <c r="G3146">
        <v>78756800</v>
      </c>
    </row>
    <row r="3147" spans="1:7" x14ac:dyDescent="0.25">
      <c r="A3147" s="1">
        <v>43811</v>
      </c>
      <c r="B3147" t="s">
        <v>13684</v>
      </c>
      <c r="C3147" t="s">
        <v>13685</v>
      </c>
      <c r="D3147" t="s">
        <v>13686</v>
      </c>
      <c r="E3147" t="s">
        <v>13687</v>
      </c>
      <c r="F3147" t="s">
        <v>13688</v>
      </c>
      <c r="G3147">
        <v>137310400</v>
      </c>
    </row>
    <row r="3148" spans="1:7" x14ac:dyDescent="0.25">
      <c r="A3148" s="1">
        <v>43812</v>
      </c>
      <c r="B3148" t="s">
        <v>13687</v>
      </c>
      <c r="C3148" t="s">
        <v>13689</v>
      </c>
      <c r="D3148" t="s">
        <v>13690</v>
      </c>
      <c r="E3148" t="s">
        <v>13691</v>
      </c>
      <c r="F3148" t="s">
        <v>13692</v>
      </c>
      <c r="G3148">
        <v>133587600</v>
      </c>
    </row>
    <row r="3149" spans="1:7" x14ac:dyDescent="0.25">
      <c r="A3149" s="1">
        <v>43815</v>
      </c>
      <c r="B3149" t="s">
        <v>13693</v>
      </c>
      <c r="C3149" t="s">
        <v>13694</v>
      </c>
      <c r="D3149" t="s">
        <v>13695</v>
      </c>
      <c r="E3149" t="s">
        <v>13696</v>
      </c>
      <c r="F3149" t="s">
        <v>13697</v>
      </c>
      <c r="G3149">
        <v>128186000</v>
      </c>
    </row>
    <row r="3150" spans="1:7" x14ac:dyDescent="0.25">
      <c r="A3150" s="1">
        <v>43816</v>
      </c>
      <c r="B3150" t="s">
        <v>13698</v>
      </c>
      <c r="C3150" t="s">
        <v>13699</v>
      </c>
      <c r="D3150" t="s">
        <v>13700</v>
      </c>
      <c r="E3150" t="s">
        <v>13701</v>
      </c>
      <c r="F3150" t="s">
        <v>13702</v>
      </c>
      <c r="G3150">
        <v>114158400</v>
      </c>
    </row>
    <row r="3151" spans="1:7" x14ac:dyDescent="0.25">
      <c r="A3151" s="1">
        <v>43817</v>
      </c>
      <c r="B3151" t="s">
        <v>13703</v>
      </c>
      <c r="C3151" t="s">
        <v>13704</v>
      </c>
      <c r="D3151" t="s">
        <v>13705</v>
      </c>
      <c r="E3151" t="s">
        <v>13706</v>
      </c>
      <c r="F3151" t="s">
        <v>13707</v>
      </c>
      <c r="G3151">
        <v>116028400</v>
      </c>
    </row>
    <row r="3152" spans="1:7" x14ac:dyDescent="0.25">
      <c r="A3152" s="1">
        <v>43818</v>
      </c>
      <c r="B3152" t="s">
        <v>13708</v>
      </c>
      <c r="C3152" t="s">
        <v>13709</v>
      </c>
      <c r="D3152" t="s">
        <v>13710</v>
      </c>
      <c r="E3152" t="s">
        <v>13711</v>
      </c>
      <c r="F3152" t="s">
        <v>13712</v>
      </c>
      <c r="G3152">
        <v>98369200</v>
      </c>
    </row>
    <row r="3153" spans="1:7" x14ac:dyDescent="0.25">
      <c r="A3153" s="1">
        <v>43819</v>
      </c>
      <c r="B3153" t="s">
        <v>13713</v>
      </c>
      <c r="C3153" t="s">
        <v>13714</v>
      </c>
      <c r="D3153" t="s">
        <v>13715</v>
      </c>
      <c r="E3153" t="s">
        <v>13716</v>
      </c>
      <c r="F3153" t="s">
        <v>13717</v>
      </c>
      <c r="G3153">
        <v>275978000</v>
      </c>
    </row>
    <row r="3154" spans="1:7" x14ac:dyDescent="0.25">
      <c r="A3154" s="1">
        <v>43822</v>
      </c>
      <c r="B3154" t="s">
        <v>13718</v>
      </c>
      <c r="C3154" t="s">
        <v>13719</v>
      </c>
      <c r="D3154" t="s">
        <v>13720</v>
      </c>
      <c r="E3154" t="s">
        <v>13721</v>
      </c>
      <c r="F3154" t="s">
        <v>13722</v>
      </c>
      <c r="G3154">
        <v>98572000</v>
      </c>
    </row>
    <row r="3155" spans="1:7" x14ac:dyDescent="0.25">
      <c r="A3155" s="1">
        <v>43823</v>
      </c>
      <c r="B3155" t="s">
        <v>13723</v>
      </c>
      <c r="C3155" t="s">
        <v>13724</v>
      </c>
      <c r="D3155" t="s">
        <v>13725</v>
      </c>
      <c r="E3155" t="s">
        <v>13726</v>
      </c>
      <c r="F3155" t="s">
        <v>13727</v>
      </c>
      <c r="G3155">
        <v>48478800</v>
      </c>
    </row>
    <row r="3156" spans="1:7" x14ac:dyDescent="0.25">
      <c r="A3156" s="1">
        <v>43825</v>
      </c>
      <c r="B3156" t="s">
        <v>13728</v>
      </c>
      <c r="C3156" t="s">
        <v>13729</v>
      </c>
      <c r="D3156" t="s">
        <v>13730</v>
      </c>
      <c r="E3156" t="s">
        <v>13731</v>
      </c>
      <c r="F3156" t="s">
        <v>13732</v>
      </c>
      <c r="G3156">
        <v>93121200</v>
      </c>
    </row>
    <row r="3157" spans="1:7" x14ac:dyDescent="0.25">
      <c r="A3157" s="1">
        <v>43826</v>
      </c>
      <c r="B3157" t="s">
        <v>13733</v>
      </c>
      <c r="C3157" t="s">
        <v>13734</v>
      </c>
      <c r="D3157" t="s">
        <v>13735</v>
      </c>
      <c r="E3157" t="s">
        <v>13736</v>
      </c>
      <c r="F3157" t="s">
        <v>13737</v>
      </c>
      <c r="G3157">
        <v>146266000</v>
      </c>
    </row>
    <row r="3158" spans="1:7" x14ac:dyDescent="0.25">
      <c r="A3158" s="1">
        <v>43829</v>
      </c>
      <c r="B3158" t="s">
        <v>13738</v>
      </c>
      <c r="C3158" t="s">
        <v>13739</v>
      </c>
      <c r="D3158" t="s">
        <v>13740</v>
      </c>
      <c r="E3158" t="s">
        <v>13741</v>
      </c>
      <c r="F3158" t="s">
        <v>13742</v>
      </c>
      <c r="G3158">
        <v>144114400</v>
      </c>
    </row>
    <row r="3159" spans="1:7" x14ac:dyDescent="0.25">
      <c r="A3159" s="1">
        <v>43830</v>
      </c>
      <c r="B3159" t="s">
        <v>13743</v>
      </c>
      <c r="C3159" t="s">
        <v>13744</v>
      </c>
      <c r="D3159" t="s">
        <v>13745</v>
      </c>
      <c r="E3159" t="s">
        <v>13746</v>
      </c>
      <c r="F3159" t="s">
        <v>13747</v>
      </c>
      <c r="G3159">
        <v>100805600</v>
      </c>
    </row>
    <row r="3160" spans="1:7" x14ac:dyDescent="0.25">
      <c r="A3160" s="1">
        <v>43832</v>
      </c>
      <c r="B3160" t="s">
        <v>13748</v>
      </c>
      <c r="C3160" t="s">
        <v>13749</v>
      </c>
      <c r="D3160" t="s">
        <v>13750</v>
      </c>
      <c r="E3160" t="s">
        <v>13751</v>
      </c>
      <c r="F3160" t="s">
        <v>13752</v>
      </c>
      <c r="G3160">
        <v>135480400</v>
      </c>
    </row>
    <row r="3161" spans="1:7" x14ac:dyDescent="0.25">
      <c r="A3161" s="1">
        <v>43833</v>
      </c>
      <c r="B3161" t="s">
        <v>13753</v>
      </c>
      <c r="C3161" t="s">
        <v>13754</v>
      </c>
      <c r="D3161" t="s">
        <v>13755</v>
      </c>
      <c r="E3161" t="s">
        <v>13756</v>
      </c>
      <c r="F3161" t="s">
        <v>13757</v>
      </c>
      <c r="G3161">
        <v>146322800</v>
      </c>
    </row>
    <row r="3162" spans="1:7" x14ac:dyDescent="0.25">
      <c r="A3162" s="1">
        <v>43836</v>
      </c>
      <c r="B3162" t="s">
        <v>13758</v>
      </c>
      <c r="C3162" t="s">
        <v>13759</v>
      </c>
      <c r="D3162" t="s">
        <v>13760</v>
      </c>
      <c r="E3162" t="s">
        <v>13761</v>
      </c>
      <c r="F3162" t="s">
        <v>13762</v>
      </c>
      <c r="G3162">
        <v>118387200</v>
      </c>
    </row>
    <row r="3163" spans="1:7" x14ac:dyDescent="0.25">
      <c r="A3163" s="1">
        <v>43837</v>
      </c>
      <c r="B3163" t="s">
        <v>13763</v>
      </c>
      <c r="C3163" t="s">
        <v>13764</v>
      </c>
      <c r="D3163" t="s">
        <v>13765</v>
      </c>
      <c r="E3163" t="s">
        <v>13766</v>
      </c>
      <c r="F3163" t="s">
        <v>13767</v>
      </c>
      <c r="G3163">
        <v>108872000</v>
      </c>
    </row>
    <row r="3164" spans="1:7" x14ac:dyDescent="0.25">
      <c r="A3164" s="1">
        <v>43838</v>
      </c>
      <c r="B3164" t="s">
        <v>13768</v>
      </c>
      <c r="C3164" t="s">
        <v>13769</v>
      </c>
      <c r="D3164" t="s">
        <v>13768</v>
      </c>
      <c r="E3164" t="s">
        <v>13770</v>
      </c>
      <c r="F3164" t="s">
        <v>13771</v>
      </c>
      <c r="G3164">
        <v>132079200</v>
      </c>
    </row>
    <row r="3165" spans="1:7" x14ac:dyDescent="0.25">
      <c r="A3165" s="1">
        <v>43839</v>
      </c>
      <c r="B3165" t="s">
        <v>13772</v>
      </c>
      <c r="C3165" t="s">
        <v>13773</v>
      </c>
      <c r="D3165" t="s">
        <v>13774</v>
      </c>
      <c r="E3165" t="s">
        <v>13775</v>
      </c>
      <c r="F3165" t="s">
        <v>13776</v>
      </c>
      <c r="G3165">
        <v>170108400</v>
      </c>
    </row>
    <row r="3166" spans="1:7" x14ac:dyDescent="0.25">
      <c r="A3166" s="1">
        <v>43840</v>
      </c>
      <c r="B3166" t="s">
        <v>13777</v>
      </c>
      <c r="C3166" t="s">
        <v>13778</v>
      </c>
      <c r="D3166" t="s">
        <v>13779</v>
      </c>
      <c r="E3166" t="s">
        <v>13780</v>
      </c>
      <c r="F3166" t="s">
        <v>13781</v>
      </c>
      <c r="G3166">
        <v>140644800</v>
      </c>
    </row>
    <row r="3167" spans="1:7" x14ac:dyDescent="0.25">
      <c r="A3167" s="1">
        <v>43843</v>
      </c>
      <c r="B3167" t="s">
        <v>13782</v>
      </c>
      <c r="C3167" t="s">
        <v>13783</v>
      </c>
      <c r="D3167" t="s">
        <v>13784</v>
      </c>
      <c r="E3167" t="s">
        <v>13785</v>
      </c>
      <c r="F3167" t="s">
        <v>13786</v>
      </c>
      <c r="G3167">
        <v>121532000</v>
      </c>
    </row>
    <row r="3168" spans="1:7" x14ac:dyDescent="0.25">
      <c r="A3168" s="1">
        <v>43844</v>
      </c>
      <c r="B3168" t="s">
        <v>13787</v>
      </c>
      <c r="C3168" t="s">
        <v>13788</v>
      </c>
      <c r="D3168" t="s">
        <v>13789</v>
      </c>
      <c r="E3168" t="s">
        <v>13790</v>
      </c>
      <c r="F3168" t="s">
        <v>13791</v>
      </c>
      <c r="G3168">
        <v>161954400</v>
      </c>
    </row>
    <row r="3169" spans="1:7" x14ac:dyDescent="0.25">
      <c r="A3169" s="1">
        <v>43845</v>
      </c>
      <c r="B3169" t="s">
        <v>13792</v>
      </c>
      <c r="C3169" t="s">
        <v>13793</v>
      </c>
      <c r="D3169" t="s">
        <v>13794</v>
      </c>
      <c r="E3169" t="s">
        <v>13795</v>
      </c>
      <c r="F3169" t="s">
        <v>13796</v>
      </c>
      <c r="G3169">
        <v>121923600</v>
      </c>
    </row>
    <row r="3170" spans="1:7" x14ac:dyDescent="0.25">
      <c r="A3170" s="1">
        <v>43846</v>
      </c>
      <c r="B3170" t="s">
        <v>13797</v>
      </c>
      <c r="C3170" t="s">
        <v>13798</v>
      </c>
      <c r="D3170" t="s">
        <v>13799</v>
      </c>
      <c r="E3170" t="s">
        <v>13800</v>
      </c>
      <c r="F3170" t="s">
        <v>13801</v>
      </c>
      <c r="G3170">
        <v>108829200</v>
      </c>
    </row>
    <row r="3171" spans="1:7" x14ac:dyDescent="0.25">
      <c r="A3171" s="1">
        <v>43847</v>
      </c>
      <c r="B3171" t="s">
        <v>13802</v>
      </c>
      <c r="C3171" t="s">
        <v>13803</v>
      </c>
      <c r="D3171" t="s">
        <v>13804</v>
      </c>
      <c r="E3171" t="s">
        <v>13805</v>
      </c>
      <c r="F3171" t="s">
        <v>13806</v>
      </c>
      <c r="G3171">
        <v>137816400</v>
      </c>
    </row>
    <row r="3172" spans="1:7" x14ac:dyDescent="0.25">
      <c r="A3172" s="1">
        <v>43851</v>
      </c>
      <c r="B3172" t="s">
        <v>13807</v>
      </c>
      <c r="C3172" t="s">
        <v>13808</v>
      </c>
      <c r="D3172" t="s">
        <v>13809</v>
      </c>
      <c r="E3172" t="s">
        <v>13810</v>
      </c>
      <c r="F3172" t="s">
        <v>13811</v>
      </c>
      <c r="G3172">
        <v>110843200</v>
      </c>
    </row>
    <row r="3173" spans="1:7" x14ac:dyDescent="0.25">
      <c r="A3173" s="1">
        <v>43852</v>
      </c>
      <c r="B3173" t="s">
        <v>13812</v>
      </c>
      <c r="C3173" t="s">
        <v>13813</v>
      </c>
      <c r="D3173" t="s">
        <v>13814</v>
      </c>
      <c r="E3173" t="s">
        <v>13815</v>
      </c>
      <c r="F3173" t="s">
        <v>13816</v>
      </c>
      <c r="G3173">
        <v>101832400</v>
      </c>
    </row>
    <row r="3174" spans="1:7" x14ac:dyDescent="0.25">
      <c r="A3174" s="1">
        <v>43853</v>
      </c>
      <c r="B3174" t="s">
        <v>13817</v>
      </c>
      <c r="C3174" t="s">
        <v>13818</v>
      </c>
      <c r="D3174" t="s">
        <v>13819</v>
      </c>
      <c r="E3174" t="s">
        <v>13820</v>
      </c>
      <c r="F3174" t="s">
        <v>13821</v>
      </c>
      <c r="G3174">
        <v>104472000</v>
      </c>
    </row>
    <row r="3175" spans="1:7" x14ac:dyDescent="0.25">
      <c r="A3175" s="1">
        <v>43854</v>
      </c>
      <c r="B3175" t="s">
        <v>13822</v>
      </c>
      <c r="C3175" t="s">
        <v>13823</v>
      </c>
      <c r="D3175" t="s">
        <v>13824</v>
      </c>
      <c r="E3175" t="s">
        <v>13825</v>
      </c>
      <c r="F3175" t="s">
        <v>13826</v>
      </c>
      <c r="G3175">
        <v>146537600</v>
      </c>
    </row>
    <row r="3176" spans="1:7" x14ac:dyDescent="0.25">
      <c r="A3176" s="1">
        <v>43857</v>
      </c>
      <c r="B3176" t="s">
        <v>13827</v>
      </c>
      <c r="C3176" t="s">
        <v>13828</v>
      </c>
      <c r="D3176" t="s">
        <v>13829</v>
      </c>
      <c r="E3176" t="s">
        <v>13830</v>
      </c>
      <c r="F3176" t="s">
        <v>13831</v>
      </c>
      <c r="G3176">
        <v>161940000</v>
      </c>
    </row>
    <row r="3177" spans="1:7" x14ac:dyDescent="0.25">
      <c r="A3177" s="1">
        <v>43858</v>
      </c>
      <c r="B3177" t="s">
        <v>13832</v>
      </c>
      <c r="C3177" t="s">
        <v>13833</v>
      </c>
      <c r="D3177" t="s">
        <v>13834</v>
      </c>
      <c r="E3177" t="s">
        <v>13835</v>
      </c>
      <c r="F3177" t="s">
        <v>13836</v>
      </c>
      <c r="G3177">
        <v>162234000</v>
      </c>
    </row>
    <row r="3178" spans="1:7" x14ac:dyDescent="0.25">
      <c r="A3178" s="1">
        <v>43859</v>
      </c>
      <c r="B3178" t="s">
        <v>13837</v>
      </c>
      <c r="C3178" t="s">
        <v>13838</v>
      </c>
      <c r="D3178" t="s">
        <v>13839</v>
      </c>
      <c r="E3178" t="s">
        <v>13840</v>
      </c>
      <c r="F3178" t="s">
        <v>13841</v>
      </c>
      <c r="G3178">
        <v>216229200</v>
      </c>
    </row>
    <row r="3179" spans="1:7" x14ac:dyDescent="0.25">
      <c r="A3179" s="1">
        <v>43860</v>
      </c>
      <c r="B3179" t="s">
        <v>13842</v>
      </c>
      <c r="C3179" t="s">
        <v>13843</v>
      </c>
      <c r="D3179" t="s">
        <v>13844</v>
      </c>
      <c r="E3179" t="s">
        <v>13845</v>
      </c>
      <c r="F3179" t="s">
        <v>13846</v>
      </c>
      <c r="G3179">
        <v>126743200</v>
      </c>
    </row>
    <row r="3180" spans="1:7" x14ac:dyDescent="0.25">
      <c r="A3180" s="1">
        <v>43861</v>
      </c>
      <c r="B3180" t="s">
        <v>13847</v>
      </c>
      <c r="C3180" t="s">
        <v>13848</v>
      </c>
      <c r="D3180" t="s">
        <v>13849</v>
      </c>
      <c r="E3180" t="s">
        <v>13850</v>
      </c>
      <c r="F3180" t="s">
        <v>13851</v>
      </c>
      <c r="G3180">
        <v>199588400</v>
      </c>
    </row>
    <row r="3181" spans="1:7" x14ac:dyDescent="0.25">
      <c r="A3181" s="1">
        <v>43864</v>
      </c>
      <c r="B3181" t="s">
        <v>13852</v>
      </c>
      <c r="C3181" t="s">
        <v>13853</v>
      </c>
      <c r="D3181" t="s">
        <v>13854</v>
      </c>
      <c r="E3181" t="s">
        <v>13855</v>
      </c>
      <c r="F3181" t="s">
        <v>13856</v>
      </c>
      <c r="G3181">
        <v>173788400</v>
      </c>
    </row>
    <row r="3182" spans="1:7" x14ac:dyDescent="0.25">
      <c r="A3182" s="1">
        <v>43865</v>
      </c>
      <c r="B3182" t="s">
        <v>13857</v>
      </c>
      <c r="C3182" t="s">
        <v>13858</v>
      </c>
      <c r="D3182" t="s">
        <v>13859</v>
      </c>
      <c r="E3182" t="s">
        <v>13860</v>
      </c>
      <c r="F3182" t="s">
        <v>13861</v>
      </c>
      <c r="G3182">
        <v>136616400</v>
      </c>
    </row>
    <row r="3183" spans="1:7" x14ac:dyDescent="0.25">
      <c r="A3183" s="1">
        <v>43866</v>
      </c>
      <c r="B3183" t="s">
        <v>13862</v>
      </c>
      <c r="C3183" t="s">
        <v>13863</v>
      </c>
      <c r="D3183" t="s">
        <v>13864</v>
      </c>
      <c r="E3183" t="s">
        <v>13865</v>
      </c>
      <c r="F3183" t="s">
        <v>13866</v>
      </c>
      <c r="G3183">
        <v>118826800</v>
      </c>
    </row>
    <row r="3184" spans="1:7" x14ac:dyDescent="0.25">
      <c r="A3184" s="1">
        <v>43867</v>
      </c>
      <c r="B3184" t="s">
        <v>13867</v>
      </c>
      <c r="C3184" t="s">
        <v>13868</v>
      </c>
      <c r="D3184" t="s">
        <v>13869</v>
      </c>
      <c r="E3184" t="s">
        <v>13870</v>
      </c>
      <c r="F3184" t="s">
        <v>13871</v>
      </c>
      <c r="G3184">
        <v>105425600</v>
      </c>
    </row>
    <row r="3185" spans="1:7" x14ac:dyDescent="0.25">
      <c r="A3185" s="1">
        <v>43868</v>
      </c>
      <c r="B3185" t="s">
        <v>13872</v>
      </c>
      <c r="C3185" t="s">
        <v>13873</v>
      </c>
      <c r="D3185" t="s">
        <v>13874</v>
      </c>
      <c r="E3185" t="s">
        <v>13875</v>
      </c>
      <c r="F3185" t="s">
        <v>13876</v>
      </c>
      <c r="G3185">
        <v>117684000</v>
      </c>
    </row>
    <row r="3186" spans="1:7" x14ac:dyDescent="0.25">
      <c r="A3186" s="1">
        <v>43871</v>
      </c>
      <c r="B3186" t="s">
        <v>13877</v>
      </c>
      <c r="C3186" t="s">
        <v>13878</v>
      </c>
      <c r="D3186" t="s">
        <v>13879</v>
      </c>
      <c r="E3186" t="s">
        <v>13878</v>
      </c>
      <c r="F3186" t="s">
        <v>13880</v>
      </c>
      <c r="G3186">
        <v>109348800</v>
      </c>
    </row>
    <row r="3187" spans="1:7" x14ac:dyDescent="0.25">
      <c r="A3187" s="1">
        <v>43872</v>
      </c>
      <c r="B3187" t="s">
        <v>13881</v>
      </c>
      <c r="C3187" t="s">
        <v>13882</v>
      </c>
      <c r="D3187" t="s">
        <v>13883</v>
      </c>
      <c r="E3187" t="s">
        <v>13884</v>
      </c>
      <c r="F3187" t="s">
        <v>13885</v>
      </c>
      <c r="G3187">
        <v>94323200</v>
      </c>
    </row>
    <row r="3188" spans="1:7" x14ac:dyDescent="0.25">
      <c r="A3188" s="1">
        <v>43873</v>
      </c>
      <c r="B3188" t="s">
        <v>13886</v>
      </c>
      <c r="C3188" t="s">
        <v>13887</v>
      </c>
      <c r="D3188" t="s">
        <v>13886</v>
      </c>
      <c r="E3188" t="s">
        <v>13888</v>
      </c>
      <c r="F3188" t="s">
        <v>13889</v>
      </c>
      <c r="G3188">
        <v>113730400</v>
      </c>
    </row>
    <row r="3189" spans="1:7" x14ac:dyDescent="0.25">
      <c r="A3189" s="1">
        <v>43874</v>
      </c>
      <c r="B3189" t="s">
        <v>13890</v>
      </c>
      <c r="C3189" t="s">
        <v>13891</v>
      </c>
      <c r="D3189" t="s">
        <v>13892</v>
      </c>
      <c r="E3189" t="s">
        <v>13893</v>
      </c>
      <c r="F3189" t="s">
        <v>13894</v>
      </c>
      <c r="G3189">
        <v>94747600</v>
      </c>
    </row>
    <row r="3190" spans="1:7" x14ac:dyDescent="0.25">
      <c r="A3190" s="1">
        <v>43875</v>
      </c>
      <c r="B3190" t="s">
        <v>13895</v>
      </c>
      <c r="C3190" t="s">
        <v>13896</v>
      </c>
      <c r="D3190" t="s">
        <v>13897</v>
      </c>
      <c r="E3190" t="s">
        <v>13898</v>
      </c>
      <c r="F3190" t="s">
        <v>13899</v>
      </c>
      <c r="G3190">
        <v>80113600</v>
      </c>
    </row>
    <row r="3191" spans="1:7" x14ac:dyDescent="0.25">
      <c r="A3191" s="1">
        <v>43879</v>
      </c>
      <c r="B3191" t="s">
        <v>13900</v>
      </c>
      <c r="C3191" t="s">
        <v>13901</v>
      </c>
      <c r="D3191" t="s">
        <v>13902</v>
      </c>
      <c r="E3191" t="s">
        <v>13903</v>
      </c>
      <c r="F3191" t="s">
        <v>13904</v>
      </c>
      <c r="G3191">
        <v>152531200</v>
      </c>
    </row>
    <row r="3192" spans="1:7" x14ac:dyDescent="0.25">
      <c r="A3192" s="1">
        <v>43880</v>
      </c>
      <c r="B3192" t="s">
        <v>13905</v>
      </c>
      <c r="C3192" t="s">
        <v>13906</v>
      </c>
      <c r="D3192" t="s">
        <v>13905</v>
      </c>
      <c r="E3192" t="s">
        <v>13907</v>
      </c>
      <c r="F3192" t="s">
        <v>13908</v>
      </c>
      <c r="G3192">
        <v>93984000</v>
      </c>
    </row>
    <row r="3193" spans="1:7" x14ac:dyDescent="0.25">
      <c r="A3193" s="1">
        <v>43881</v>
      </c>
      <c r="B3193" t="s">
        <v>13909</v>
      </c>
      <c r="C3193" t="s">
        <v>13910</v>
      </c>
      <c r="D3193" t="s">
        <v>13911</v>
      </c>
      <c r="E3193" t="s">
        <v>13912</v>
      </c>
      <c r="F3193" t="s">
        <v>13913</v>
      </c>
      <c r="G3193">
        <v>100566000</v>
      </c>
    </row>
    <row r="3194" spans="1:7" x14ac:dyDescent="0.25">
      <c r="A3194" s="1">
        <v>43882</v>
      </c>
      <c r="B3194" t="s">
        <v>13914</v>
      </c>
      <c r="C3194" t="s">
        <v>13915</v>
      </c>
      <c r="D3194" t="s">
        <v>13916</v>
      </c>
      <c r="E3194" t="s">
        <v>13917</v>
      </c>
      <c r="F3194" t="s">
        <v>13918</v>
      </c>
      <c r="G3194">
        <v>129554000</v>
      </c>
    </row>
    <row r="3195" spans="1:7" x14ac:dyDescent="0.25">
      <c r="A3195" s="1">
        <v>43885</v>
      </c>
      <c r="B3195" t="s">
        <v>13919</v>
      </c>
      <c r="C3195" t="s">
        <v>13920</v>
      </c>
      <c r="D3195" t="s">
        <v>13921</v>
      </c>
      <c r="E3195" t="s">
        <v>13922</v>
      </c>
      <c r="F3195" t="s">
        <v>13923</v>
      </c>
      <c r="G3195">
        <v>222195200</v>
      </c>
    </row>
    <row r="3196" spans="1:7" x14ac:dyDescent="0.25">
      <c r="A3196" s="1">
        <v>43886</v>
      </c>
      <c r="B3196" t="s">
        <v>13924</v>
      </c>
      <c r="C3196" t="s">
        <v>13925</v>
      </c>
      <c r="D3196" t="s">
        <v>13926</v>
      </c>
      <c r="E3196" t="s">
        <v>13927</v>
      </c>
      <c r="F3196" t="s">
        <v>13928</v>
      </c>
      <c r="G3196">
        <v>230673600</v>
      </c>
    </row>
    <row r="3197" spans="1:7" x14ac:dyDescent="0.25">
      <c r="A3197" s="1">
        <v>43887</v>
      </c>
      <c r="B3197" t="s">
        <v>13929</v>
      </c>
      <c r="C3197" t="s">
        <v>13930</v>
      </c>
      <c r="D3197" t="s">
        <v>13931</v>
      </c>
      <c r="E3197" t="s">
        <v>13932</v>
      </c>
      <c r="F3197" t="s">
        <v>13933</v>
      </c>
      <c r="G3197">
        <v>198054800</v>
      </c>
    </row>
    <row r="3198" spans="1:7" x14ac:dyDescent="0.25">
      <c r="A3198" s="1">
        <v>43888</v>
      </c>
      <c r="B3198" t="s">
        <v>13934</v>
      </c>
      <c r="C3198" t="s">
        <v>13935</v>
      </c>
      <c r="D3198" t="s">
        <v>13936</v>
      </c>
      <c r="E3198" t="s">
        <v>13937</v>
      </c>
      <c r="F3198" t="s">
        <v>13938</v>
      </c>
      <c r="G3198">
        <v>320605600</v>
      </c>
    </row>
    <row r="3199" spans="1:7" x14ac:dyDescent="0.25">
      <c r="A3199" s="1">
        <v>43889</v>
      </c>
      <c r="B3199" t="s">
        <v>13939</v>
      </c>
      <c r="C3199" t="s">
        <v>13940</v>
      </c>
      <c r="D3199" t="s">
        <v>13941</v>
      </c>
      <c r="E3199" t="s">
        <v>13942</v>
      </c>
      <c r="F3199" t="s">
        <v>13943</v>
      </c>
      <c r="G3199">
        <v>426510000</v>
      </c>
    </row>
    <row r="3200" spans="1:7" x14ac:dyDescent="0.25">
      <c r="A3200" s="1">
        <v>43892</v>
      </c>
      <c r="B3200" t="s">
        <v>13944</v>
      </c>
      <c r="C3200" t="s">
        <v>13945</v>
      </c>
      <c r="D3200" t="s">
        <v>13946</v>
      </c>
      <c r="E3200" t="s">
        <v>13947</v>
      </c>
      <c r="F3200" t="s">
        <v>13948</v>
      </c>
      <c r="G3200">
        <v>341397200</v>
      </c>
    </row>
    <row r="3201" spans="1:7" x14ac:dyDescent="0.25">
      <c r="A3201" s="1">
        <v>43893</v>
      </c>
      <c r="B3201" t="s">
        <v>13949</v>
      </c>
      <c r="C3201" t="s">
        <v>13950</v>
      </c>
      <c r="D3201" t="s">
        <v>13951</v>
      </c>
      <c r="E3201" t="s">
        <v>13952</v>
      </c>
      <c r="F3201" t="s">
        <v>13953</v>
      </c>
      <c r="G3201">
        <v>319475600</v>
      </c>
    </row>
    <row r="3202" spans="1:7" x14ac:dyDescent="0.25">
      <c r="A3202" s="1">
        <v>43894</v>
      </c>
      <c r="B3202" t="s">
        <v>13954</v>
      </c>
      <c r="C3202" t="s">
        <v>13955</v>
      </c>
      <c r="D3202" t="s">
        <v>13956</v>
      </c>
      <c r="E3202" t="s">
        <v>13957</v>
      </c>
      <c r="F3202" t="s">
        <v>13958</v>
      </c>
      <c r="G3202">
        <v>219178400</v>
      </c>
    </row>
    <row r="3203" spans="1:7" x14ac:dyDescent="0.25">
      <c r="A3203" s="1">
        <v>43895</v>
      </c>
      <c r="B3203" t="s">
        <v>13959</v>
      </c>
      <c r="C3203" t="s">
        <v>13960</v>
      </c>
      <c r="D3203" t="s">
        <v>13961</v>
      </c>
      <c r="E3203" t="s">
        <v>13962</v>
      </c>
      <c r="F3203" t="s">
        <v>13963</v>
      </c>
      <c r="G3203">
        <v>187572800</v>
      </c>
    </row>
    <row r="3204" spans="1:7" x14ac:dyDescent="0.25">
      <c r="A3204" s="1">
        <v>43896</v>
      </c>
      <c r="B3204" t="s">
        <v>13964</v>
      </c>
      <c r="C3204" t="s">
        <v>13965</v>
      </c>
      <c r="D3204" t="s">
        <v>13966</v>
      </c>
      <c r="E3204" t="s">
        <v>13967</v>
      </c>
      <c r="F3204" t="s">
        <v>13968</v>
      </c>
      <c r="G3204">
        <v>226176800</v>
      </c>
    </row>
    <row r="3205" spans="1:7" x14ac:dyDescent="0.25">
      <c r="A3205" s="1">
        <v>43899</v>
      </c>
      <c r="B3205" t="s">
        <v>13592</v>
      </c>
      <c r="C3205" t="s">
        <v>13969</v>
      </c>
      <c r="D3205" t="s">
        <v>13970</v>
      </c>
      <c r="E3205" t="s">
        <v>13971</v>
      </c>
      <c r="F3205" t="s">
        <v>13972</v>
      </c>
      <c r="G3205">
        <v>286744800</v>
      </c>
    </row>
    <row r="3206" spans="1:7" x14ac:dyDescent="0.25">
      <c r="A3206" s="1">
        <v>43900</v>
      </c>
      <c r="B3206" t="s">
        <v>13973</v>
      </c>
      <c r="C3206" t="s">
        <v>13974</v>
      </c>
      <c r="D3206" t="s">
        <v>13975</v>
      </c>
      <c r="E3206" t="s">
        <v>13976</v>
      </c>
      <c r="F3206" t="s">
        <v>13977</v>
      </c>
      <c r="G3206">
        <v>285290000</v>
      </c>
    </row>
    <row r="3207" spans="1:7" x14ac:dyDescent="0.25">
      <c r="A3207" s="1">
        <v>43901</v>
      </c>
      <c r="B3207" t="s">
        <v>13978</v>
      </c>
      <c r="C3207" t="s">
        <v>13979</v>
      </c>
      <c r="D3207" t="s">
        <v>13980</v>
      </c>
      <c r="E3207" t="s">
        <v>13981</v>
      </c>
      <c r="F3207" t="s">
        <v>13982</v>
      </c>
      <c r="G3207">
        <v>255598800</v>
      </c>
    </row>
    <row r="3208" spans="1:7" x14ac:dyDescent="0.25">
      <c r="A3208" s="1">
        <v>43902</v>
      </c>
      <c r="B3208" t="s">
        <v>13983</v>
      </c>
      <c r="C3208" t="s">
        <v>13669</v>
      </c>
      <c r="D3208" t="s">
        <v>13984</v>
      </c>
      <c r="E3208" t="s">
        <v>13985</v>
      </c>
      <c r="F3208" t="s">
        <v>13986</v>
      </c>
      <c r="G3208">
        <v>418474000</v>
      </c>
    </row>
    <row r="3209" spans="1:7" x14ac:dyDescent="0.25">
      <c r="A3209" s="1">
        <v>43903</v>
      </c>
      <c r="B3209" t="s">
        <v>13987</v>
      </c>
      <c r="C3209" t="s">
        <v>13988</v>
      </c>
      <c r="D3209" t="s">
        <v>13989</v>
      </c>
      <c r="E3209" t="s">
        <v>13990</v>
      </c>
      <c r="F3209" t="s">
        <v>13991</v>
      </c>
      <c r="G3209">
        <v>370732000</v>
      </c>
    </row>
    <row r="3210" spans="1:7" x14ac:dyDescent="0.25">
      <c r="A3210" s="1">
        <v>43906</v>
      </c>
      <c r="B3210" t="s">
        <v>13992</v>
      </c>
      <c r="C3210" t="s">
        <v>13993</v>
      </c>
      <c r="D3210" t="s">
        <v>13994</v>
      </c>
      <c r="E3210" t="s">
        <v>13995</v>
      </c>
      <c r="F3210" t="s">
        <v>13996</v>
      </c>
      <c r="G3210">
        <v>322423600</v>
      </c>
    </row>
    <row r="3211" spans="1:7" x14ac:dyDescent="0.25">
      <c r="A3211" s="1">
        <v>43907</v>
      </c>
      <c r="B3211" t="s">
        <v>13997</v>
      </c>
      <c r="C3211" t="s">
        <v>13998</v>
      </c>
      <c r="D3211" t="s">
        <v>13999</v>
      </c>
      <c r="E3211" t="s">
        <v>14000</v>
      </c>
      <c r="F3211" t="s">
        <v>14001</v>
      </c>
      <c r="G3211">
        <v>324056000</v>
      </c>
    </row>
    <row r="3212" spans="1:7" x14ac:dyDescent="0.25">
      <c r="A3212" s="1">
        <v>43908</v>
      </c>
      <c r="B3212" t="s">
        <v>14002</v>
      </c>
      <c r="C3212" t="s">
        <v>14003</v>
      </c>
      <c r="D3212" t="s">
        <v>14004</v>
      </c>
      <c r="E3212" t="s">
        <v>14005</v>
      </c>
      <c r="F3212" t="s">
        <v>14006</v>
      </c>
      <c r="G3212">
        <v>300233600</v>
      </c>
    </row>
    <row r="3213" spans="1:7" x14ac:dyDescent="0.25">
      <c r="A3213" s="1">
        <v>43909</v>
      </c>
      <c r="B3213" t="s">
        <v>14007</v>
      </c>
      <c r="C3213" t="s">
        <v>14008</v>
      </c>
      <c r="D3213" t="s">
        <v>14009</v>
      </c>
      <c r="E3213" t="s">
        <v>14010</v>
      </c>
      <c r="F3213" t="s">
        <v>14011</v>
      </c>
      <c r="G3213">
        <v>271857200</v>
      </c>
    </row>
    <row r="3214" spans="1:7" x14ac:dyDescent="0.25">
      <c r="A3214" s="1">
        <v>43910</v>
      </c>
      <c r="B3214" t="s">
        <v>14012</v>
      </c>
      <c r="C3214" t="s">
        <v>14013</v>
      </c>
      <c r="D3214" t="s">
        <v>14014</v>
      </c>
      <c r="E3214" t="s">
        <v>14015</v>
      </c>
      <c r="F3214" t="s">
        <v>14016</v>
      </c>
      <c r="G3214">
        <v>401693200</v>
      </c>
    </row>
    <row r="3215" spans="1:7" x14ac:dyDescent="0.25">
      <c r="A3215" s="1">
        <v>43913</v>
      </c>
      <c r="B3215" t="s">
        <v>14017</v>
      </c>
      <c r="C3215" t="s">
        <v>14018</v>
      </c>
      <c r="D3215" t="s">
        <v>14019</v>
      </c>
      <c r="E3215" t="s">
        <v>14020</v>
      </c>
      <c r="F3215" t="s">
        <v>14021</v>
      </c>
      <c r="G3215">
        <v>336752800</v>
      </c>
    </row>
    <row r="3216" spans="1:7" x14ac:dyDescent="0.25">
      <c r="A3216" s="1">
        <v>43914</v>
      </c>
      <c r="B3216" t="s">
        <v>14022</v>
      </c>
      <c r="C3216" t="s">
        <v>14023</v>
      </c>
      <c r="D3216" t="s">
        <v>14024</v>
      </c>
      <c r="E3216" t="s">
        <v>14025</v>
      </c>
      <c r="F3216" t="s">
        <v>14026</v>
      </c>
      <c r="G3216">
        <v>287531200</v>
      </c>
    </row>
    <row r="3217" spans="1:7" x14ac:dyDescent="0.25">
      <c r="A3217" s="1">
        <v>43915</v>
      </c>
      <c r="B3217" t="s">
        <v>14027</v>
      </c>
      <c r="C3217" t="s">
        <v>14028</v>
      </c>
      <c r="D3217" t="s">
        <v>14029</v>
      </c>
      <c r="E3217" t="s">
        <v>14030</v>
      </c>
      <c r="F3217" t="s">
        <v>14031</v>
      </c>
      <c r="G3217">
        <v>303602000</v>
      </c>
    </row>
    <row r="3218" spans="1:7" x14ac:dyDescent="0.25">
      <c r="A3218" s="1">
        <v>43916</v>
      </c>
      <c r="B3218" t="s">
        <v>14032</v>
      </c>
      <c r="C3218" t="s">
        <v>14033</v>
      </c>
      <c r="D3218" t="s">
        <v>14034</v>
      </c>
      <c r="E3218" t="s">
        <v>14035</v>
      </c>
      <c r="F3218" t="s">
        <v>14036</v>
      </c>
      <c r="G3218">
        <v>252087200</v>
      </c>
    </row>
    <row r="3219" spans="1:7" x14ac:dyDescent="0.25">
      <c r="A3219" s="1">
        <v>43917</v>
      </c>
      <c r="B3219" t="s">
        <v>14037</v>
      </c>
      <c r="C3219" t="s">
        <v>14038</v>
      </c>
      <c r="D3219" t="s">
        <v>14039</v>
      </c>
      <c r="E3219" t="s">
        <v>14040</v>
      </c>
      <c r="F3219" t="s">
        <v>14041</v>
      </c>
      <c r="G3219">
        <v>204216800</v>
      </c>
    </row>
    <row r="3220" spans="1:7" x14ac:dyDescent="0.25">
      <c r="A3220" s="1">
        <v>43920</v>
      </c>
      <c r="B3220" t="s">
        <v>14042</v>
      </c>
      <c r="C3220" t="s">
        <v>14043</v>
      </c>
      <c r="D3220" t="s">
        <v>14044</v>
      </c>
      <c r="E3220" t="s">
        <v>14045</v>
      </c>
      <c r="F3220" t="s">
        <v>14046</v>
      </c>
      <c r="G3220">
        <v>167976400</v>
      </c>
    </row>
    <row r="3221" spans="1:7" x14ac:dyDescent="0.25">
      <c r="A3221" s="1">
        <v>43921</v>
      </c>
      <c r="B3221" t="s">
        <v>14047</v>
      </c>
      <c r="C3221" t="s">
        <v>14048</v>
      </c>
      <c r="D3221" t="s">
        <v>14049</v>
      </c>
      <c r="E3221" t="s">
        <v>14050</v>
      </c>
      <c r="F3221" t="s">
        <v>14051</v>
      </c>
      <c r="G3221">
        <v>197002000</v>
      </c>
    </row>
    <row r="3222" spans="1:7" x14ac:dyDescent="0.25">
      <c r="A3222" s="1">
        <v>43922</v>
      </c>
      <c r="B3222" t="s">
        <v>14052</v>
      </c>
      <c r="C3222" t="s">
        <v>14053</v>
      </c>
      <c r="D3222" t="s">
        <v>14054</v>
      </c>
      <c r="E3222" t="s">
        <v>14055</v>
      </c>
      <c r="F3222" t="s">
        <v>14056</v>
      </c>
      <c r="G3222">
        <v>176218400</v>
      </c>
    </row>
    <row r="3223" spans="1:7" x14ac:dyDescent="0.25">
      <c r="A3223" s="1">
        <v>43923</v>
      </c>
      <c r="B3223" t="s">
        <v>14057</v>
      </c>
      <c r="C3223" t="s">
        <v>14058</v>
      </c>
      <c r="D3223" t="s">
        <v>14059</v>
      </c>
      <c r="E3223" t="s">
        <v>14060</v>
      </c>
      <c r="F3223" t="s">
        <v>14061</v>
      </c>
      <c r="G3223">
        <v>165934000</v>
      </c>
    </row>
    <row r="3224" spans="1:7" x14ac:dyDescent="0.25">
      <c r="A3224" s="1">
        <v>43924</v>
      </c>
      <c r="B3224" t="s">
        <v>14062</v>
      </c>
      <c r="C3224" t="s">
        <v>14063</v>
      </c>
      <c r="D3224" t="s">
        <v>14064</v>
      </c>
      <c r="E3224" t="s">
        <v>14065</v>
      </c>
      <c r="F3224" t="s">
        <v>14066</v>
      </c>
      <c r="G3224">
        <v>129880000</v>
      </c>
    </row>
    <row r="3225" spans="1:7" x14ac:dyDescent="0.25">
      <c r="A3225" s="1">
        <v>43927</v>
      </c>
      <c r="B3225" t="s">
        <v>14067</v>
      </c>
      <c r="C3225" t="s">
        <v>14068</v>
      </c>
      <c r="D3225" t="s">
        <v>14069</v>
      </c>
      <c r="E3225" t="s">
        <v>13578</v>
      </c>
      <c r="F3225" t="s">
        <v>14070</v>
      </c>
      <c r="G3225">
        <v>201820400</v>
      </c>
    </row>
    <row r="3226" spans="1:7" x14ac:dyDescent="0.25">
      <c r="A3226" s="1">
        <v>43928</v>
      </c>
      <c r="B3226" t="s">
        <v>13670</v>
      </c>
      <c r="C3226" t="s">
        <v>14071</v>
      </c>
      <c r="D3226" t="s">
        <v>14072</v>
      </c>
      <c r="E3226" t="s">
        <v>13570</v>
      </c>
      <c r="F3226" t="s">
        <v>14073</v>
      </c>
      <c r="G3226">
        <v>202887200</v>
      </c>
    </row>
    <row r="3227" spans="1:7" x14ac:dyDescent="0.25">
      <c r="A3227" s="1">
        <v>43929</v>
      </c>
      <c r="B3227" t="s">
        <v>14074</v>
      </c>
      <c r="C3227" t="s">
        <v>14075</v>
      </c>
      <c r="D3227" t="s">
        <v>14076</v>
      </c>
      <c r="E3227" t="s">
        <v>14077</v>
      </c>
      <c r="F3227" t="s">
        <v>14078</v>
      </c>
      <c r="G3227">
        <v>168895200</v>
      </c>
    </row>
    <row r="3228" spans="1:7" x14ac:dyDescent="0.25">
      <c r="A3228" s="1">
        <v>43930</v>
      </c>
      <c r="B3228" t="s">
        <v>14079</v>
      </c>
      <c r="C3228" t="s">
        <v>13675</v>
      </c>
      <c r="D3228" t="s">
        <v>14080</v>
      </c>
      <c r="E3228" t="s">
        <v>14081</v>
      </c>
      <c r="F3228" t="s">
        <v>14082</v>
      </c>
      <c r="G3228">
        <v>161834800</v>
      </c>
    </row>
    <row r="3229" spans="1:7" x14ac:dyDescent="0.25">
      <c r="A3229" s="1">
        <v>43934</v>
      </c>
      <c r="B3229" t="s">
        <v>14083</v>
      </c>
      <c r="C3229" t="s">
        <v>14084</v>
      </c>
      <c r="D3229" t="s">
        <v>14085</v>
      </c>
      <c r="E3229" t="s">
        <v>14086</v>
      </c>
      <c r="F3229" t="s">
        <v>14087</v>
      </c>
      <c r="G3229">
        <v>131022800</v>
      </c>
    </row>
    <row r="3230" spans="1:7" x14ac:dyDescent="0.25">
      <c r="A3230" s="1">
        <v>43935</v>
      </c>
      <c r="B3230" t="s">
        <v>14088</v>
      </c>
      <c r="C3230" t="s">
        <v>14089</v>
      </c>
      <c r="D3230" t="s">
        <v>14090</v>
      </c>
      <c r="E3230" t="s">
        <v>14091</v>
      </c>
      <c r="F3230" t="s">
        <v>14092</v>
      </c>
      <c r="G3230">
        <v>194994800</v>
      </c>
    </row>
    <row r="3231" spans="1:7" x14ac:dyDescent="0.25">
      <c r="A3231" s="1">
        <v>43936</v>
      </c>
      <c r="B3231" t="s">
        <v>14093</v>
      </c>
      <c r="C3231" t="s">
        <v>14094</v>
      </c>
      <c r="D3231" t="s">
        <v>14095</v>
      </c>
      <c r="E3231" t="s">
        <v>14096</v>
      </c>
      <c r="F3231" t="s">
        <v>14097</v>
      </c>
      <c r="G3231">
        <v>131154400</v>
      </c>
    </row>
    <row r="3232" spans="1:7" x14ac:dyDescent="0.25">
      <c r="A3232" s="1">
        <v>43937</v>
      </c>
      <c r="B3232" t="s">
        <v>14098</v>
      </c>
      <c r="C3232" t="s">
        <v>14099</v>
      </c>
      <c r="D3232" t="s">
        <v>14100</v>
      </c>
      <c r="E3232" t="s">
        <v>14101</v>
      </c>
      <c r="F3232" t="s">
        <v>14102</v>
      </c>
      <c r="G3232">
        <v>157125200</v>
      </c>
    </row>
    <row r="3233" spans="1:7" x14ac:dyDescent="0.25">
      <c r="A3233" s="1">
        <v>43938</v>
      </c>
      <c r="B3233" t="s">
        <v>13723</v>
      </c>
      <c r="C3233" t="s">
        <v>14103</v>
      </c>
      <c r="D3233" t="s">
        <v>14104</v>
      </c>
      <c r="E3233" t="s">
        <v>14105</v>
      </c>
      <c r="F3233" t="s">
        <v>14106</v>
      </c>
      <c r="G3233">
        <v>215250000</v>
      </c>
    </row>
    <row r="3234" spans="1:7" x14ac:dyDescent="0.25">
      <c r="A3234" s="1">
        <v>43941</v>
      </c>
      <c r="B3234" t="s">
        <v>14107</v>
      </c>
      <c r="C3234" t="s">
        <v>14108</v>
      </c>
      <c r="D3234" t="s">
        <v>14109</v>
      </c>
      <c r="E3234" t="s">
        <v>14110</v>
      </c>
      <c r="F3234" t="s">
        <v>14111</v>
      </c>
      <c r="G3234">
        <v>130015200</v>
      </c>
    </row>
    <row r="3235" spans="1:7" x14ac:dyDescent="0.25">
      <c r="A3235" s="1">
        <v>43942</v>
      </c>
      <c r="B3235" t="s">
        <v>14112</v>
      </c>
      <c r="C3235" t="s">
        <v>14113</v>
      </c>
      <c r="D3235" t="s">
        <v>14114</v>
      </c>
      <c r="E3235" t="s">
        <v>14115</v>
      </c>
      <c r="F3235" t="s">
        <v>14116</v>
      </c>
      <c r="G3235">
        <v>180991600</v>
      </c>
    </row>
    <row r="3236" spans="1:7" x14ac:dyDescent="0.25">
      <c r="A3236" s="1">
        <v>43943</v>
      </c>
      <c r="B3236" t="s">
        <v>14117</v>
      </c>
      <c r="C3236" t="s">
        <v>14118</v>
      </c>
      <c r="D3236" t="s">
        <v>14119</v>
      </c>
      <c r="E3236" t="s">
        <v>14120</v>
      </c>
      <c r="F3236" t="s">
        <v>14121</v>
      </c>
      <c r="G3236">
        <v>116862400</v>
      </c>
    </row>
    <row r="3237" spans="1:7" x14ac:dyDescent="0.25">
      <c r="A3237" s="1">
        <v>43944</v>
      </c>
      <c r="B3237" t="s">
        <v>14122</v>
      </c>
      <c r="C3237" t="s">
        <v>14123</v>
      </c>
      <c r="D3237" t="s">
        <v>14124</v>
      </c>
      <c r="E3237" t="s">
        <v>14125</v>
      </c>
      <c r="F3237" t="s">
        <v>14126</v>
      </c>
      <c r="G3237">
        <v>124814400</v>
      </c>
    </row>
    <row r="3238" spans="1:7" x14ac:dyDescent="0.25">
      <c r="A3238" s="1">
        <v>43945</v>
      </c>
      <c r="B3238" t="s">
        <v>14127</v>
      </c>
      <c r="C3238" t="s">
        <v>14128</v>
      </c>
      <c r="D3238" t="s">
        <v>13693</v>
      </c>
      <c r="E3238" t="s">
        <v>14129</v>
      </c>
      <c r="F3238" t="s">
        <v>14130</v>
      </c>
      <c r="G3238">
        <v>126161200</v>
      </c>
    </row>
    <row r="3239" spans="1:7" x14ac:dyDescent="0.25">
      <c r="A3239" s="1">
        <v>43948</v>
      </c>
      <c r="B3239" t="s">
        <v>14131</v>
      </c>
      <c r="C3239" t="s">
        <v>14132</v>
      </c>
      <c r="D3239" t="s">
        <v>14133</v>
      </c>
      <c r="E3239" t="s">
        <v>14134</v>
      </c>
      <c r="F3239" t="s">
        <v>14135</v>
      </c>
      <c r="G3239">
        <v>117087600</v>
      </c>
    </row>
    <row r="3240" spans="1:7" x14ac:dyDescent="0.25">
      <c r="A3240" s="1">
        <v>43949</v>
      </c>
      <c r="B3240" t="s">
        <v>14136</v>
      </c>
      <c r="C3240" t="s">
        <v>14137</v>
      </c>
      <c r="D3240" t="s">
        <v>14138</v>
      </c>
      <c r="E3240" t="s">
        <v>14139</v>
      </c>
      <c r="F3240" t="s">
        <v>14140</v>
      </c>
      <c r="G3240">
        <v>112004800</v>
      </c>
    </row>
    <row r="3241" spans="1:7" x14ac:dyDescent="0.25">
      <c r="A3241" s="1">
        <v>43950</v>
      </c>
      <c r="B3241" t="s">
        <v>14141</v>
      </c>
      <c r="C3241" t="s">
        <v>14142</v>
      </c>
      <c r="D3241" t="s">
        <v>14143</v>
      </c>
      <c r="E3241" t="s">
        <v>14144</v>
      </c>
      <c r="F3241" t="s">
        <v>14145</v>
      </c>
      <c r="G3241">
        <v>137280800</v>
      </c>
    </row>
    <row r="3242" spans="1:7" x14ac:dyDescent="0.25">
      <c r="A3242" s="1">
        <v>43951</v>
      </c>
      <c r="B3242" t="s">
        <v>14146</v>
      </c>
      <c r="C3242" t="s">
        <v>14147</v>
      </c>
      <c r="D3242" t="s">
        <v>14148</v>
      </c>
      <c r="E3242" t="s">
        <v>14149</v>
      </c>
      <c r="F3242" t="s">
        <v>14150</v>
      </c>
      <c r="G3242">
        <v>183064000</v>
      </c>
    </row>
    <row r="3243" spans="1:7" x14ac:dyDescent="0.25">
      <c r="A3243" s="1">
        <v>43952</v>
      </c>
      <c r="B3243" t="s">
        <v>14151</v>
      </c>
      <c r="C3243" t="s">
        <v>14152</v>
      </c>
      <c r="D3243" t="s">
        <v>14153</v>
      </c>
      <c r="E3243" t="s">
        <v>14154</v>
      </c>
      <c r="F3243" t="s">
        <v>14155</v>
      </c>
      <c r="G3243">
        <v>240616800</v>
      </c>
    </row>
    <row r="3244" spans="1:7" x14ac:dyDescent="0.25">
      <c r="A3244" s="1">
        <v>43955</v>
      </c>
      <c r="B3244" t="s">
        <v>14156</v>
      </c>
      <c r="C3244" t="s">
        <v>14157</v>
      </c>
      <c r="D3244" t="s">
        <v>14158</v>
      </c>
      <c r="E3244" t="s">
        <v>14159</v>
      </c>
      <c r="F3244" t="s">
        <v>14160</v>
      </c>
      <c r="G3244">
        <v>133568000</v>
      </c>
    </row>
    <row r="3245" spans="1:7" x14ac:dyDescent="0.25">
      <c r="A3245" s="1">
        <v>43956</v>
      </c>
      <c r="B3245" t="s">
        <v>14161</v>
      </c>
      <c r="C3245" t="s">
        <v>14162</v>
      </c>
      <c r="D3245" t="s">
        <v>14163</v>
      </c>
      <c r="E3245" t="s">
        <v>14164</v>
      </c>
      <c r="F3245" t="s">
        <v>14165</v>
      </c>
      <c r="G3245">
        <v>147751200</v>
      </c>
    </row>
    <row r="3246" spans="1:7" x14ac:dyDescent="0.25">
      <c r="A3246" s="1">
        <v>43957</v>
      </c>
      <c r="B3246" t="s">
        <v>14166</v>
      </c>
      <c r="C3246" t="s">
        <v>14167</v>
      </c>
      <c r="D3246" t="s">
        <v>14168</v>
      </c>
      <c r="E3246" t="s">
        <v>14169</v>
      </c>
      <c r="F3246" t="s">
        <v>14170</v>
      </c>
      <c r="G3246">
        <v>142333600</v>
      </c>
    </row>
    <row r="3247" spans="1:7" x14ac:dyDescent="0.25">
      <c r="A3247" s="1">
        <v>43958</v>
      </c>
      <c r="B3247" t="s">
        <v>14171</v>
      </c>
      <c r="C3247" t="s">
        <v>14172</v>
      </c>
      <c r="D3247" t="s">
        <v>14173</v>
      </c>
      <c r="E3247" t="s">
        <v>14174</v>
      </c>
      <c r="F3247" t="s">
        <v>14175</v>
      </c>
      <c r="G3247">
        <v>115215200</v>
      </c>
    </row>
    <row r="3248" spans="1:7" x14ac:dyDescent="0.25">
      <c r="A3248" s="1">
        <v>43959</v>
      </c>
      <c r="B3248" t="s">
        <v>14176</v>
      </c>
      <c r="C3248" t="s">
        <v>14177</v>
      </c>
      <c r="D3248" t="s">
        <v>14178</v>
      </c>
      <c r="E3248" t="s">
        <v>14179</v>
      </c>
      <c r="F3248" t="s">
        <v>14180</v>
      </c>
      <c r="G3248">
        <v>133838400</v>
      </c>
    </row>
    <row r="3249" spans="1:7" x14ac:dyDescent="0.25">
      <c r="A3249" s="1">
        <v>43962</v>
      </c>
      <c r="B3249" t="s">
        <v>14181</v>
      </c>
      <c r="C3249" t="s">
        <v>14182</v>
      </c>
      <c r="D3249" t="s">
        <v>13772</v>
      </c>
      <c r="E3249" t="s">
        <v>14183</v>
      </c>
      <c r="F3249" t="s">
        <v>14184</v>
      </c>
      <c r="G3249">
        <v>145946400</v>
      </c>
    </row>
    <row r="3250" spans="1:7" x14ac:dyDescent="0.25">
      <c r="A3250" s="1">
        <v>43963</v>
      </c>
      <c r="B3250" t="s">
        <v>14185</v>
      </c>
      <c r="C3250" t="s">
        <v>14186</v>
      </c>
      <c r="D3250" t="s">
        <v>14187</v>
      </c>
      <c r="E3250" t="s">
        <v>14188</v>
      </c>
      <c r="F3250" t="s">
        <v>14189</v>
      </c>
      <c r="G3250">
        <v>162301200</v>
      </c>
    </row>
    <row r="3251" spans="1:7" x14ac:dyDescent="0.25">
      <c r="A3251" s="1">
        <v>43964</v>
      </c>
      <c r="B3251" t="s">
        <v>14190</v>
      </c>
      <c r="C3251" t="s">
        <v>14191</v>
      </c>
      <c r="D3251" t="s">
        <v>14192</v>
      </c>
      <c r="E3251" t="s">
        <v>14193</v>
      </c>
      <c r="F3251" t="s">
        <v>14194</v>
      </c>
      <c r="G3251">
        <v>200622400</v>
      </c>
    </row>
    <row r="3252" spans="1:7" x14ac:dyDescent="0.25">
      <c r="A3252" s="1">
        <v>43965</v>
      </c>
      <c r="B3252" t="s">
        <v>14195</v>
      </c>
      <c r="C3252" t="s">
        <v>14196</v>
      </c>
      <c r="D3252" t="s">
        <v>14197</v>
      </c>
      <c r="E3252" t="s">
        <v>14198</v>
      </c>
      <c r="F3252" t="s">
        <v>14199</v>
      </c>
      <c r="G3252">
        <v>158929200</v>
      </c>
    </row>
    <row r="3253" spans="1:7" x14ac:dyDescent="0.25">
      <c r="A3253" s="1">
        <v>43966</v>
      </c>
      <c r="B3253" t="s">
        <v>13751</v>
      </c>
      <c r="C3253" t="s">
        <v>14200</v>
      </c>
      <c r="D3253" t="s">
        <v>14201</v>
      </c>
      <c r="E3253" t="s">
        <v>14202</v>
      </c>
      <c r="F3253" t="s">
        <v>14203</v>
      </c>
      <c r="G3253">
        <v>166348400</v>
      </c>
    </row>
    <row r="3254" spans="1:7" x14ac:dyDescent="0.25">
      <c r="A3254" s="1">
        <v>43969</v>
      </c>
      <c r="B3254" t="s">
        <v>14204</v>
      </c>
      <c r="C3254" t="s">
        <v>14205</v>
      </c>
      <c r="D3254" t="s">
        <v>14206</v>
      </c>
      <c r="E3254" t="s">
        <v>14207</v>
      </c>
      <c r="F3254" t="s">
        <v>14208</v>
      </c>
      <c r="G3254">
        <v>135178400</v>
      </c>
    </row>
    <row r="3255" spans="1:7" x14ac:dyDescent="0.25">
      <c r="A3255" s="1">
        <v>43970</v>
      </c>
      <c r="B3255" t="s">
        <v>14209</v>
      </c>
      <c r="C3255" t="s">
        <v>14210</v>
      </c>
      <c r="D3255" t="s">
        <v>14211</v>
      </c>
      <c r="E3255" t="s">
        <v>14212</v>
      </c>
      <c r="F3255" t="s">
        <v>14213</v>
      </c>
      <c r="G3255">
        <v>101729600</v>
      </c>
    </row>
    <row r="3256" spans="1:7" x14ac:dyDescent="0.25">
      <c r="A3256" s="1">
        <v>43971</v>
      </c>
      <c r="B3256" t="s">
        <v>14214</v>
      </c>
      <c r="C3256" t="s">
        <v>14215</v>
      </c>
      <c r="D3256" t="s">
        <v>14216</v>
      </c>
      <c r="E3256" t="s">
        <v>13820</v>
      </c>
      <c r="F3256" t="s">
        <v>14217</v>
      </c>
      <c r="G3256">
        <v>111504800</v>
      </c>
    </row>
    <row r="3257" spans="1:7" x14ac:dyDescent="0.25">
      <c r="A3257" s="1">
        <v>43972</v>
      </c>
      <c r="B3257" t="s">
        <v>14218</v>
      </c>
      <c r="C3257" t="s">
        <v>14219</v>
      </c>
      <c r="D3257" t="s">
        <v>14220</v>
      </c>
      <c r="E3257" t="s">
        <v>14221</v>
      </c>
      <c r="F3257" t="s">
        <v>14222</v>
      </c>
      <c r="G3257">
        <v>102688800</v>
      </c>
    </row>
    <row r="3258" spans="1:7" x14ac:dyDescent="0.25">
      <c r="A3258" s="1">
        <v>43973</v>
      </c>
      <c r="B3258" t="s">
        <v>14223</v>
      </c>
      <c r="C3258" t="s">
        <v>13820</v>
      </c>
      <c r="D3258" t="s">
        <v>14224</v>
      </c>
      <c r="E3258" t="s">
        <v>14225</v>
      </c>
      <c r="F3258" t="s">
        <v>14226</v>
      </c>
      <c r="G3258">
        <v>81803200</v>
      </c>
    </row>
    <row r="3259" spans="1:7" x14ac:dyDescent="0.25">
      <c r="A3259" s="1">
        <v>43977</v>
      </c>
      <c r="B3259" t="s">
        <v>14227</v>
      </c>
      <c r="C3259" t="s">
        <v>14228</v>
      </c>
      <c r="D3259" t="s">
        <v>14205</v>
      </c>
      <c r="E3259" t="s">
        <v>14229</v>
      </c>
      <c r="F3259" t="s">
        <v>14230</v>
      </c>
      <c r="G3259">
        <v>125522000</v>
      </c>
    </row>
    <row r="3260" spans="1:7" x14ac:dyDescent="0.25">
      <c r="A3260" s="1">
        <v>43978</v>
      </c>
      <c r="B3260" t="s">
        <v>14231</v>
      </c>
      <c r="C3260" t="s">
        <v>13883</v>
      </c>
      <c r="D3260" t="s">
        <v>14232</v>
      </c>
      <c r="E3260" t="s">
        <v>14233</v>
      </c>
      <c r="F3260" t="s">
        <v>14234</v>
      </c>
      <c r="G3260">
        <v>112945200</v>
      </c>
    </row>
    <row r="3261" spans="1:7" x14ac:dyDescent="0.25">
      <c r="A3261" s="1">
        <v>43979</v>
      </c>
      <c r="B3261" t="s">
        <v>14235</v>
      </c>
      <c r="C3261" t="s">
        <v>14236</v>
      </c>
      <c r="D3261" t="s">
        <v>14237</v>
      </c>
      <c r="E3261" t="s">
        <v>14238</v>
      </c>
      <c r="F3261" t="s">
        <v>14239</v>
      </c>
      <c r="G3261">
        <v>133560800</v>
      </c>
    </row>
    <row r="3262" spans="1:7" x14ac:dyDescent="0.25">
      <c r="A3262" s="1">
        <v>43980</v>
      </c>
      <c r="B3262" t="s">
        <v>14240</v>
      </c>
      <c r="C3262" t="s">
        <v>14241</v>
      </c>
      <c r="D3262" t="s">
        <v>14242</v>
      </c>
      <c r="E3262" t="s">
        <v>14243</v>
      </c>
      <c r="F3262" t="s">
        <v>14244</v>
      </c>
      <c r="G3262">
        <v>153532400</v>
      </c>
    </row>
    <row r="3263" spans="1:7" x14ac:dyDescent="0.25">
      <c r="A3263" s="1">
        <v>43983</v>
      </c>
      <c r="B3263" t="s">
        <v>14245</v>
      </c>
      <c r="C3263" t="s">
        <v>14246</v>
      </c>
      <c r="D3263" t="s">
        <v>14247</v>
      </c>
      <c r="E3263" t="s">
        <v>14248</v>
      </c>
      <c r="F3263" t="s">
        <v>14249</v>
      </c>
      <c r="G3263">
        <v>80791200</v>
      </c>
    </row>
    <row r="3264" spans="1:7" x14ac:dyDescent="0.25">
      <c r="A3264" s="1">
        <v>43984</v>
      </c>
      <c r="B3264" t="s">
        <v>14250</v>
      </c>
      <c r="C3264" t="s">
        <v>14236</v>
      </c>
      <c r="D3264" t="s">
        <v>14251</v>
      </c>
      <c r="E3264" t="s">
        <v>14252</v>
      </c>
      <c r="F3264" t="s">
        <v>14253</v>
      </c>
      <c r="G3264">
        <v>87642800</v>
      </c>
    </row>
    <row r="3265" spans="1:7" x14ac:dyDescent="0.25">
      <c r="A3265" s="1">
        <v>43985</v>
      </c>
      <c r="B3265" t="s">
        <v>14254</v>
      </c>
      <c r="C3265" t="s">
        <v>14255</v>
      </c>
      <c r="D3265" t="s">
        <v>14256</v>
      </c>
      <c r="E3265" t="s">
        <v>14257</v>
      </c>
      <c r="F3265" t="s">
        <v>14258</v>
      </c>
      <c r="G3265">
        <v>104491200</v>
      </c>
    </row>
    <row r="3266" spans="1:7" x14ac:dyDescent="0.25">
      <c r="A3266" s="1">
        <v>43986</v>
      </c>
      <c r="B3266" t="s">
        <v>14259</v>
      </c>
      <c r="C3266" t="s">
        <v>14260</v>
      </c>
      <c r="D3266" t="s">
        <v>14261</v>
      </c>
      <c r="E3266" t="s">
        <v>14262</v>
      </c>
      <c r="F3266" t="s">
        <v>14263</v>
      </c>
      <c r="G3266">
        <v>87560400</v>
      </c>
    </row>
    <row r="3267" spans="1:7" x14ac:dyDescent="0.25">
      <c r="A3267" s="1">
        <v>43987</v>
      </c>
      <c r="B3267" t="s">
        <v>13892</v>
      </c>
      <c r="C3267" t="s">
        <v>14264</v>
      </c>
      <c r="D3267" t="s">
        <v>14265</v>
      </c>
      <c r="E3267" t="s">
        <v>14266</v>
      </c>
      <c r="F3267" t="s">
        <v>14267</v>
      </c>
      <c r="G3267">
        <v>137250400</v>
      </c>
    </row>
    <row r="3268" spans="1:7" x14ac:dyDescent="0.25">
      <c r="A3268" s="1">
        <v>43990</v>
      </c>
      <c r="B3268" t="s">
        <v>14268</v>
      </c>
      <c r="C3268" t="s">
        <v>14269</v>
      </c>
      <c r="D3268" t="s">
        <v>14270</v>
      </c>
      <c r="E3268" t="s">
        <v>14271</v>
      </c>
      <c r="F3268" t="s">
        <v>14272</v>
      </c>
      <c r="G3268">
        <v>95654400</v>
      </c>
    </row>
    <row r="3269" spans="1:7" x14ac:dyDescent="0.25">
      <c r="A3269" s="1">
        <v>43991</v>
      </c>
      <c r="B3269" t="s">
        <v>14273</v>
      </c>
      <c r="C3269" t="s">
        <v>14274</v>
      </c>
      <c r="D3269" t="s">
        <v>14275</v>
      </c>
      <c r="E3269" t="s">
        <v>14276</v>
      </c>
      <c r="F3269" t="s">
        <v>14277</v>
      </c>
      <c r="G3269">
        <v>147712400</v>
      </c>
    </row>
    <row r="3270" spans="1:7" x14ac:dyDescent="0.25">
      <c r="A3270" s="1">
        <v>43992</v>
      </c>
      <c r="B3270" t="s">
        <v>14278</v>
      </c>
      <c r="C3270" t="s">
        <v>14279</v>
      </c>
      <c r="D3270" t="s">
        <v>14280</v>
      </c>
      <c r="E3270" t="s">
        <v>14281</v>
      </c>
      <c r="F3270" t="s">
        <v>14282</v>
      </c>
      <c r="G3270">
        <v>166651600</v>
      </c>
    </row>
    <row r="3271" spans="1:7" x14ac:dyDescent="0.25">
      <c r="A3271" s="1">
        <v>43993</v>
      </c>
      <c r="B3271" t="s">
        <v>14283</v>
      </c>
      <c r="C3271" t="s">
        <v>14284</v>
      </c>
      <c r="D3271" t="s">
        <v>14285</v>
      </c>
      <c r="E3271" t="s">
        <v>14286</v>
      </c>
      <c r="F3271" t="s">
        <v>14287</v>
      </c>
      <c r="G3271">
        <v>201662400</v>
      </c>
    </row>
    <row r="3272" spans="1:7" x14ac:dyDescent="0.25">
      <c r="A3272" s="1">
        <v>43994</v>
      </c>
      <c r="B3272" t="s">
        <v>14288</v>
      </c>
      <c r="C3272" t="s">
        <v>14289</v>
      </c>
      <c r="D3272" t="s">
        <v>14290</v>
      </c>
      <c r="E3272" t="s">
        <v>14291</v>
      </c>
      <c r="F3272" t="s">
        <v>14292</v>
      </c>
      <c r="G3272">
        <v>200146000</v>
      </c>
    </row>
    <row r="3273" spans="1:7" x14ac:dyDescent="0.25">
      <c r="A3273" s="1">
        <v>43997</v>
      </c>
      <c r="B3273" t="s">
        <v>14293</v>
      </c>
      <c r="C3273" t="s">
        <v>14294</v>
      </c>
      <c r="D3273" t="s">
        <v>14295</v>
      </c>
      <c r="E3273" t="s">
        <v>14296</v>
      </c>
      <c r="F3273" t="s">
        <v>14297</v>
      </c>
      <c r="G3273">
        <v>138808800</v>
      </c>
    </row>
    <row r="3274" spans="1:7" x14ac:dyDescent="0.25">
      <c r="A3274" s="1">
        <v>43998</v>
      </c>
      <c r="B3274" t="s">
        <v>14298</v>
      </c>
      <c r="C3274" t="s">
        <v>14299</v>
      </c>
      <c r="D3274" t="s">
        <v>14288</v>
      </c>
      <c r="E3274" t="s">
        <v>14300</v>
      </c>
      <c r="F3274" t="s">
        <v>14301</v>
      </c>
      <c r="G3274">
        <v>165428800</v>
      </c>
    </row>
    <row r="3275" spans="1:7" x14ac:dyDescent="0.25">
      <c r="A3275" s="1">
        <v>43999</v>
      </c>
      <c r="B3275" t="s">
        <v>14302</v>
      </c>
      <c r="C3275" t="s">
        <v>14303</v>
      </c>
      <c r="D3275" t="s">
        <v>14304</v>
      </c>
      <c r="E3275" t="s">
        <v>14305</v>
      </c>
      <c r="F3275" t="s">
        <v>14306</v>
      </c>
      <c r="G3275">
        <v>114406400</v>
      </c>
    </row>
    <row r="3276" spans="1:7" x14ac:dyDescent="0.25">
      <c r="A3276" s="1">
        <v>44000</v>
      </c>
      <c r="B3276" t="s">
        <v>14307</v>
      </c>
      <c r="C3276" t="s">
        <v>14308</v>
      </c>
      <c r="D3276" t="s">
        <v>14309</v>
      </c>
      <c r="E3276" t="s">
        <v>14310</v>
      </c>
      <c r="F3276" t="s">
        <v>14311</v>
      </c>
      <c r="G3276">
        <v>96820400</v>
      </c>
    </row>
    <row r="3277" spans="1:7" x14ac:dyDescent="0.25">
      <c r="A3277" s="1">
        <v>44001</v>
      </c>
      <c r="B3277" t="s">
        <v>14312</v>
      </c>
      <c r="C3277" t="s">
        <v>14313</v>
      </c>
      <c r="D3277" t="s">
        <v>14314</v>
      </c>
      <c r="E3277" t="s">
        <v>14315</v>
      </c>
      <c r="F3277" t="s">
        <v>14316</v>
      </c>
      <c r="G3277">
        <v>264476000</v>
      </c>
    </row>
    <row r="3278" spans="1:7" x14ac:dyDescent="0.25">
      <c r="A3278" s="1">
        <v>44004</v>
      </c>
      <c r="B3278" t="s">
        <v>14317</v>
      </c>
      <c r="C3278" t="s">
        <v>14318</v>
      </c>
      <c r="D3278" t="s">
        <v>14319</v>
      </c>
      <c r="E3278" t="s">
        <v>14320</v>
      </c>
      <c r="F3278" t="s">
        <v>14321</v>
      </c>
      <c r="G3278">
        <v>135445200</v>
      </c>
    </row>
    <row r="3279" spans="1:7" x14ac:dyDescent="0.25">
      <c r="A3279" s="1">
        <v>44005</v>
      </c>
      <c r="B3279" t="s">
        <v>14322</v>
      </c>
      <c r="C3279" t="s">
        <v>14323</v>
      </c>
      <c r="D3279" t="s">
        <v>14324</v>
      </c>
      <c r="E3279" t="s">
        <v>14325</v>
      </c>
      <c r="F3279" t="s">
        <v>14326</v>
      </c>
      <c r="G3279">
        <v>212155600</v>
      </c>
    </row>
    <row r="3280" spans="1:7" x14ac:dyDescent="0.25">
      <c r="A3280" s="1">
        <v>44006</v>
      </c>
      <c r="B3280" t="s">
        <v>14327</v>
      </c>
      <c r="C3280" t="s">
        <v>14328</v>
      </c>
      <c r="D3280" t="s">
        <v>14329</v>
      </c>
      <c r="E3280" t="s">
        <v>14330</v>
      </c>
      <c r="F3280" t="s">
        <v>14331</v>
      </c>
      <c r="G3280">
        <v>192623200</v>
      </c>
    </row>
    <row r="3281" spans="1:7" x14ac:dyDescent="0.25">
      <c r="A3281" s="1">
        <v>44007</v>
      </c>
      <c r="B3281" t="s">
        <v>14332</v>
      </c>
      <c r="C3281" t="s">
        <v>14327</v>
      </c>
      <c r="D3281" t="s">
        <v>14333</v>
      </c>
      <c r="E3281" t="s">
        <v>14334</v>
      </c>
      <c r="F3281" t="s">
        <v>14335</v>
      </c>
      <c r="G3281">
        <v>137522400</v>
      </c>
    </row>
    <row r="3282" spans="1:7" x14ac:dyDescent="0.25">
      <c r="A3282" s="1">
        <v>44008</v>
      </c>
      <c r="B3282" t="s">
        <v>14336</v>
      </c>
      <c r="C3282" t="s">
        <v>14337</v>
      </c>
      <c r="D3282" t="s">
        <v>14338</v>
      </c>
      <c r="E3282" t="s">
        <v>14339</v>
      </c>
      <c r="F3282" t="s">
        <v>14340</v>
      </c>
      <c r="G3282">
        <v>205256800</v>
      </c>
    </row>
    <row r="3283" spans="1:7" x14ac:dyDescent="0.25">
      <c r="A3283" s="1">
        <v>44011</v>
      </c>
      <c r="B3283" t="s">
        <v>14341</v>
      </c>
      <c r="C3283" t="s">
        <v>14342</v>
      </c>
      <c r="D3283" t="s">
        <v>14343</v>
      </c>
      <c r="E3283" t="s">
        <v>14344</v>
      </c>
      <c r="F3283" t="s">
        <v>14345</v>
      </c>
      <c r="G3283">
        <v>130646000</v>
      </c>
    </row>
    <row r="3284" spans="1:7" x14ac:dyDescent="0.25">
      <c r="A3284" s="1">
        <v>44012</v>
      </c>
      <c r="B3284" t="s">
        <v>14346</v>
      </c>
      <c r="C3284" t="s">
        <v>14347</v>
      </c>
      <c r="D3284" t="s">
        <v>14348</v>
      </c>
      <c r="E3284" t="s">
        <v>14349</v>
      </c>
      <c r="F3284" t="s">
        <v>14350</v>
      </c>
      <c r="G3284">
        <v>140223200</v>
      </c>
    </row>
    <row r="3285" spans="1:7" x14ac:dyDescent="0.25">
      <c r="A3285" s="1">
        <v>44013</v>
      </c>
      <c r="B3285" t="s">
        <v>14351</v>
      </c>
      <c r="C3285" t="s">
        <v>14352</v>
      </c>
      <c r="D3285" t="s">
        <v>14353</v>
      </c>
      <c r="E3285" t="s">
        <v>14354</v>
      </c>
      <c r="F3285" t="s">
        <v>14355</v>
      </c>
      <c r="G3285">
        <v>110737200</v>
      </c>
    </row>
    <row r="3286" spans="1:7" x14ac:dyDescent="0.25">
      <c r="A3286" s="1">
        <v>44014</v>
      </c>
      <c r="B3286" t="s">
        <v>14356</v>
      </c>
      <c r="C3286" t="s">
        <v>14357</v>
      </c>
      <c r="D3286" t="s">
        <v>14358</v>
      </c>
      <c r="E3286" t="s">
        <v>14354</v>
      </c>
      <c r="F3286" t="s">
        <v>14355</v>
      </c>
      <c r="G3286">
        <v>114041600</v>
      </c>
    </row>
    <row r="3287" spans="1:7" x14ac:dyDescent="0.25">
      <c r="A3287" s="1">
        <v>44018</v>
      </c>
      <c r="B3287" t="s">
        <v>14359</v>
      </c>
      <c r="C3287" t="s">
        <v>14360</v>
      </c>
      <c r="D3287" t="s">
        <v>14361</v>
      </c>
      <c r="E3287" t="s">
        <v>14362</v>
      </c>
      <c r="F3287" t="s">
        <v>14363</v>
      </c>
      <c r="G3287">
        <v>118655600</v>
      </c>
    </row>
    <row r="3288" spans="1:7" x14ac:dyDescent="0.25">
      <c r="A3288" s="1">
        <v>44019</v>
      </c>
      <c r="B3288" t="s">
        <v>14364</v>
      </c>
      <c r="C3288" t="s">
        <v>14365</v>
      </c>
      <c r="D3288" t="s">
        <v>14366</v>
      </c>
      <c r="E3288" t="s">
        <v>14367</v>
      </c>
      <c r="F3288" t="s">
        <v>14368</v>
      </c>
      <c r="G3288">
        <v>112424400</v>
      </c>
    </row>
    <row r="3289" spans="1:7" x14ac:dyDescent="0.25">
      <c r="A3289" s="1">
        <v>44020</v>
      </c>
      <c r="B3289" t="s">
        <v>14369</v>
      </c>
      <c r="C3289" t="s">
        <v>14370</v>
      </c>
      <c r="D3289" t="s">
        <v>14371</v>
      </c>
      <c r="E3289" t="s">
        <v>14372</v>
      </c>
      <c r="F3289" t="s">
        <v>14373</v>
      </c>
      <c r="G3289">
        <v>117092000</v>
      </c>
    </row>
    <row r="3290" spans="1:7" x14ac:dyDescent="0.25">
      <c r="A3290" s="1">
        <v>44021</v>
      </c>
      <c r="B3290" t="s">
        <v>14374</v>
      </c>
      <c r="C3290" t="s">
        <v>14375</v>
      </c>
      <c r="D3290" t="s">
        <v>14376</v>
      </c>
      <c r="E3290" t="s">
        <v>14377</v>
      </c>
      <c r="F3290" t="s">
        <v>14378</v>
      </c>
      <c r="G3290">
        <v>125642800</v>
      </c>
    </row>
    <row r="3291" spans="1:7" x14ac:dyDescent="0.25">
      <c r="A3291" s="1">
        <v>44022</v>
      </c>
      <c r="B3291" t="s">
        <v>14379</v>
      </c>
      <c r="C3291" t="s">
        <v>14380</v>
      </c>
      <c r="D3291" t="s">
        <v>14381</v>
      </c>
      <c r="E3291" t="s">
        <v>14382</v>
      </c>
      <c r="F3291" t="s">
        <v>14383</v>
      </c>
      <c r="G3291">
        <v>90257200</v>
      </c>
    </row>
    <row r="3292" spans="1:7" x14ac:dyDescent="0.25">
      <c r="A3292" s="1">
        <v>44025</v>
      </c>
      <c r="B3292" t="s">
        <v>14384</v>
      </c>
      <c r="C3292" t="s">
        <v>14385</v>
      </c>
      <c r="D3292" t="s">
        <v>14386</v>
      </c>
      <c r="E3292" t="s">
        <v>14387</v>
      </c>
      <c r="F3292" t="s">
        <v>14388</v>
      </c>
      <c r="G3292">
        <v>191649200</v>
      </c>
    </row>
    <row r="3293" spans="1:7" x14ac:dyDescent="0.25">
      <c r="A3293" s="1">
        <v>44026</v>
      </c>
      <c r="B3293" t="s">
        <v>14389</v>
      </c>
      <c r="C3293" t="s">
        <v>14390</v>
      </c>
      <c r="D3293" t="s">
        <v>14391</v>
      </c>
      <c r="E3293" t="s">
        <v>14392</v>
      </c>
      <c r="F3293" t="s">
        <v>14393</v>
      </c>
      <c r="G3293">
        <v>170989200</v>
      </c>
    </row>
    <row r="3294" spans="1:7" x14ac:dyDescent="0.25">
      <c r="A3294" s="1">
        <v>44027</v>
      </c>
      <c r="B3294" t="s">
        <v>14394</v>
      </c>
      <c r="C3294" t="s">
        <v>14395</v>
      </c>
      <c r="D3294" t="s">
        <v>14396</v>
      </c>
      <c r="E3294" t="s">
        <v>14397</v>
      </c>
      <c r="F3294" t="s">
        <v>14398</v>
      </c>
      <c r="G3294">
        <v>153198000</v>
      </c>
    </row>
    <row r="3295" spans="1:7" x14ac:dyDescent="0.25">
      <c r="A3295" s="1">
        <v>44028</v>
      </c>
      <c r="B3295" t="s">
        <v>14399</v>
      </c>
      <c r="C3295" t="s">
        <v>14400</v>
      </c>
      <c r="D3295" t="s">
        <v>14401</v>
      </c>
      <c r="E3295" t="s">
        <v>14402</v>
      </c>
      <c r="F3295" t="s">
        <v>14403</v>
      </c>
      <c r="G3295">
        <v>110577600</v>
      </c>
    </row>
    <row r="3296" spans="1:7" x14ac:dyDescent="0.25">
      <c r="A3296" s="1">
        <v>44029</v>
      </c>
      <c r="B3296" t="s">
        <v>14404</v>
      </c>
      <c r="C3296" t="s">
        <v>14405</v>
      </c>
      <c r="D3296" t="s">
        <v>14406</v>
      </c>
      <c r="E3296" t="s">
        <v>14407</v>
      </c>
      <c r="F3296" t="s">
        <v>14408</v>
      </c>
      <c r="G3296">
        <v>92186800</v>
      </c>
    </row>
    <row r="3297" spans="1:7" x14ac:dyDescent="0.25">
      <c r="A3297" s="1">
        <v>44032</v>
      </c>
      <c r="B3297" t="s">
        <v>14409</v>
      </c>
      <c r="C3297" t="s">
        <v>14410</v>
      </c>
      <c r="D3297" t="s">
        <v>14411</v>
      </c>
      <c r="E3297" t="s">
        <v>14412</v>
      </c>
      <c r="F3297" t="s">
        <v>14413</v>
      </c>
      <c r="G3297">
        <v>90318000</v>
      </c>
    </row>
    <row r="3298" spans="1:7" x14ac:dyDescent="0.25">
      <c r="A3298" s="1">
        <v>44033</v>
      </c>
      <c r="B3298" t="s">
        <v>14414</v>
      </c>
      <c r="C3298" t="s">
        <v>14415</v>
      </c>
      <c r="D3298" t="s">
        <v>14416</v>
      </c>
      <c r="E3298" t="s">
        <v>14417</v>
      </c>
      <c r="F3298" t="s">
        <v>14418</v>
      </c>
      <c r="G3298">
        <v>103433200</v>
      </c>
    </row>
    <row r="3299" spans="1:7" x14ac:dyDescent="0.25">
      <c r="A3299" s="1">
        <v>44034</v>
      </c>
      <c r="B3299" t="s">
        <v>14419</v>
      </c>
      <c r="C3299" t="s">
        <v>14420</v>
      </c>
      <c r="D3299" t="s">
        <v>14421</v>
      </c>
      <c r="E3299" t="s">
        <v>14422</v>
      </c>
      <c r="F3299" t="s">
        <v>14423</v>
      </c>
      <c r="G3299">
        <v>89001600</v>
      </c>
    </row>
    <row r="3300" spans="1:7" x14ac:dyDescent="0.25">
      <c r="A3300" s="1">
        <v>44035</v>
      </c>
      <c r="B3300" t="s">
        <v>14424</v>
      </c>
      <c r="C3300" t="s">
        <v>14425</v>
      </c>
      <c r="D3300" t="s">
        <v>14426</v>
      </c>
      <c r="E3300" t="s">
        <v>14427</v>
      </c>
      <c r="F3300" t="s">
        <v>14428</v>
      </c>
      <c r="G3300">
        <v>197004400</v>
      </c>
    </row>
    <row r="3301" spans="1:7" x14ac:dyDescent="0.25">
      <c r="A3301" s="1">
        <v>44036</v>
      </c>
      <c r="B3301" t="s">
        <v>14429</v>
      </c>
      <c r="C3301" t="s">
        <v>14430</v>
      </c>
      <c r="D3301" t="s">
        <v>14431</v>
      </c>
      <c r="E3301" t="s">
        <v>14432</v>
      </c>
      <c r="F3301" t="s">
        <v>14433</v>
      </c>
      <c r="G3301">
        <v>185438800</v>
      </c>
    </row>
    <row r="3302" spans="1:7" x14ac:dyDescent="0.25">
      <c r="A3302" s="1">
        <v>44039</v>
      </c>
      <c r="B3302" t="s">
        <v>14434</v>
      </c>
      <c r="C3302" t="s">
        <v>14435</v>
      </c>
      <c r="D3302" t="s">
        <v>14436</v>
      </c>
      <c r="E3302" t="s">
        <v>14437</v>
      </c>
      <c r="F3302" t="s">
        <v>14438</v>
      </c>
      <c r="G3302">
        <v>121214000</v>
      </c>
    </row>
    <row r="3303" spans="1:7" x14ac:dyDescent="0.25">
      <c r="A3303" s="1">
        <v>44040</v>
      </c>
      <c r="B3303" t="s">
        <v>14439</v>
      </c>
      <c r="C3303" t="s">
        <v>14440</v>
      </c>
      <c r="D3303" t="s">
        <v>14441</v>
      </c>
      <c r="E3303" t="s">
        <v>14442</v>
      </c>
      <c r="F3303" t="s">
        <v>14443</v>
      </c>
      <c r="G3303">
        <v>103625600</v>
      </c>
    </row>
    <row r="3304" spans="1:7" x14ac:dyDescent="0.25">
      <c r="A3304" s="1">
        <v>44041</v>
      </c>
      <c r="B3304" t="s">
        <v>14444</v>
      </c>
      <c r="C3304" t="s">
        <v>14445</v>
      </c>
      <c r="D3304" t="s">
        <v>14446</v>
      </c>
      <c r="E3304" t="s">
        <v>14447</v>
      </c>
      <c r="F3304" t="s">
        <v>14448</v>
      </c>
      <c r="G3304">
        <v>90329200</v>
      </c>
    </row>
    <row r="3305" spans="1:7" x14ac:dyDescent="0.25">
      <c r="A3305" s="1">
        <v>44042</v>
      </c>
      <c r="B3305" t="s">
        <v>14449</v>
      </c>
      <c r="C3305" t="s">
        <v>14450</v>
      </c>
      <c r="D3305" t="s">
        <v>14451</v>
      </c>
      <c r="E3305" t="s">
        <v>14452</v>
      </c>
      <c r="F3305" t="s">
        <v>14453</v>
      </c>
      <c r="G3305">
        <v>158130000</v>
      </c>
    </row>
    <row r="3306" spans="1:7" x14ac:dyDescent="0.25">
      <c r="A3306" s="1">
        <v>44043</v>
      </c>
      <c r="B3306" t="s">
        <v>14454</v>
      </c>
      <c r="C3306" t="s">
        <v>14455</v>
      </c>
      <c r="D3306" t="s">
        <v>14456</v>
      </c>
      <c r="E3306" t="s">
        <v>14457</v>
      </c>
      <c r="F3306" t="s">
        <v>14458</v>
      </c>
      <c r="G3306">
        <v>374336800</v>
      </c>
    </row>
    <row r="3307" spans="1:7" x14ac:dyDescent="0.25">
      <c r="A3307" s="1">
        <v>44046</v>
      </c>
      <c r="B3307" t="s">
        <v>14459</v>
      </c>
      <c r="C3307" t="s">
        <v>14460</v>
      </c>
      <c r="D3307" t="s">
        <v>14461</v>
      </c>
      <c r="E3307" t="s">
        <v>14462</v>
      </c>
      <c r="F3307" t="s">
        <v>14463</v>
      </c>
      <c r="G3307">
        <v>308151200</v>
      </c>
    </row>
    <row r="3308" spans="1:7" x14ac:dyDescent="0.25">
      <c r="A3308" s="1">
        <v>44047</v>
      </c>
      <c r="B3308" t="s">
        <v>14464</v>
      </c>
      <c r="C3308" t="s">
        <v>14465</v>
      </c>
      <c r="D3308" t="s">
        <v>14466</v>
      </c>
      <c r="E3308" t="s">
        <v>14467</v>
      </c>
      <c r="F3308" t="s">
        <v>14468</v>
      </c>
      <c r="G3308">
        <v>173071600</v>
      </c>
    </row>
    <row r="3309" spans="1:7" x14ac:dyDescent="0.25">
      <c r="A3309" s="1">
        <v>44048</v>
      </c>
      <c r="B3309" t="s">
        <v>14469</v>
      </c>
      <c r="C3309" t="s">
        <v>14470</v>
      </c>
      <c r="D3309" t="s">
        <v>14471</v>
      </c>
      <c r="E3309" t="s">
        <v>14472</v>
      </c>
      <c r="F3309" t="s">
        <v>14473</v>
      </c>
      <c r="G3309">
        <v>121776800</v>
      </c>
    </row>
    <row r="3310" spans="1:7" x14ac:dyDescent="0.25">
      <c r="A3310" s="1">
        <v>44049</v>
      </c>
      <c r="B3310" t="s">
        <v>14474</v>
      </c>
      <c r="C3310" t="s">
        <v>14475</v>
      </c>
      <c r="D3310" t="s">
        <v>14476</v>
      </c>
      <c r="E3310" t="s">
        <v>14477</v>
      </c>
      <c r="F3310" t="s">
        <v>14478</v>
      </c>
      <c r="G3310">
        <v>202428800</v>
      </c>
    </row>
    <row r="3311" spans="1:7" x14ac:dyDescent="0.25">
      <c r="A3311" s="1">
        <v>44050</v>
      </c>
      <c r="B3311" t="s">
        <v>14479</v>
      </c>
      <c r="C3311" t="s">
        <v>14480</v>
      </c>
      <c r="D3311" t="s">
        <v>14481</v>
      </c>
      <c r="E3311" t="s">
        <v>14482</v>
      </c>
      <c r="F3311" t="s">
        <v>14483</v>
      </c>
      <c r="G3311">
        <v>198045600</v>
      </c>
    </row>
    <row r="3312" spans="1:7" x14ac:dyDescent="0.25">
      <c r="A3312" s="1">
        <v>44053</v>
      </c>
      <c r="B3312" t="s">
        <v>14484</v>
      </c>
      <c r="C3312" t="s">
        <v>14485</v>
      </c>
      <c r="D3312" t="s">
        <v>14486</v>
      </c>
      <c r="E3312" t="s">
        <v>14487</v>
      </c>
      <c r="F3312" t="s">
        <v>14488</v>
      </c>
      <c r="G3312">
        <v>212403600</v>
      </c>
    </row>
    <row r="3313" spans="1:7" x14ac:dyDescent="0.25">
      <c r="A3313" s="1">
        <v>44054</v>
      </c>
      <c r="B3313" t="s">
        <v>14489</v>
      </c>
      <c r="C3313" t="s">
        <v>14490</v>
      </c>
      <c r="D3313" t="s">
        <v>14491</v>
      </c>
      <c r="E3313" t="s">
        <v>14492</v>
      </c>
      <c r="F3313" t="s">
        <v>14493</v>
      </c>
      <c r="G3313">
        <v>187902400</v>
      </c>
    </row>
    <row r="3314" spans="1:7" x14ac:dyDescent="0.25">
      <c r="A3314" s="1">
        <v>44055</v>
      </c>
      <c r="B3314" t="s">
        <v>14494</v>
      </c>
      <c r="C3314" t="s">
        <v>14495</v>
      </c>
      <c r="D3314" t="s">
        <v>14496</v>
      </c>
      <c r="E3314" t="s">
        <v>14497</v>
      </c>
      <c r="F3314" t="s">
        <v>14498</v>
      </c>
      <c r="G3314">
        <v>165598000</v>
      </c>
    </row>
    <row r="3315" spans="1:7" x14ac:dyDescent="0.25">
      <c r="A3315" s="1">
        <v>44056</v>
      </c>
      <c r="B3315" t="s">
        <v>14499</v>
      </c>
      <c r="C3315" t="s">
        <v>14500</v>
      </c>
      <c r="D3315" t="s">
        <v>14501</v>
      </c>
      <c r="E3315" t="s">
        <v>14502</v>
      </c>
      <c r="F3315" t="s">
        <v>14503</v>
      </c>
      <c r="G3315">
        <v>210082000</v>
      </c>
    </row>
    <row r="3316" spans="1:7" x14ac:dyDescent="0.25">
      <c r="A3316" s="1">
        <v>44057</v>
      </c>
      <c r="B3316" t="s">
        <v>14504</v>
      </c>
      <c r="C3316" t="s">
        <v>14505</v>
      </c>
      <c r="D3316" t="s">
        <v>14506</v>
      </c>
      <c r="E3316" t="s">
        <v>14507</v>
      </c>
      <c r="F3316" t="s">
        <v>14508</v>
      </c>
      <c r="G3316">
        <v>165565200</v>
      </c>
    </row>
    <row r="3317" spans="1:7" x14ac:dyDescent="0.25">
      <c r="A3317" s="1">
        <v>44060</v>
      </c>
      <c r="B3317" t="s">
        <v>14509</v>
      </c>
      <c r="C3317" t="s">
        <v>14510</v>
      </c>
      <c r="D3317" t="s">
        <v>14511</v>
      </c>
      <c r="E3317" t="s">
        <v>14512</v>
      </c>
      <c r="F3317" t="s">
        <v>14513</v>
      </c>
      <c r="G3317">
        <v>119561600</v>
      </c>
    </row>
    <row r="3318" spans="1:7" x14ac:dyDescent="0.25">
      <c r="A3318" s="1">
        <v>44061</v>
      </c>
      <c r="B3318" t="s">
        <v>14514</v>
      </c>
      <c r="C3318" t="s">
        <v>14515</v>
      </c>
      <c r="D3318" t="s">
        <v>14516</v>
      </c>
      <c r="E3318" t="s">
        <v>14517</v>
      </c>
      <c r="F3318" t="s">
        <v>14518</v>
      </c>
      <c r="G3318">
        <v>105633600</v>
      </c>
    </row>
    <row r="3319" spans="1:7" x14ac:dyDescent="0.25">
      <c r="A3319" s="1">
        <v>44062</v>
      </c>
      <c r="B3319" t="s">
        <v>14519</v>
      </c>
      <c r="C3319" t="s">
        <v>14520</v>
      </c>
      <c r="D3319" t="s">
        <v>14521</v>
      </c>
      <c r="E3319" t="s">
        <v>14522</v>
      </c>
      <c r="F3319" t="s">
        <v>14523</v>
      </c>
      <c r="G3319">
        <v>145538000</v>
      </c>
    </row>
    <row r="3320" spans="1:7" x14ac:dyDescent="0.25">
      <c r="A3320" s="1">
        <v>44063</v>
      </c>
      <c r="B3320" t="s">
        <v>14524</v>
      </c>
      <c r="C3320" t="s">
        <v>14525</v>
      </c>
      <c r="D3320" t="s">
        <v>14526</v>
      </c>
      <c r="E3320" t="s">
        <v>14527</v>
      </c>
      <c r="F3320" t="s">
        <v>14528</v>
      </c>
      <c r="G3320">
        <v>126907200</v>
      </c>
    </row>
    <row r="3321" spans="1:7" x14ac:dyDescent="0.25">
      <c r="A3321" s="1">
        <v>44064</v>
      </c>
      <c r="B3321" t="s">
        <v>14529</v>
      </c>
      <c r="C3321" t="s">
        <v>14530</v>
      </c>
      <c r="D3321" t="s">
        <v>14531</v>
      </c>
      <c r="E3321" t="s">
        <v>14532</v>
      </c>
      <c r="F3321" t="s">
        <v>14533</v>
      </c>
      <c r="G3321">
        <v>338054800</v>
      </c>
    </row>
    <row r="3322" spans="1:7" x14ac:dyDescent="0.25">
      <c r="A3322" s="1">
        <v>44067</v>
      </c>
      <c r="B3322" t="s">
        <v>14534</v>
      </c>
      <c r="C3322" t="s">
        <v>14535</v>
      </c>
      <c r="D3322" t="s">
        <v>14536</v>
      </c>
      <c r="E3322" t="s">
        <v>14537</v>
      </c>
      <c r="F3322" t="s">
        <v>14538</v>
      </c>
      <c r="G3322">
        <v>345937600</v>
      </c>
    </row>
    <row r="3323" spans="1:7" x14ac:dyDescent="0.25">
      <c r="A3323" s="1">
        <v>44068</v>
      </c>
      <c r="B3323" t="s">
        <v>14539</v>
      </c>
      <c r="C3323" t="s">
        <v>14540</v>
      </c>
      <c r="D3323" t="s">
        <v>14541</v>
      </c>
      <c r="E3323" t="s">
        <v>14542</v>
      </c>
      <c r="F3323" t="s">
        <v>14543</v>
      </c>
      <c r="G3323">
        <v>211495600</v>
      </c>
    </row>
    <row r="3324" spans="1:7" x14ac:dyDescent="0.25">
      <c r="A3324" s="1">
        <v>44069</v>
      </c>
      <c r="B3324" t="s">
        <v>14544</v>
      </c>
      <c r="C3324" t="s">
        <v>14545</v>
      </c>
      <c r="D3324" t="s">
        <v>14546</v>
      </c>
      <c r="E3324" t="s">
        <v>14547</v>
      </c>
      <c r="F3324" t="s">
        <v>14548</v>
      </c>
      <c r="G3324">
        <v>163022400</v>
      </c>
    </row>
    <row r="3325" spans="1:7" x14ac:dyDescent="0.25">
      <c r="A3325" s="1">
        <v>44070</v>
      </c>
      <c r="B3325" t="s">
        <v>14549</v>
      </c>
      <c r="C3325" t="s">
        <v>14550</v>
      </c>
      <c r="D3325" t="s">
        <v>14551</v>
      </c>
      <c r="E3325" t="s">
        <v>14552</v>
      </c>
      <c r="F3325" t="s">
        <v>14553</v>
      </c>
      <c r="G3325">
        <v>155552400</v>
      </c>
    </row>
    <row r="3326" spans="1:7" x14ac:dyDescent="0.25">
      <c r="A3326" s="1">
        <v>44071</v>
      </c>
      <c r="B3326" t="s">
        <v>14554</v>
      </c>
      <c r="C3326" t="s">
        <v>14555</v>
      </c>
      <c r="D3326" t="s">
        <v>14556</v>
      </c>
      <c r="E3326" t="s">
        <v>14557</v>
      </c>
      <c r="F3326" t="s">
        <v>14558</v>
      </c>
      <c r="G3326">
        <v>187630000</v>
      </c>
    </row>
    <row r="3327" spans="1:7" x14ac:dyDescent="0.25">
      <c r="A3327" s="1">
        <v>44074</v>
      </c>
      <c r="B3327" t="s">
        <v>14559</v>
      </c>
      <c r="C3327" t="s">
        <v>14560</v>
      </c>
      <c r="D3327" t="s">
        <v>14561</v>
      </c>
      <c r="E3327" t="s">
        <v>14562</v>
      </c>
      <c r="F3327" t="s">
        <v>14563</v>
      </c>
      <c r="G3327">
        <v>225702700</v>
      </c>
    </row>
    <row r="3328" spans="1:7" x14ac:dyDescent="0.25">
      <c r="A3328" s="1">
        <v>44075</v>
      </c>
      <c r="B3328" t="s">
        <v>14564</v>
      </c>
      <c r="C3328" t="s">
        <v>14565</v>
      </c>
      <c r="D3328" t="s">
        <v>14566</v>
      </c>
      <c r="E3328" t="s">
        <v>14567</v>
      </c>
      <c r="F3328" t="s">
        <v>14568</v>
      </c>
      <c r="G3328">
        <v>151948100</v>
      </c>
    </row>
    <row r="3329" spans="1:7" x14ac:dyDescent="0.25">
      <c r="A3329" s="1">
        <v>44076</v>
      </c>
      <c r="B3329" t="s">
        <v>14569</v>
      </c>
      <c r="C3329" t="s">
        <v>14570</v>
      </c>
      <c r="D3329" t="s">
        <v>14571</v>
      </c>
      <c r="E3329" t="s">
        <v>14572</v>
      </c>
      <c r="F3329" t="s">
        <v>14573</v>
      </c>
      <c r="G3329">
        <v>200119000</v>
      </c>
    </row>
    <row r="3330" spans="1:7" x14ac:dyDescent="0.25">
      <c r="A3330" s="1">
        <v>44077</v>
      </c>
      <c r="B3330" t="s">
        <v>14574</v>
      </c>
      <c r="C3330" t="s">
        <v>14575</v>
      </c>
      <c r="D3330" t="s">
        <v>14576</v>
      </c>
      <c r="E3330" t="s">
        <v>14577</v>
      </c>
      <c r="F3330" t="s">
        <v>14578</v>
      </c>
      <c r="G3330">
        <v>257599600</v>
      </c>
    </row>
    <row r="3331" spans="1:7" x14ac:dyDescent="0.25">
      <c r="A3331" s="1">
        <v>44078</v>
      </c>
      <c r="B3331" t="s">
        <v>14579</v>
      </c>
      <c r="C3331" t="s">
        <v>14580</v>
      </c>
      <c r="D3331" t="s">
        <v>14581</v>
      </c>
      <c r="E3331" t="s">
        <v>14582</v>
      </c>
      <c r="F3331" t="s">
        <v>14583</v>
      </c>
      <c r="G3331">
        <v>332607200</v>
      </c>
    </row>
    <row r="3332" spans="1:7" x14ac:dyDescent="0.25">
      <c r="A3332" s="1">
        <v>44082</v>
      </c>
      <c r="B3332" t="s">
        <v>14584</v>
      </c>
      <c r="C3332" t="s">
        <v>14585</v>
      </c>
      <c r="D3332" t="s">
        <v>14586</v>
      </c>
      <c r="E3332" t="s">
        <v>14587</v>
      </c>
      <c r="F3332" t="s">
        <v>14588</v>
      </c>
      <c r="G3332">
        <v>231366600</v>
      </c>
    </row>
    <row r="3333" spans="1:7" x14ac:dyDescent="0.25">
      <c r="A3333" s="1">
        <v>44083</v>
      </c>
      <c r="B3333" t="s">
        <v>14589</v>
      </c>
      <c r="C3333" t="s">
        <v>14590</v>
      </c>
      <c r="D3333" t="s">
        <v>14591</v>
      </c>
      <c r="E3333" t="s">
        <v>14592</v>
      </c>
      <c r="F3333" t="s">
        <v>14593</v>
      </c>
      <c r="G3333">
        <v>176940500</v>
      </c>
    </row>
    <row r="3334" spans="1:7" x14ac:dyDescent="0.25">
      <c r="A3334" s="1">
        <v>44084</v>
      </c>
      <c r="B3334" t="s">
        <v>14594</v>
      </c>
      <c r="C3334" t="s">
        <v>14576</v>
      </c>
      <c r="D3334" t="s">
        <v>14595</v>
      </c>
      <c r="E3334" t="s">
        <v>14596</v>
      </c>
      <c r="F3334" t="s">
        <v>14597</v>
      </c>
      <c r="G3334">
        <v>182274400</v>
      </c>
    </row>
    <row r="3335" spans="1:7" x14ac:dyDescent="0.25">
      <c r="A3335" s="1">
        <v>44085</v>
      </c>
      <c r="B3335" t="s">
        <v>14598</v>
      </c>
      <c r="C3335" t="s">
        <v>14599</v>
      </c>
      <c r="D3335" t="s">
        <v>14486</v>
      </c>
      <c r="E3335" t="s">
        <v>14600</v>
      </c>
      <c r="F3335" t="s">
        <v>14601</v>
      </c>
      <c r="G3335">
        <v>180860300</v>
      </c>
    </row>
    <row r="3336" spans="1:7" x14ac:dyDescent="0.25">
      <c r="A3336" s="1">
        <v>44088</v>
      </c>
      <c r="B3336" t="s">
        <v>14602</v>
      </c>
      <c r="C3336" t="s">
        <v>14603</v>
      </c>
      <c r="D3336" t="s">
        <v>14604</v>
      </c>
      <c r="E3336" t="s">
        <v>14605</v>
      </c>
      <c r="F3336" t="s">
        <v>14606</v>
      </c>
      <c r="G3336">
        <v>140150100</v>
      </c>
    </row>
    <row r="3337" spans="1:7" x14ac:dyDescent="0.25">
      <c r="A3337" s="1">
        <v>44089</v>
      </c>
      <c r="B3337" t="s">
        <v>14607</v>
      </c>
      <c r="C3337" t="s">
        <v>14608</v>
      </c>
      <c r="D3337" t="s">
        <v>14609</v>
      </c>
      <c r="E3337" t="s">
        <v>14610</v>
      </c>
      <c r="F3337" t="s">
        <v>14611</v>
      </c>
      <c r="G3337">
        <v>184642000</v>
      </c>
    </row>
    <row r="3338" spans="1:7" x14ac:dyDescent="0.25">
      <c r="A3338" s="1">
        <v>44090</v>
      </c>
      <c r="B3338" t="s">
        <v>14599</v>
      </c>
      <c r="C3338" t="s">
        <v>14515</v>
      </c>
      <c r="D3338" t="s">
        <v>14612</v>
      </c>
      <c r="E3338" t="s">
        <v>14613</v>
      </c>
      <c r="F3338" t="s">
        <v>14614</v>
      </c>
      <c r="G3338">
        <v>154679000</v>
      </c>
    </row>
    <row r="3339" spans="1:7" x14ac:dyDescent="0.25">
      <c r="A3339" s="1">
        <v>44091</v>
      </c>
      <c r="B3339" t="s">
        <v>14615</v>
      </c>
      <c r="C3339" t="s">
        <v>14616</v>
      </c>
      <c r="D3339" t="s">
        <v>14617</v>
      </c>
      <c r="E3339" t="s">
        <v>14618</v>
      </c>
      <c r="F3339" t="s">
        <v>14619</v>
      </c>
      <c r="G3339">
        <v>178011000</v>
      </c>
    </row>
    <row r="3340" spans="1:7" x14ac:dyDescent="0.25">
      <c r="A3340" s="1">
        <v>44092</v>
      </c>
      <c r="B3340" t="s">
        <v>14620</v>
      </c>
      <c r="C3340" t="s">
        <v>14621</v>
      </c>
      <c r="D3340" t="s">
        <v>14622</v>
      </c>
      <c r="E3340" t="s">
        <v>14623</v>
      </c>
      <c r="F3340" t="s">
        <v>14624</v>
      </c>
      <c r="G3340">
        <v>287104900</v>
      </c>
    </row>
    <row r="3341" spans="1:7" x14ac:dyDescent="0.25">
      <c r="A3341" s="1">
        <v>44095</v>
      </c>
      <c r="B3341" t="s">
        <v>14625</v>
      </c>
      <c r="C3341" t="s">
        <v>14626</v>
      </c>
      <c r="D3341" t="s">
        <v>14627</v>
      </c>
      <c r="E3341" t="s">
        <v>14628</v>
      </c>
      <c r="F3341" t="s">
        <v>14629</v>
      </c>
      <c r="G3341">
        <v>195713800</v>
      </c>
    </row>
    <row r="3342" spans="1:7" x14ac:dyDescent="0.25">
      <c r="A3342" s="1">
        <v>44096</v>
      </c>
      <c r="B3342" t="s">
        <v>14586</v>
      </c>
      <c r="C3342" t="s">
        <v>14630</v>
      </c>
      <c r="D3342" t="s">
        <v>14631</v>
      </c>
      <c r="E3342" t="s">
        <v>14632</v>
      </c>
      <c r="F3342" t="s">
        <v>14633</v>
      </c>
      <c r="G3342">
        <v>183055400</v>
      </c>
    </row>
    <row r="3343" spans="1:7" x14ac:dyDescent="0.25">
      <c r="A3343" s="1">
        <v>44097</v>
      </c>
      <c r="B3343" t="s">
        <v>14634</v>
      </c>
      <c r="C3343" t="s">
        <v>14635</v>
      </c>
      <c r="D3343" t="s">
        <v>14636</v>
      </c>
      <c r="E3343" t="s">
        <v>14637</v>
      </c>
      <c r="F3343" t="s">
        <v>14638</v>
      </c>
      <c r="G3343">
        <v>150718700</v>
      </c>
    </row>
    <row r="3344" spans="1:7" x14ac:dyDescent="0.25">
      <c r="A3344" s="1">
        <v>44098</v>
      </c>
      <c r="B3344" t="s">
        <v>14639</v>
      </c>
      <c r="C3344" t="s">
        <v>14640</v>
      </c>
      <c r="D3344" t="s">
        <v>14641</v>
      </c>
      <c r="E3344" t="s">
        <v>14642</v>
      </c>
      <c r="F3344" t="s">
        <v>14643</v>
      </c>
      <c r="G3344">
        <v>167743300</v>
      </c>
    </row>
    <row r="3345" spans="1:7" x14ac:dyDescent="0.25">
      <c r="A3345" s="1">
        <v>44099</v>
      </c>
      <c r="B3345" t="s">
        <v>14644</v>
      </c>
      <c r="C3345" t="s">
        <v>14645</v>
      </c>
      <c r="D3345" t="s">
        <v>14646</v>
      </c>
      <c r="E3345" t="s">
        <v>14647</v>
      </c>
      <c r="F3345" t="s">
        <v>14648</v>
      </c>
      <c r="G3345">
        <v>149981400</v>
      </c>
    </row>
    <row r="3346" spans="1:7" x14ac:dyDescent="0.25">
      <c r="A3346" s="1">
        <v>44102</v>
      </c>
      <c r="B3346" t="s">
        <v>14502</v>
      </c>
      <c r="C3346" t="s">
        <v>14649</v>
      </c>
      <c r="D3346" t="s">
        <v>14650</v>
      </c>
      <c r="E3346" t="s">
        <v>14651</v>
      </c>
      <c r="F3346" t="s">
        <v>14652</v>
      </c>
      <c r="G3346">
        <v>137672400</v>
      </c>
    </row>
    <row r="3347" spans="1:7" x14ac:dyDescent="0.25">
      <c r="A3347" s="1">
        <v>44103</v>
      </c>
      <c r="B3347" t="s">
        <v>14653</v>
      </c>
      <c r="C3347" t="s">
        <v>14654</v>
      </c>
      <c r="D3347" t="s">
        <v>14655</v>
      </c>
      <c r="E3347" t="s">
        <v>14656</v>
      </c>
      <c r="F3347" t="s">
        <v>14657</v>
      </c>
      <c r="G3347">
        <v>99382200</v>
      </c>
    </row>
    <row r="3348" spans="1:7" x14ac:dyDescent="0.25">
      <c r="A3348" s="1">
        <v>44104</v>
      </c>
      <c r="B3348" t="s">
        <v>14658</v>
      </c>
      <c r="C3348" t="s">
        <v>14589</v>
      </c>
      <c r="D3348" t="s">
        <v>14659</v>
      </c>
      <c r="E3348" t="s">
        <v>14660</v>
      </c>
      <c r="F3348" t="s">
        <v>14661</v>
      </c>
      <c r="G3348">
        <v>142675200</v>
      </c>
    </row>
    <row r="3349" spans="1:7" x14ac:dyDescent="0.25">
      <c r="A3349" s="1">
        <v>44105</v>
      </c>
      <c r="B3349" t="s">
        <v>14662</v>
      </c>
      <c r="C3349" t="s">
        <v>14663</v>
      </c>
      <c r="D3349" t="s">
        <v>14664</v>
      </c>
      <c r="E3349" t="s">
        <v>14665</v>
      </c>
      <c r="F3349" t="s">
        <v>14666</v>
      </c>
      <c r="G3349">
        <v>116120400</v>
      </c>
    </row>
    <row r="3350" spans="1:7" x14ac:dyDescent="0.25">
      <c r="A3350" s="1">
        <v>44106</v>
      </c>
      <c r="B3350" t="s">
        <v>14667</v>
      </c>
      <c r="C3350" t="s">
        <v>14668</v>
      </c>
      <c r="D3350" t="s">
        <v>14669</v>
      </c>
      <c r="E3350" t="s">
        <v>14670</v>
      </c>
      <c r="F3350" t="s">
        <v>14671</v>
      </c>
      <c r="G3350">
        <v>144712000</v>
      </c>
    </row>
    <row r="3351" spans="1:7" x14ac:dyDescent="0.25">
      <c r="A3351" s="1">
        <v>44109</v>
      </c>
      <c r="B3351" t="s">
        <v>14672</v>
      </c>
      <c r="C3351" t="s">
        <v>14673</v>
      </c>
      <c r="D3351" t="s">
        <v>14674</v>
      </c>
      <c r="E3351" t="s">
        <v>14675</v>
      </c>
      <c r="F3351" t="s">
        <v>14676</v>
      </c>
      <c r="G3351">
        <v>106243800</v>
      </c>
    </row>
    <row r="3352" spans="1:7" x14ac:dyDescent="0.25">
      <c r="A3352" s="1">
        <v>44110</v>
      </c>
      <c r="B3352" t="s">
        <v>14677</v>
      </c>
      <c r="C3352" t="s">
        <v>14678</v>
      </c>
      <c r="D3352" t="s">
        <v>14679</v>
      </c>
      <c r="E3352" t="s">
        <v>14680</v>
      </c>
      <c r="F3352" t="s">
        <v>14681</v>
      </c>
      <c r="G3352">
        <v>161498200</v>
      </c>
    </row>
    <row r="3353" spans="1:7" x14ac:dyDescent="0.25">
      <c r="A3353" s="1">
        <v>44111</v>
      </c>
      <c r="B3353" t="s">
        <v>14682</v>
      </c>
      <c r="C3353" t="s">
        <v>14683</v>
      </c>
      <c r="D3353" t="s">
        <v>14684</v>
      </c>
      <c r="E3353" t="s">
        <v>14685</v>
      </c>
      <c r="F3353" t="s">
        <v>14686</v>
      </c>
      <c r="G3353">
        <v>96849000</v>
      </c>
    </row>
    <row r="3354" spans="1:7" x14ac:dyDescent="0.25">
      <c r="A3354" s="1">
        <v>44112</v>
      </c>
      <c r="B3354" t="s">
        <v>14687</v>
      </c>
      <c r="C3354" t="s">
        <v>14688</v>
      </c>
      <c r="D3354" t="s">
        <v>14689</v>
      </c>
      <c r="E3354" t="s">
        <v>14690</v>
      </c>
      <c r="F3354" t="s">
        <v>14691</v>
      </c>
      <c r="G3354">
        <v>83477200</v>
      </c>
    </row>
    <row r="3355" spans="1:7" x14ac:dyDescent="0.25">
      <c r="A3355" s="1">
        <v>44113</v>
      </c>
      <c r="B3355" t="s">
        <v>14692</v>
      </c>
      <c r="C3355" t="s">
        <v>14693</v>
      </c>
      <c r="D3355" t="s">
        <v>14694</v>
      </c>
      <c r="E3355" t="s">
        <v>14695</v>
      </c>
      <c r="F3355" t="s">
        <v>14696</v>
      </c>
      <c r="G3355">
        <v>100506900</v>
      </c>
    </row>
    <row r="3356" spans="1:7" x14ac:dyDescent="0.25">
      <c r="A3356" s="1">
        <v>44116</v>
      </c>
      <c r="B3356" t="s">
        <v>14697</v>
      </c>
      <c r="C3356" t="s">
        <v>14540</v>
      </c>
      <c r="D3356" t="s">
        <v>14698</v>
      </c>
      <c r="E3356" t="s">
        <v>14699</v>
      </c>
      <c r="F3356" t="s">
        <v>14700</v>
      </c>
      <c r="G3356">
        <v>240226800</v>
      </c>
    </row>
    <row r="3357" spans="1:7" x14ac:dyDescent="0.25">
      <c r="A3357" s="1">
        <v>44117</v>
      </c>
      <c r="B3357" t="s">
        <v>14701</v>
      </c>
      <c r="C3357" t="s">
        <v>14702</v>
      </c>
      <c r="D3357" t="s">
        <v>14703</v>
      </c>
      <c r="E3357" t="s">
        <v>14704</v>
      </c>
      <c r="F3357" t="s">
        <v>14705</v>
      </c>
      <c r="G3357">
        <v>262330500</v>
      </c>
    </row>
    <row r="3358" spans="1:7" x14ac:dyDescent="0.25">
      <c r="A3358" s="1">
        <v>44118</v>
      </c>
      <c r="B3358" t="s">
        <v>14706</v>
      </c>
      <c r="C3358" t="s">
        <v>14707</v>
      </c>
      <c r="D3358" t="s">
        <v>14708</v>
      </c>
      <c r="E3358" t="s">
        <v>14709</v>
      </c>
      <c r="F3358" t="s">
        <v>14710</v>
      </c>
      <c r="G3358">
        <v>150712000</v>
      </c>
    </row>
    <row r="3359" spans="1:7" x14ac:dyDescent="0.25">
      <c r="A3359" s="1">
        <v>44119</v>
      </c>
      <c r="B3359" t="s">
        <v>14711</v>
      </c>
      <c r="C3359" t="s">
        <v>14712</v>
      </c>
      <c r="D3359" t="s">
        <v>14713</v>
      </c>
      <c r="E3359" t="s">
        <v>14714</v>
      </c>
      <c r="F3359" t="s">
        <v>14715</v>
      </c>
      <c r="G3359">
        <v>112559200</v>
      </c>
    </row>
    <row r="3360" spans="1:7" x14ac:dyDescent="0.25">
      <c r="A3360" s="1">
        <v>44120</v>
      </c>
      <c r="B3360" t="s">
        <v>14716</v>
      </c>
      <c r="C3360" t="s">
        <v>14717</v>
      </c>
      <c r="D3360" t="s">
        <v>14718</v>
      </c>
      <c r="E3360" t="s">
        <v>14719</v>
      </c>
      <c r="F3360" t="s">
        <v>14720</v>
      </c>
      <c r="G3360">
        <v>115393800</v>
      </c>
    </row>
    <row r="3361" spans="1:7" x14ac:dyDescent="0.25">
      <c r="A3361" s="1">
        <v>44123</v>
      </c>
      <c r="B3361" t="s">
        <v>14721</v>
      </c>
      <c r="C3361" t="s">
        <v>14722</v>
      </c>
      <c r="D3361" t="s">
        <v>14723</v>
      </c>
      <c r="E3361" t="s">
        <v>14724</v>
      </c>
      <c r="F3361" t="s">
        <v>14725</v>
      </c>
      <c r="G3361">
        <v>120639300</v>
      </c>
    </row>
    <row r="3362" spans="1:7" x14ac:dyDescent="0.25">
      <c r="A3362" s="1">
        <v>44124</v>
      </c>
      <c r="B3362" t="s">
        <v>14726</v>
      </c>
      <c r="C3362" t="s">
        <v>14727</v>
      </c>
      <c r="D3362" t="s">
        <v>14728</v>
      </c>
      <c r="E3362" t="s">
        <v>14729</v>
      </c>
      <c r="F3362" t="s">
        <v>14730</v>
      </c>
      <c r="G3362">
        <v>124423700</v>
      </c>
    </row>
    <row r="3363" spans="1:7" x14ac:dyDescent="0.25">
      <c r="A3363" s="1">
        <v>44125</v>
      </c>
      <c r="B3363" t="s">
        <v>14731</v>
      </c>
      <c r="C3363" t="s">
        <v>14732</v>
      </c>
      <c r="D3363" t="s">
        <v>14733</v>
      </c>
      <c r="E3363" t="s">
        <v>14734</v>
      </c>
      <c r="F3363" t="s">
        <v>14735</v>
      </c>
      <c r="G3363">
        <v>89946000</v>
      </c>
    </row>
    <row r="3364" spans="1:7" x14ac:dyDescent="0.25">
      <c r="A3364" s="1">
        <v>44126</v>
      </c>
      <c r="B3364" t="s">
        <v>14736</v>
      </c>
      <c r="C3364" t="s">
        <v>14737</v>
      </c>
      <c r="D3364" t="s">
        <v>14689</v>
      </c>
      <c r="E3364" t="s">
        <v>14524</v>
      </c>
      <c r="F3364" t="s">
        <v>14738</v>
      </c>
      <c r="G3364">
        <v>101988000</v>
      </c>
    </row>
    <row r="3365" spans="1:7" x14ac:dyDescent="0.25">
      <c r="A3365" s="1">
        <v>44127</v>
      </c>
      <c r="B3365" t="s">
        <v>14739</v>
      </c>
      <c r="C3365" t="s">
        <v>14740</v>
      </c>
      <c r="D3365" t="s">
        <v>14741</v>
      </c>
      <c r="E3365" t="s">
        <v>14742</v>
      </c>
      <c r="F3365" t="s">
        <v>14743</v>
      </c>
      <c r="G3365">
        <v>82572600</v>
      </c>
    </row>
    <row r="3366" spans="1:7" x14ac:dyDescent="0.25">
      <c r="A3366" s="1">
        <v>44130</v>
      </c>
      <c r="B3366" t="s">
        <v>14744</v>
      </c>
      <c r="C3366" t="s">
        <v>14740</v>
      </c>
      <c r="D3366" t="s">
        <v>14745</v>
      </c>
      <c r="E3366" t="s">
        <v>14746</v>
      </c>
      <c r="F3366" t="s">
        <v>14747</v>
      </c>
      <c r="G3366">
        <v>111850700</v>
      </c>
    </row>
    <row r="3367" spans="1:7" x14ac:dyDescent="0.25">
      <c r="A3367" s="1">
        <v>44131</v>
      </c>
      <c r="B3367" t="s">
        <v>14748</v>
      </c>
      <c r="C3367" t="s">
        <v>14749</v>
      </c>
      <c r="D3367" t="s">
        <v>14750</v>
      </c>
      <c r="E3367" t="s">
        <v>14751</v>
      </c>
      <c r="F3367" t="s">
        <v>14752</v>
      </c>
      <c r="G3367">
        <v>92276800</v>
      </c>
    </row>
    <row r="3368" spans="1:7" x14ac:dyDescent="0.25">
      <c r="A3368" s="1">
        <v>44132</v>
      </c>
      <c r="B3368" t="s">
        <v>14746</v>
      </c>
      <c r="C3368" t="s">
        <v>14753</v>
      </c>
      <c r="D3368" t="s">
        <v>14754</v>
      </c>
      <c r="E3368" t="s">
        <v>14755</v>
      </c>
      <c r="F3368" t="s">
        <v>14756</v>
      </c>
      <c r="G3368">
        <v>143937800</v>
      </c>
    </row>
    <row r="3369" spans="1:7" x14ac:dyDescent="0.25">
      <c r="A3369" s="1">
        <v>44133</v>
      </c>
      <c r="B3369" t="s">
        <v>14757</v>
      </c>
      <c r="C3369" t="s">
        <v>14758</v>
      </c>
      <c r="D3369" t="s">
        <v>14616</v>
      </c>
      <c r="E3369" t="s">
        <v>14649</v>
      </c>
      <c r="F3369" t="s">
        <v>14759</v>
      </c>
      <c r="G3369">
        <v>146129200</v>
      </c>
    </row>
    <row r="3370" spans="1:7" x14ac:dyDescent="0.25">
      <c r="A3370" s="1">
        <v>44134</v>
      </c>
      <c r="B3370" t="s">
        <v>14760</v>
      </c>
      <c r="C3370" t="s">
        <v>14761</v>
      </c>
      <c r="D3370" t="s">
        <v>14762</v>
      </c>
      <c r="E3370" t="s">
        <v>14763</v>
      </c>
      <c r="F3370" t="s">
        <v>14764</v>
      </c>
      <c r="G3370">
        <v>190272600</v>
      </c>
    </row>
    <row r="3371" spans="1:7" x14ac:dyDescent="0.25">
      <c r="A3371" s="1">
        <v>44137</v>
      </c>
      <c r="B3371" t="s">
        <v>14765</v>
      </c>
      <c r="C3371" t="s">
        <v>14766</v>
      </c>
      <c r="D3371" t="s">
        <v>14767</v>
      </c>
      <c r="E3371" t="s">
        <v>14768</v>
      </c>
      <c r="F3371" t="s">
        <v>14769</v>
      </c>
      <c r="G3371">
        <v>122866900</v>
      </c>
    </row>
    <row r="3372" spans="1:7" x14ac:dyDescent="0.25">
      <c r="A3372" s="1">
        <v>44138</v>
      </c>
      <c r="B3372" t="s">
        <v>14770</v>
      </c>
      <c r="C3372" t="s">
        <v>14771</v>
      </c>
      <c r="D3372" t="s">
        <v>14772</v>
      </c>
      <c r="E3372" t="s">
        <v>14773</v>
      </c>
      <c r="F3372" t="s">
        <v>14774</v>
      </c>
      <c r="G3372">
        <v>107624400</v>
      </c>
    </row>
    <row r="3373" spans="1:7" x14ac:dyDescent="0.25">
      <c r="A3373" s="1">
        <v>44139</v>
      </c>
      <c r="B3373" t="s">
        <v>14775</v>
      </c>
      <c r="C3373" t="s">
        <v>14776</v>
      </c>
      <c r="D3373" t="s">
        <v>14777</v>
      </c>
      <c r="E3373" t="s">
        <v>14778</v>
      </c>
      <c r="F3373" t="s">
        <v>14779</v>
      </c>
      <c r="G3373">
        <v>138235500</v>
      </c>
    </row>
    <row r="3374" spans="1:7" x14ac:dyDescent="0.25">
      <c r="A3374" s="1">
        <v>44140</v>
      </c>
      <c r="B3374" t="s">
        <v>14780</v>
      </c>
      <c r="C3374" t="s">
        <v>14708</v>
      </c>
      <c r="D3374" t="s">
        <v>14734</v>
      </c>
      <c r="E3374" t="s">
        <v>14781</v>
      </c>
      <c r="F3374" t="s">
        <v>14782</v>
      </c>
      <c r="G3374">
        <v>126387100</v>
      </c>
    </row>
    <row r="3375" spans="1:7" x14ac:dyDescent="0.25">
      <c r="A3375" s="1">
        <v>44141</v>
      </c>
      <c r="B3375" t="s">
        <v>14783</v>
      </c>
      <c r="C3375" t="s">
        <v>14784</v>
      </c>
      <c r="D3375" t="s">
        <v>14785</v>
      </c>
      <c r="E3375" t="s">
        <v>14786</v>
      </c>
      <c r="F3375" t="s">
        <v>14787</v>
      </c>
      <c r="G3375">
        <v>114457900</v>
      </c>
    </row>
    <row r="3376" spans="1:7" x14ac:dyDescent="0.25">
      <c r="A3376" s="1">
        <v>44144</v>
      </c>
      <c r="B3376" t="s">
        <v>14576</v>
      </c>
      <c r="C3376" t="s">
        <v>14788</v>
      </c>
      <c r="D3376" t="s">
        <v>14789</v>
      </c>
      <c r="E3376" t="s">
        <v>14790</v>
      </c>
      <c r="F3376" t="s">
        <v>14791</v>
      </c>
      <c r="G3376">
        <v>154515300</v>
      </c>
    </row>
    <row r="3377" spans="1:7" x14ac:dyDescent="0.25">
      <c r="A3377" s="1">
        <v>44145</v>
      </c>
      <c r="B3377" t="s">
        <v>14683</v>
      </c>
      <c r="C3377" t="s">
        <v>14792</v>
      </c>
      <c r="D3377" t="s">
        <v>14684</v>
      </c>
      <c r="E3377" t="s">
        <v>14793</v>
      </c>
      <c r="F3377" t="s">
        <v>14794</v>
      </c>
      <c r="G3377">
        <v>138023400</v>
      </c>
    </row>
    <row r="3378" spans="1:7" x14ac:dyDescent="0.25">
      <c r="A3378" s="1">
        <v>44146</v>
      </c>
      <c r="B3378" t="s">
        <v>14795</v>
      </c>
      <c r="C3378" t="s">
        <v>14796</v>
      </c>
      <c r="D3378" t="s">
        <v>14797</v>
      </c>
      <c r="E3378" t="s">
        <v>14798</v>
      </c>
      <c r="F3378" t="s">
        <v>14799</v>
      </c>
      <c r="G3378">
        <v>112295000</v>
      </c>
    </row>
    <row r="3379" spans="1:7" x14ac:dyDescent="0.25">
      <c r="A3379" s="1">
        <v>44147</v>
      </c>
      <c r="B3379" t="s">
        <v>14708</v>
      </c>
      <c r="C3379" t="s">
        <v>14800</v>
      </c>
      <c r="D3379" t="s">
        <v>14801</v>
      </c>
      <c r="E3379" t="s">
        <v>14802</v>
      </c>
      <c r="F3379" t="s">
        <v>14803</v>
      </c>
      <c r="G3379">
        <v>103162300</v>
      </c>
    </row>
    <row r="3380" spans="1:7" x14ac:dyDescent="0.25">
      <c r="A3380" s="1">
        <v>44148</v>
      </c>
      <c r="B3380" t="s">
        <v>14804</v>
      </c>
      <c r="C3380" t="s">
        <v>14805</v>
      </c>
      <c r="D3380" t="s">
        <v>14806</v>
      </c>
      <c r="E3380" t="s">
        <v>14807</v>
      </c>
      <c r="F3380" t="s">
        <v>14808</v>
      </c>
      <c r="G3380">
        <v>81581900</v>
      </c>
    </row>
    <row r="3381" spans="1:7" x14ac:dyDescent="0.25">
      <c r="A3381" s="1">
        <v>44151</v>
      </c>
      <c r="B3381" t="s">
        <v>14809</v>
      </c>
      <c r="C3381" t="s">
        <v>14810</v>
      </c>
      <c r="D3381" t="s">
        <v>14713</v>
      </c>
      <c r="E3381" t="s">
        <v>14811</v>
      </c>
      <c r="F3381" t="s">
        <v>14812</v>
      </c>
      <c r="G3381">
        <v>91183000</v>
      </c>
    </row>
    <row r="3382" spans="1:7" x14ac:dyDescent="0.25">
      <c r="A3382" s="1">
        <v>44152</v>
      </c>
      <c r="B3382" t="s">
        <v>14813</v>
      </c>
      <c r="C3382" t="s">
        <v>14814</v>
      </c>
      <c r="D3382" t="s">
        <v>14815</v>
      </c>
      <c r="E3382" t="s">
        <v>14816</v>
      </c>
      <c r="F3382" t="s">
        <v>14817</v>
      </c>
      <c r="G3382">
        <v>74271000</v>
      </c>
    </row>
    <row r="3383" spans="1:7" x14ac:dyDescent="0.25">
      <c r="A3383" s="1">
        <v>44153</v>
      </c>
      <c r="B3383" t="s">
        <v>14818</v>
      </c>
      <c r="C3383" t="s">
        <v>14819</v>
      </c>
      <c r="D3383" t="s">
        <v>14820</v>
      </c>
      <c r="E3383" t="s">
        <v>14821</v>
      </c>
      <c r="F3383" t="s">
        <v>14822</v>
      </c>
      <c r="G3383">
        <v>76322100</v>
      </c>
    </row>
    <row r="3384" spans="1:7" x14ac:dyDescent="0.25">
      <c r="A3384" s="1">
        <v>44154</v>
      </c>
      <c r="B3384" t="s">
        <v>14792</v>
      </c>
      <c r="C3384" t="s">
        <v>14823</v>
      </c>
      <c r="D3384" t="s">
        <v>14824</v>
      </c>
      <c r="E3384" t="s">
        <v>14825</v>
      </c>
      <c r="F3384" t="s">
        <v>14826</v>
      </c>
      <c r="G3384">
        <v>74113000</v>
      </c>
    </row>
    <row r="3385" spans="1:7" x14ac:dyDescent="0.25">
      <c r="A3385" s="1">
        <v>44155</v>
      </c>
      <c r="B3385" t="s">
        <v>14825</v>
      </c>
      <c r="C3385" t="s">
        <v>14827</v>
      </c>
      <c r="D3385" t="s">
        <v>14828</v>
      </c>
      <c r="E3385" t="s">
        <v>14829</v>
      </c>
      <c r="F3385" t="s">
        <v>14830</v>
      </c>
      <c r="G3385">
        <v>73604300</v>
      </c>
    </row>
    <row r="3386" spans="1:7" x14ac:dyDescent="0.25">
      <c r="A3386" s="1">
        <v>44158</v>
      </c>
      <c r="B3386" t="s">
        <v>14831</v>
      </c>
      <c r="C3386" t="s">
        <v>14832</v>
      </c>
      <c r="D3386" t="s">
        <v>14833</v>
      </c>
      <c r="E3386" t="s">
        <v>14834</v>
      </c>
      <c r="F3386" t="s">
        <v>14835</v>
      </c>
      <c r="G3386">
        <v>127959300</v>
      </c>
    </row>
    <row r="3387" spans="1:7" x14ac:dyDescent="0.25">
      <c r="A3387" s="1">
        <v>44159</v>
      </c>
      <c r="B3387" t="s">
        <v>14672</v>
      </c>
      <c r="C3387" t="s">
        <v>14836</v>
      </c>
      <c r="D3387" t="s">
        <v>14837</v>
      </c>
      <c r="E3387" t="s">
        <v>14838</v>
      </c>
      <c r="F3387" t="s">
        <v>14839</v>
      </c>
      <c r="G3387">
        <v>113874200</v>
      </c>
    </row>
    <row r="3388" spans="1:7" x14ac:dyDescent="0.25">
      <c r="A3388" s="1">
        <v>44160</v>
      </c>
      <c r="B3388" t="s">
        <v>14683</v>
      </c>
      <c r="C3388" t="s">
        <v>14840</v>
      </c>
      <c r="D3388" t="s">
        <v>14838</v>
      </c>
      <c r="E3388" t="s">
        <v>14841</v>
      </c>
      <c r="F3388" t="s">
        <v>14842</v>
      </c>
      <c r="G3388">
        <v>76499200</v>
      </c>
    </row>
    <row r="3389" spans="1:7" x14ac:dyDescent="0.25">
      <c r="A3389" s="1">
        <v>44162</v>
      </c>
      <c r="B3389" t="s">
        <v>14843</v>
      </c>
      <c r="C3389" t="s">
        <v>14844</v>
      </c>
      <c r="D3389" t="s">
        <v>14845</v>
      </c>
      <c r="E3389" t="s">
        <v>14846</v>
      </c>
      <c r="F3389" t="s">
        <v>14847</v>
      </c>
      <c r="G3389">
        <v>46691300</v>
      </c>
    </row>
    <row r="3390" spans="1:7" x14ac:dyDescent="0.25">
      <c r="A3390" s="1">
        <v>44165</v>
      </c>
      <c r="B3390" t="s">
        <v>14695</v>
      </c>
      <c r="C3390" t="s">
        <v>14848</v>
      </c>
      <c r="D3390" t="s">
        <v>14824</v>
      </c>
      <c r="E3390" t="s">
        <v>14849</v>
      </c>
      <c r="F3390" t="s">
        <v>14850</v>
      </c>
      <c r="G3390">
        <v>169410200</v>
      </c>
    </row>
    <row r="3391" spans="1:7" x14ac:dyDescent="0.25">
      <c r="A3391" s="1">
        <v>44166</v>
      </c>
      <c r="B3391" t="s">
        <v>14851</v>
      </c>
      <c r="C3391" t="s">
        <v>14852</v>
      </c>
      <c r="D3391" t="s">
        <v>14853</v>
      </c>
      <c r="E3391" t="s">
        <v>14854</v>
      </c>
      <c r="F3391" t="s">
        <v>14855</v>
      </c>
      <c r="G3391">
        <v>127728200</v>
      </c>
    </row>
    <row r="3392" spans="1:7" x14ac:dyDescent="0.25">
      <c r="A3392" s="1">
        <v>44167</v>
      </c>
      <c r="B3392" t="s">
        <v>14856</v>
      </c>
      <c r="C3392" t="s">
        <v>14857</v>
      </c>
      <c r="D3392" t="s">
        <v>14858</v>
      </c>
      <c r="E3392" t="s">
        <v>14859</v>
      </c>
      <c r="F3392" t="s">
        <v>14860</v>
      </c>
      <c r="G3392">
        <v>89004200</v>
      </c>
    </row>
    <row r="3393" spans="1:7" x14ac:dyDescent="0.25">
      <c r="A3393" s="1">
        <v>44168</v>
      </c>
      <c r="B3393" t="s">
        <v>14861</v>
      </c>
      <c r="C3393" t="s">
        <v>14862</v>
      </c>
      <c r="D3393" t="s">
        <v>14863</v>
      </c>
      <c r="E3393" t="s">
        <v>14864</v>
      </c>
      <c r="F3393" t="s">
        <v>14865</v>
      </c>
      <c r="G3393">
        <v>78967600</v>
      </c>
    </row>
    <row r="3394" spans="1:7" x14ac:dyDescent="0.25">
      <c r="A3394" s="1">
        <v>44169</v>
      </c>
      <c r="B3394" t="s">
        <v>14866</v>
      </c>
      <c r="C3394" t="s">
        <v>14867</v>
      </c>
      <c r="D3394" t="s">
        <v>14868</v>
      </c>
      <c r="E3394" t="s">
        <v>14869</v>
      </c>
      <c r="F3394" t="s">
        <v>14870</v>
      </c>
      <c r="G3394">
        <v>78260400</v>
      </c>
    </row>
    <row r="3395" spans="1:7" x14ac:dyDescent="0.25">
      <c r="A3395" s="1">
        <v>44172</v>
      </c>
      <c r="B3395" t="s">
        <v>14871</v>
      </c>
      <c r="C3395" t="s">
        <v>14872</v>
      </c>
      <c r="D3395" t="s">
        <v>14869</v>
      </c>
      <c r="E3395" t="s">
        <v>14873</v>
      </c>
      <c r="F3395" t="s">
        <v>14874</v>
      </c>
      <c r="G3395">
        <v>86712000</v>
      </c>
    </row>
    <row r="3396" spans="1:7" x14ac:dyDescent="0.25">
      <c r="A3396" s="1">
        <v>44173</v>
      </c>
      <c r="B3396" t="s">
        <v>14532</v>
      </c>
      <c r="C3396" t="s">
        <v>14875</v>
      </c>
      <c r="D3396" t="s">
        <v>14876</v>
      </c>
      <c r="E3396" t="s">
        <v>14877</v>
      </c>
      <c r="F3396" t="s">
        <v>14878</v>
      </c>
      <c r="G3396">
        <v>82225500</v>
      </c>
    </row>
    <row r="3397" spans="1:7" x14ac:dyDescent="0.25">
      <c r="A3397" s="1">
        <v>44174</v>
      </c>
      <c r="B3397" t="s">
        <v>14879</v>
      </c>
      <c r="C3397" t="s">
        <v>14880</v>
      </c>
      <c r="D3397" t="s">
        <v>14706</v>
      </c>
      <c r="E3397" t="s">
        <v>14881</v>
      </c>
      <c r="F3397" t="s">
        <v>14882</v>
      </c>
      <c r="G3397">
        <v>115089200</v>
      </c>
    </row>
    <row r="3398" spans="1:7" x14ac:dyDescent="0.25">
      <c r="A3398" s="1">
        <v>44175</v>
      </c>
      <c r="B3398" t="s">
        <v>14576</v>
      </c>
      <c r="C3398" t="s">
        <v>14883</v>
      </c>
      <c r="D3398" t="s">
        <v>14884</v>
      </c>
      <c r="E3398" t="s">
        <v>14885</v>
      </c>
      <c r="F3398" t="s">
        <v>14886</v>
      </c>
      <c r="G3398">
        <v>81312200</v>
      </c>
    </row>
    <row r="3399" spans="1:7" x14ac:dyDescent="0.25">
      <c r="A3399" s="1">
        <v>44176</v>
      </c>
      <c r="B3399" t="s">
        <v>14887</v>
      </c>
      <c r="C3399" t="s">
        <v>14888</v>
      </c>
      <c r="D3399" t="s">
        <v>14889</v>
      </c>
      <c r="E3399" t="s">
        <v>14890</v>
      </c>
      <c r="F3399" t="s">
        <v>14891</v>
      </c>
      <c r="G3399">
        <v>86939800</v>
      </c>
    </row>
    <row r="3400" spans="1:7" x14ac:dyDescent="0.25">
      <c r="A3400" s="1">
        <v>44179</v>
      </c>
      <c r="B3400" t="s">
        <v>14866</v>
      </c>
      <c r="C3400" t="s">
        <v>14892</v>
      </c>
      <c r="D3400" t="s">
        <v>14893</v>
      </c>
      <c r="E3400" t="s">
        <v>14881</v>
      </c>
      <c r="F3400" t="s">
        <v>14882</v>
      </c>
      <c r="G3400">
        <v>79184500</v>
      </c>
    </row>
    <row r="3401" spans="1:7" x14ac:dyDescent="0.25">
      <c r="A3401" s="1">
        <v>44180</v>
      </c>
      <c r="B3401" t="s">
        <v>14894</v>
      </c>
      <c r="C3401" t="s">
        <v>14895</v>
      </c>
      <c r="D3401" t="s">
        <v>14896</v>
      </c>
      <c r="E3401" t="s">
        <v>14897</v>
      </c>
      <c r="F3401" t="s">
        <v>14898</v>
      </c>
      <c r="G3401">
        <v>157243700</v>
      </c>
    </row>
    <row r="3402" spans="1:7" x14ac:dyDescent="0.25">
      <c r="A3402" s="1">
        <v>44181</v>
      </c>
      <c r="B3402" t="s">
        <v>14899</v>
      </c>
      <c r="C3402" t="s">
        <v>14900</v>
      </c>
      <c r="D3402" t="s">
        <v>14901</v>
      </c>
      <c r="E3402" t="s">
        <v>14902</v>
      </c>
      <c r="F3402" t="s">
        <v>14903</v>
      </c>
      <c r="G3402">
        <v>98208600</v>
      </c>
    </row>
    <row r="3403" spans="1:7" x14ac:dyDescent="0.25">
      <c r="A3403" s="1">
        <v>44182</v>
      </c>
      <c r="B3403" t="s">
        <v>14904</v>
      </c>
      <c r="C3403" t="s">
        <v>14905</v>
      </c>
      <c r="D3403" t="s">
        <v>14906</v>
      </c>
      <c r="E3403" t="s">
        <v>14907</v>
      </c>
      <c r="F3403" t="s">
        <v>14908</v>
      </c>
      <c r="G3403">
        <v>94359800</v>
      </c>
    </row>
    <row r="3404" spans="1:7" x14ac:dyDescent="0.25">
      <c r="A3404" s="1">
        <v>44183</v>
      </c>
      <c r="B3404" t="s">
        <v>14909</v>
      </c>
      <c r="C3404" t="s">
        <v>14910</v>
      </c>
      <c r="D3404" t="s">
        <v>14911</v>
      </c>
      <c r="E3404" t="s">
        <v>14912</v>
      </c>
      <c r="F3404" t="s">
        <v>14913</v>
      </c>
      <c r="G3404">
        <v>192541500</v>
      </c>
    </row>
    <row r="3405" spans="1:7" x14ac:dyDescent="0.25">
      <c r="A3405" s="1">
        <v>44186</v>
      </c>
      <c r="B3405" t="s">
        <v>14914</v>
      </c>
      <c r="C3405" t="s">
        <v>14915</v>
      </c>
      <c r="D3405" t="s">
        <v>14916</v>
      </c>
      <c r="E3405" t="s">
        <v>14917</v>
      </c>
      <c r="F3405" t="s">
        <v>14918</v>
      </c>
      <c r="G3405">
        <v>121251600</v>
      </c>
    </row>
    <row r="3406" spans="1:7" x14ac:dyDescent="0.25">
      <c r="A3406" s="1">
        <v>44187</v>
      </c>
      <c r="B3406" t="s">
        <v>14919</v>
      </c>
      <c r="C3406" t="s">
        <v>14920</v>
      </c>
      <c r="D3406" t="s">
        <v>14921</v>
      </c>
      <c r="E3406" t="s">
        <v>14922</v>
      </c>
      <c r="F3406" t="s">
        <v>14923</v>
      </c>
      <c r="G3406">
        <v>168904800</v>
      </c>
    </row>
    <row r="3407" spans="1:7" x14ac:dyDescent="0.25">
      <c r="A3407" s="1">
        <v>44188</v>
      </c>
      <c r="B3407" t="s">
        <v>14924</v>
      </c>
      <c r="C3407" t="s">
        <v>14925</v>
      </c>
      <c r="D3407" t="s">
        <v>14926</v>
      </c>
      <c r="E3407" t="s">
        <v>14927</v>
      </c>
      <c r="F3407" t="s">
        <v>14928</v>
      </c>
      <c r="G3407">
        <v>88223700</v>
      </c>
    </row>
    <row r="3408" spans="1:7" x14ac:dyDescent="0.25">
      <c r="A3408" s="1">
        <v>44189</v>
      </c>
      <c r="B3408" t="s">
        <v>14929</v>
      </c>
      <c r="C3408" t="s">
        <v>14930</v>
      </c>
      <c r="D3408" t="s">
        <v>14931</v>
      </c>
      <c r="E3408" t="s">
        <v>14932</v>
      </c>
      <c r="F3408" t="s">
        <v>14933</v>
      </c>
      <c r="G3408">
        <v>54930100</v>
      </c>
    </row>
    <row r="3409" spans="1:7" x14ac:dyDescent="0.25">
      <c r="A3409" s="1">
        <v>44193</v>
      </c>
      <c r="B3409" t="s">
        <v>14934</v>
      </c>
      <c r="C3409" t="s">
        <v>14935</v>
      </c>
      <c r="D3409" t="s">
        <v>14936</v>
      </c>
      <c r="E3409" t="s">
        <v>14937</v>
      </c>
      <c r="F3409" t="s">
        <v>14938</v>
      </c>
      <c r="G3409">
        <v>124486200</v>
      </c>
    </row>
    <row r="3410" spans="1:7" x14ac:dyDescent="0.25">
      <c r="A3410" s="1">
        <v>44194</v>
      </c>
      <c r="B3410" t="s">
        <v>14939</v>
      </c>
      <c r="C3410" t="s">
        <v>14940</v>
      </c>
      <c r="D3410" t="s">
        <v>14941</v>
      </c>
      <c r="E3410" t="s">
        <v>14942</v>
      </c>
      <c r="F3410" t="s">
        <v>14943</v>
      </c>
      <c r="G3410">
        <v>121047300</v>
      </c>
    </row>
    <row r="3411" spans="1:7" x14ac:dyDescent="0.25">
      <c r="A3411" s="1">
        <v>44195</v>
      </c>
      <c r="B3411" t="s">
        <v>14944</v>
      </c>
      <c r="C3411" t="s">
        <v>14945</v>
      </c>
      <c r="D3411" t="s">
        <v>14946</v>
      </c>
      <c r="E3411" t="s">
        <v>14947</v>
      </c>
      <c r="F3411" t="s">
        <v>14948</v>
      </c>
      <c r="G3411">
        <v>96452100</v>
      </c>
    </row>
    <row r="3412" spans="1:7" x14ac:dyDescent="0.25">
      <c r="A3412" s="1">
        <v>44196</v>
      </c>
      <c r="B3412" t="s">
        <v>14949</v>
      </c>
      <c r="C3412" t="s">
        <v>14950</v>
      </c>
      <c r="D3412" t="s">
        <v>14951</v>
      </c>
      <c r="E3412" t="s">
        <v>14952</v>
      </c>
      <c r="F3412" t="s">
        <v>14953</v>
      </c>
      <c r="G3412">
        <v>99116600</v>
      </c>
    </row>
    <row r="3413" spans="1:7" x14ac:dyDescent="0.25">
      <c r="A3413" s="1">
        <v>44200</v>
      </c>
      <c r="B3413" t="s">
        <v>14954</v>
      </c>
      <c r="C3413" t="s">
        <v>14955</v>
      </c>
      <c r="D3413" t="s">
        <v>14956</v>
      </c>
      <c r="E3413" t="s">
        <v>14957</v>
      </c>
      <c r="F3413" t="s">
        <v>14958</v>
      </c>
      <c r="G3413">
        <v>143301900</v>
      </c>
    </row>
    <row r="3414" spans="1:7" x14ac:dyDescent="0.25">
      <c r="A3414" s="1">
        <v>44201</v>
      </c>
      <c r="B3414" t="s">
        <v>14959</v>
      </c>
      <c r="C3414" t="s">
        <v>14960</v>
      </c>
      <c r="D3414" t="s">
        <v>14961</v>
      </c>
      <c r="E3414" t="s">
        <v>14962</v>
      </c>
      <c r="F3414" t="s">
        <v>14963</v>
      </c>
      <c r="G3414">
        <v>97664900</v>
      </c>
    </row>
    <row r="3415" spans="1:7" x14ac:dyDescent="0.25">
      <c r="A3415" s="1">
        <v>44202</v>
      </c>
      <c r="B3415" t="s">
        <v>14964</v>
      </c>
      <c r="C3415" t="s">
        <v>14965</v>
      </c>
      <c r="D3415" t="s">
        <v>14966</v>
      </c>
      <c r="E3415" t="s">
        <v>14967</v>
      </c>
      <c r="F3415" t="s">
        <v>14968</v>
      </c>
      <c r="G3415">
        <v>155088000</v>
      </c>
    </row>
    <row r="3416" spans="1:7" x14ac:dyDescent="0.25">
      <c r="A3416" s="1">
        <v>44203</v>
      </c>
      <c r="B3416" t="s">
        <v>14969</v>
      </c>
      <c r="C3416" t="s">
        <v>14970</v>
      </c>
      <c r="D3416" t="s">
        <v>14971</v>
      </c>
      <c r="E3416" t="s">
        <v>14972</v>
      </c>
      <c r="F3416" t="s">
        <v>14973</v>
      </c>
      <c r="G3416">
        <v>109578200</v>
      </c>
    </row>
    <row r="3417" spans="1:7" x14ac:dyDescent="0.25">
      <c r="A3417" s="1">
        <v>44204</v>
      </c>
      <c r="B3417" t="s">
        <v>14925</v>
      </c>
      <c r="C3417" t="s">
        <v>14974</v>
      </c>
      <c r="D3417" t="s">
        <v>14975</v>
      </c>
      <c r="E3417" t="s">
        <v>14976</v>
      </c>
      <c r="F3417" t="s">
        <v>14977</v>
      </c>
      <c r="G3417">
        <v>105158200</v>
      </c>
    </row>
    <row r="3418" spans="1:7" x14ac:dyDescent="0.25">
      <c r="A3418" s="1">
        <v>44207</v>
      </c>
      <c r="B3418" t="s">
        <v>14978</v>
      </c>
      <c r="C3418" t="s">
        <v>14979</v>
      </c>
      <c r="D3418" t="s">
        <v>14980</v>
      </c>
      <c r="E3418" t="s">
        <v>14981</v>
      </c>
      <c r="F3418" t="s">
        <v>14982</v>
      </c>
      <c r="G3418">
        <v>100384500</v>
      </c>
    </row>
    <row r="3419" spans="1:7" x14ac:dyDescent="0.25">
      <c r="A3419" s="1">
        <v>44208</v>
      </c>
      <c r="B3419" t="s">
        <v>14980</v>
      </c>
      <c r="C3419" t="s">
        <v>14983</v>
      </c>
      <c r="D3419" t="s">
        <v>14984</v>
      </c>
      <c r="E3419" t="s">
        <v>14985</v>
      </c>
      <c r="F3419" t="s">
        <v>14986</v>
      </c>
      <c r="G3419">
        <v>91951100</v>
      </c>
    </row>
    <row r="3420" spans="1:7" x14ac:dyDescent="0.25">
      <c r="A3420" s="1">
        <v>44209</v>
      </c>
      <c r="B3420" t="s">
        <v>14987</v>
      </c>
      <c r="C3420" t="s">
        <v>14988</v>
      </c>
      <c r="D3420" t="s">
        <v>14989</v>
      </c>
      <c r="E3420" t="s">
        <v>14990</v>
      </c>
      <c r="F3420" t="s">
        <v>14991</v>
      </c>
      <c r="G3420">
        <v>88636800</v>
      </c>
    </row>
    <row r="3421" spans="1:7" x14ac:dyDescent="0.25">
      <c r="A3421" s="1">
        <v>44210</v>
      </c>
      <c r="B3421" t="s">
        <v>14992</v>
      </c>
      <c r="C3421" t="s">
        <v>14560</v>
      </c>
      <c r="D3421" t="s">
        <v>14987</v>
      </c>
      <c r="E3421" t="s">
        <v>14993</v>
      </c>
      <c r="F3421" t="s">
        <v>14994</v>
      </c>
      <c r="G3421">
        <v>90221800</v>
      </c>
    </row>
    <row r="3422" spans="1:7" x14ac:dyDescent="0.25">
      <c r="A3422" s="1">
        <v>44211</v>
      </c>
      <c r="B3422" t="s">
        <v>14995</v>
      </c>
      <c r="C3422" t="s">
        <v>14996</v>
      </c>
      <c r="D3422" t="s">
        <v>14571</v>
      </c>
      <c r="E3422" t="s">
        <v>14997</v>
      </c>
      <c r="F3422" t="s">
        <v>14998</v>
      </c>
      <c r="G3422">
        <v>111598500</v>
      </c>
    </row>
    <row r="3423" spans="1:7" x14ac:dyDescent="0.25">
      <c r="A3423" s="1">
        <v>44215</v>
      </c>
      <c r="B3423" t="s">
        <v>14999</v>
      </c>
      <c r="C3423" t="s">
        <v>15000</v>
      </c>
      <c r="D3423" t="s">
        <v>15001</v>
      </c>
      <c r="E3423" t="s">
        <v>15002</v>
      </c>
      <c r="F3423" t="s">
        <v>15003</v>
      </c>
      <c r="G3423">
        <v>90757300</v>
      </c>
    </row>
    <row r="3424" spans="1:7" x14ac:dyDescent="0.25">
      <c r="A3424" s="1">
        <v>44216</v>
      </c>
      <c r="B3424" t="s">
        <v>15004</v>
      </c>
      <c r="C3424" t="s">
        <v>15005</v>
      </c>
      <c r="D3424" t="s">
        <v>15006</v>
      </c>
      <c r="E3424" t="s">
        <v>15007</v>
      </c>
      <c r="F3424" t="s">
        <v>15008</v>
      </c>
      <c r="G3424">
        <v>104319500</v>
      </c>
    </row>
    <row r="3425" spans="1:7" x14ac:dyDescent="0.25">
      <c r="A3425" s="1">
        <v>44217</v>
      </c>
      <c r="B3425" t="s">
        <v>15009</v>
      </c>
      <c r="C3425" t="s">
        <v>15010</v>
      </c>
      <c r="D3425" t="s">
        <v>15011</v>
      </c>
      <c r="E3425" t="s">
        <v>15012</v>
      </c>
      <c r="F3425" t="s">
        <v>15013</v>
      </c>
      <c r="G3425">
        <v>120150900</v>
      </c>
    </row>
    <row r="3426" spans="1:7" x14ac:dyDescent="0.25">
      <c r="A3426" s="1">
        <v>44218</v>
      </c>
      <c r="B3426" t="s">
        <v>15014</v>
      </c>
      <c r="C3426" t="s">
        <v>15015</v>
      </c>
      <c r="D3426" t="s">
        <v>15016</v>
      </c>
      <c r="E3426" t="s">
        <v>15017</v>
      </c>
      <c r="F3426" t="s">
        <v>15018</v>
      </c>
      <c r="G3426">
        <v>114459400</v>
      </c>
    </row>
    <row r="3427" spans="1:7" x14ac:dyDescent="0.25">
      <c r="A3427" s="1">
        <v>44221</v>
      </c>
      <c r="B3427" t="s">
        <v>15019</v>
      </c>
      <c r="C3427" t="s">
        <v>15020</v>
      </c>
      <c r="D3427" t="s">
        <v>15021</v>
      </c>
      <c r="E3427" t="s">
        <v>15022</v>
      </c>
      <c r="F3427" t="s">
        <v>15023</v>
      </c>
      <c r="G3427">
        <v>157611700</v>
      </c>
    </row>
    <row r="3428" spans="1:7" x14ac:dyDescent="0.25">
      <c r="A3428" s="1">
        <v>44222</v>
      </c>
      <c r="B3428" t="s">
        <v>15024</v>
      </c>
      <c r="C3428" t="s">
        <v>15025</v>
      </c>
      <c r="D3428" t="s">
        <v>15026</v>
      </c>
      <c r="E3428" t="s">
        <v>15027</v>
      </c>
      <c r="F3428" t="s">
        <v>15028</v>
      </c>
      <c r="G3428">
        <v>98390600</v>
      </c>
    </row>
    <row r="3429" spans="1:7" x14ac:dyDescent="0.25">
      <c r="A3429" s="1">
        <v>44223</v>
      </c>
      <c r="B3429" t="s">
        <v>15029</v>
      </c>
      <c r="C3429" t="s">
        <v>15025</v>
      </c>
      <c r="D3429" t="s">
        <v>15030</v>
      </c>
      <c r="E3429" t="s">
        <v>15031</v>
      </c>
      <c r="F3429" t="s">
        <v>15032</v>
      </c>
      <c r="G3429">
        <v>140843800</v>
      </c>
    </row>
    <row r="3430" spans="1:7" x14ac:dyDescent="0.25">
      <c r="A3430" s="1">
        <v>44224</v>
      </c>
      <c r="B3430" t="s">
        <v>15033</v>
      </c>
      <c r="C3430" t="s">
        <v>15034</v>
      </c>
      <c r="D3430" t="s">
        <v>15035</v>
      </c>
      <c r="E3430" t="s">
        <v>15036</v>
      </c>
      <c r="F3430" t="s">
        <v>15037</v>
      </c>
      <c r="G3430">
        <v>142621100</v>
      </c>
    </row>
    <row r="3431" spans="1:7" x14ac:dyDescent="0.25">
      <c r="A3431" s="1">
        <v>44225</v>
      </c>
      <c r="B3431" t="s">
        <v>15038</v>
      </c>
      <c r="C3431" t="s">
        <v>15039</v>
      </c>
      <c r="D3431" t="s">
        <v>15040</v>
      </c>
      <c r="E3431" t="s">
        <v>15041</v>
      </c>
      <c r="F3431" t="s">
        <v>15042</v>
      </c>
      <c r="G3431">
        <v>177523800</v>
      </c>
    </row>
    <row r="3432" spans="1:7" x14ac:dyDescent="0.25">
      <c r="A3432" s="1">
        <v>44228</v>
      </c>
      <c r="B3432" t="s">
        <v>15043</v>
      </c>
      <c r="C3432" t="s">
        <v>15044</v>
      </c>
      <c r="D3432" t="s">
        <v>15045</v>
      </c>
      <c r="E3432" t="s">
        <v>15046</v>
      </c>
      <c r="F3432" t="s">
        <v>15047</v>
      </c>
      <c r="G3432">
        <v>106239800</v>
      </c>
    </row>
    <row r="3433" spans="1:7" x14ac:dyDescent="0.25">
      <c r="A3433" s="1">
        <v>44229</v>
      </c>
      <c r="B3433" t="s">
        <v>15048</v>
      </c>
      <c r="C3433" t="s">
        <v>15049</v>
      </c>
      <c r="D3433" t="s">
        <v>15050</v>
      </c>
      <c r="E3433" t="s">
        <v>15051</v>
      </c>
      <c r="F3433" t="s">
        <v>15052</v>
      </c>
      <c r="G3433">
        <v>83305400</v>
      </c>
    </row>
    <row r="3434" spans="1:7" x14ac:dyDescent="0.25">
      <c r="A3434" s="1">
        <v>44230</v>
      </c>
      <c r="B3434" t="s">
        <v>15053</v>
      </c>
      <c r="C3434" t="s">
        <v>15054</v>
      </c>
      <c r="D3434" t="s">
        <v>14955</v>
      </c>
      <c r="E3434" t="s">
        <v>15055</v>
      </c>
      <c r="F3434" t="s">
        <v>15056</v>
      </c>
      <c r="G3434">
        <v>89880900</v>
      </c>
    </row>
    <row r="3435" spans="1:7" x14ac:dyDescent="0.25">
      <c r="A3435" s="1">
        <v>44231</v>
      </c>
      <c r="B3435" t="s">
        <v>15057</v>
      </c>
      <c r="C3435" t="s">
        <v>15058</v>
      </c>
      <c r="D3435" t="s">
        <v>15059</v>
      </c>
      <c r="E3435" t="s">
        <v>15060</v>
      </c>
      <c r="F3435" t="s">
        <v>15061</v>
      </c>
      <c r="G3435">
        <v>84183100</v>
      </c>
    </row>
    <row r="3436" spans="1:7" x14ac:dyDescent="0.25">
      <c r="A3436" s="1">
        <v>44232</v>
      </c>
      <c r="B3436" t="s">
        <v>15062</v>
      </c>
      <c r="C3436" t="s">
        <v>15063</v>
      </c>
      <c r="D3436" t="s">
        <v>15064</v>
      </c>
      <c r="E3436" t="s">
        <v>15065</v>
      </c>
      <c r="F3436" t="s">
        <v>15066</v>
      </c>
      <c r="G3436">
        <v>75693800</v>
      </c>
    </row>
    <row r="3437" spans="1:7" x14ac:dyDescent="0.25">
      <c r="A3437" s="1">
        <v>44235</v>
      </c>
      <c r="B3437" t="s">
        <v>15067</v>
      </c>
      <c r="C3437" t="s">
        <v>15068</v>
      </c>
      <c r="D3437" t="s">
        <v>15069</v>
      </c>
      <c r="E3437" t="s">
        <v>15070</v>
      </c>
      <c r="F3437" t="s">
        <v>15071</v>
      </c>
      <c r="G3437">
        <v>71297200</v>
      </c>
    </row>
    <row r="3438" spans="1:7" x14ac:dyDescent="0.25">
      <c r="A3438" s="1">
        <v>44236</v>
      </c>
      <c r="B3438" t="s">
        <v>15072</v>
      </c>
      <c r="C3438" t="s">
        <v>15073</v>
      </c>
      <c r="D3438" t="s">
        <v>15074</v>
      </c>
      <c r="E3438" t="s">
        <v>15075</v>
      </c>
      <c r="F3438" t="s">
        <v>15076</v>
      </c>
      <c r="G3438">
        <v>76774200</v>
      </c>
    </row>
    <row r="3439" spans="1:7" x14ac:dyDescent="0.25">
      <c r="A3439" s="1">
        <v>44237</v>
      </c>
      <c r="B3439" t="s">
        <v>15077</v>
      </c>
      <c r="C3439" t="s">
        <v>15078</v>
      </c>
      <c r="D3439" t="s">
        <v>15079</v>
      </c>
      <c r="E3439" t="s">
        <v>15080</v>
      </c>
      <c r="F3439" t="s">
        <v>15081</v>
      </c>
      <c r="G3439">
        <v>73046600</v>
      </c>
    </row>
    <row r="3440" spans="1:7" x14ac:dyDescent="0.25">
      <c r="A3440" s="1">
        <v>44238</v>
      </c>
      <c r="B3440" t="s">
        <v>15082</v>
      </c>
      <c r="C3440" t="s">
        <v>15083</v>
      </c>
      <c r="D3440" t="s">
        <v>15084</v>
      </c>
      <c r="E3440" t="s">
        <v>15085</v>
      </c>
      <c r="F3440" t="s">
        <v>15086</v>
      </c>
      <c r="G3440">
        <v>64280000</v>
      </c>
    </row>
    <row r="3441" spans="1:7" x14ac:dyDescent="0.25">
      <c r="A3441" s="1">
        <v>44239</v>
      </c>
      <c r="B3441" t="s">
        <v>15087</v>
      </c>
      <c r="C3441" t="s">
        <v>15088</v>
      </c>
      <c r="D3441" t="s">
        <v>15089</v>
      </c>
      <c r="E3441" t="s">
        <v>15090</v>
      </c>
      <c r="F3441" t="s">
        <v>15091</v>
      </c>
      <c r="G3441">
        <v>60145100</v>
      </c>
    </row>
    <row r="3442" spans="1:7" x14ac:dyDescent="0.25">
      <c r="A3442" s="1">
        <v>44243</v>
      </c>
      <c r="B3442" t="s">
        <v>15092</v>
      </c>
      <c r="C3442" t="s">
        <v>15075</v>
      </c>
      <c r="D3442" t="s">
        <v>15093</v>
      </c>
      <c r="E3442" t="s">
        <v>15094</v>
      </c>
      <c r="F3442" t="s">
        <v>15095</v>
      </c>
      <c r="G3442">
        <v>80576300</v>
      </c>
    </row>
    <row r="3443" spans="1:7" x14ac:dyDescent="0.25">
      <c r="A3443" s="1">
        <v>44244</v>
      </c>
      <c r="B3443" t="s">
        <v>15096</v>
      </c>
      <c r="C3443" t="s">
        <v>15097</v>
      </c>
      <c r="D3443" t="s">
        <v>15098</v>
      </c>
      <c r="E3443" t="s">
        <v>15099</v>
      </c>
      <c r="F3443" t="s">
        <v>15100</v>
      </c>
      <c r="G3443">
        <v>97918500</v>
      </c>
    </row>
    <row r="3444" spans="1:7" x14ac:dyDescent="0.25">
      <c r="A3444" s="1">
        <v>44245</v>
      </c>
      <c r="B3444" t="s">
        <v>15101</v>
      </c>
      <c r="C3444" t="s">
        <v>15102</v>
      </c>
      <c r="D3444" t="s">
        <v>14899</v>
      </c>
      <c r="E3444" t="s">
        <v>15103</v>
      </c>
      <c r="F3444" t="s">
        <v>15104</v>
      </c>
      <c r="G3444">
        <v>96856700</v>
      </c>
    </row>
    <row r="3445" spans="1:7" x14ac:dyDescent="0.25">
      <c r="A3445" s="1">
        <v>44246</v>
      </c>
      <c r="B3445" t="s">
        <v>15105</v>
      </c>
      <c r="C3445" t="s">
        <v>15106</v>
      </c>
      <c r="D3445" t="s">
        <v>14985</v>
      </c>
      <c r="E3445" t="s">
        <v>15107</v>
      </c>
      <c r="F3445" t="s">
        <v>15108</v>
      </c>
      <c r="G3445">
        <v>87668800</v>
      </c>
    </row>
    <row r="3446" spans="1:7" x14ac:dyDescent="0.25">
      <c r="A3446" s="1">
        <v>44249</v>
      </c>
      <c r="B3446" t="s">
        <v>15109</v>
      </c>
      <c r="C3446" t="s">
        <v>15110</v>
      </c>
      <c r="D3446" t="s">
        <v>15111</v>
      </c>
      <c r="E3446" t="s">
        <v>14561</v>
      </c>
      <c r="F3446" t="s">
        <v>15112</v>
      </c>
      <c r="G3446">
        <v>103916400</v>
      </c>
    </row>
    <row r="3447" spans="1:7" x14ac:dyDescent="0.25">
      <c r="A3447" s="1">
        <v>44250</v>
      </c>
      <c r="B3447" t="s">
        <v>15113</v>
      </c>
      <c r="C3447" t="s">
        <v>15114</v>
      </c>
      <c r="D3447" t="s">
        <v>15115</v>
      </c>
      <c r="E3447" t="s">
        <v>15116</v>
      </c>
      <c r="F3447" t="s">
        <v>15117</v>
      </c>
      <c r="G3447">
        <v>158273000</v>
      </c>
    </row>
    <row r="3448" spans="1:7" x14ac:dyDescent="0.25">
      <c r="A3448" s="1">
        <v>44251</v>
      </c>
      <c r="B3448" t="s">
        <v>15118</v>
      </c>
      <c r="C3448" t="s">
        <v>15119</v>
      </c>
      <c r="D3448" t="s">
        <v>15120</v>
      </c>
      <c r="E3448" t="s">
        <v>15121</v>
      </c>
      <c r="F3448" t="s">
        <v>15122</v>
      </c>
      <c r="G3448">
        <v>111039900</v>
      </c>
    </row>
    <row r="3449" spans="1:7" x14ac:dyDescent="0.25">
      <c r="A3449" s="1">
        <v>44252</v>
      </c>
      <c r="B3449" t="s">
        <v>15123</v>
      </c>
      <c r="C3449" t="s">
        <v>15124</v>
      </c>
      <c r="D3449" t="s">
        <v>15125</v>
      </c>
      <c r="E3449" t="s">
        <v>14810</v>
      </c>
      <c r="F3449" t="s">
        <v>15126</v>
      </c>
      <c r="G3449">
        <v>148199500</v>
      </c>
    </row>
    <row r="3450" spans="1:7" x14ac:dyDescent="0.25">
      <c r="A3450" s="1">
        <v>44253</v>
      </c>
      <c r="B3450" t="s">
        <v>15127</v>
      </c>
      <c r="C3450" t="s">
        <v>15128</v>
      </c>
      <c r="D3450" t="s">
        <v>14712</v>
      </c>
      <c r="E3450" t="s">
        <v>15129</v>
      </c>
      <c r="F3450" t="s">
        <v>15130</v>
      </c>
      <c r="G3450">
        <v>164560400</v>
      </c>
    </row>
    <row r="3451" spans="1:7" x14ac:dyDescent="0.25">
      <c r="A3451" s="1">
        <v>44256</v>
      </c>
      <c r="B3451" t="s">
        <v>14873</v>
      </c>
      <c r="C3451" t="s">
        <v>15131</v>
      </c>
      <c r="D3451" t="s">
        <v>15132</v>
      </c>
      <c r="E3451" t="s">
        <v>15133</v>
      </c>
      <c r="F3451" t="s">
        <v>15134</v>
      </c>
      <c r="G3451">
        <v>116307900</v>
      </c>
    </row>
    <row r="3452" spans="1:7" x14ac:dyDescent="0.25">
      <c r="A3452" s="1">
        <v>44257</v>
      </c>
      <c r="B3452" t="s">
        <v>15135</v>
      </c>
      <c r="C3452" t="s">
        <v>15136</v>
      </c>
      <c r="D3452" t="s">
        <v>14552</v>
      </c>
      <c r="E3452" t="s">
        <v>15137</v>
      </c>
      <c r="F3452" t="s">
        <v>15138</v>
      </c>
      <c r="G3452">
        <v>102260900</v>
      </c>
    </row>
    <row r="3453" spans="1:7" x14ac:dyDescent="0.25">
      <c r="A3453" s="1">
        <v>44258</v>
      </c>
      <c r="B3453" t="s">
        <v>15139</v>
      </c>
      <c r="C3453" t="s">
        <v>15140</v>
      </c>
      <c r="D3453" t="s">
        <v>15141</v>
      </c>
      <c r="E3453" t="s">
        <v>15142</v>
      </c>
      <c r="F3453" t="s">
        <v>15143</v>
      </c>
      <c r="G3453">
        <v>112966300</v>
      </c>
    </row>
    <row r="3454" spans="1:7" x14ac:dyDescent="0.25">
      <c r="A3454" s="1">
        <v>44259</v>
      </c>
      <c r="B3454" t="s">
        <v>15144</v>
      </c>
      <c r="C3454" t="s">
        <v>15145</v>
      </c>
      <c r="D3454" t="s">
        <v>15146</v>
      </c>
      <c r="E3454" t="s">
        <v>15147</v>
      </c>
      <c r="F3454" t="s">
        <v>15148</v>
      </c>
      <c r="G3454">
        <v>178155000</v>
      </c>
    </row>
    <row r="3455" spans="1:7" x14ac:dyDescent="0.25">
      <c r="A3455" s="1">
        <v>44260</v>
      </c>
      <c r="B3455" t="s">
        <v>15149</v>
      </c>
      <c r="C3455" t="s">
        <v>15150</v>
      </c>
      <c r="D3455" t="s">
        <v>15151</v>
      </c>
      <c r="E3455" t="s">
        <v>15152</v>
      </c>
      <c r="F3455" t="s">
        <v>15153</v>
      </c>
      <c r="G3455">
        <v>153766600</v>
      </c>
    </row>
    <row r="3456" spans="1:7" x14ac:dyDescent="0.25">
      <c r="A3456" s="1">
        <v>44263</v>
      </c>
      <c r="B3456" t="s">
        <v>15154</v>
      </c>
      <c r="C3456" t="s">
        <v>14706</v>
      </c>
      <c r="D3456" t="s">
        <v>15155</v>
      </c>
      <c r="E3456" t="s">
        <v>15156</v>
      </c>
      <c r="F3456" t="s">
        <v>15157</v>
      </c>
      <c r="G3456">
        <v>154376600</v>
      </c>
    </row>
    <row r="3457" spans="1:7" x14ac:dyDescent="0.25">
      <c r="A3457" s="1">
        <v>44264</v>
      </c>
      <c r="B3457" t="s">
        <v>14781</v>
      </c>
      <c r="C3457" t="s">
        <v>15142</v>
      </c>
      <c r="D3457" t="s">
        <v>15158</v>
      </c>
      <c r="E3457" t="s">
        <v>15159</v>
      </c>
      <c r="F3457" t="s">
        <v>15160</v>
      </c>
      <c r="G3457">
        <v>129525800</v>
      </c>
    </row>
    <row r="3458" spans="1:7" x14ac:dyDescent="0.25">
      <c r="A3458" s="1">
        <v>44265</v>
      </c>
      <c r="B3458" t="s">
        <v>15161</v>
      </c>
      <c r="C3458" t="s">
        <v>15162</v>
      </c>
      <c r="D3458" t="s">
        <v>15163</v>
      </c>
      <c r="E3458" t="s">
        <v>15164</v>
      </c>
      <c r="F3458" t="s">
        <v>15165</v>
      </c>
      <c r="G3458">
        <v>111943300</v>
      </c>
    </row>
    <row r="3459" spans="1:7" x14ac:dyDescent="0.25">
      <c r="A3459" s="1">
        <v>44266</v>
      </c>
      <c r="B3459" t="s">
        <v>15166</v>
      </c>
      <c r="C3459" t="s">
        <v>15167</v>
      </c>
      <c r="D3459" t="s">
        <v>15129</v>
      </c>
      <c r="E3459" t="s">
        <v>15168</v>
      </c>
      <c r="F3459" t="s">
        <v>15169</v>
      </c>
      <c r="G3459">
        <v>103026500</v>
      </c>
    </row>
    <row r="3460" spans="1:7" x14ac:dyDescent="0.25">
      <c r="A3460" s="1">
        <v>44267</v>
      </c>
      <c r="B3460" t="s">
        <v>15170</v>
      </c>
      <c r="C3460" t="s">
        <v>15171</v>
      </c>
      <c r="D3460" t="s">
        <v>15172</v>
      </c>
      <c r="E3460" t="s">
        <v>15173</v>
      </c>
      <c r="F3460" t="s">
        <v>15174</v>
      </c>
      <c r="G3460">
        <v>88105100</v>
      </c>
    </row>
    <row r="3461" spans="1:7" x14ac:dyDescent="0.25">
      <c r="A3461" s="1">
        <v>44270</v>
      </c>
      <c r="B3461" t="s">
        <v>15175</v>
      </c>
      <c r="C3461" t="s">
        <v>15176</v>
      </c>
      <c r="D3461" t="s">
        <v>14722</v>
      </c>
      <c r="E3461" t="s">
        <v>15177</v>
      </c>
      <c r="F3461" t="s">
        <v>15178</v>
      </c>
      <c r="G3461">
        <v>92403800</v>
      </c>
    </row>
    <row r="3462" spans="1:7" x14ac:dyDescent="0.25">
      <c r="A3462" s="1">
        <v>44271</v>
      </c>
      <c r="B3462" t="s">
        <v>15179</v>
      </c>
      <c r="C3462" t="s">
        <v>15180</v>
      </c>
      <c r="D3462" t="s">
        <v>15181</v>
      </c>
      <c r="E3462" t="s">
        <v>15182</v>
      </c>
      <c r="F3462" t="s">
        <v>15183</v>
      </c>
      <c r="G3462">
        <v>115227900</v>
      </c>
    </row>
    <row r="3463" spans="1:7" x14ac:dyDescent="0.25">
      <c r="A3463" s="1">
        <v>44272</v>
      </c>
      <c r="B3463" t="s">
        <v>15184</v>
      </c>
      <c r="C3463" t="s">
        <v>15116</v>
      </c>
      <c r="D3463" t="s">
        <v>15185</v>
      </c>
      <c r="E3463" t="s">
        <v>15186</v>
      </c>
      <c r="F3463" t="s">
        <v>15187</v>
      </c>
      <c r="G3463">
        <v>111932600</v>
      </c>
    </row>
    <row r="3464" spans="1:7" x14ac:dyDescent="0.25">
      <c r="A3464" s="1">
        <v>44273</v>
      </c>
      <c r="B3464" t="s">
        <v>15188</v>
      </c>
      <c r="C3464" t="s">
        <v>15189</v>
      </c>
      <c r="D3464" t="s">
        <v>15190</v>
      </c>
      <c r="E3464" t="s">
        <v>14800</v>
      </c>
      <c r="F3464" t="s">
        <v>15191</v>
      </c>
      <c r="G3464">
        <v>121229700</v>
      </c>
    </row>
    <row r="3465" spans="1:7" x14ac:dyDescent="0.25">
      <c r="A3465" s="1">
        <v>44274</v>
      </c>
      <c r="B3465" t="s">
        <v>15192</v>
      </c>
      <c r="C3465" t="s">
        <v>15193</v>
      </c>
      <c r="D3465" t="s">
        <v>15194</v>
      </c>
      <c r="E3465" t="s">
        <v>15195</v>
      </c>
      <c r="F3465" t="s">
        <v>15196</v>
      </c>
      <c r="G3465">
        <v>185549500</v>
      </c>
    </row>
    <row r="3466" spans="1:7" x14ac:dyDescent="0.25">
      <c r="A3466" s="1">
        <v>44277</v>
      </c>
      <c r="B3466" t="s">
        <v>15197</v>
      </c>
      <c r="C3466" t="s">
        <v>14883</v>
      </c>
      <c r="D3466" t="s">
        <v>15198</v>
      </c>
      <c r="E3466" t="s">
        <v>15199</v>
      </c>
      <c r="F3466" t="s">
        <v>15200</v>
      </c>
      <c r="G3466">
        <v>111912300</v>
      </c>
    </row>
    <row r="3467" spans="1:7" x14ac:dyDescent="0.25">
      <c r="A3467" s="1">
        <v>44278</v>
      </c>
      <c r="B3467" t="s">
        <v>15201</v>
      </c>
      <c r="C3467" t="s">
        <v>15202</v>
      </c>
      <c r="D3467" t="s">
        <v>15203</v>
      </c>
      <c r="E3467" t="s">
        <v>15166</v>
      </c>
      <c r="F3467" t="s">
        <v>15204</v>
      </c>
      <c r="G3467">
        <v>95467100</v>
      </c>
    </row>
    <row r="3468" spans="1:7" x14ac:dyDescent="0.25">
      <c r="A3468" s="1">
        <v>44279</v>
      </c>
      <c r="B3468" t="s">
        <v>15205</v>
      </c>
      <c r="C3468" t="s">
        <v>15206</v>
      </c>
      <c r="D3468" t="s">
        <v>14579</v>
      </c>
      <c r="E3468" t="s">
        <v>15207</v>
      </c>
      <c r="F3468" t="s">
        <v>15208</v>
      </c>
      <c r="G3468">
        <v>88530500</v>
      </c>
    </row>
    <row r="3469" spans="1:7" x14ac:dyDescent="0.25">
      <c r="A3469" s="1">
        <v>44280</v>
      </c>
      <c r="B3469" t="s">
        <v>15209</v>
      </c>
      <c r="C3469" t="s">
        <v>15210</v>
      </c>
      <c r="D3469" t="s">
        <v>15211</v>
      </c>
      <c r="E3469" t="s">
        <v>15212</v>
      </c>
      <c r="F3469" t="s">
        <v>15213</v>
      </c>
      <c r="G3469">
        <v>98844700</v>
      </c>
    </row>
    <row r="3470" spans="1:7" x14ac:dyDescent="0.25">
      <c r="A3470" s="1">
        <v>44281</v>
      </c>
      <c r="B3470" t="s">
        <v>15214</v>
      </c>
      <c r="C3470" t="s">
        <v>15215</v>
      </c>
      <c r="D3470" t="s">
        <v>14809</v>
      </c>
      <c r="E3470" t="s">
        <v>15216</v>
      </c>
      <c r="F3470" t="s">
        <v>15217</v>
      </c>
      <c r="G3470">
        <v>94071200</v>
      </c>
    </row>
    <row r="3471" spans="1:7" x14ac:dyDescent="0.25">
      <c r="A3471" s="1">
        <v>44284</v>
      </c>
      <c r="B3471" t="s">
        <v>15218</v>
      </c>
      <c r="C3471" t="s">
        <v>15219</v>
      </c>
      <c r="D3471" t="s">
        <v>15220</v>
      </c>
      <c r="E3471" t="s">
        <v>15221</v>
      </c>
      <c r="F3471" t="s">
        <v>15222</v>
      </c>
      <c r="G3471">
        <v>80819200</v>
      </c>
    </row>
    <row r="3472" spans="1:7" x14ac:dyDescent="0.25">
      <c r="A3472" s="1">
        <v>44285</v>
      </c>
      <c r="B3472" t="s">
        <v>15223</v>
      </c>
      <c r="C3472" t="s">
        <v>15170</v>
      </c>
      <c r="D3472" t="s">
        <v>15224</v>
      </c>
      <c r="E3472" t="s">
        <v>15192</v>
      </c>
      <c r="F3472" t="s">
        <v>15225</v>
      </c>
      <c r="G3472">
        <v>85671900</v>
      </c>
    </row>
    <row r="3473" spans="1:7" x14ac:dyDescent="0.25">
      <c r="A3473" s="1">
        <v>44286</v>
      </c>
      <c r="B3473" t="s">
        <v>15218</v>
      </c>
      <c r="C3473" t="s">
        <v>14861</v>
      </c>
      <c r="D3473" t="s">
        <v>15226</v>
      </c>
      <c r="E3473" t="s">
        <v>15227</v>
      </c>
      <c r="F3473" t="s">
        <v>15228</v>
      </c>
      <c r="G3473">
        <v>118323800</v>
      </c>
    </row>
    <row r="3474" spans="1:7" x14ac:dyDescent="0.25">
      <c r="A3474" s="1">
        <v>44287</v>
      </c>
      <c r="B3474" t="s">
        <v>15229</v>
      </c>
      <c r="C3474" t="s">
        <v>15230</v>
      </c>
      <c r="D3474" t="s">
        <v>15231</v>
      </c>
      <c r="E3474" t="s">
        <v>15232</v>
      </c>
      <c r="F3474" t="s">
        <v>15233</v>
      </c>
      <c r="G3474">
        <v>75089100</v>
      </c>
    </row>
    <row r="3475" spans="1:7" x14ac:dyDescent="0.25">
      <c r="A3475" s="1">
        <v>44291</v>
      </c>
      <c r="B3475" t="s">
        <v>14883</v>
      </c>
      <c r="C3475" t="s">
        <v>15234</v>
      </c>
      <c r="D3475" t="s">
        <v>15235</v>
      </c>
      <c r="E3475" t="s">
        <v>15236</v>
      </c>
      <c r="F3475" t="s">
        <v>15237</v>
      </c>
      <c r="G3475">
        <v>88651200</v>
      </c>
    </row>
    <row r="3476" spans="1:7" x14ac:dyDescent="0.25">
      <c r="A3476" s="1">
        <v>44292</v>
      </c>
      <c r="B3476" t="s">
        <v>15238</v>
      </c>
      <c r="C3476" t="s">
        <v>15239</v>
      </c>
      <c r="D3476" t="s">
        <v>15240</v>
      </c>
      <c r="E3476" t="s">
        <v>15241</v>
      </c>
      <c r="F3476" t="s">
        <v>15242</v>
      </c>
      <c r="G3476">
        <v>80171300</v>
      </c>
    </row>
    <row r="3477" spans="1:7" x14ac:dyDescent="0.25">
      <c r="A3477" s="1">
        <v>44293</v>
      </c>
      <c r="B3477" t="s">
        <v>15243</v>
      </c>
      <c r="C3477" t="s">
        <v>15244</v>
      </c>
      <c r="D3477" t="s">
        <v>15245</v>
      </c>
      <c r="E3477" t="s">
        <v>14895</v>
      </c>
      <c r="F3477" t="s">
        <v>15246</v>
      </c>
      <c r="G3477">
        <v>83466700</v>
      </c>
    </row>
    <row r="3478" spans="1:7" x14ac:dyDescent="0.25">
      <c r="A3478" s="1">
        <v>44294</v>
      </c>
      <c r="B3478" t="s">
        <v>15247</v>
      </c>
      <c r="C3478" t="s">
        <v>15248</v>
      </c>
      <c r="D3478" t="s">
        <v>15249</v>
      </c>
      <c r="E3478" t="s">
        <v>15250</v>
      </c>
      <c r="F3478" t="s">
        <v>15251</v>
      </c>
      <c r="G3478">
        <v>88844600</v>
      </c>
    </row>
    <row r="3479" spans="1:7" x14ac:dyDescent="0.25">
      <c r="A3479" s="1">
        <v>44295</v>
      </c>
      <c r="B3479" t="s">
        <v>15252</v>
      </c>
      <c r="C3479" t="s">
        <v>15253</v>
      </c>
      <c r="D3479" t="s">
        <v>15098</v>
      </c>
      <c r="E3479" t="s">
        <v>15254</v>
      </c>
      <c r="F3479" t="s">
        <v>15255</v>
      </c>
      <c r="G3479">
        <v>106686700</v>
      </c>
    </row>
    <row r="3480" spans="1:7" x14ac:dyDescent="0.25">
      <c r="A3480" s="1">
        <v>44298</v>
      </c>
      <c r="B3480" t="s">
        <v>15256</v>
      </c>
      <c r="C3480" t="s">
        <v>15257</v>
      </c>
      <c r="D3480" t="s">
        <v>15258</v>
      </c>
      <c r="E3480" t="s">
        <v>15259</v>
      </c>
      <c r="F3480" t="s">
        <v>15260</v>
      </c>
      <c r="G3480">
        <v>91420000</v>
      </c>
    </row>
    <row r="3481" spans="1:7" x14ac:dyDescent="0.25">
      <c r="A3481" s="1">
        <v>44299</v>
      </c>
      <c r="B3481" t="s">
        <v>15261</v>
      </c>
      <c r="C3481" t="s">
        <v>15262</v>
      </c>
      <c r="D3481" t="s">
        <v>15263</v>
      </c>
      <c r="E3481" t="s">
        <v>15264</v>
      </c>
      <c r="F3481" t="s">
        <v>15265</v>
      </c>
      <c r="G3481">
        <v>91266500</v>
      </c>
    </row>
    <row r="3482" spans="1:7" x14ac:dyDescent="0.25">
      <c r="A3482" s="1">
        <v>44300</v>
      </c>
      <c r="B3482" t="s">
        <v>15266</v>
      </c>
      <c r="C3482" t="s">
        <v>15267</v>
      </c>
      <c r="D3482" t="s">
        <v>15268</v>
      </c>
      <c r="E3482" t="s">
        <v>15007</v>
      </c>
      <c r="F3482" t="s">
        <v>15269</v>
      </c>
      <c r="G3482">
        <v>87222800</v>
      </c>
    </row>
    <row r="3483" spans="1:7" x14ac:dyDescent="0.25">
      <c r="A3483" s="1">
        <v>44301</v>
      </c>
      <c r="B3483" t="s">
        <v>15270</v>
      </c>
      <c r="C3483" t="s">
        <v>15267</v>
      </c>
      <c r="D3483" t="s">
        <v>15271</v>
      </c>
      <c r="E3483" t="s">
        <v>15272</v>
      </c>
      <c r="F3483" t="s">
        <v>15273</v>
      </c>
      <c r="G3483">
        <v>89347100</v>
      </c>
    </row>
    <row r="3484" spans="1:7" x14ac:dyDescent="0.25">
      <c r="A3484" s="1">
        <v>44302</v>
      </c>
      <c r="B3484" t="s">
        <v>15274</v>
      </c>
      <c r="C3484" t="s">
        <v>15275</v>
      </c>
      <c r="D3484" t="s">
        <v>15276</v>
      </c>
      <c r="E3484" t="s">
        <v>15277</v>
      </c>
      <c r="F3484" t="s">
        <v>15278</v>
      </c>
      <c r="G3484">
        <v>84922400</v>
      </c>
    </row>
    <row r="3485" spans="1:7" x14ac:dyDescent="0.25">
      <c r="A3485" s="1">
        <v>44305</v>
      </c>
      <c r="B3485" t="s">
        <v>14936</v>
      </c>
      <c r="C3485" t="s">
        <v>15279</v>
      </c>
      <c r="D3485" t="s">
        <v>15280</v>
      </c>
      <c r="E3485" t="s">
        <v>15281</v>
      </c>
      <c r="F3485" t="s">
        <v>15282</v>
      </c>
      <c r="G3485">
        <v>94264200</v>
      </c>
    </row>
    <row r="3486" spans="1:7" x14ac:dyDescent="0.25">
      <c r="A3486" s="1">
        <v>44306</v>
      </c>
      <c r="B3486" t="s">
        <v>15016</v>
      </c>
      <c r="C3486" t="s">
        <v>15088</v>
      </c>
      <c r="D3486" t="s">
        <v>15283</v>
      </c>
      <c r="E3486" t="s">
        <v>15284</v>
      </c>
      <c r="F3486" t="s">
        <v>15285</v>
      </c>
      <c r="G3486">
        <v>94812300</v>
      </c>
    </row>
    <row r="3487" spans="1:7" x14ac:dyDescent="0.25">
      <c r="A3487" s="1">
        <v>44307</v>
      </c>
      <c r="B3487" t="s">
        <v>15286</v>
      </c>
      <c r="C3487" t="s">
        <v>15043</v>
      </c>
      <c r="D3487" t="s">
        <v>15287</v>
      </c>
      <c r="E3487" t="s">
        <v>15288</v>
      </c>
      <c r="F3487" t="s">
        <v>15289</v>
      </c>
      <c r="G3487">
        <v>68847100</v>
      </c>
    </row>
    <row r="3488" spans="1:7" x14ac:dyDescent="0.25">
      <c r="A3488" s="1">
        <v>44308</v>
      </c>
      <c r="B3488" t="s">
        <v>15253</v>
      </c>
      <c r="C3488" t="s">
        <v>15290</v>
      </c>
      <c r="D3488" t="s">
        <v>15291</v>
      </c>
      <c r="E3488" t="s">
        <v>15292</v>
      </c>
      <c r="F3488" t="s">
        <v>15293</v>
      </c>
      <c r="G3488">
        <v>84566500</v>
      </c>
    </row>
    <row r="3489" spans="1:7" x14ac:dyDescent="0.25">
      <c r="A3489" s="1">
        <v>44309</v>
      </c>
      <c r="B3489" t="s">
        <v>14924</v>
      </c>
      <c r="C3489" t="s">
        <v>15294</v>
      </c>
      <c r="D3489" t="s">
        <v>14924</v>
      </c>
      <c r="E3489" t="s">
        <v>15295</v>
      </c>
      <c r="F3489" t="s">
        <v>15296</v>
      </c>
      <c r="G3489">
        <v>78657500</v>
      </c>
    </row>
    <row r="3490" spans="1:7" x14ac:dyDescent="0.25">
      <c r="A3490" s="1">
        <v>44312</v>
      </c>
      <c r="B3490" t="s">
        <v>15297</v>
      </c>
      <c r="C3490" t="s">
        <v>15298</v>
      </c>
      <c r="D3490" t="s">
        <v>15299</v>
      </c>
      <c r="E3490" t="s">
        <v>15300</v>
      </c>
      <c r="F3490" t="s">
        <v>15301</v>
      </c>
      <c r="G3490">
        <v>66905100</v>
      </c>
    </row>
    <row r="3491" spans="1:7" x14ac:dyDescent="0.25">
      <c r="A3491" s="1">
        <v>44313</v>
      </c>
      <c r="B3491" t="s">
        <v>15302</v>
      </c>
      <c r="C3491" t="s">
        <v>15303</v>
      </c>
      <c r="D3491" t="s">
        <v>15304</v>
      </c>
      <c r="E3491" t="s">
        <v>15305</v>
      </c>
      <c r="F3491" t="s">
        <v>15306</v>
      </c>
      <c r="G3491">
        <v>66015800</v>
      </c>
    </row>
    <row r="3492" spans="1:7" x14ac:dyDescent="0.25">
      <c r="A3492" s="1">
        <v>44314</v>
      </c>
      <c r="B3492" t="s">
        <v>15307</v>
      </c>
      <c r="C3492" t="s">
        <v>15016</v>
      </c>
      <c r="D3492" t="s">
        <v>15308</v>
      </c>
      <c r="E3492" t="s">
        <v>15309</v>
      </c>
      <c r="F3492" t="s">
        <v>15310</v>
      </c>
      <c r="G3492">
        <v>107760100</v>
      </c>
    </row>
    <row r="3493" spans="1:7" x14ac:dyDescent="0.25">
      <c r="A3493" s="1">
        <v>44315</v>
      </c>
      <c r="B3493" t="s">
        <v>15311</v>
      </c>
      <c r="C3493" t="s">
        <v>15312</v>
      </c>
      <c r="D3493" t="s">
        <v>15313</v>
      </c>
      <c r="E3493" t="s">
        <v>15314</v>
      </c>
      <c r="F3493" t="s">
        <v>15315</v>
      </c>
      <c r="G3493">
        <v>151101000</v>
      </c>
    </row>
    <row r="3494" spans="1:7" x14ac:dyDescent="0.25">
      <c r="A3494" s="1">
        <v>44316</v>
      </c>
      <c r="B3494" t="s">
        <v>15316</v>
      </c>
      <c r="C3494" t="s">
        <v>15299</v>
      </c>
      <c r="D3494" t="s">
        <v>15317</v>
      </c>
      <c r="E3494" t="s">
        <v>15318</v>
      </c>
      <c r="F3494" t="s">
        <v>15319</v>
      </c>
      <c r="G3494">
        <v>109839500</v>
      </c>
    </row>
    <row r="3495" spans="1:7" x14ac:dyDescent="0.25">
      <c r="A3495" s="1">
        <v>44319</v>
      </c>
      <c r="B3495" t="s">
        <v>15320</v>
      </c>
      <c r="C3495" t="s">
        <v>15321</v>
      </c>
      <c r="D3495" t="s">
        <v>15322</v>
      </c>
      <c r="E3495" t="s">
        <v>15323</v>
      </c>
      <c r="F3495" t="s">
        <v>15324</v>
      </c>
      <c r="G3495">
        <v>75135100</v>
      </c>
    </row>
    <row r="3496" spans="1:7" x14ac:dyDescent="0.25">
      <c r="A3496" s="1">
        <v>44320</v>
      </c>
      <c r="B3496" t="s">
        <v>15325</v>
      </c>
      <c r="C3496" t="s">
        <v>15326</v>
      </c>
      <c r="D3496" t="s">
        <v>15327</v>
      </c>
      <c r="E3496" t="s">
        <v>15328</v>
      </c>
      <c r="F3496" t="s">
        <v>15329</v>
      </c>
      <c r="G3496">
        <v>137564700</v>
      </c>
    </row>
    <row r="3497" spans="1:7" x14ac:dyDescent="0.25">
      <c r="A3497" s="1">
        <v>44321</v>
      </c>
      <c r="B3497" t="s">
        <v>15101</v>
      </c>
      <c r="C3497" t="s">
        <v>15330</v>
      </c>
      <c r="D3497" t="s">
        <v>15331</v>
      </c>
      <c r="E3497" t="s">
        <v>15332</v>
      </c>
      <c r="F3497" t="s">
        <v>15333</v>
      </c>
      <c r="G3497">
        <v>84000900</v>
      </c>
    </row>
    <row r="3498" spans="1:7" x14ac:dyDescent="0.25">
      <c r="A3498" s="1">
        <v>44322</v>
      </c>
      <c r="B3498" t="s">
        <v>15334</v>
      </c>
      <c r="C3498" t="s">
        <v>15335</v>
      </c>
      <c r="D3498" t="s">
        <v>15239</v>
      </c>
      <c r="E3498" t="s">
        <v>15336</v>
      </c>
      <c r="F3498" t="s">
        <v>15337</v>
      </c>
      <c r="G3498">
        <v>78128300</v>
      </c>
    </row>
    <row r="3499" spans="1:7" x14ac:dyDescent="0.25">
      <c r="A3499" s="1">
        <v>44323</v>
      </c>
      <c r="B3499" t="s">
        <v>15338</v>
      </c>
      <c r="C3499" t="s">
        <v>15339</v>
      </c>
      <c r="D3499" t="s">
        <v>15340</v>
      </c>
      <c r="E3499" t="s">
        <v>15040</v>
      </c>
      <c r="F3499" t="s">
        <v>15341</v>
      </c>
      <c r="G3499">
        <v>78973300</v>
      </c>
    </row>
    <row r="3500" spans="1:7" x14ac:dyDescent="0.25">
      <c r="A3500" s="1">
        <v>44326</v>
      </c>
      <c r="B3500" t="s">
        <v>14957</v>
      </c>
      <c r="C3500" t="s">
        <v>15342</v>
      </c>
      <c r="D3500" t="s">
        <v>15343</v>
      </c>
      <c r="E3500" t="s">
        <v>15344</v>
      </c>
      <c r="F3500" t="s">
        <v>15345</v>
      </c>
      <c r="G3500">
        <v>88071200</v>
      </c>
    </row>
    <row r="3501" spans="1:7" x14ac:dyDescent="0.25">
      <c r="A3501" s="1">
        <v>44327</v>
      </c>
      <c r="B3501" t="s">
        <v>15346</v>
      </c>
      <c r="C3501" t="s">
        <v>15347</v>
      </c>
      <c r="D3501" t="s">
        <v>15348</v>
      </c>
      <c r="E3501" t="s">
        <v>15349</v>
      </c>
      <c r="F3501" t="s">
        <v>15350</v>
      </c>
      <c r="G3501">
        <v>126142800</v>
      </c>
    </row>
    <row r="3502" spans="1:7" x14ac:dyDescent="0.25">
      <c r="A3502" s="1">
        <v>44328</v>
      </c>
      <c r="B3502" t="s">
        <v>15351</v>
      </c>
      <c r="C3502" t="s">
        <v>15352</v>
      </c>
      <c r="D3502" t="s">
        <v>14869</v>
      </c>
      <c r="E3502" t="s">
        <v>15348</v>
      </c>
      <c r="F3502" t="s">
        <v>15353</v>
      </c>
      <c r="G3502">
        <v>112172300</v>
      </c>
    </row>
    <row r="3503" spans="1:7" x14ac:dyDescent="0.25">
      <c r="A3503" s="1">
        <v>44329</v>
      </c>
      <c r="B3503" t="s">
        <v>15354</v>
      </c>
      <c r="C3503" t="s">
        <v>15355</v>
      </c>
      <c r="D3503" t="s">
        <v>15356</v>
      </c>
      <c r="E3503" t="s">
        <v>15357</v>
      </c>
      <c r="F3503" t="s">
        <v>15358</v>
      </c>
      <c r="G3503">
        <v>105861300</v>
      </c>
    </row>
    <row r="3504" spans="1:7" x14ac:dyDescent="0.25">
      <c r="A3504" s="1">
        <v>44330</v>
      </c>
      <c r="B3504" t="s">
        <v>15359</v>
      </c>
      <c r="C3504" t="s">
        <v>15334</v>
      </c>
      <c r="D3504" t="s">
        <v>15360</v>
      </c>
      <c r="E3504" t="s">
        <v>15361</v>
      </c>
      <c r="F3504" t="s">
        <v>15362</v>
      </c>
      <c r="G3504">
        <v>81918000</v>
      </c>
    </row>
    <row r="3505" spans="1:7" x14ac:dyDescent="0.25">
      <c r="A3505" s="1">
        <v>44333</v>
      </c>
      <c r="B3505" t="s">
        <v>15363</v>
      </c>
      <c r="C3505" t="s">
        <v>15364</v>
      </c>
      <c r="D3505" t="s">
        <v>15365</v>
      </c>
      <c r="E3505" t="s">
        <v>15347</v>
      </c>
      <c r="F3505" t="s">
        <v>15366</v>
      </c>
      <c r="G3505">
        <v>74244600</v>
      </c>
    </row>
    <row r="3506" spans="1:7" x14ac:dyDescent="0.25">
      <c r="A3506" s="1">
        <v>44334</v>
      </c>
      <c r="B3506" t="s">
        <v>14901</v>
      </c>
      <c r="C3506" t="s">
        <v>15367</v>
      </c>
      <c r="D3506" t="s">
        <v>15368</v>
      </c>
      <c r="E3506" t="s">
        <v>15128</v>
      </c>
      <c r="F3506" t="s">
        <v>15369</v>
      </c>
      <c r="G3506">
        <v>63342900</v>
      </c>
    </row>
    <row r="3507" spans="1:7" x14ac:dyDescent="0.25">
      <c r="A3507" s="1">
        <v>44335</v>
      </c>
      <c r="B3507" t="s">
        <v>15370</v>
      </c>
      <c r="C3507" t="s">
        <v>15371</v>
      </c>
      <c r="D3507" t="s">
        <v>14867</v>
      </c>
      <c r="E3507" t="s">
        <v>15372</v>
      </c>
      <c r="F3507" t="s">
        <v>15373</v>
      </c>
      <c r="G3507">
        <v>92612000</v>
      </c>
    </row>
    <row r="3508" spans="1:7" x14ac:dyDescent="0.25">
      <c r="A3508" s="1">
        <v>44336</v>
      </c>
      <c r="B3508" t="s">
        <v>15374</v>
      </c>
      <c r="C3508" t="s">
        <v>14964</v>
      </c>
      <c r="D3508" t="s">
        <v>15375</v>
      </c>
      <c r="E3508" t="s">
        <v>15376</v>
      </c>
      <c r="F3508" t="s">
        <v>15377</v>
      </c>
      <c r="G3508">
        <v>76857100</v>
      </c>
    </row>
    <row r="3509" spans="1:7" x14ac:dyDescent="0.25">
      <c r="A3509" s="1">
        <v>44337</v>
      </c>
      <c r="B3509" t="s">
        <v>15378</v>
      </c>
      <c r="C3509" t="s">
        <v>15379</v>
      </c>
      <c r="D3509" t="s">
        <v>15380</v>
      </c>
      <c r="E3509" t="s">
        <v>15381</v>
      </c>
      <c r="F3509" t="s">
        <v>15382</v>
      </c>
      <c r="G3509">
        <v>79295400</v>
      </c>
    </row>
    <row r="3510" spans="1:7" x14ac:dyDescent="0.25">
      <c r="A3510" s="1">
        <v>44340</v>
      </c>
      <c r="B3510" t="s">
        <v>15383</v>
      </c>
      <c r="C3510" t="s">
        <v>15384</v>
      </c>
      <c r="D3510" t="s">
        <v>15385</v>
      </c>
      <c r="E3510" t="s">
        <v>15386</v>
      </c>
      <c r="F3510" t="s">
        <v>15387</v>
      </c>
      <c r="G3510">
        <v>63092900</v>
      </c>
    </row>
    <row r="3511" spans="1:7" x14ac:dyDescent="0.25">
      <c r="A3511" s="1">
        <v>44341</v>
      </c>
      <c r="B3511" t="s">
        <v>15378</v>
      </c>
      <c r="C3511" t="s">
        <v>15388</v>
      </c>
      <c r="D3511" t="s">
        <v>15389</v>
      </c>
      <c r="E3511" t="s">
        <v>15390</v>
      </c>
      <c r="F3511" t="s">
        <v>15391</v>
      </c>
      <c r="G3511">
        <v>72009500</v>
      </c>
    </row>
    <row r="3512" spans="1:7" x14ac:dyDescent="0.25">
      <c r="A3512" s="1">
        <v>44342</v>
      </c>
      <c r="B3512" t="s">
        <v>15392</v>
      </c>
      <c r="C3512" t="s">
        <v>15393</v>
      </c>
      <c r="D3512" t="s">
        <v>15394</v>
      </c>
      <c r="E3512" t="s">
        <v>15344</v>
      </c>
      <c r="F3512" t="s">
        <v>15345</v>
      </c>
      <c r="G3512">
        <v>56575900</v>
      </c>
    </row>
    <row r="3513" spans="1:7" x14ac:dyDescent="0.25">
      <c r="A3513" s="1">
        <v>44343</v>
      </c>
      <c r="B3513" t="s">
        <v>15395</v>
      </c>
      <c r="C3513" t="s">
        <v>15396</v>
      </c>
      <c r="D3513" t="s">
        <v>15397</v>
      </c>
      <c r="E3513" t="s">
        <v>15398</v>
      </c>
      <c r="F3513" t="s">
        <v>15399</v>
      </c>
      <c r="G3513">
        <v>94625600</v>
      </c>
    </row>
    <row r="3514" spans="1:7" x14ac:dyDescent="0.25">
      <c r="A3514" s="1">
        <v>44344</v>
      </c>
      <c r="B3514" t="s">
        <v>15182</v>
      </c>
      <c r="C3514" t="s">
        <v>15400</v>
      </c>
      <c r="D3514" t="s">
        <v>15401</v>
      </c>
      <c r="E3514" t="s">
        <v>15402</v>
      </c>
      <c r="F3514" t="s">
        <v>15403</v>
      </c>
      <c r="G3514">
        <v>71311100</v>
      </c>
    </row>
    <row r="3515" spans="1:7" x14ac:dyDescent="0.25">
      <c r="A3515" s="1">
        <v>44348</v>
      </c>
      <c r="B3515" t="s">
        <v>15397</v>
      </c>
      <c r="C3515" t="s">
        <v>15121</v>
      </c>
      <c r="D3515" t="s">
        <v>15404</v>
      </c>
      <c r="E3515" t="s">
        <v>15405</v>
      </c>
      <c r="F3515" t="s">
        <v>15406</v>
      </c>
      <c r="G3515">
        <v>67637100</v>
      </c>
    </row>
    <row r="3516" spans="1:7" x14ac:dyDescent="0.25">
      <c r="A3516" s="1">
        <v>44349</v>
      </c>
      <c r="B3516" t="s">
        <v>15405</v>
      </c>
      <c r="C3516" t="s">
        <v>15407</v>
      </c>
      <c r="D3516" t="s">
        <v>15184</v>
      </c>
      <c r="E3516" t="s">
        <v>15408</v>
      </c>
      <c r="F3516" t="s">
        <v>15409</v>
      </c>
      <c r="G3516">
        <v>59278900</v>
      </c>
    </row>
    <row r="3517" spans="1:7" x14ac:dyDescent="0.25">
      <c r="A3517" s="1">
        <v>44350</v>
      </c>
      <c r="B3517" t="s">
        <v>15123</v>
      </c>
      <c r="C3517" t="s">
        <v>15128</v>
      </c>
      <c r="D3517" t="s">
        <v>15410</v>
      </c>
      <c r="E3517" t="s">
        <v>15411</v>
      </c>
      <c r="F3517" t="s">
        <v>15412</v>
      </c>
      <c r="G3517">
        <v>76229200</v>
      </c>
    </row>
    <row r="3518" spans="1:7" x14ac:dyDescent="0.25">
      <c r="A3518" s="1">
        <v>44351</v>
      </c>
      <c r="B3518" t="s">
        <v>15413</v>
      </c>
      <c r="C3518" t="s">
        <v>15234</v>
      </c>
      <c r="D3518" t="s">
        <v>15414</v>
      </c>
      <c r="E3518" t="s">
        <v>15415</v>
      </c>
      <c r="F3518" t="s">
        <v>15416</v>
      </c>
      <c r="G3518">
        <v>75169300</v>
      </c>
    </row>
    <row r="3519" spans="1:7" x14ac:dyDescent="0.25">
      <c r="A3519" s="1">
        <v>44354</v>
      </c>
      <c r="B3519" t="s">
        <v>15417</v>
      </c>
      <c r="C3519" t="s">
        <v>15389</v>
      </c>
      <c r="D3519" t="s">
        <v>15418</v>
      </c>
      <c r="E3519" t="s">
        <v>15236</v>
      </c>
      <c r="F3519" t="s">
        <v>15419</v>
      </c>
      <c r="G3519">
        <v>71057600</v>
      </c>
    </row>
    <row r="3520" spans="1:7" x14ac:dyDescent="0.25">
      <c r="A3520" s="1">
        <v>44355</v>
      </c>
      <c r="B3520" t="s">
        <v>14967</v>
      </c>
      <c r="C3520" t="s">
        <v>15420</v>
      </c>
      <c r="D3520" t="s">
        <v>15241</v>
      </c>
      <c r="E3520" t="s">
        <v>15421</v>
      </c>
      <c r="F3520" t="s">
        <v>15422</v>
      </c>
      <c r="G3520">
        <v>74403800</v>
      </c>
    </row>
    <row r="3521" spans="1:7" x14ac:dyDescent="0.25">
      <c r="A3521" s="1">
        <v>44356</v>
      </c>
      <c r="B3521" t="s">
        <v>15423</v>
      </c>
      <c r="C3521" t="s">
        <v>15424</v>
      </c>
      <c r="D3521" t="s">
        <v>15425</v>
      </c>
      <c r="E3521" t="s">
        <v>15239</v>
      </c>
      <c r="F3521" t="s">
        <v>15426</v>
      </c>
      <c r="G3521">
        <v>56877900</v>
      </c>
    </row>
    <row r="3522" spans="1:7" x14ac:dyDescent="0.25">
      <c r="A3522" s="1">
        <v>44357</v>
      </c>
      <c r="B3522" t="s">
        <v>15427</v>
      </c>
      <c r="C3522" t="s">
        <v>15428</v>
      </c>
      <c r="D3522" t="s">
        <v>15385</v>
      </c>
      <c r="E3522" t="s">
        <v>15429</v>
      </c>
      <c r="F3522" t="s">
        <v>15430</v>
      </c>
      <c r="G3522">
        <v>71186400</v>
      </c>
    </row>
    <row r="3523" spans="1:7" x14ac:dyDescent="0.25">
      <c r="A3523" s="1">
        <v>44358</v>
      </c>
      <c r="B3523" t="s">
        <v>15431</v>
      </c>
      <c r="C3523" t="s">
        <v>15432</v>
      </c>
      <c r="D3523" t="s">
        <v>15433</v>
      </c>
      <c r="E3523" t="s">
        <v>15434</v>
      </c>
      <c r="F3523" t="s">
        <v>15435</v>
      </c>
      <c r="G3523">
        <v>53522400</v>
      </c>
    </row>
    <row r="3524" spans="1:7" x14ac:dyDescent="0.25">
      <c r="A3524" s="1">
        <v>44361</v>
      </c>
      <c r="B3524" t="s">
        <v>15378</v>
      </c>
      <c r="C3524" t="s">
        <v>15436</v>
      </c>
      <c r="D3524" t="s">
        <v>15437</v>
      </c>
      <c r="E3524" t="s">
        <v>15438</v>
      </c>
      <c r="F3524" t="s">
        <v>15439</v>
      </c>
      <c r="G3524">
        <v>96906500</v>
      </c>
    </row>
    <row r="3525" spans="1:7" x14ac:dyDescent="0.25">
      <c r="A3525" s="1">
        <v>44362</v>
      </c>
      <c r="B3525" t="s">
        <v>15440</v>
      </c>
      <c r="C3525" t="s">
        <v>15441</v>
      </c>
      <c r="D3525" t="s">
        <v>15442</v>
      </c>
      <c r="E3525" t="s">
        <v>15443</v>
      </c>
      <c r="F3525" t="s">
        <v>15444</v>
      </c>
      <c r="G3525">
        <v>62746300</v>
      </c>
    </row>
    <row r="3526" spans="1:7" x14ac:dyDescent="0.25">
      <c r="A3526" s="1">
        <v>44363</v>
      </c>
      <c r="B3526" t="s">
        <v>15445</v>
      </c>
      <c r="C3526" t="s">
        <v>14990</v>
      </c>
      <c r="D3526" t="s">
        <v>15420</v>
      </c>
      <c r="E3526" t="s">
        <v>15446</v>
      </c>
      <c r="F3526" t="s">
        <v>15447</v>
      </c>
      <c r="G3526">
        <v>91815000</v>
      </c>
    </row>
    <row r="3527" spans="1:7" x14ac:dyDescent="0.25">
      <c r="A3527" s="1">
        <v>44364</v>
      </c>
      <c r="B3527" t="s">
        <v>15252</v>
      </c>
      <c r="C3527" t="s">
        <v>15448</v>
      </c>
      <c r="D3527" t="s">
        <v>14921</v>
      </c>
      <c r="E3527" t="s">
        <v>15449</v>
      </c>
      <c r="F3527" t="s">
        <v>15450</v>
      </c>
      <c r="G3527">
        <v>96721700</v>
      </c>
    </row>
    <row r="3528" spans="1:7" x14ac:dyDescent="0.25">
      <c r="A3528" s="1">
        <v>44365</v>
      </c>
      <c r="B3528" t="s">
        <v>15106</v>
      </c>
      <c r="C3528" t="s">
        <v>15451</v>
      </c>
      <c r="D3528" t="s">
        <v>15105</v>
      </c>
      <c r="E3528" t="s">
        <v>15452</v>
      </c>
      <c r="F3528" t="s">
        <v>15453</v>
      </c>
      <c r="G3528">
        <v>108953300</v>
      </c>
    </row>
    <row r="3529" spans="1:7" x14ac:dyDescent="0.25">
      <c r="A3529" s="1">
        <v>44368</v>
      </c>
      <c r="B3529" t="s">
        <v>15454</v>
      </c>
      <c r="C3529" t="s">
        <v>15455</v>
      </c>
      <c r="D3529" t="s">
        <v>15456</v>
      </c>
      <c r="E3529" t="s">
        <v>15457</v>
      </c>
      <c r="F3529" t="s">
        <v>15458</v>
      </c>
      <c r="G3529">
        <v>79663300</v>
      </c>
    </row>
    <row r="3530" spans="1:7" x14ac:dyDescent="0.25">
      <c r="A3530" s="1">
        <v>44369</v>
      </c>
      <c r="B3530" t="s">
        <v>15459</v>
      </c>
      <c r="C3530" t="s">
        <v>14949</v>
      </c>
      <c r="D3530" t="s">
        <v>15460</v>
      </c>
      <c r="E3530" t="s">
        <v>15461</v>
      </c>
      <c r="F3530" t="s">
        <v>15462</v>
      </c>
      <c r="G3530">
        <v>74783600</v>
      </c>
    </row>
    <row r="3531" spans="1:7" x14ac:dyDescent="0.25">
      <c r="A3531" s="1">
        <v>44370</v>
      </c>
      <c r="B3531" t="s">
        <v>15084</v>
      </c>
      <c r="C3531" t="s">
        <v>15295</v>
      </c>
      <c r="D3531" t="s">
        <v>15463</v>
      </c>
      <c r="E3531" t="s">
        <v>15464</v>
      </c>
      <c r="F3531" t="s">
        <v>15465</v>
      </c>
      <c r="G3531">
        <v>60214200</v>
      </c>
    </row>
    <row r="3532" spans="1:7" x14ac:dyDescent="0.25">
      <c r="A3532" s="1">
        <v>44371</v>
      </c>
      <c r="B3532" t="s">
        <v>15466</v>
      </c>
      <c r="C3532" t="s">
        <v>15467</v>
      </c>
      <c r="D3532" t="s">
        <v>15468</v>
      </c>
      <c r="E3532" t="s">
        <v>15469</v>
      </c>
      <c r="F3532" t="s">
        <v>15470</v>
      </c>
      <c r="G3532">
        <v>68711000</v>
      </c>
    </row>
    <row r="3533" spans="1:7" x14ac:dyDescent="0.25">
      <c r="A3533" s="1">
        <v>44372</v>
      </c>
      <c r="B3533" t="s">
        <v>14930</v>
      </c>
      <c r="C3533" t="s">
        <v>15471</v>
      </c>
      <c r="D3533" t="s">
        <v>15472</v>
      </c>
      <c r="E3533" t="s">
        <v>15284</v>
      </c>
      <c r="F3533" t="s">
        <v>15473</v>
      </c>
      <c r="G3533">
        <v>70783700</v>
      </c>
    </row>
    <row r="3534" spans="1:7" x14ac:dyDescent="0.25">
      <c r="A3534" s="1">
        <v>44375</v>
      </c>
      <c r="B3534" t="s">
        <v>15469</v>
      </c>
      <c r="C3534" t="s">
        <v>15474</v>
      </c>
      <c r="D3534" t="s">
        <v>15475</v>
      </c>
      <c r="E3534" t="s">
        <v>15476</v>
      </c>
      <c r="F3534" t="s">
        <v>15477</v>
      </c>
      <c r="G3534">
        <v>62111300</v>
      </c>
    </row>
    <row r="3535" spans="1:7" x14ac:dyDescent="0.25">
      <c r="A3535" s="1">
        <v>44376</v>
      </c>
      <c r="B3535" t="s">
        <v>14565</v>
      </c>
      <c r="C3535" t="s">
        <v>15478</v>
      </c>
      <c r="D3535" t="s">
        <v>15087</v>
      </c>
      <c r="E3535" t="s">
        <v>15479</v>
      </c>
      <c r="F3535" t="s">
        <v>15480</v>
      </c>
      <c r="G3535">
        <v>64556100</v>
      </c>
    </row>
    <row r="3536" spans="1:7" x14ac:dyDescent="0.25">
      <c r="A3536" s="1">
        <v>44377</v>
      </c>
      <c r="B3536" t="s">
        <v>15481</v>
      </c>
      <c r="C3536" t="s">
        <v>15482</v>
      </c>
      <c r="D3536" t="s">
        <v>15483</v>
      </c>
      <c r="E3536" t="s">
        <v>15068</v>
      </c>
      <c r="F3536" t="s">
        <v>15484</v>
      </c>
      <c r="G3536">
        <v>63261400</v>
      </c>
    </row>
    <row r="3537" spans="1:7" x14ac:dyDescent="0.25">
      <c r="A3537" s="1">
        <v>44378</v>
      </c>
      <c r="B3537" t="s">
        <v>15485</v>
      </c>
      <c r="C3537" t="s">
        <v>15486</v>
      </c>
      <c r="D3537" t="s">
        <v>15053</v>
      </c>
      <c r="E3537" t="s">
        <v>15487</v>
      </c>
      <c r="F3537" t="s">
        <v>15488</v>
      </c>
      <c r="G3537">
        <v>52485800</v>
      </c>
    </row>
    <row r="3538" spans="1:7" x14ac:dyDescent="0.25">
      <c r="A3538" s="1">
        <v>44379</v>
      </c>
      <c r="B3538" t="s">
        <v>15489</v>
      </c>
      <c r="C3538" t="s">
        <v>15490</v>
      </c>
      <c r="D3538" t="s">
        <v>15491</v>
      </c>
      <c r="E3538" t="s">
        <v>15492</v>
      </c>
      <c r="F3538" t="s">
        <v>15493</v>
      </c>
      <c r="G3538">
        <v>78852600</v>
      </c>
    </row>
    <row r="3539" spans="1:7" x14ac:dyDescent="0.25">
      <c r="A3539" s="1">
        <v>44383</v>
      </c>
      <c r="B3539" t="s">
        <v>15494</v>
      </c>
      <c r="C3539" t="s">
        <v>15495</v>
      </c>
      <c r="D3539" t="s">
        <v>15494</v>
      </c>
      <c r="E3539" t="s">
        <v>15496</v>
      </c>
      <c r="F3539" t="s">
        <v>15497</v>
      </c>
      <c r="G3539">
        <v>108181800</v>
      </c>
    </row>
    <row r="3540" spans="1:7" x14ac:dyDescent="0.25">
      <c r="A3540" s="1">
        <v>44384</v>
      </c>
      <c r="B3540" t="s">
        <v>15498</v>
      </c>
      <c r="C3540" t="s">
        <v>15499</v>
      </c>
      <c r="D3540" t="s">
        <v>15500</v>
      </c>
      <c r="E3540" t="s">
        <v>15501</v>
      </c>
      <c r="F3540" t="s">
        <v>15502</v>
      </c>
      <c r="G3540">
        <v>104911600</v>
      </c>
    </row>
    <row r="3541" spans="1:7" x14ac:dyDescent="0.25">
      <c r="A3541" s="1">
        <v>44385</v>
      </c>
      <c r="B3541" t="s">
        <v>15503</v>
      </c>
      <c r="C3541" t="s">
        <v>15504</v>
      </c>
      <c r="D3541" t="s">
        <v>15505</v>
      </c>
      <c r="E3541" t="s">
        <v>15506</v>
      </c>
      <c r="F3541" t="s">
        <v>15507</v>
      </c>
      <c r="G3541">
        <v>105575500</v>
      </c>
    </row>
    <row r="3542" spans="1:7" x14ac:dyDescent="0.25">
      <c r="A3542" s="1">
        <v>44386</v>
      </c>
      <c r="B3542" t="s">
        <v>15508</v>
      </c>
      <c r="C3542" t="s">
        <v>15509</v>
      </c>
      <c r="D3542" t="s">
        <v>15510</v>
      </c>
      <c r="E3542" t="s">
        <v>15511</v>
      </c>
      <c r="F3542" t="s">
        <v>15512</v>
      </c>
      <c r="G3542">
        <v>99890800</v>
      </c>
    </row>
    <row r="3543" spans="1:7" x14ac:dyDescent="0.25">
      <c r="A3543" s="1">
        <v>44389</v>
      </c>
      <c r="B3543" t="s">
        <v>15513</v>
      </c>
      <c r="C3543" t="s">
        <v>15514</v>
      </c>
      <c r="D3543" t="s">
        <v>15515</v>
      </c>
      <c r="E3543" t="s">
        <v>15516</v>
      </c>
      <c r="F3543" t="s">
        <v>15517</v>
      </c>
      <c r="G3543">
        <v>76299700</v>
      </c>
    </row>
    <row r="3544" spans="1:7" x14ac:dyDescent="0.25">
      <c r="A3544" s="1">
        <v>44390</v>
      </c>
      <c r="B3544" t="s">
        <v>15518</v>
      </c>
      <c r="C3544" t="s">
        <v>15519</v>
      </c>
      <c r="D3544" t="s">
        <v>15520</v>
      </c>
      <c r="E3544" t="s">
        <v>15521</v>
      </c>
      <c r="F3544" t="s">
        <v>15522</v>
      </c>
      <c r="G3544">
        <v>100827100</v>
      </c>
    </row>
    <row r="3545" spans="1:7" x14ac:dyDescent="0.25">
      <c r="A3545" s="1">
        <v>44391</v>
      </c>
      <c r="B3545" t="s">
        <v>15523</v>
      </c>
      <c r="C3545" t="s">
        <v>15524</v>
      </c>
      <c r="D3545" t="s">
        <v>15525</v>
      </c>
      <c r="E3545" t="s">
        <v>15526</v>
      </c>
      <c r="F3545" t="s">
        <v>15527</v>
      </c>
      <c r="G3545">
        <v>127050800</v>
      </c>
    </row>
    <row r="3546" spans="1:7" x14ac:dyDescent="0.25">
      <c r="A3546" s="1">
        <v>44392</v>
      </c>
      <c r="B3546" t="s">
        <v>15528</v>
      </c>
      <c r="C3546" t="s">
        <v>15529</v>
      </c>
      <c r="D3546" t="s">
        <v>15530</v>
      </c>
      <c r="E3546" t="s">
        <v>15531</v>
      </c>
      <c r="F3546" t="s">
        <v>15532</v>
      </c>
      <c r="G3546">
        <v>106820300</v>
      </c>
    </row>
    <row r="3547" spans="1:7" x14ac:dyDescent="0.25">
      <c r="A3547" s="1">
        <v>44393</v>
      </c>
      <c r="B3547" t="s">
        <v>15533</v>
      </c>
      <c r="C3547" t="s">
        <v>15534</v>
      </c>
      <c r="D3547" t="s">
        <v>15535</v>
      </c>
      <c r="E3547" t="s">
        <v>15536</v>
      </c>
      <c r="F3547" t="s">
        <v>15537</v>
      </c>
      <c r="G3547">
        <v>93251400</v>
      </c>
    </row>
    <row r="3548" spans="1:7" x14ac:dyDescent="0.25">
      <c r="A3548" s="1">
        <v>44396</v>
      </c>
      <c r="B3548" t="s">
        <v>15538</v>
      </c>
      <c r="C3548" t="s">
        <v>15539</v>
      </c>
      <c r="D3548" t="s">
        <v>15540</v>
      </c>
      <c r="E3548" t="s">
        <v>15541</v>
      </c>
      <c r="F3548" t="s">
        <v>15542</v>
      </c>
      <c r="G3548">
        <v>121434600</v>
      </c>
    </row>
    <row r="3549" spans="1:7" x14ac:dyDescent="0.25">
      <c r="A3549" s="1">
        <v>44397</v>
      </c>
      <c r="B3549" t="s">
        <v>15543</v>
      </c>
      <c r="C3549" t="s">
        <v>15544</v>
      </c>
      <c r="D3549" t="s">
        <v>15545</v>
      </c>
      <c r="E3549" t="s">
        <v>15546</v>
      </c>
      <c r="F3549" t="s">
        <v>15547</v>
      </c>
      <c r="G3549">
        <v>96350000</v>
      </c>
    </row>
    <row r="3550" spans="1:7" x14ac:dyDescent="0.25">
      <c r="A3550" s="1">
        <v>44398</v>
      </c>
      <c r="B3550" t="s">
        <v>15548</v>
      </c>
      <c r="C3550" t="s">
        <v>15549</v>
      </c>
      <c r="D3550" t="s">
        <v>15550</v>
      </c>
      <c r="E3550" t="s">
        <v>15551</v>
      </c>
      <c r="F3550" t="s">
        <v>15552</v>
      </c>
      <c r="G3550">
        <v>74993500</v>
      </c>
    </row>
    <row r="3551" spans="1:7" x14ac:dyDescent="0.25">
      <c r="A3551" s="1">
        <v>44399</v>
      </c>
      <c r="B3551" t="s">
        <v>15553</v>
      </c>
      <c r="C3551" t="s">
        <v>15554</v>
      </c>
      <c r="D3551" t="s">
        <v>15555</v>
      </c>
      <c r="E3551" t="s">
        <v>15556</v>
      </c>
      <c r="F3551" t="s">
        <v>15557</v>
      </c>
      <c r="G3551">
        <v>77338200</v>
      </c>
    </row>
    <row r="3552" spans="1:7" x14ac:dyDescent="0.25">
      <c r="A3552" s="1">
        <v>44400</v>
      </c>
      <c r="B3552" t="s">
        <v>15558</v>
      </c>
      <c r="C3552" t="s">
        <v>15559</v>
      </c>
      <c r="D3552" t="s">
        <v>15560</v>
      </c>
      <c r="E3552" t="s">
        <v>15561</v>
      </c>
      <c r="F3552" t="s">
        <v>15562</v>
      </c>
      <c r="G3552">
        <v>71447400</v>
      </c>
    </row>
    <row r="3553" spans="1:7" x14ac:dyDescent="0.25">
      <c r="A3553" s="1">
        <v>44403</v>
      </c>
      <c r="B3553" t="s">
        <v>15563</v>
      </c>
      <c r="C3553" t="s">
        <v>15564</v>
      </c>
      <c r="D3553" t="s">
        <v>15565</v>
      </c>
      <c r="E3553" t="s">
        <v>15566</v>
      </c>
      <c r="F3553" t="s">
        <v>15567</v>
      </c>
      <c r="G3553">
        <v>72434100</v>
      </c>
    </row>
    <row r="3554" spans="1:7" x14ac:dyDescent="0.25">
      <c r="A3554" s="1">
        <v>44404</v>
      </c>
      <c r="B3554" t="s">
        <v>15568</v>
      </c>
      <c r="C3554" t="s">
        <v>15569</v>
      </c>
      <c r="D3554" t="s">
        <v>15570</v>
      </c>
      <c r="E3554" t="s">
        <v>15571</v>
      </c>
      <c r="F3554" t="s">
        <v>15572</v>
      </c>
      <c r="G3554">
        <v>104818600</v>
      </c>
    </row>
    <row r="3555" spans="1:7" x14ac:dyDescent="0.25">
      <c r="A3555" s="1">
        <v>44405</v>
      </c>
      <c r="B3555" t="s">
        <v>15573</v>
      </c>
      <c r="C3555" t="s">
        <v>15574</v>
      </c>
      <c r="D3555" t="s">
        <v>15575</v>
      </c>
      <c r="E3555" t="s">
        <v>15576</v>
      </c>
      <c r="F3555" t="s">
        <v>15577</v>
      </c>
      <c r="G3555">
        <v>118931200</v>
      </c>
    </row>
    <row r="3556" spans="1:7" x14ac:dyDescent="0.25">
      <c r="A3556" s="1">
        <v>44406</v>
      </c>
      <c r="B3556" t="s">
        <v>15578</v>
      </c>
      <c r="C3556" t="s">
        <v>15579</v>
      </c>
      <c r="D3556" t="s">
        <v>15580</v>
      </c>
      <c r="E3556" t="s">
        <v>15521</v>
      </c>
      <c r="F3556" t="s">
        <v>15522</v>
      </c>
      <c r="G3556">
        <v>56699500</v>
      </c>
    </row>
    <row r="3557" spans="1:7" x14ac:dyDescent="0.25">
      <c r="A3557" s="1">
        <v>44407</v>
      </c>
      <c r="B3557" t="s">
        <v>15581</v>
      </c>
      <c r="C3557" t="s">
        <v>15582</v>
      </c>
      <c r="D3557" t="s">
        <v>15583</v>
      </c>
      <c r="E3557" t="s">
        <v>15584</v>
      </c>
      <c r="F3557" t="s">
        <v>15585</v>
      </c>
      <c r="G3557">
        <v>70440600</v>
      </c>
    </row>
    <row r="3558" spans="1:7" x14ac:dyDescent="0.25">
      <c r="A3558" s="1">
        <v>44410</v>
      </c>
      <c r="B3558" t="s">
        <v>15586</v>
      </c>
      <c r="C3558" t="s">
        <v>15587</v>
      </c>
      <c r="D3558" t="s">
        <v>15588</v>
      </c>
      <c r="E3558" t="s">
        <v>15589</v>
      </c>
      <c r="F3558" t="s">
        <v>15590</v>
      </c>
      <c r="G3558">
        <v>62880000</v>
      </c>
    </row>
    <row r="3559" spans="1:7" x14ac:dyDescent="0.25">
      <c r="A3559" s="1">
        <v>44411</v>
      </c>
      <c r="B3559" t="s">
        <v>15555</v>
      </c>
      <c r="C3559" t="s">
        <v>15591</v>
      </c>
      <c r="D3559" t="s">
        <v>15592</v>
      </c>
      <c r="E3559" t="s">
        <v>15593</v>
      </c>
      <c r="F3559" t="s">
        <v>15594</v>
      </c>
      <c r="G3559">
        <v>64786600</v>
      </c>
    </row>
    <row r="3560" spans="1:7" x14ac:dyDescent="0.25">
      <c r="A3560" s="1">
        <v>44412</v>
      </c>
      <c r="B3560" t="s">
        <v>15595</v>
      </c>
      <c r="C3560" t="s">
        <v>15596</v>
      </c>
      <c r="D3560" t="s">
        <v>15597</v>
      </c>
      <c r="E3560" t="s">
        <v>15587</v>
      </c>
      <c r="F3560" t="s">
        <v>15598</v>
      </c>
      <c r="G3560">
        <v>56368300</v>
      </c>
    </row>
    <row r="3561" spans="1:7" x14ac:dyDescent="0.25">
      <c r="A3561" s="1">
        <v>44413</v>
      </c>
      <c r="B3561" t="s">
        <v>15599</v>
      </c>
      <c r="C3561" t="s">
        <v>15600</v>
      </c>
      <c r="D3561" t="s">
        <v>15601</v>
      </c>
      <c r="E3561" t="s">
        <v>15602</v>
      </c>
      <c r="F3561" t="s">
        <v>15603</v>
      </c>
      <c r="G3561">
        <v>46397700</v>
      </c>
    </row>
    <row r="3562" spans="1:7" x14ac:dyDescent="0.25">
      <c r="A3562" s="1">
        <v>44414</v>
      </c>
      <c r="B3562" t="s">
        <v>15604</v>
      </c>
      <c r="C3562" t="s">
        <v>15605</v>
      </c>
      <c r="D3562" t="s">
        <v>15606</v>
      </c>
      <c r="E3562" t="s">
        <v>15607</v>
      </c>
      <c r="F3562" t="s">
        <v>15608</v>
      </c>
      <c r="G3562">
        <v>54126800</v>
      </c>
    </row>
    <row r="3563" spans="1:7" x14ac:dyDescent="0.25">
      <c r="A3563" s="1">
        <v>44417</v>
      </c>
      <c r="B3563" t="s">
        <v>15609</v>
      </c>
      <c r="C3563" t="s">
        <v>15610</v>
      </c>
      <c r="D3563" t="s">
        <v>15589</v>
      </c>
      <c r="E3563" t="s">
        <v>15611</v>
      </c>
      <c r="F3563" t="s">
        <v>15612</v>
      </c>
      <c r="G3563">
        <v>48908700</v>
      </c>
    </row>
    <row r="3564" spans="1:7" x14ac:dyDescent="0.25">
      <c r="A3564" s="1">
        <v>44418</v>
      </c>
      <c r="B3564" t="s">
        <v>15613</v>
      </c>
      <c r="C3564" t="s">
        <v>15614</v>
      </c>
      <c r="D3564" t="s">
        <v>15615</v>
      </c>
      <c r="E3564" t="s">
        <v>15616</v>
      </c>
      <c r="F3564" t="s">
        <v>15617</v>
      </c>
      <c r="G3564">
        <v>69023100</v>
      </c>
    </row>
    <row r="3565" spans="1:7" x14ac:dyDescent="0.25">
      <c r="A3565" s="1">
        <v>44419</v>
      </c>
      <c r="B3565" t="s">
        <v>15618</v>
      </c>
      <c r="C3565" t="s">
        <v>15619</v>
      </c>
      <c r="D3565" t="s">
        <v>15548</v>
      </c>
      <c r="E3565" t="s">
        <v>15584</v>
      </c>
      <c r="F3565" t="s">
        <v>15620</v>
      </c>
      <c r="G3565">
        <v>48493500</v>
      </c>
    </row>
    <row r="3566" spans="1:7" x14ac:dyDescent="0.25">
      <c r="A3566" s="1">
        <v>44420</v>
      </c>
      <c r="B3566" t="s">
        <v>15621</v>
      </c>
      <c r="C3566" t="s">
        <v>15622</v>
      </c>
      <c r="D3566" t="s">
        <v>15623</v>
      </c>
      <c r="E3566" t="s">
        <v>15624</v>
      </c>
      <c r="F3566" t="s">
        <v>15625</v>
      </c>
      <c r="G3566">
        <v>72282600</v>
      </c>
    </row>
    <row r="3567" spans="1:7" x14ac:dyDescent="0.25">
      <c r="A3567" s="1">
        <v>44421</v>
      </c>
      <c r="B3567" t="s">
        <v>15626</v>
      </c>
      <c r="C3567" t="s">
        <v>15627</v>
      </c>
      <c r="D3567" t="s">
        <v>15563</v>
      </c>
      <c r="E3567" t="s">
        <v>15628</v>
      </c>
      <c r="F3567" t="s">
        <v>15629</v>
      </c>
      <c r="G3567">
        <v>59375000</v>
      </c>
    </row>
    <row r="3568" spans="1:7" x14ac:dyDescent="0.25">
      <c r="A3568" s="1">
        <v>44424</v>
      </c>
      <c r="B3568" t="s">
        <v>15630</v>
      </c>
      <c r="C3568" t="s">
        <v>15631</v>
      </c>
      <c r="D3568" t="s">
        <v>15632</v>
      </c>
      <c r="E3568" t="s">
        <v>15633</v>
      </c>
      <c r="F3568" t="s">
        <v>15634</v>
      </c>
      <c r="G3568">
        <v>103296000</v>
      </c>
    </row>
    <row r="3569" spans="1:7" x14ac:dyDescent="0.25">
      <c r="A3569" s="1">
        <v>44425</v>
      </c>
      <c r="B3569" t="s">
        <v>15635</v>
      </c>
      <c r="C3569" t="s">
        <v>15636</v>
      </c>
      <c r="D3569" t="s">
        <v>15637</v>
      </c>
      <c r="E3569" t="s">
        <v>15638</v>
      </c>
      <c r="F3569" t="s">
        <v>15639</v>
      </c>
      <c r="G3569">
        <v>92229700</v>
      </c>
    </row>
    <row r="3570" spans="1:7" x14ac:dyDescent="0.25">
      <c r="A3570" s="1">
        <v>44426</v>
      </c>
      <c r="B3570" t="s">
        <v>15640</v>
      </c>
      <c r="C3570" t="s">
        <v>15641</v>
      </c>
      <c r="D3570" t="s">
        <v>15546</v>
      </c>
      <c r="E3570" t="s">
        <v>15586</v>
      </c>
      <c r="F3570" t="s">
        <v>15642</v>
      </c>
      <c r="G3570">
        <v>86326000</v>
      </c>
    </row>
    <row r="3571" spans="1:7" x14ac:dyDescent="0.25">
      <c r="A3571" s="1">
        <v>44427</v>
      </c>
      <c r="B3571" t="s">
        <v>15643</v>
      </c>
      <c r="C3571" t="s">
        <v>15644</v>
      </c>
      <c r="D3571" t="s">
        <v>15516</v>
      </c>
      <c r="E3571" t="s">
        <v>15610</v>
      </c>
      <c r="F3571" t="s">
        <v>15645</v>
      </c>
      <c r="G3571">
        <v>86960300</v>
      </c>
    </row>
    <row r="3572" spans="1:7" x14ac:dyDescent="0.25">
      <c r="A3572" s="1">
        <v>44428</v>
      </c>
      <c r="B3572" t="s">
        <v>15646</v>
      </c>
      <c r="C3572" t="s">
        <v>15647</v>
      </c>
      <c r="D3572" t="s">
        <v>15648</v>
      </c>
      <c r="E3572" t="s">
        <v>15649</v>
      </c>
      <c r="F3572" t="s">
        <v>15650</v>
      </c>
      <c r="G3572">
        <v>60549600</v>
      </c>
    </row>
    <row r="3573" spans="1:7" x14ac:dyDescent="0.25">
      <c r="A3573" s="1">
        <v>44431</v>
      </c>
      <c r="B3573" t="s">
        <v>15651</v>
      </c>
      <c r="C3573" t="s">
        <v>15638</v>
      </c>
      <c r="D3573" t="s">
        <v>15652</v>
      </c>
      <c r="E3573" t="s">
        <v>15653</v>
      </c>
      <c r="F3573" t="s">
        <v>15654</v>
      </c>
      <c r="G3573">
        <v>60131800</v>
      </c>
    </row>
    <row r="3574" spans="1:7" x14ac:dyDescent="0.25">
      <c r="A3574" s="1">
        <v>44432</v>
      </c>
      <c r="B3574" t="s">
        <v>15655</v>
      </c>
      <c r="C3574" t="s">
        <v>15656</v>
      </c>
      <c r="D3574" t="s">
        <v>15526</v>
      </c>
      <c r="E3574" t="s">
        <v>15657</v>
      </c>
      <c r="F3574" t="s">
        <v>15658</v>
      </c>
      <c r="G3574">
        <v>48606400</v>
      </c>
    </row>
    <row r="3575" spans="1:7" x14ac:dyDescent="0.25">
      <c r="A3575" s="1">
        <v>44433</v>
      </c>
      <c r="B3575" t="s">
        <v>15659</v>
      </c>
      <c r="C3575" t="s">
        <v>15660</v>
      </c>
      <c r="D3575" t="s">
        <v>15661</v>
      </c>
      <c r="E3575" t="s">
        <v>15662</v>
      </c>
      <c r="F3575" t="s">
        <v>15663</v>
      </c>
      <c r="G3575">
        <v>58991300</v>
      </c>
    </row>
    <row r="3576" spans="1:7" x14ac:dyDescent="0.25">
      <c r="A3576" s="1">
        <v>44434</v>
      </c>
      <c r="B3576" t="s">
        <v>15664</v>
      </c>
      <c r="C3576" t="s">
        <v>15568</v>
      </c>
      <c r="D3576" t="s">
        <v>15665</v>
      </c>
      <c r="E3576" t="s">
        <v>15666</v>
      </c>
      <c r="F3576" t="s">
        <v>15667</v>
      </c>
      <c r="G3576">
        <v>48597200</v>
      </c>
    </row>
    <row r="3577" spans="1:7" x14ac:dyDescent="0.25">
      <c r="A3577" s="1">
        <v>44435</v>
      </c>
      <c r="B3577" t="s">
        <v>15668</v>
      </c>
      <c r="C3577" t="s">
        <v>15669</v>
      </c>
      <c r="D3577" t="s">
        <v>15670</v>
      </c>
      <c r="E3577" t="s">
        <v>15671</v>
      </c>
      <c r="F3577" t="s">
        <v>15672</v>
      </c>
      <c r="G3577">
        <v>55802400</v>
      </c>
    </row>
    <row r="3578" spans="1:7" x14ac:dyDescent="0.25">
      <c r="A3578" s="1">
        <v>44438</v>
      </c>
      <c r="B3578" t="s">
        <v>15673</v>
      </c>
      <c r="C3578" t="s">
        <v>15674</v>
      </c>
      <c r="D3578" t="s">
        <v>15675</v>
      </c>
      <c r="E3578" t="s">
        <v>15676</v>
      </c>
      <c r="F3578" t="s">
        <v>15677</v>
      </c>
      <c r="G3578">
        <v>90956700</v>
      </c>
    </row>
    <row r="3579" spans="1:7" x14ac:dyDescent="0.25">
      <c r="A3579" s="1">
        <v>44439</v>
      </c>
      <c r="B3579" t="s">
        <v>15678</v>
      </c>
      <c r="C3579" t="s">
        <v>15679</v>
      </c>
      <c r="D3579" t="s">
        <v>15680</v>
      </c>
      <c r="E3579" t="s">
        <v>15681</v>
      </c>
      <c r="F3579" t="s">
        <v>15682</v>
      </c>
      <c r="G3579">
        <v>86453100</v>
      </c>
    </row>
    <row r="3580" spans="1:7" x14ac:dyDescent="0.25">
      <c r="A3580" s="1">
        <v>44440</v>
      </c>
      <c r="B3580" t="s">
        <v>15683</v>
      </c>
      <c r="C3580" t="s">
        <v>15684</v>
      </c>
      <c r="D3580" t="s">
        <v>15685</v>
      </c>
      <c r="E3580" t="s">
        <v>15686</v>
      </c>
      <c r="F3580" t="s">
        <v>15687</v>
      </c>
      <c r="G3580">
        <v>80313700</v>
      </c>
    </row>
    <row r="3581" spans="1:7" x14ac:dyDescent="0.25">
      <c r="A3581" s="1">
        <v>44441</v>
      </c>
      <c r="B3581" t="s">
        <v>15688</v>
      </c>
      <c r="C3581" t="s">
        <v>15689</v>
      </c>
      <c r="D3581" t="s">
        <v>15690</v>
      </c>
      <c r="E3581" t="s">
        <v>15691</v>
      </c>
      <c r="F3581" t="s">
        <v>15692</v>
      </c>
      <c r="G3581">
        <v>71115500</v>
      </c>
    </row>
    <row r="3582" spans="1:7" x14ac:dyDescent="0.25">
      <c r="A3582" s="1">
        <v>44442</v>
      </c>
      <c r="B3582" t="s">
        <v>15693</v>
      </c>
      <c r="C3582" t="s">
        <v>15694</v>
      </c>
      <c r="D3582" t="s">
        <v>15695</v>
      </c>
      <c r="E3582" t="s">
        <v>15696</v>
      </c>
      <c r="F3582" t="s">
        <v>15697</v>
      </c>
      <c r="G3582">
        <v>57808700</v>
      </c>
    </row>
    <row r="3583" spans="1:7" x14ac:dyDescent="0.25">
      <c r="A3583" s="1">
        <v>44446</v>
      </c>
      <c r="B3583" t="s">
        <v>15698</v>
      </c>
      <c r="C3583" t="s">
        <v>15699</v>
      </c>
      <c r="D3583" t="s">
        <v>15700</v>
      </c>
      <c r="E3583" t="s">
        <v>15701</v>
      </c>
      <c r="F3583" t="s">
        <v>15702</v>
      </c>
      <c r="G3583">
        <v>82278300</v>
      </c>
    </row>
    <row r="3584" spans="1:7" x14ac:dyDescent="0.25">
      <c r="A3584" s="1">
        <v>44447</v>
      </c>
      <c r="B3584" t="s">
        <v>15703</v>
      </c>
      <c r="C3584" t="s">
        <v>15704</v>
      </c>
      <c r="D3584" t="s">
        <v>15705</v>
      </c>
      <c r="E3584" t="s">
        <v>15706</v>
      </c>
      <c r="F3584" t="s">
        <v>15707</v>
      </c>
      <c r="G3584">
        <v>74420200</v>
      </c>
    </row>
    <row r="3585" spans="1:7" x14ac:dyDescent="0.25">
      <c r="A3585" s="1">
        <v>44448</v>
      </c>
      <c r="B3585" t="s">
        <v>15708</v>
      </c>
      <c r="C3585" t="s">
        <v>15709</v>
      </c>
      <c r="D3585" t="s">
        <v>15710</v>
      </c>
      <c r="E3585" t="s">
        <v>15711</v>
      </c>
      <c r="F3585" t="s">
        <v>15712</v>
      </c>
      <c r="G3585">
        <v>57305700</v>
      </c>
    </row>
    <row r="3586" spans="1:7" x14ac:dyDescent="0.25">
      <c r="A3586" s="1">
        <v>44449</v>
      </c>
      <c r="B3586" t="s">
        <v>15713</v>
      </c>
      <c r="C3586" t="s">
        <v>15714</v>
      </c>
      <c r="D3586" t="s">
        <v>15715</v>
      </c>
      <c r="E3586" t="s">
        <v>15626</v>
      </c>
      <c r="F3586" t="s">
        <v>15716</v>
      </c>
      <c r="G3586">
        <v>140893200</v>
      </c>
    </row>
    <row r="3587" spans="1:7" x14ac:dyDescent="0.25">
      <c r="A3587" s="1">
        <v>44452</v>
      </c>
      <c r="B3587" t="s">
        <v>15717</v>
      </c>
      <c r="C3587" t="s">
        <v>15718</v>
      </c>
      <c r="D3587" t="s">
        <v>15669</v>
      </c>
      <c r="E3587" t="s">
        <v>15719</v>
      </c>
      <c r="F3587" t="s">
        <v>15720</v>
      </c>
      <c r="G3587">
        <v>102404300</v>
      </c>
    </row>
    <row r="3588" spans="1:7" x14ac:dyDescent="0.25">
      <c r="A3588" s="1">
        <v>44453</v>
      </c>
      <c r="B3588" t="s">
        <v>15721</v>
      </c>
      <c r="C3588" t="s">
        <v>15722</v>
      </c>
      <c r="D3588" t="s">
        <v>15723</v>
      </c>
      <c r="E3588" t="s">
        <v>15724</v>
      </c>
      <c r="F3588" t="s">
        <v>15725</v>
      </c>
      <c r="G3588">
        <v>109296300</v>
      </c>
    </row>
    <row r="3589" spans="1:7" x14ac:dyDescent="0.25">
      <c r="A3589" s="1">
        <v>44454</v>
      </c>
      <c r="B3589" t="s">
        <v>15561</v>
      </c>
      <c r="C3589" t="s">
        <v>15627</v>
      </c>
      <c r="D3589" t="s">
        <v>15726</v>
      </c>
      <c r="E3589" t="s">
        <v>15727</v>
      </c>
      <c r="F3589" t="s">
        <v>15728</v>
      </c>
      <c r="G3589">
        <v>83281300</v>
      </c>
    </row>
    <row r="3590" spans="1:7" x14ac:dyDescent="0.25">
      <c r="A3590" s="1">
        <v>44455</v>
      </c>
      <c r="B3590" t="s">
        <v>15729</v>
      </c>
      <c r="C3590" t="s">
        <v>15626</v>
      </c>
      <c r="D3590" t="s">
        <v>15730</v>
      </c>
      <c r="E3590" t="s">
        <v>15731</v>
      </c>
      <c r="F3590" t="s">
        <v>15732</v>
      </c>
      <c r="G3590">
        <v>68034100</v>
      </c>
    </row>
    <row r="3591" spans="1:7" x14ac:dyDescent="0.25">
      <c r="A3591" s="1">
        <v>44456</v>
      </c>
      <c r="B3591" t="s">
        <v>15733</v>
      </c>
      <c r="C3591" t="s">
        <v>15733</v>
      </c>
      <c r="D3591" t="s">
        <v>15734</v>
      </c>
      <c r="E3591" t="s">
        <v>15735</v>
      </c>
      <c r="F3591" t="s">
        <v>15736</v>
      </c>
      <c r="G3591">
        <v>129868800</v>
      </c>
    </row>
    <row r="3592" spans="1:7" x14ac:dyDescent="0.25">
      <c r="A3592" s="1">
        <v>44459</v>
      </c>
      <c r="B3592" t="s">
        <v>15737</v>
      </c>
      <c r="C3592" t="s">
        <v>15738</v>
      </c>
      <c r="D3592" t="s">
        <v>15739</v>
      </c>
      <c r="E3592" t="s">
        <v>15740</v>
      </c>
      <c r="F3592" t="s">
        <v>15741</v>
      </c>
      <c r="G3592">
        <v>123478900</v>
      </c>
    </row>
    <row r="3593" spans="1:7" x14ac:dyDescent="0.25">
      <c r="A3593" s="1">
        <v>44460</v>
      </c>
      <c r="B3593" t="s">
        <v>15742</v>
      </c>
      <c r="C3593" t="s">
        <v>15743</v>
      </c>
      <c r="D3593" t="s">
        <v>15744</v>
      </c>
      <c r="E3593" t="s">
        <v>15029</v>
      </c>
      <c r="F3593" t="s">
        <v>15745</v>
      </c>
      <c r="G3593">
        <v>75834000</v>
      </c>
    </row>
    <row r="3594" spans="1:7" x14ac:dyDescent="0.25">
      <c r="A3594" s="1">
        <v>44461</v>
      </c>
      <c r="B3594" t="s">
        <v>15746</v>
      </c>
      <c r="C3594" t="s">
        <v>15747</v>
      </c>
      <c r="D3594" t="s">
        <v>15748</v>
      </c>
      <c r="E3594" t="s">
        <v>15749</v>
      </c>
      <c r="F3594" t="s">
        <v>15750</v>
      </c>
      <c r="G3594">
        <v>76404300</v>
      </c>
    </row>
    <row r="3595" spans="1:7" x14ac:dyDescent="0.25">
      <c r="A3595" s="1">
        <v>44462</v>
      </c>
      <c r="B3595" t="s">
        <v>15751</v>
      </c>
      <c r="C3595" t="s">
        <v>15752</v>
      </c>
      <c r="D3595" t="s">
        <v>15521</v>
      </c>
      <c r="E3595" t="s">
        <v>15670</v>
      </c>
      <c r="F3595" t="s">
        <v>15753</v>
      </c>
      <c r="G3595">
        <v>64838200</v>
      </c>
    </row>
    <row r="3596" spans="1:7" x14ac:dyDescent="0.25">
      <c r="A3596" s="1">
        <v>44463</v>
      </c>
      <c r="B3596" t="s">
        <v>15754</v>
      </c>
      <c r="C3596" t="s">
        <v>15755</v>
      </c>
      <c r="D3596" t="s">
        <v>15756</v>
      </c>
      <c r="E3596" t="s">
        <v>15560</v>
      </c>
      <c r="F3596" t="s">
        <v>15757</v>
      </c>
      <c r="G3596">
        <v>53477900</v>
      </c>
    </row>
    <row r="3597" spans="1:7" x14ac:dyDescent="0.25">
      <c r="A3597" s="1">
        <v>44466</v>
      </c>
      <c r="B3597" t="s">
        <v>15758</v>
      </c>
      <c r="C3597" t="s">
        <v>15759</v>
      </c>
      <c r="D3597" t="s">
        <v>15760</v>
      </c>
      <c r="E3597" t="s">
        <v>15761</v>
      </c>
      <c r="F3597" t="s">
        <v>15762</v>
      </c>
      <c r="G3597">
        <v>74150700</v>
      </c>
    </row>
    <row r="3598" spans="1:7" x14ac:dyDescent="0.25">
      <c r="A3598" s="1">
        <v>44467</v>
      </c>
      <c r="B3598" t="s">
        <v>15763</v>
      </c>
      <c r="C3598" t="s">
        <v>15764</v>
      </c>
      <c r="D3598" t="s">
        <v>15765</v>
      </c>
      <c r="E3598" t="s">
        <v>15766</v>
      </c>
      <c r="F3598" t="s">
        <v>15767</v>
      </c>
      <c r="G3598">
        <v>108972300</v>
      </c>
    </row>
    <row r="3599" spans="1:7" x14ac:dyDescent="0.25">
      <c r="A3599" s="1">
        <v>44468</v>
      </c>
      <c r="B3599" t="s">
        <v>15768</v>
      </c>
      <c r="C3599" t="s">
        <v>15746</v>
      </c>
      <c r="D3599" t="s">
        <v>15769</v>
      </c>
      <c r="E3599" t="s">
        <v>15770</v>
      </c>
      <c r="F3599" t="s">
        <v>15771</v>
      </c>
      <c r="G3599">
        <v>74602000</v>
      </c>
    </row>
    <row r="3600" spans="1:7" x14ac:dyDescent="0.25">
      <c r="A3600" s="1">
        <v>44469</v>
      </c>
      <c r="B3600" t="s">
        <v>15772</v>
      </c>
      <c r="C3600" t="s">
        <v>15581</v>
      </c>
      <c r="D3600" t="s">
        <v>15773</v>
      </c>
      <c r="E3600" t="s">
        <v>15774</v>
      </c>
      <c r="F3600" t="s">
        <v>15775</v>
      </c>
      <c r="G3600">
        <v>89056700</v>
      </c>
    </row>
    <row r="3601" spans="1:7" x14ac:dyDescent="0.25">
      <c r="A3601" s="1">
        <v>44470</v>
      </c>
      <c r="B3601" t="s">
        <v>15776</v>
      </c>
      <c r="C3601" t="s">
        <v>15022</v>
      </c>
      <c r="D3601" t="s">
        <v>15777</v>
      </c>
      <c r="E3601" t="s">
        <v>15510</v>
      </c>
      <c r="F3601" t="s">
        <v>15778</v>
      </c>
      <c r="G3601">
        <v>94639600</v>
      </c>
    </row>
    <row r="3602" spans="1:7" x14ac:dyDescent="0.25">
      <c r="A3602" s="1">
        <v>44473</v>
      </c>
      <c r="B3602" t="s">
        <v>15779</v>
      </c>
      <c r="C3602" t="s">
        <v>15780</v>
      </c>
      <c r="D3602" t="s">
        <v>15781</v>
      </c>
      <c r="E3602" t="s">
        <v>15782</v>
      </c>
      <c r="F3602" t="s">
        <v>15783</v>
      </c>
      <c r="G3602">
        <v>98322000</v>
      </c>
    </row>
    <row r="3603" spans="1:7" x14ac:dyDescent="0.25">
      <c r="A3603" s="1">
        <v>44474</v>
      </c>
      <c r="B3603" t="s">
        <v>15784</v>
      </c>
      <c r="C3603" t="s">
        <v>15785</v>
      </c>
      <c r="D3603" t="s">
        <v>15786</v>
      </c>
      <c r="E3603" t="s">
        <v>15787</v>
      </c>
      <c r="F3603" t="s">
        <v>15788</v>
      </c>
      <c r="G3603">
        <v>80861100</v>
      </c>
    </row>
    <row r="3604" spans="1:7" x14ac:dyDescent="0.25">
      <c r="A3604" s="1">
        <v>44475</v>
      </c>
      <c r="B3604" t="s">
        <v>15789</v>
      </c>
      <c r="C3604" t="s">
        <v>15790</v>
      </c>
      <c r="D3604" t="s">
        <v>15791</v>
      </c>
      <c r="E3604" t="s">
        <v>15792</v>
      </c>
      <c r="F3604" t="s">
        <v>15793</v>
      </c>
      <c r="G3604">
        <v>83221100</v>
      </c>
    </row>
    <row r="3605" spans="1:7" x14ac:dyDescent="0.25">
      <c r="A3605" s="1">
        <v>44476</v>
      </c>
      <c r="B3605" t="s">
        <v>15794</v>
      </c>
      <c r="C3605" t="s">
        <v>15795</v>
      </c>
      <c r="D3605" t="s">
        <v>15796</v>
      </c>
      <c r="E3605" t="s">
        <v>15797</v>
      </c>
      <c r="F3605" t="s">
        <v>15798</v>
      </c>
      <c r="G3605">
        <v>61732700</v>
      </c>
    </row>
    <row r="3606" spans="1:7" x14ac:dyDescent="0.25">
      <c r="A3606" s="1">
        <v>44477</v>
      </c>
      <c r="B3606" t="s">
        <v>15518</v>
      </c>
      <c r="C3606" t="s">
        <v>15799</v>
      </c>
      <c r="D3606" t="s">
        <v>15800</v>
      </c>
      <c r="E3606" t="s">
        <v>15801</v>
      </c>
      <c r="F3606" t="s">
        <v>15802</v>
      </c>
      <c r="G3606">
        <v>58773200</v>
      </c>
    </row>
    <row r="3607" spans="1:7" x14ac:dyDescent="0.25">
      <c r="A3607" s="1">
        <v>44480</v>
      </c>
      <c r="B3607" t="s">
        <v>15803</v>
      </c>
      <c r="C3607" t="s">
        <v>15573</v>
      </c>
      <c r="D3607" t="s">
        <v>15804</v>
      </c>
      <c r="E3607" t="s">
        <v>15805</v>
      </c>
      <c r="F3607" t="s">
        <v>15806</v>
      </c>
      <c r="G3607">
        <v>64452200</v>
      </c>
    </row>
    <row r="3608" spans="1:7" x14ac:dyDescent="0.25">
      <c r="A3608" s="1">
        <v>44481</v>
      </c>
      <c r="B3608" t="s">
        <v>15807</v>
      </c>
      <c r="C3608" t="s">
        <v>15763</v>
      </c>
      <c r="D3608" t="s">
        <v>15808</v>
      </c>
      <c r="E3608" t="s">
        <v>15809</v>
      </c>
      <c r="F3608" t="s">
        <v>15810</v>
      </c>
      <c r="G3608">
        <v>73035900</v>
      </c>
    </row>
    <row r="3609" spans="1:7" x14ac:dyDescent="0.25">
      <c r="A3609" s="1">
        <v>44482</v>
      </c>
      <c r="B3609" t="s">
        <v>15811</v>
      </c>
      <c r="C3609" t="s">
        <v>15812</v>
      </c>
      <c r="D3609" t="s">
        <v>15813</v>
      </c>
      <c r="E3609" t="s">
        <v>15814</v>
      </c>
      <c r="F3609" t="s">
        <v>15815</v>
      </c>
      <c r="G3609">
        <v>78762700</v>
      </c>
    </row>
    <row r="3610" spans="1:7" x14ac:dyDescent="0.25">
      <c r="A3610" s="1">
        <v>44483</v>
      </c>
      <c r="B3610" t="s">
        <v>15816</v>
      </c>
      <c r="C3610" t="s">
        <v>15817</v>
      </c>
      <c r="D3610" t="s">
        <v>15809</v>
      </c>
      <c r="E3610" t="s">
        <v>15818</v>
      </c>
      <c r="F3610" t="s">
        <v>15819</v>
      </c>
      <c r="G3610">
        <v>69907100</v>
      </c>
    </row>
    <row r="3611" spans="1:7" x14ac:dyDescent="0.25">
      <c r="A3611" s="1">
        <v>44484</v>
      </c>
      <c r="B3611" t="s">
        <v>15820</v>
      </c>
      <c r="C3611" t="s">
        <v>15821</v>
      </c>
      <c r="D3611" t="s">
        <v>15822</v>
      </c>
      <c r="E3611" t="s">
        <v>15738</v>
      </c>
      <c r="F3611" t="s">
        <v>15823</v>
      </c>
      <c r="G3611">
        <v>67940300</v>
      </c>
    </row>
    <row r="3612" spans="1:7" x14ac:dyDescent="0.25">
      <c r="A3612" s="1">
        <v>44487</v>
      </c>
      <c r="B3612" t="s">
        <v>15824</v>
      </c>
      <c r="C3612" t="s">
        <v>15825</v>
      </c>
      <c r="D3612" t="s">
        <v>15027</v>
      </c>
      <c r="E3612" t="s">
        <v>15579</v>
      </c>
      <c r="F3612" t="s">
        <v>15826</v>
      </c>
      <c r="G3612">
        <v>85589200</v>
      </c>
    </row>
    <row r="3613" spans="1:7" x14ac:dyDescent="0.25">
      <c r="A3613" s="1">
        <v>44488</v>
      </c>
      <c r="B3613" t="s">
        <v>15827</v>
      </c>
      <c r="C3613" t="s">
        <v>15828</v>
      </c>
      <c r="D3613" t="s">
        <v>15579</v>
      </c>
      <c r="E3613" t="s">
        <v>15829</v>
      </c>
      <c r="F3613" t="s">
        <v>15830</v>
      </c>
      <c r="G3613">
        <v>76378900</v>
      </c>
    </row>
    <row r="3614" spans="1:7" x14ac:dyDescent="0.25">
      <c r="A3614" s="1">
        <v>44489</v>
      </c>
      <c r="B3614" t="s">
        <v>15715</v>
      </c>
      <c r="C3614" t="s">
        <v>15831</v>
      </c>
      <c r="D3614" t="s">
        <v>15724</v>
      </c>
      <c r="E3614" t="s">
        <v>15832</v>
      </c>
      <c r="F3614" t="s">
        <v>15833</v>
      </c>
      <c r="G3614">
        <v>58418800</v>
      </c>
    </row>
    <row r="3615" spans="1:7" x14ac:dyDescent="0.25">
      <c r="A3615" s="1">
        <v>44490</v>
      </c>
      <c r="B3615" t="s">
        <v>15834</v>
      </c>
      <c r="C3615" t="s">
        <v>15835</v>
      </c>
      <c r="D3615" t="s">
        <v>15836</v>
      </c>
      <c r="E3615" t="s">
        <v>15837</v>
      </c>
      <c r="F3615" t="s">
        <v>15838</v>
      </c>
      <c r="G3615">
        <v>61421000</v>
      </c>
    </row>
    <row r="3616" spans="1:7" x14ac:dyDescent="0.25">
      <c r="A3616" s="1">
        <v>44491</v>
      </c>
      <c r="B3616" t="s">
        <v>15839</v>
      </c>
      <c r="C3616" t="s">
        <v>15840</v>
      </c>
      <c r="D3616" t="s">
        <v>15841</v>
      </c>
      <c r="E3616" t="s">
        <v>15842</v>
      </c>
      <c r="F3616" t="s">
        <v>15843</v>
      </c>
      <c r="G3616">
        <v>58883400</v>
      </c>
    </row>
    <row r="3617" spans="1:7" x14ac:dyDescent="0.25">
      <c r="A3617" s="1">
        <v>44494</v>
      </c>
      <c r="B3617" t="s">
        <v>15844</v>
      </c>
      <c r="C3617" t="s">
        <v>15845</v>
      </c>
      <c r="D3617" t="s">
        <v>15846</v>
      </c>
      <c r="E3617" t="s">
        <v>15841</v>
      </c>
      <c r="F3617" t="s">
        <v>15847</v>
      </c>
      <c r="G3617">
        <v>50720600</v>
      </c>
    </row>
    <row r="3618" spans="1:7" x14ac:dyDescent="0.25">
      <c r="A3618" s="1">
        <v>44495</v>
      </c>
      <c r="B3618" t="s">
        <v>15848</v>
      </c>
      <c r="C3618" t="s">
        <v>15849</v>
      </c>
      <c r="D3618" t="s">
        <v>15850</v>
      </c>
      <c r="E3618" t="s">
        <v>15851</v>
      </c>
      <c r="F3618" t="s">
        <v>15852</v>
      </c>
      <c r="G3618">
        <v>60893400</v>
      </c>
    </row>
    <row r="3619" spans="1:7" x14ac:dyDescent="0.25">
      <c r="A3619" s="1">
        <v>44496</v>
      </c>
      <c r="B3619" t="s">
        <v>15853</v>
      </c>
      <c r="C3619" t="s">
        <v>15854</v>
      </c>
      <c r="D3619" t="s">
        <v>15855</v>
      </c>
      <c r="E3619" t="s">
        <v>15856</v>
      </c>
      <c r="F3619" t="s">
        <v>15857</v>
      </c>
      <c r="G3619">
        <v>56094900</v>
      </c>
    </row>
    <row r="3620" spans="1:7" x14ac:dyDescent="0.25">
      <c r="A3620" s="1">
        <v>44497</v>
      </c>
      <c r="B3620" t="s">
        <v>15858</v>
      </c>
      <c r="C3620" t="s">
        <v>15859</v>
      </c>
      <c r="D3620" t="s">
        <v>15860</v>
      </c>
      <c r="E3620" t="s">
        <v>15861</v>
      </c>
      <c r="F3620" t="s">
        <v>15862</v>
      </c>
      <c r="G3620">
        <v>100077900</v>
      </c>
    </row>
    <row r="3621" spans="1:7" x14ac:dyDescent="0.25">
      <c r="A3621" s="1">
        <v>44498</v>
      </c>
      <c r="B3621" t="s">
        <v>15730</v>
      </c>
      <c r="C3621" t="s">
        <v>15863</v>
      </c>
      <c r="D3621" t="s">
        <v>15864</v>
      </c>
      <c r="E3621" t="s">
        <v>15640</v>
      </c>
      <c r="F3621" t="s">
        <v>15865</v>
      </c>
      <c r="G3621">
        <v>124953200</v>
      </c>
    </row>
    <row r="3622" spans="1:7" x14ac:dyDescent="0.25">
      <c r="A3622" s="1">
        <v>44501</v>
      </c>
      <c r="B3622" t="s">
        <v>15566</v>
      </c>
      <c r="C3622" t="s">
        <v>15866</v>
      </c>
      <c r="D3622" t="s">
        <v>15661</v>
      </c>
      <c r="E3622" t="s">
        <v>15867</v>
      </c>
      <c r="F3622" t="s">
        <v>15868</v>
      </c>
      <c r="G3622">
        <v>74588300</v>
      </c>
    </row>
    <row r="3623" spans="1:7" x14ac:dyDescent="0.25">
      <c r="A3623" s="1">
        <v>44502</v>
      </c>
      <c r="B3623" t="s">
        <v>15869</v>
      </c>
      <c r="C3623" t="s">
        <v>15870</v>
      </c>
      <c r="D3623" t="s">
        <v>15871</v>
      </c>
      <c r="E3623" t="s">
        <v>15872</v>
      </c>
      <c r="F3623" t="s">
        <v>15873</v>
      </c>
      <c r="G3623">
        <v>69122000</v>
      </c>
    </row>
    <row r="3624" spans="1:7" x14ac:dyDescent="0.25">
      <c r="A3624" s="1">
        <v>44503</v>
      </c>
      <c r="B3624" t="s">
        <v>15874</v>
      </c>
      <c r="C3624" t="s">
        <v>15875</v>
      </c>
      <c r="D3624" t="s">
        <v>15858</v>
      </c>
      <c r="E3624" t="s">
        <v>15876</v>
      </c>
      <c r="F3624" t="s">
        <v>15877</v>
      </c>
      <c r="G3624">
        <v>54511500</v>
      </c>
    </row>
    <row r="3625" spans="1:7" x14ac:dyDescent="0.25">
      <c r="A3625" s="1">
        <v>44504</v>
      </c>
      <c r="B3625" t="s">
        <v>15878</v>
      </c>
      <c r="C3625" t="s">
        <v>15879</v>
      </c>
      <c r="D3625" t="s">
        <v>15880</v>
      </c>
      <c r="E3625" t="s">
        <v>15881</v>
      </c>
      <c r="F3625" t="s">
        <v>15882</v>
      </c>
      <c r="G3625">
        <v>60394600</v>
      </c>
    </row>
    <row r="3626" spans="1:7" x14ac:dyDescent="0.25">
      <c r="A3626" s="1">
        <v>44505</v>
      </c>
      <c r="B3626" t="s">
        <v>15883</v>
      </c>
      <c r="C3626" t="s">
        <v>15884</v>
      </c>
      <c r="D3626" t="s">
        <v>15885</v>
      </c>
      <c r="E3626" t="s">
        <v>15886</v>
      </c>
      <c r="F3626" t="s">
        <v>15887</v>
      </c>
      <c r="G3626">
        <v>65463900</v>
      </c>
    </row>
    <row r="3627" spans="1:7" x14ac:dyDescent="0.25">
      <c r="A3627" s="1">
        <v>44508</v>
      </c>
      <c r="B3627" t="s">
        <v>15888</v>
      </c>
      <c r="C3627" t="s">
        <v>15870</v>
      </c>
      <c r="D3627" t="s">
        <v>15889</v>
      </c>
      <c r="E3627" t="s">
        <v>15890</v>
      </c>
      <c r="F3627" t="s">
        <v>15891</v>
      </c>
      <c r="G3627">
        <v>55020900</v>
      </c>
    </row>
    <row r="3628" spans="1:7" x14ac:dyDescent="0.25">
      <c r="A3628" s="1">
        <v>44509</v>
      </c>
      <c r="B3628" t="s">
        <v>15892</v>
      </c>
      <c r="C3628" t="s">
        <v>15893</v>
      </c>
      <c r="D3628" t="s">
        <v>15885</v>
      </c>
      <c r="E3628" t="s">
        <v>15894</v>
      </c>
      <c r="F3628" t="s">
        <v>15895</v>
      </c>
      <c r="G3628">
        <v>56787900</v>
      </c>
    </row>
    <row r="3629" spans="1:7" x14ac:dyDescent="0.25">
      <c r="A3629" s="1">
        <v>44510</v>
      </c>
      <c r="B3629" t="s">
        <v>15872</v>
      </c>
      <c r="C3629" t="s">
        <v>15896</v>
      </c>
      <c r="D3629" t="s">
        <v>15897</v>
      </c>
      <c r="E3629" t="s">
        <v>15898</v>
      </c>
      <c r="F3629" t="s">
        <v>15899</v>
      </c>
      <c r="G3629">
        <v>65187100</v>
      </c>
    </row>
    <row r="3630" spans="1:7" x14ac:dyDescent="0.25">
      <c r="A3630" s="1">
        <v>44511</v>
      </c>
      <c r="B3630" t="s">
        <v>15867</v>
      </c>
      <c r="C3630" t="s">
        <v>15900</v>
      </c>
      <c r="D3630" t="s">
        <v>15525</v>
      </c>
      <c r="E3630" t="s">
        <v>15836</v>
      </c>
      <c r="F3630" t="s">
        <v>15901</v>
      </c>
      <c r="G3630">
        <v>41000000</v>
      </c>
    </row>
    <row r="3631" spans="1:7" x14ac:dyDescent="0.25">
      <c r="A3631" s="1">
        <v>44512</v>
      </c>
      <c r="B3631" t="s">
        <v>15902</v>
      </c>
      <c r="C3631" t="s">
        <v>15903</v>
      </c>
      <c r="D3631" t="s">
        <v>15668</v>
      </c>
      <c r="E3631" t="s">
        <v>15904</v>
      </c>
      <c r="F3631" t="s">
        <v>15905</v>
      </c>
      <c r="G3631">
        <v>63804000</v>
      </c>
    </row>
    <row r="3632" spans="1:7" x14ac:dyDescent="0.25">
      <c r="A3632" s="1">
        <v>44515</v>
      </c>
      <c r="B3632" t="s">
        <v>15906</v>
      </c>
      <c r="C3632" t="s">
        <v>15907</v>
      </c>
      <c r="D3632" t="s">
        <v>15900</v>
      </c>
      <c r="E3632" t="s">
        <v>15529</v>
      </c>
      <c r="F3632" t="s">
        <v>15908</v>
      </c>
      <c r="G3632">
        <v>59222800</v>
      </c>
    </row>
    <row r="3633" spans="1:7" x14ac:dyDescent="0.25">
      <c r="A3633" s="1">
        <v>44516</v>
      </c>
      <c r="B3633" t="s">
        <v>15863</v>
      </c>
      <c r="C3633" t="s">
        <v>15876</v>
      </c>
      <c r="D3633" t="s">
        <v>15909</v>
      </c>
      <c r="E3633" t="s">
        <v>15910</v>
      </c>
      <c r="F3633" t="s">
        <v>15911</v>
      </c>
      <c r="G3633">
        <v>59256200</v>
      </c>
    </row>
    <row r="3634" spans="1:7" x14ac:dyDescent="0.25">
      <c r="A3634" s="1">
        <v>44517</v>
      </c>
      <c r="B3634" t="s">
        <v>15910</v>
      </c>
      <c r="C3634" t="s">
        <v>15713</v>
      </c>
      <c r="D3634" t="s">
        <v>15912</v>
      </c>
      <c r="E3634" t="s">
        <v>15674</v>
      </c>
      <c r="F3634" t="s">
        <v>15913</v>
      </c>
      <c r="G3634">
        <v>88807000</v>
      </c>
    </row>
    <row r="3635" spans="1:7" x14ac:dyDescent="0.25">
      <c r="A3635" s="1">
        <v>44518</v>
      </c>
      <c r="B3635" t="s">
        <v>15914</v>
      </c>
      <c r="C3635" t="s">
        <v>15915</v>
      </c>
      <c r="D3635" t="s">
        <v>15916</v>
      </c>
      <c r="E3635" t="s">
        <v>15917</v>
      </c>
      <c r="F3635" t="s">
        <v>15918</v>
      </c>
      <c r="G3635">
        <v>137827700</v>
      </c>
    </row>
    <row r="3636" spans="1:7" x14ac:dyDescent="0.25">
      <c r="A3636" s="1">
        <v>44519</v>
      </c>
      <c r="B3636" t="s">
        <v>15919</v>
      </c>
      <c r="C3636" t="s">
        <v>15920</v>
      </c>
      <c r="D3636" t="s">
        <v>15921</v>
      </c>
      <c r="E3636" t="s">
        <v>15922</v>
      </c>
      <c r="F3636" t="s">
        <v>15923</v>
      </c>
      <c r="G3636">
        <v>117305600</v>
      </c>
    </row>
    <row r="3637" spans="1:7" x14ac:dyDescent="0.25">
      <c r="A3637" s="1">
        <v>44522</v>
      </c>
      <c r="B3637" t="s">
        <v>15924</v>
      </c>
      <c r="C3637" t="s">
        <v>15925</v>
      </c>
      <c r="D3637" t="s">
        <v>15926</v>
      </c>
      <c r="E3637" t="s">
        <v>15920</v>
      </c>
      <c r="F3637" t="s">
        <v>15927</v>
      </c>
      <c r="G3637">
        <v>117467900</v>
      </c>
    </row>
    <row r="3638" spans="1:7" x14ac:dyDescent="0.25">
      <c r="A3638" s="1">
        <v>44523</v>
      </c>
      <c r="B3638" t="s">
        <v>15928</v>
      </c>
      <c r="C3638" t="s">
        <v>15929</v>
      </c>
      <c r="D3638" t="s">
        <v>15930</v>
      </c>
      <c r="E3638" t="s">
        <v>15931</v>
      </c>
      <c r="F3638" t="s">
        <v>15932</v>
      </c>
      <c r="G3638">
        <v>96041900</v>
      </c>
    </row>
    <row r="3639" spans="1:7" x14ac:dyDescent="0.25">
      <c r="A3639" s="1">
        <v>44524</v>
      </c>
      <c r="B3639" t="s">
        <v>15933</v>
      </c>
      <c r="C3639" t="s">
        <v>15934</v>
      </c>
      <c r="D3639" t="s">
        <v>15935</v>
      </c>
      <c r="E3639" t="s">
        <v>15936</v>
      </c>
      <c r="F3639" t="s">
        <v>15937</v>
      </c>
      <c r="G3639">
        <v>69463600</v>
      </c>
    </row>
    <row r="3640" spans="1:7" x14ac:dyDescent="0.25">
      <c r="A3640" s="1">
        <v>44526</v>
      </c>
      <c r="B3640" t="s">
        <v>15938</v>
      </c>
      <c r="C3640" t="s">
        <v>15939</v>
      </c>
      <c r="D3640" t="s">
        <v>15940</v>
      </c>
      <c r="E3640" t="s">
        <v>15941</v>
      </c>
      <c r="F3640" t="s">
        <v>15942</v>
      </c>
      <c r="G3640">
        <v>76959800</v>
      </c>
    </row>
    <row r="3641" spans="1:7" x14ac:dyDescent="0.25">
      <c r="A3641" s="1">
        <v>44529</v>
      </c>
      <c r="B3641" t="s">
        <v>15943</v>
      </c>
      <c r="C3641" t="s">
        <v>15944</v>
      </c>
      <c r="D3641" t="s">
        <v>15945</v>
      </c>
      <c r="E3641" t="s">
        <v>15946</v>
      </c>
      <c r="F3641" t="s">
        <v>15947</v>
      </c>
      <c r="G3641">
        <v>88748200</v>
      </c>
    </row>
    <row r="3642" spans="1:7" x14ac:dyDescent="0.25">
      <c r="A3642" s="1">
        <v>44530</v>
      </c>
      <c r="B3642" t="s">
        <v>15948</v>
      </c>
      <c r="C3642" t="s">
        <v>15949</v>
      </c>
      <c r="D3642" t="s">
        <v>15950</v>
      </c>
      <c r="E3642" t="s">
        <v>15951</v>
      </c>
      <c r="F3642" t="s">
        <v>15952</v>
      </c>
      <c r="G3642">
        <v>174048100</v>
      </c>
    </row>
    <row r="3643" spans="1:7" x14ac:dyDescent="0.25">
      <c r="A3643" s="1">
        <v>44531</v>
      </c>
      <c r="B3643" t="s">
        <v>15953</v>
      </c>
      <c r="C3643" t="s">
        <v>15954</v>
      </c>
      <c r="D3643" t="s">
        <v>15955</v>
      </c>
      <c r="E3643" t="s">
        <v>15956</v>
      </c>
      <c r="F3643" t="s">
        <v>15957</v>
      </c>
      <c r="G3643">
        <v>152052500</v>
      </c>
    </row>
    <row r="3644" spans="1:7" x14ac:dyDescent="0.25">
      <c r="A3644" s="1">
        <v>44532</v>
      </c>
      <c r="B3644" t="s">
        <v>15958</v>
      </c>
      <c r="C3644" t="s">
        <v>15959</v>
      </c>
      <c r="D3644" t="s">
        <v>15960</v>
      </c>
      <c r="E3644" t="s">
        <v>15961</v>
      </c>
      <c r="F3644" t="s">
        <v>15962</v>
      </c>
      <c r="G3644">
        <v>136739200</v>
      </c>
    </row>
    <row r="3645" spans="1:7" x14ac:dyDescent="0.25">
      <c r="A3645" s="1">
        <v>44533</v>
      </c>
      <c r="B3645" t="s">
        <v>15963</v>
      </c>
      <c r="C3645" t="s">
        <v>15964</v>
      </c>
      <c r="D3645" t="s">
        <v>15965</v>
      </c>
      <c r="E3645" t="s">
        <v>15966</v>
      </c>
      <c r="F3645" t="s">
        <v>15967</v>
      </c>
      <c r="G3645">
        <v>118023100</v>
      </c>
    </row>
    <row r="3646" spans="1:7" x14ac:dyDescent="0.25">
      <c r="A3646" s="1">
        <v>44536</v>
      </c>
      <c r="B3646" t="s">
        <v>15968</v>
      </c>
      <c r="C3646" t="s">
        <v>15969</v>
      </c>
      <c r="D3646" t="s">
        <v>15970</v>
      </c>
      <c r="E3646" t="s">
        <v>15971</v>
      </c>
      <c r="F3646" t="s">
        <v>15972</v>
      </c>
      <c r="G3646">
        <v>107497000</v>
      </c>
    </row>
    <row r="3647" spans="1:7" x14ac:dyDescent="0.25">
      <c r="A3647" s="1">
        <v>44537</v>
      </c>
      <c r="B3647" t="s">
        <v>15973</v>
      </c>
      <c r="C3647" t="s">
        <v>15974</v>
      </c>
      <c r="D3647" t="s">
        <v>15975</v>
      </c>
      <c r="E3647" t="s">
        <v>15976</v>
      </c>
      <c r="F3647" t="s">
        <v>15977</v>
      </c>
      <c r="G3647">
        <v>120405400</v>
      </c>
    </row>
    <row r="3648" spans="1:7" x14ac:dyDescent="0.25">
      <c r="A3648" s="1">
        <v>44538</v>
      </c>
      <c r="B3648" t="s">
        <v>15978</v>
      </c>
      <c r="C3648" t="s">
        <v>15979</v>
      </c>
      <c r="D3648" t="s">
        <v>15980</v>
      </c>
      <c r="E3648" t="s">
        <v>15981</v>
      </c>
      <c r="F3648" t="s">
        <v>15982</v>
      </c>
      <c r="G3648">
        <v>116998900</v>
      </c>
    </row>
    <row r="3649" spans="1:7" x14ac:dyDescent="0.25">
      <c r="A3649" s="1">
        <v>44539</v>
      </c>
      <c r="B3649" t="s">
        <v>15983</v>
      </c>
      <c r="C3649" t="s">
        <v>15984</v>
      </c>
      <c r="D3649" t="s">
        <v>15985</v>
      </c>
      <c r="E3649" t="s">
        <v>15986</v>
      </c>
      <c r="F3649" t="s">
        <v>15987</v>
      </c>
      <c r="G3649">
        <v>108923700</v>
      </c>
    </row>
    <row r="3650" spans="1:7" x14ac:dyDescent="0.25">
      <c r="A3650" s="1">
        <v>44540</v>
      </c>
      <c r="B3650" t="s">
        <v>15988</v>
      </c>
      <c r="C3650" t="s">
        <v>15989</v>
      </c>
      <c r="D3650" t="s">
        <v>15990</v>
      </c>
      <c r="E3650" t="s">
        <v>15991</v>
      </c>
      <c r="F3650" t="s">
        <v>15992</v>
      </c>
      <c r="G3650">
        <v>115402700</v>
      </c>
    </row>
    <row r="3651" spans="1:7" x14ac:dyDescent="0.25">
      <c r="A3651" s="1">
        <v>44543</v>
      </c>
      <c r="B3651" t="s">
        <v>15993</v>
      </c>
      <c r="C3651" t="s">
        <v>15994</v>
      </c>
      <c r="D3651" t="s">
        <v>15995</v>
      </c>
      <c r="E3651" t="s">
        <v>15996</v>
      </c>
      <c r="F3651" t="s">
        <v>15997</v>
      </c>
      <c r="G3651">
        <v>153237000</v>
      </c>
    </row>
    <row r="3652" spans="1:7" x14ac:dyDescent="0.25">
      <c r="A3652" s="1">
        <v>44544</v>
      </c>
      <c r="B3652" t="s">
        <v>15998</v>
      </c>
      <c r="C3652" t="s">
        <v>15999</v>
      </c>
      <c r="D3652" t="s">
        <v>16000</v>
      </c>
      <c r="E3652" t="s">
        <v>16001</v>
      </c>
      <c r="F3652" t="s">
        <v>16002</v>
      </c>
      <c r="G3652">
        <v>139380400</v>
      </c>
    </row>
    <row r="3653" spans="1:7" x14ac:dyDescent="0.25">
      <c r="A3653" s="1">
        <v>44545</v>
      </c>
      <c r="B3653" t="s">
        <v>16003</v>
      </c>
      <c r="C3653" t="s">
        <v>16004</v>
      </c>
      <c r="D3653" t="s">
        <v>16005</v>
      </c>
      <c r="E3653" t="s">
        <v>16006</v>
      </c>
      <c r="F3653" t="s">
        <v>16007</v>
      </c>
      <c r="G3653">
        <v>131063300</v>
      </c>
    </row>
    <row r="3654" spans="1:7" x14ac:dyDescent="0.25">
      <c r="A3654" s="1">
        <v>44546</v>
      </c>
      <c r="B3654" t="s">
        <v>16008</v>
      </c>
      <c r="C3654" t="s">
        <v>16009</v>
      </c>
      <c r="D3654" t="s">
        <v>16010</v>
      </c>
      <c r="E3654" t="s">
        <v>16011</v>
      </c>
      <c r="F3654" t="s">
        <v>16012</v>
      </c>
      <c r="G3654">
        <v>150185800</v>
      </c>
    </row>
    <row r="3655" spans="1:7" x14ac:dyDescent="0.25">
      <c r="A3655" s="1">
        <v>44547</v>
      </c>
      <c r="B3655" t="s">
        <v>16013</v>
      </c>
      <c r="C3655" t="s">
        <v>16014</v>
      </c>
      <c r="D3655" t="s">
        <v>16015</v>
      </c>
      <c r="E3655" t="s">
        <v>16016</v>
      </c>
      <c r="F3655" t="s">
        <v>16017</v>
      </c>
      <c r="G3655">
        <v>195432700</v>
      </c>
    </row>
    <row r="3656" spans="1:7" x14ac:dyDescent="0.25">
      <c r="A3656" s="1">
        <v>44550</v>
      </c>
      <c r="B3656" t="s">
        <v>16018</v>
      </c>
      <c r="C3656" t="s">
        <v>16019</v>
      </c>
      <c r="D3656" t="s">
        <v>16020</v>
      </c>
      <c r="E3656" t="s">
        <v>16021</v>
      </c>
      <c r="F3656" t="s">
        <v>16022</v>
      </c>
      <c r="G3656">
        <v>107499100</v>
      </c>
    </row>
    <row r="3657" spans="1:7" x14ac:dyDescent="0.25">
      <c r="A3657" s="1">
        <v>44551</v>
      </c>
      <c r="B3657" t="s">
        <v>16023</v>
      </c>
      <c r="C3657" t="s">
        <v>16024</v>
      </c>
      <c r="D3657" t="s">
        <v>16025</v>
      </c>
      <c r="E3657" t="s">
        <v>16026</v>
      </c>
      <c r="F3657" t="s">
        <v>16027</v>
      </c>
      <c r="G3657">
        <v>91185900</v>
      </c>
    </row>
    <row r="3658" spans="1:7" x14ac:dyDescent="0.25">
      <c r="A3658" s="1">
        <v>44552</v>
      </c>
      <c r="B3658" t="s">
        <v>16028</v>
      </c>
      <c r="C3658" t="s">
        <v>16029</v>
      </c>
      <c r="D3658" t="s">
        <v>16030</v>
      </c>
      <c r="E3658" t="s">
        <v>16031</v>
      </c>
      <c r="F3658" t="s">
        <v>16032</v>
      </c>
      <c r="G3658">
        <v>92135300</v>
      </c>
    </row>
    <row r="3659" spans="1:7" x14ac:dyDescent="0.25">
      <c r="A3659" s="1">
        <v>44553</v>
      </c>
      <c r="B3659" t="s">
        <v>16033</v>
      </c>
      <c r="C3659" t="s">
        <v>16034</v>
      </c>
      <c r="D3659" t="s">
        <v>16035</v>
      </c>
      <c r="E3659" t="s">
        <v>16036</v>
      </c>
      <c r="F3659" t="s">
        <v>16037</v>
      </c>
      <c r="G3659">
        <v>68356600</v>
      </c>
    </row>
    <row r="3660" spans="1:7" x14ac:dyDescent="0.25">
      <c r="A3660" s="1">
        <v>44557</v>
      </c>
      <c r="B3660" t="s">
        <v>16038</v>
      </c>
      <c r="C3660" t="s">
        <v>16039</v>
      </c>
      <c r="D3660" t="s">
        <v>16040</v>
      </c>
      <c r="E3660" t="s">
        <v>16041</v>
      </c>
      <c r="F3660" t="s">
        <v>16042</v>
      </c>
      <c r="G3660">
        <v>74919600</v>
      </c>
    </row>
    <row r="3661" spans="1:7" x14ac:dyDescent="0.25">
      <c r="A3661" s="1">
        <v>44558</v>
      </c>
      <c r="B3661" t="s">
        <v>16043</v>
      </c>
      <c r="C3661" t="s">
        <v>16044</v>
      </c>
      <c r="D3661" t="s">
        <v>16045</v>
      </c>
      <c r="E3661" t="s">
        <v>16046</v>
      </c>
      <c r="F3661" t="s">
        <v>16047</v>
      </c>
      <c r="G3661">
        <v>79144300</v>
      </c>
    </row>
    <row r="3662" spans="1:7" x14ac:dyDescent="0.25">
      <c r="A3662" s="1">
        <v>44559</v>
      </c>
      <c r="B3662" t="s">
        <v>16048</v>
      </c>
      <c r="C3662" t="s">
        <v>16049</v>
      </c>
      <c r="D3662" t="s">
        <v>16050</v>
      </c>
      <c r="E3662" t="s">
        <v>16051</v>
      </c>
      <c r="F3662" t="s">
        <v>16052</v>
      </c>
      <c r="G3662">
        <v>62348900</v>
      </c>
    </row>
    <row r="3663" spans="1:7" x14ac:dyDescent="0.25">
      <c r="A3663" s="1">
        <v>44560</v>
      </c>
      <c r="B3663" t="s">
        <v>16053</v>
      </c>
      <c r="C3663" t="s">
        <v>16054</v>
      </c>
      <c r="D3663" t="s">
        <v>16055</v>
      </c>
      <c r="E3663" t="s">
        <v>16056</v>
      </c>
      <c r="F3663" t="s">
        <v>16057</v>
      </c>
      <c r="G3663">
        <v>59773000</v>
      </c>
    </row>
    <row r="3664" spans="1:7" x14ac:dyDescent="0.25">
      <c r="A3664" s="1">
        <v>44561</v>
      </c>
      <c r="B3664" t="s">
        <v>16055</v>
      </c>
      <c r="C3664" t="s">
        <v>16058</v>
      </c>
      <c r="D3664" t="s">
        <v>16059</v>
      </c>
      <c r="E3664" t="s">
        <v>16060</v>
      </c>
      <c r="F3664" t="s">
        <v>16061</v>
      </c>
      <c r="G3664">
        <v>64062300</v>
      </c>
    </row>
    <row r="3665" spans="1:7" x14ac:dyDescent="0.25">
      <c r="A3665" s="1">
        <v>44564</v>
      </c>
      <c r="B3665" t="s">
        <v>16062</v>
      </c>
      <c r="C3665" t="s">
        <v>16063</v>
      </c>
      <c r="D3665" t="s">
        <v>16064</v>
      </c>
      <c r="E3665" t="s">
        <v>16065</v>
      </c>
      <c r="F3665" t="s">
        <v>16066</v>
      </c>
      <c r="G3665">
        <v>104487900</v>
      </c>
    </row>
    <row r="3666" spans="1:7" x14ac:dyDescent="0.25">
      <c r="A3666" s="1">
        <v>44565</v>
      </c>
      <c r="B3666" t="s">
        <v>16067</v>
      </c>
      <c r="C3666" t="s">
        <v>16068</v>
      </c>
      <c r="D3666" t="s">
        <v>16069</v>
      </c>
      <c r="E3666" t="s">
        <v>16070</v>
      </c>
      <c r="F3666" t="s">
        <v>16071</v>
      </c>
      <c r="G3666">
        <v>99310400</v>
      </c>
    </row>
    <row r="3667" spans="1:7" x14ac:dyDescent="0.25">
      <c r="A3667" s="1">
        <v>44566</v>
      </c>
      <c r="B3667" t="s">
        <v>16072</v>
      </c>
      <c r="C3667" t="s">
        <v>16073</v>
      </c>
      <c r="D3667" t="s">
        <v>16074</v>
      </c>
      <c r="E3667" t="s">
        <v>16075</v>
      </c>
      <c r="F3667" t="s">
        <v>16076</v>
      </c>
      <c r="G3667">
        <v>94537600</v>
      </c>
    </row>
    <row r="3668" spans="1:7" x14ac:dyDescent="0.25">
      <c r="A3668" s="1">
        <v>44567</v>
      </c>
      <c r="B3668" t="s">
        <v>16077</v>
      </c>
      <c r="C3668" t="s">
        <v>16078</v>
      </c>
      <c r="D3668" t="s">
        <v>16079</v>
      </c>
      <c r="E3668" t="s">
        <v>16080</v>
      </c>
      <c r="F3668" t="s">
        <v>16081</v>
      </c>
      <c r="G3668">
        <v>96904000</v>
      </c>
    </row>
    <row r="3669" spans="1:7" x14ac:dyDescent="0.25">
      <c r="A3669" s="1">
        <v>44568</v>
      </c>
      <c r="B3669" t="s">
        <v>16082</v>
      </c>
      <c r="C3669" t="s">
        <v>16083</v>
      </c>
      <c r="D3669" t="s">
        <v>16084</v>
      </c>
      <c r="E3669" t="s">
        <v>16085</v>
      </c>
      <c r="F3669" t="s">
        <v>16086</v>
      </c>
      <c r="G3669">
        <v>86709100</v>
      </c>
    </row>
    <row r="3670" spans="1:7" x14ac:dyDescent="0.25">
      <c r="A3670" s="1">
        <v>44571</v>
      </c>
      <c r="B3670" t="s">
        <v>15973</v>
      </c>
      <c r="C3670" t="s">
        <v>16087</v>
      </c>
      <c r="D3670" t="s">
        <v>16088</v>
      </c>
      <c r="E3670" t="s">
        <v>16089</v>
      </c>
      <c r="F3670" t="s">
        <v>16090</v>
      </c>
      <c r="G3670">
        <v>106765600</v>
      </c>
    </row>
    <row r="3671" spans="1:7" x14ac:dyDescent="0.25">
      <c r="A3671" s="1">
        <v>44572</v>
      </c>
      <c r="B3671" t="s">
        <v>16091</v>
      </c>
      <c r="C3671" t="s">
        <v>16092</v>
      </c>
      <c r="D3671" t="s">
        <v>16093</v>
      </c>
      <c r="E3671" t="s">
        <v>15981</v>
      </c>
      <c r="F3671" t="s">
        <v>15982</v>
      </c>
      <c r="G3671">
        <v>76138300</v>
      </c>
    </row>
    <row r="3672" spans="1:7" x14ac:dyDescent="0.25">
      <c r="A3672" s="1">
        <v>44573</v>
      </c>
      <c r="B3672" t="s">
        <v>16094</v>
      </c>
      <c r="C3672" t="s">
        <v>16095</v>
      </c>
      <c r="D3672" t="s">
        <v>16096</v>
      </c>
      <c r="E3672" t="s">
        <v>15995</v>
      </c>
      <c r="F3672" t="s">
        <v>16097</v>
      </c>
      <c r="G3672">
        <v>74805200</v>
      </c>
    </row>
    <row r="3673" spans="1:7" x14ac:dyDescent="0.25">
      <c r="A3673" s="1">
        <v>44574</v>
      </c>
      <c r="B3673" t="s">
        <v>16098</v>
      </c>
      <c r="C3673" t="s">
        <v>16099</v>
      </c>
      <c r="D3673" t="s">
        <v>16100</v>
      </c>
      <c r="E3673" t="s">
        <v>16089</v>
      </c>
      <c r="F3673" t="s">
        <v>16090</v>
      </c>
      <c r="G3673">
        <v>84505800</v>
      </c>
    </row>
    <row r="3674" spans="1:7" x14ac:dyDescent="0.25">
      <c r="A3674" s="1">
        <v>44575</v>
      </c>
      <c r="B3674" t="s">
        <v>16101</v>
      </c>
      <c r="C3674" t="s">
        <v>16102</v>
      </c>
      <c r="D3674" t="s">
        <v>16103</v>
      </c>
      <c r="E3674" t="s">
        <v>16104</v>
      </c>
      <c r="F3674" t="s">
        <v>16105</v>
      </c>
      <c r="G3674">
        <v>80440800</v>
      </c>
    </row>
    <row r="3675" spans="1:7" x14ac:dyDescent="0.25">
      <c r="A3675" s="1">
        <v>44579</v>
      </c>
      <c r="B3675" t="s">
        <v>16106</v>
      </c>
      <c r="C3675" t="s">
        <v>16107</v>
      </c>
      <c r="D3675" t="s">
        <v>16108</v>
      </c>
      <c r="E3675" t="s">
        <v>16109</v>
      </c>
      <c r="F3675" t="s">
        <v>16110</v>
      </c>
      <c r="G3675">
        <v>90956700</v>
      </c>
    </row>
    <row r="3676" spans="1:7" x14ac:dyDescent="0.25">
      <c r="A3676" s="1">
        <v>44580</v>
      </c>
      <c r="B3676" t="s">
        <v>16111</v>
      </c>
      <c r="C3676" t="s">
        <v>16112</v>
      </c>
      <c r="D3676" t="s">
        <v>16113</v>
      </c>
      <c r="E3676" t="s">
        <v>16114</v>
      </c>
      <c r="F3676" t="s">
        <v>16115</v>
      </c>
      <c r="G3676">
        <v>94815000</v>
      </c>
    </row>
    <row r="3677" spans="1:7" x14ac:dyDescent="0.25">
      <c r="A3677" s="1">
        <v>44581</v>
      </c>
      <c r="B3677" t="s">
        <v>16116</v>
      </c>
      <c r="C3677" t="s">
        <v>16117</v>
      </c>
      <c r="D3677" t="s">
        <v>16118</v>
      </c>
      <c r="E3677" t="s">
        <v>16119</v>
      </c>
      <c r="F3677" t="s">
        <v>16120</v>
      </c>
      <c r="G3677">
        <v>91420500</v>
      </c>
    </row>
    <row r="3678" spans="1:7" x14ac:dyDescent="0.25">
      <c r="A3678" s="1">
        <v>44582</v>
      </c>
      <c r="B3678" t="s">
        <v>16121</v>
      </c>
      <c r="C3678" t="s">
        <v>16122</v>
      </c>
      <c r="D3678" t="s">
        <v>16123</v>
      </c>
      <c r="E3678" t="s">
        <v>16124</v>
      </c>
      <c r="F3678" t="s">
        <v>16125</v>
      </c>
      <c r="G3678">
        <v>122848900</v>
      </c>
    </row>
    <row r="3679" spans="1:7" x14ac:dyDescent="0.25">
      <c r="A3679" s="1">
        <v>44585</v>
      </c>
      <c r="B3679" t="s">
        <v>16126</v>
      </c>
      <c r="C3679" t="s">
        <v>16123</v>
      </c>
      <c r="D3679" t="s">
        <v>16127</v>
      </c>
      <c r="E3679" t="s">
        <v>16128</v>
      </c>
      <c r="F3679" t="s">
        <v>16129</v>
      </c>
      <c r="G3679">
        <v>162294600</v>
      </c>
    </row>
    <row r="3680" spans="1:7" x14ac:dyDescent="0.25">
      <c r="A3680" s="1">
        <v>44586</v>
      </c>
      <c r="B3680" t="s">
        <v>16130</v>
      </c>
      <c r="C3680" t="s">
        <v>16131</v>
      </c>
      <c r="D3680" t="s">
        <v>16132</v>
      </c>
      <c r="E3680" t="s">
        <v>16133</v>
      </c>
      <c r="F3680" t="s">
        <v>16134</v>
      </c>
      <c r="G3680">
        <v>115798400</v>
      </c>
    </row>
    <row r="3681" spans="1:7" x14ac:dyDescent="0.25">
      <c r="A3681" s="1">
        <v>44587</v>
      </c>
      <c r="B3681" t="s">
        <v>16135</v>
      </c>
      <c r="C3681" t="s">
        <v>16136</v>
      </c>
      <c r="D3681" t="s">
        <v>16137</v>
      </c>
      <c r="E3681" t="s">
        <v>16138</v>
      </c>
      <c r="F3681" t="s">
        <v>16139</v>
      </c>
      <c r="G3681">
        <v>108275300</v>
      </c>
    </row>
    <row r="3682" spans="1:7" x14ac:dyDescent="0.25">
      <c r="A3682" s="1">
        <v>44588</v>
      </c>
      <c r="B3682" t="s">
        <v>16140</v>
      </c>
      <c r="C3682" t="s">
        <v>16141</v>
      </c>
      <c r="D3682" t="s">
        <v>16142</v>
      </c>
      <c r="E3682" t="s">
        <v>16143</v>
      </c>
      <c r="F3682" t="s">
        <v>16144</v>
      </c>
      <c r="G3682">
        <v>121954600</v>
      </c>
    </row>
    <row r="3683" spans="1:7" x14ac:dyDescent="0.25">
      <c r="A3683" s="1">
        <v>44589</v>
      </c>
      <c r="B3683" t="s">
        <v>16145</v>
      </c>
      <c r="C3683" t="s">
        <v>16146</v>
      </c>
      <c r="D3683" t="s">
        <v>16147</v>
      </c>
      <c r="E3683" t="s">
        <v>16148</v>
      </c>
      <c r="F3683" t="s">
        <v>16149</v>
      </c>
      <c r="G3683">
        <v>179935700</v>
      </c>
    </row>
    <row r="3684" spans="1:7" x14ac:dyDescent="0.25">
      <c r="A3684" s="1">
        <v>44592</v>
      </c>
      <c r="B3684" t="s">
        <v>16150</v>
      </c>
      <c r="C3684" t="s">
        <v>16151</v>
      </c>
      <c r="D3684" t="s">
        <v>16152</v>
      </c>
      <c r="E3684" t="s">
        <v>16153</v>
      </c>
      <c r="F3684" t="s">
        <v>16154</v>
      </c>
      <c r="G3684">
        <v>115541600</v>
      </c>
    </row>
    <row r="3685" spans="1:7" x14ac:dyDescent="0.25">
      <c r="A3685" s="1">
        <v>44593</v>
      </c>
      <c r="B3685" t="s">
        <v>16155</v>
      </c>
      <c r="C3685" t="s">
        <v>16156</v>
      </c>
      <c r="D3685" t="s">
        <v>16005</v>
      </c>
      <c r="E3685" t="s">
        <v>16157</v>
      </c>
      <c r="F3685" t="s">
        <v>16158</v>
      </c>
      <c r="G3685">
        <v>86213900</v>
      </c>
    </row>
    <row r="3686" spans="1:7" x14ac:dyDescent="0.25">
      <c r="A3686" s="1">
        <v>44594</v>
      </c>
      <c r="B3686" t="s">
        <v>16159</v>
      </c>
      <c r="C3686" t="s">
        <v>16160</v>
      </c>
      <c r="D3686" t="s">
        <v>16161</v>
      </c>
      <c r="E3686" t="s">
        <v>16162</v>
      </c>
      <c r="F3686" t="s">
        <v>16163</v>
      </c>
      <c r="G3686">
        <v>84914300</v>
      </c>
    </row>
    <row r="3687" spans="1:7" x14ac:dyDescent="0.25">
      <c r="A3687" s="1">
        <v>44595</v>
      </c>
      <c r="B3687" t="s">
        <v>16164</v>
      </c>
      <c r="C3687" t="s">
        <v>16165</v>
      </c>
      <c r="D3687" t="s">
        <v>16166</v>
      </c>
      <c r="E3687" t="s">
        <v>16167</v>
      </c>
      <c r="F3687" t="s">
        <v>16168</v>
      </c>
      <c r="G3687">
        <v>89418100</v>
      </c>
    </row>
    <row r="3688" spans="1:7" x14ac:dyDescent="0.25">
      <c r="A3688" s="1">
        <v>44596</v>
      </c>
      <c r="B3688" t="s">
        <v>16169</v>
      </c>
      <c r="C3688" t="s">
        <v>16170</v>
      </c>
      <c r="D3688" t="s">
        <v>16171</v>
      </c>
      <c r="E3688" t="s">
        <v>16172</v>
      </c>
      <c r="F3688" t="s">
        <v>16173</v>
      </c>
      <c r="G3688">
        <v>82465400</v>
      </c>
    </row>
    <row r="3689" spans="1:7" x14ac:dyDescent="0.25">
      <c r="A3689" s="1">
        <v>44599</v>
      </c>
      <c r="B3689" t="s">
        <v>16174</v>
      </c>
      <c r="C3689" t="s">
        <v>16175</v>
      </c>
      <c r="D3689" t="s">
        <v>16176</v>
      </c>
      <c r="E3689" t="s">
        <v>16177</v>
      </c>
      <c r="F3689" t="s">
        <v>16178</v>
      </c>
      <c r="G3689">
        <v>77251200</v>
      </c>
    </row>
    <row r="3690" spans="1:7" x14ac:dyDescent="0.25">
      <c r="A3690" s="1">
        <v>44600</v>
      </c>
      <c r="B3690" t="s">
        <v>16179</v>
      </c>
      <c r="C3690" t="s">
        <v>16180</v>
      </c>
      <c r="D3690" t="s">
        <v>16181</v>
      </c>
      <c r="E3690" t="s">
        <v>16182</v>
      </c>
      <c r="F3690" t="s">
        <v>16183</v>
      </c>
      <c r="G3690">
        <v>74829200</v>
      </c>
    </row>
    <row r="3691" spans="1:7" x14ac:dyDescent="0.25">
      <c r="A3691" s="1">
        <v>44601</v>
      </c>
      <c r="B3691" t="s">
        <v>16184</v>
      </c>
      <c r="C3691" t="s">
        <v>16185</v>
      </c>
      <c r="D3691" t="s">
        <v>16186</v>
      </c>
      <c r="E3691" t="s">
        <v>16036</v>
      </c>
      <c r="F3691" t="s">
        <v>16187</v>
      </c>
      <c r="G3691">
        <v>71285000</v>
      </c>
    </row>
    <row r="3692" spans="1:7" x14ac:dyDescent="0.25">
      <c r="A3692" s="1">
        <v>44602</v>
      </c>
      <c r="B3692" t="s">
        <v>16083</v>
      </c>
      <c r="C3692" t="s">
        <v>16188</v>
      </c>
      <c r="D3692" t="s">
        <v>16189</v>
      </c>
      <c r="E3692" t="s">
        <v>16166</v>
      </c>
      <c r="F3692" t="s">
        <v>16190</v>
      </c>
      <c r="G3692">
        <v>90865900</v>
      </c>
    </row>
    <row r="3693" spans="1:7" x14ac:dyDescent="0.25">
      <c r="A3693" s="1">
        <v>44603</v>
      </c>
      <c r="B3693" t="s">
        <v>16191</v>
      </c>
      <c r="C3693" t="s">
        <v>16192</v>
      </c>
      <c r="D3693" t="s">
        <v>16193</v>
      </c>
      <c r="E3693" t="s">
        <v>16194</v>
      </c>
      <c r="F3693" t="s">
        <v>16195</v>
      </c>
      <c r="G3693">
        <v>98670700</v>
      </c>
    </row>
    <row r="3694" spans="1:7" x14ac:dyDescent="0.25">
      <c r="A3694" s="1">
        <v>44606</v>
      </c>
      <c r="B3694" t="s">
        <v>16196</v>
      </c>
      <c r="C3694" t="s">
        <v>16197</v>
      </c>
      <c r="D3694" t="s">
        <v>16198</v>
      </c>
      <c r="E3694" t="s">
        <v>16199</v>
      </c>
      <c r="F3694" t="s">
        <v>16200</v>
      </c>
      <c r="G3694">
        <v>86185500</v>
      </c>
    </row>
    <row r="3695" spans="1:7" x14ac:dyDescent="0.25">
      <c r="A3695" s="1">
        <v>44607</v>
      </c>
      <c r="B3695" t="s">
        <v>16201</v>
      </c>
      <c r="C3695" t="s">
        <v>16202</v>
      </c>
      <c r="D3695" t="s">
        <v>16203</v>
      </c>
      <c r="E3695" t="s">
        <v>16204</v>
      </c>
      <c r="F3695" t="s">
        <v>16205</v>
      </c>
      <c r="G3695">
        <v>62527400</v>
      </c>
    </row>
    <row r="3696" spans="1:7" x14ac:dyDescent="0.25">
      <c r="A3696" s="1">
        <v>44608</v>
      </c>
      <c r="B3696" t="s">
        <v>16206</v>
      </c>
      <c r="C3696" t="s">
        <v>16207</v>
      </c>
      <c r="D3696" t="s">
        <v>16208</v>
      </c>
      <c r="E3696" t="s">
        <v>16209</v>
      </c>
      <c r="F3696" t="s">
        <v>16210</v>
      </c>
      <c r="G3696">
        <v>61177400</v>
      </c>
    </row>
    <row r="3697" spans="1:7" x14ac:dyDescent="0.25">
      <c r="A3697" s="1">
        <v>44609</v>
      </c>
      <c r="B3697" t="s">
        <v>16084</v>
      </c>
      <c r="C3697" t="s">
        <v>16211</v>
      </c>
      <c r="D3697" t="s">
        <v>16212</v>
      </c>
      <c r="E3697" t="s">
        <v>16199</v>
      </c>
      <c r="F3697" t="s">
        <v>16200</v>
      </c>
      <c r="G3697">
        <v>69589300</v>
      </c>
    </row>
    <row r="3698" spans="1:7" x14ac:dyDescent="0.25">
      <c r="A3698" s="1">
        <v>44610</v>
      </c>
      <c r="B3698" t="s">
        <v>16213</v>
      </c>
      <c r="C3698" t="s">
        <v>16214</v>
      </c>
      <c r="D3698" t="s">
        <v>16215</v>
      </c>
      <c r="E3698" t="s">
        <v>16216</v>
      </c>
      <c r="F3698" t="s">
        <v>16217</v>
      </c>
      <c r="G3698">
        <v>82772700</v>
      </c>
    </row>
    <row r="3699" spans="1:7" x14ac:dyDescent="0.25">
      <c r="A3699" s="1">
        <v>44614</v>
      </c>
      <c r="B3699" t="s">
        <v>16218</v>
      </c>
      <c r="C3699" t="s">
        <v>16219</v>
      </c>
      <c r="D3699" t="s">
        <v>16220</v>
      </c>
      <c r="E3699" t="s">
        <v>16221</v>
      </c>
      <c r="F3699" t="s">
        <v>16222</v>
      </c>
      <c r="G3699">
        <v>91162800</v>
      </c>
    </row>
    <row r="3700" spans="1:7" x14ac:dyDescent="0.25">
      <c r="A3700" s="1">
        <v>44615</v>
      </c>
      <c r="B3700" t="s">
        <v>16223</v>
      </c>
      <c r="C3700" t="s">
        <v>16224</v>
      </c>
      <c r="D3700" t="s">
        <v>16225</v>
      </c>
      <c r="E3700" t="s">
        <v>16226</v>
      </c>
      <c r="F3700" t="s">
        <v>16227</v>
      </c>
      <c r="G3700">
        <v>90009200</v>
      </c>
    </row>
    <row r="3701" spans="1:7" x14ac:dyDescent="0.25">
      <c r="A3701" s="1">
        <v>44616</v>
      </c>
      <c r="B3701" t="s">
        <v>16228</v>
      </c>
      <c r="C3701" t="s">
        <v>16229</v>
      </c>
      <c r="D3701" t="s">
        <v>16230</v>
      </c>
      <c r="E3701" t="s">
        <v>16231</v>
      </c>
      <c r="F3701" t="s">
        <v>16232</v>
      </c>
      <c r="G3701">
        <v>141147500</v>
      </c>
    </row>
    <row r="3702" spans="1:7" x14ac:dyDescent="0.25">
      <c r="A3702" s="1">
        <v>44617</v>
      </c>
      <c r="B3702" t="s">
        <v>16141</v>
      </c>
      <c r="C3702" t="s">
        <v>16233</v>
      </c>
      <c r="D3702" t="s">
        <v>16234</v>
      </c>
      <c r="E3702" t="s">
        <v>16235</v>
      </c>
      <c r="F3702" t="s">
        <v>16236</v>
      </c>
      <c r="G3702">
        <v>91974200</v>
      </c>
    </row>
    <row r="3703" spans="1:7" x14ac:dyDescent="0.25">
      <c r="A3703" s="1">
        <v>44620</v>
      </c>
      <c r="B3703" t="s">
        <v>16237</v>
      </c>
      <c r="C3703" t="s">
        <v>16238</v>
      </c>
      <c r="D3703" t="s">
        <v>16239</v>
      </c>
      <c r="E3703" t="s">
        <v>16233</v>
      </c>
      <c r="F3703" t="s">
        <v>16240</v>
      </c>
      <c r="G3703">
        <v>95056600</v>
      </c>
    </row>
    <row r="3704" spans="1:7" x14ac:dyDescent="0.25">
      <c r="A3704" s="1">
        <v>44621</v>
      </c>
      <c r="B3704" t="s">
        <v>16241</v>
      </c>
      <c r="C3704" t="s">
        <v>16242</v>
      </c>
      <c r="D3704" t="s">
        <v>16243</v>
      </c>
      <c r="E3704" t="s">
        <v>16244</v>
      </c>
      <c r="F3704" t="s">
        <v>16245</v>
      </c>
      <c r="G3704">
        <v>83474400</v>
      </c>
    </row>
    <row r="3705" spans="1:7" x14ac:dyDescent="0.25">
      <c r="A3705" s="1">
        <v>44622</v>
      </c>
      <c r="B3705" t="s">
        <v>16136</v>
      </c>
      <c r="C3705" t="s">
        <v>16246</v>
      </c>
      <c r="D3705" t="s">
        <v>16247</v>
      </c>
      <c r="E3705" t="s">
        <v>16198</v>
      </c>
      <c r="F3705" t="s">
        <v>16248</v>
      </c>
      <c r="G3705">
        <v>79724800</v>
      </c>
    </row>
    <row r="3706" spans="1:7" x14ac:dyDescent="0.25">
      <c r="A3706" s="1">
        <v>44623</v>
      </c>
      <c r="B3706" t="s">
        <v>16212</v>
      </c>
      <c r="C3706" t="s">
        <v>16249</v>
      </c>
      <c r="D3706" t="s">
        <v>16250</v>
      </c>
      <c r="E3706" t="s">
        <v>16114</v>
      </c>
      <c r="F3706" t="s">
        <v>16251</v>
      </c>
      <c r="G3706">
        <v>76678400</v>
      </c>
    </row>
    <row r="3707" spans="1:7" x14ac:dyDescent="0.25">
      <c r="A3707" s="1">
        <v>44624</v>
      </c>
      <c r="B3707" t="s">
        <v>16252</v>
      </c>
      <c r="C3707" t="s">
        <v>16250</v>
      </c>
      <c r="D3707" t="s">
        <v>16253</v>
      </c>
      <c r="E3707" t="s">
        <v>16254</v>
      </c>
      <c r="F3707" t="s">
        <v>16255</v>
      </c>
      <c r="G3707">
        <v>83737200</v>
      </c>
    </row>
    <row r="3708" spans="1:7" x14ac:dyDescent="0.25">
      <c r="A3708" s="1">
        <v>44627</v>
      </c>
      <c r="B3708" t="s">
        <v>16256</v>
      </c>
      <c r="C3708" t="s">
        <v>16257</v>
      </c>
      <c r="D3708" t="s">
        <v>16258</v>
      </c>
      <c r="E3708" t="s">
        <v>16259</v>
      </c>
      <c r="F3708" t="s">
        <v>16260</v>
      </c>
      <c r="G3708">
        <v>96418800</v>
      </c>
    </row>
    <row r="3709" spans="1:7" x14ac:dyDescent="0.25">
      <c r="A3709" s="1">
        <v>44628</v>
      </c>
      <c r="B3709" t="s">
        <v>16261</v>
      </c>
      <c r="C3709" t="s">
        <v>16262</v>
      </c>
      <c r="D3709" t="s">
        <v>16263</v>
      </c>
      <c r="E3709" t="s">
        <v>16264</v>
      </c>
      <c r="F3709" t="s">
        <v>16265</v>
      </c>
      <c r="G3709">
        <v>131148300</v>
      </c>
    </row>
    <row r="3710" spans="1:7" x14ac:dyDescent="0.25">
      <c r="A3710" s="1">
        <v>44629</v>
      </c>
      <c r="B3710" t="s">
        <v>16266</v>
      </c>
      <c r="C3710" t="s">
        <v>16267</v>
      </c>
      <c r="D3710" t="s">
        <v>16268</v>
      </c>
      <c r="E3710" t="s">
        <v>16247</v>
      </c>
      <c r="F3710" t="s">
        <v>16269</v>
      </c>
      <c r="G3710">
        <v>91454900</v>
      </c>
    </row>
    <row r="3711" spans="1:7" x14ac:dyDescent="0.25">
      <c r="A3711" s="1">
        <v>44630</v>
      </c>
      <c r="B3711" t="s">
        <v>16270</v>
      </c>
      <c r="C3711" t="s">
        <v>16271</v>
      </c>
      <c r="D3711" t="s">
        <v>16272</v>
      </c>
      <c r="E3711" t="s">
        <v>16273</v>
      </c>
      <c r="F3711" t="s">
        <v>16274</v>
      </c>
      <c r="G3711">
        <v>105342000</v>
      </c>
    </row>
    <row r="3712" spans="1:7" x14ac:dyDescent="0.25">
      <c r="A3712" s="1">
        <v>44631</v>
      </c>
      <c r="B3712" t="s">
        <v>16275</v>
      </c>
      <c r="C3712" t="s">
        <v>16276</v>
      </c>
      <c r="D3712" t="s">
        <v>16277</v>
      </c>
      <c r="E3712" t="s">
        <v>16278</v>
      </c>
      <c r="F3712" t="s">
        <v>16279</v>
      </c>
      <c r="G3712">
        <v>96970100</v>
      </c>
    </row>
    <row r="3713" spans="1:7" x14ac:dyDescent="0.25">
      <c r="A3713" s="1">
        <v>44634</v>
      </c>
      <c r="B3713" t="s">
        <v>16280</v>
      </c>
      <c r="C3713" t="s">
        <v>16281</v>
      </c>
      <c r="D3713" t="s">
        <v>16282</v>
      </c>
      <c r="E3713" t="s">
        <v>16283</v>
      </c>
      <c r="F3713" t="s">
        <v>16284</v>
      </c>
      <c r="G3713">
        <v>108732100</v>
      </c>
    </row>
    <row r="3714" spans="1:7" x14ac:dyDescent="0.25">
      <c r="A3714" s="1">
        <v>44635</v>
      </c>
      <c r="B3714" t="s">
        <v>16285</v>
      </c>
      <c r="C3714" t="s">
        <v>16286</v>
      </c>
      <c r="D3714" t="s">
        <v>16287</v>
      </c>
      <c r="E3714" t="s">
        <v>16288</v>
      </c>
      <c r="F3714" t="s">
        <v>16289</v>
      </c>
      <c r="G3714">
        <v>92964300</v>
      </c>
    </row>
    <row r="3715" spans="1:7" x14ac:dyDescent="0.25">
      <c r="A3715" s="1">
        <v>44636</v>
      </c>
      <c r="B3715" t="s">
        <v>16290</v>
      </c>
      <c r="C3715" t="s">
        <v>16291</v>
      </c>
      <c r="D3715" t="s">
        <v>16292</v>
      </c>
      <c r="E3715" t="s">
        <v>16293</v>
      </c>
      <c r="F3715" t="s">
        <v>16294</v>
      </c>
      <c r="G3715">
        <v>102300200</v>
      </c>
    </row>
    <row r="3716" spans="1:7" x14ac:dyDescent="0.25">
      <c r="A3716" s="1">
        <v>44637</v>
      </c>
      <c r="B3716" t="s">
        <v>16295</v>
      </c>
      <c r="C3716" t="s">
        <v>15926</v>
      </c>
      <c r="D3716" t="s">
        <v>16296</v>
      </c>
      <c r="E3716" t="s">
        <v>16297</v>
      </c>
      <c r="F3716" t="s">
        <v>16298</v>
      </c>
      <c r="G3716">
        <v>75615400</v>
      </c>
    </row>
    <row r="3717" spans="1:7" x14ac:dyDescent="0.25">
      <c r="A3717" s="1">
        <v>44638</v>
      </c>
      <c r="B3717" t="s">
        <v>16299</v>
      </c>
      <c r="C3717" t="s">
        <v>16300</v>
      </c>
      <c r="D3717" t="s">
        <v>16301</v>
      </c>
      <c r="E3717" t="s">
        <v>16302</v>
      </c>
      <c r="F3717" t="s">
        <v>16303</v>
      </c>
      <c r="G3717">
        <v>123511700</v>
      </c>
    </row>
    <row r="3718" spans="1:7" x14ac:dyDescent="0.25">
      <c r="A3718" s="1">
        <v>44641</v>
      </c>
      <c r="B3718" t="s">
        <v>16304</v>
      </c>
      <c r="C3718" t="s">
        <v>16305</v>
      </c>
      <c r="D3718" t="s">
        <v>16306</v>
      </c>
      <c r="E3718" t="s">
        <v>16307</v>
      </c>
      <c r="F3718" t="s">
        <v>16308</v>
      </c>
      <c r="G3718">
        <v>95811400</v>
      </c>
    </row>
    <row r="3719" spans="1:7" x14ac:dyDescent="0.25">
      <c r="A3719" s="1">
        <v>44642</v>
      </c>
      <c r="B3719" t="s">
        <v>16309</v>
      </c>
      <c r="C3719" t="s">
        <v>16310</v>
      </c>
      <c r="D3719" t="s">
        <v>16311</v>
      </c>
      <c r="E3719" t="s">
        <v>16312</v>
      </c>
      <c r="F3719" t="s">
        <v>16313</v>
      </c>
      <c r="G3719">
        <v>81532000</v>
      </c>
    </row>
    <row r="3720" spans="1:7" x14ac:dyDescent="0.25">
      <c r="A3720" s="1">
        <v>44643</v>
      </c>
      <c r="B3720" t="s">
        <v>16314</v>
      </c>
      <c r="C3720" t="s">
        <v>16315</v>
      </c>
      <c r="D3720" t="s">
        <v>16316</v>
      </c>
      <c r="E3720" t="s">
        <v>16317</v>
      </c>
      <c r="F3720" t="s">
        <v>16318</v>
      </c>
      <c r="G3720">
        <v>98062700</v>
      </c>
    </row>
    <row r="3721" spans="1:7" x14ac:dyDescent="0.25">
      <c r="A3721" s="1">
        <v>44644</v>
      </c>
      <c r="B3721" t="s">
        <v>16319</v>
      </c>
      <c r="C3721" t="s">
        <v>16083</v>
      </c>
      <c r="D3721" t="s">
        <v>16317</v>
      </c>
      <c r="E3721" t="s">
        <v>16320</v>
      </c>
      <c r="F3721" t="s">
        <v>16321</v>
      </c>
      <c r="G3721">
        <v>90131400</v>
      </c>
    </row>
    <row r="3722" spans="1:7" x14ac:dyDescent="0.25">
      <c r="A3722" s="1">
        <v>44645</v>
      </c>
      <c r="B3722" t="s">
        <v>16322</v>
      </c>
      <c r="C3722" t="s">
        <v>16323</v>
      </c>
      <c r="D3722" t="s">
        <v>16324</v>
      </c>
      <c r="E3722" t="s">
        <v>16325</v>
      </c>
      <c r="F3722" t="s">
        <v>16326</v>
      </c>
      <c r="G3722">
        <v>80546200</v>
      </c>
    </row>
    <row r="3723" spans="1:7" x14ac:dyDescent="0.25">
      <c r="A3723" s="1">
        <v>44648</v>
      </c>
      <c r="B3723" t="s">
        <v>16085</v>
      </c>
      <c r="C3723" t="s">
        <v>16327</v>
      </c>
      <c r="D3723" t="s">
        <v>16080</v>
      </c>
      <c r="E3723" t="s">
        <v>16328</v>
      </c>
      <c r="F3723" t="s">
        <v>16329</v>
      </c>
      <c r="G3723">
        <v>90371900</v>
      </c>
    </row>
    <row r="3724" spans="1:7" x14ac:dyDescent="0.25">
      <c r="A3724" s="1">
        <v>44649</v>
      </c>
      <c r="B3724" t="s">
        <v>16330</v>
      </c>
      <c r="C3724" t="s">
        <v>16331</v>
      </c>
      <c r="D3724" t="s">
        <v>16332</v>
      </c>
      <c r="E3724" t="s">
        <v>16333</v>
      </c>
      <c r="F3724" t="s">
        <v>16334</v>
      </c>
      <c r="G3724">
        <v>100589400</v>
      </c>
    </row>
    <row r="3725" spans="1:7" x14ac:dyDescent="0.25">
      <c r="A3725" s="1">
        <v>44650</v>
      </c>
      <c r="B3725" t="s">
        <v>16335</v>
      </c>
      <c r="C3725" t="s">
        <v>16072</v>
      </c>
      <c r="D3725" t="s">
        <v>16336</v>
      </c>
      <c r="E3725" t="s">
        <v>16337</v>
      </c>
      <c r="F3725" t="s">
        <v>16338</v>
      </c>
      <c r="G3725">
        <v>92633200</v>
      </c>
    </row>
    <row r="3726" spans="1:7" x14ac:dyDescent="0.25">
      <c r="A3726" s="1">
        <v>44651</v>
      </c>
      <c r="B3726" t="s">
        <v>16339</v>
      </c>
      <c r="C3726" t="s">
        <v>16340</v>
      </c>
      <c r="D3726" t="s">
        <v>16341</v>
      </c>
      <c r="E3726" t="s">
        <v>16157</v>
      </c>
      <c r="F3726" t="s">
        <v>16342</v>
      </c>
      <c r="G3726">
        <v>103049300</v>
      </c>
    </row>
    <row r="3727" spans="1:7" x14ac:dyDescent="0.25">
      <c r="A3727" s="1">
        <v>44652</v>
      </c>
      <c r="B3727" t="s">
        <v>16343</v>
      </c>
      <c r="C3727" t="s">
        <v>16344</v>
      </c>
      <c r="D3727" t="s">
        <v>16345</v>
      </c>
      <c r="E3727" t="s">
        <v>16346</v>
      </c>
      <c r="F3727" t="s">
        <v>16347</v>
      </c>
      <c r="G3727">
        <v>78751300</v>
      </c>
    </row>
    <row r="3728" spans="1:7" x14ac:dyDescent="0.25">
      <c r="A3728" s="1">
        <v>44655</v>
      </c>
      <c r="B3728" t="s">
        <v>16348</v>
      </c>
      <c r="C3728" t="s">
        <v>16349</v>
      </c>
      <c r="D3728" t="s">
        <v>16350</v>
      </c>
      <c r="E3728" t="s">
        <v>16351</v>
      </c>
      <c r="F3728" t="s">
        <v>16352</v>
      </c>
      <c r="G3728">
        <v>76468400</v>
      </c>
    </row>
    <row r="3729" spans="1:7" x14ac:dyDescent="0.25">
      <c r="A3729" s="1">
        <v>44656</v>
      </c>
      <c r="B3729" t="s">
        <v>16353</v>
      </c>
      <c r="C3729" t="s">
        <v>16354</v>
      </c>
      <c r="D3729" t="s">
        <v>16355</v>
      </c>
      <c r="E3729" t="s">
        <v>16356</v>
      </c>
      <c r="F3729" t="s">
        <v>16357</v>
      </c>
      <c r="G3729">
        <v>73401800</v>
      </c>
    </row>
    <row r="3730" spans="1:7" x14ac:dyDescent="0.25">
      <c r="A3730" s="1">
        <v>44657</v>
      </c>
      <c r="B3730" t="s">
        <v>16358</v>
      </c>
      <c r="C3730" t="s">
        <v>16359</v>
      </c>
      <c r="D3730" t="s">
        <v>16360</v>
      </c>
      <c r="E3730" t="s">
        <v>16361</v>
      </c>
      <c r="F3730" t="s">
        <v>16362</v>
      </c>
      <c r="G3730">
        <v>89058800</v>
      </c>
    </row>
    <row r="3731" spans="1:7" x14ac:dyDescent="0.25">
      <c r="A3731" s="1">
        <v>44658</v>
      </c>
      <c r="B3731" t="s">
        <v>16363</v>
      </c>
      <c r="C3731" t="s">
        <v>16364</v>
      </c>
      <c r="D3731" t="s">
        <v>16365</v>
      </c>
      <c r="E3731" t="s">
        <v>16366</v>
      </c>
      <c r="F3731" t="s">
        <v>16367</v>
      </c>
      <c r="G3731">
        <v>77594700</v>
      </c>
    </row>
    <row r="3732" spans="1:7" x14ac:dyDescent="0.25">
      <c r="A3732" s="1">
        <v>44659</v>
      </c>
      <c r="B3732" t="s">
        <v>16368</v>
      </c>
      <c r="C3732" t="s">
        <v>16368</v>
      </c>
      <c r="D3732" t="s">
        <v>16369</v>
      </c>
      <c r="E3732" t="s">
        <v>16370</v>
      </c>
      <c r="F3732" t="s">
        <v>16371</v>
      </c>
      <c r="G3732">
        <v>76575500</v>
      </c>
    </row>
    <row r="3733" spans="1:7" x14ac:dyDescent="0.25">
      <c r="A3733" s="1">
        <v>44662</v>
      </c>
      <c r="B3733" t="s">
        <v>16372</v>
      </c>
      <c r="C3733" t="s">
        <v>16373</v>
      </c>
      <c r="D3733" t="s">
        <v>16374</v>
      </c>
      <c r="E3733" t="s">
        <v>16375</v>
      </c>
      <c r="F3733" t="s">
        <v>16376</v>
      </c>
      <c r="G3733">
        <v>72246700</v>
      </c>
    </row>
    <row r="3734" spans="1:7" x14ac:dyDescent="0.25">
      <c r="A3734" s="1">
        <v>44663</v>
      </c>
      <c r="B3734" t="s">
        <v>16377</v>
      </c>
      <c r="C3734" t="s">
        <v>16378</v>
      </c>
      <c r="D3734" t="s">
        <v>16379</v>
      </c>
      <c r="E3734" t="s">
        <v>16380</v>
      </c>
      <c r="F3734" t="s">
        <v>16381</v>
      </c>
      <c r="G3734">
        <v>79265200</v>
      </c>
    </row>
    <row r="3735" spans="1:7" x14ac:dyDescent="0.25">
      <c r="A3735" s="1">
        <v>44664</v>
      </c>
      <c r="B3735" t="s">
        <v>16382</v>
      </c>
      <c r="C3735" t="s">
        <v>16383</v>
      </c>
      <c r="D3735" t="s">
        <v>16384</v>
      </c>
      <c r="E3735" t="s">
        <v>16385</v>
      </c>
      <c r="F3735" t="s">
        <v>16386</v>
      </c>
      <c r="G3735">
        <v>70618900</v>
      </c>
    </row>
    <row r="3736" spans="1:7" x14ac:dyDescent="0.25">
      <c r="A3736" s="1">
        <v>44665</v>
      </c>
      <c r="B3736" t="s">
        <v>16387</v>
      </c>
      <c r="C3736" t="s">
        <v>16388</v>
      </c>
      <c r="D3736" t="s">
        <v>16389</v>
      </c>
      <c r="E3736" t="s">
        <v>16390</v>
      </c>
      <c r="F3736" t="s">
        <v>16391</v>
      </c>
      <c r="G3736">
        <v>75329400</v>
      </c>
    </row>
    <row r="3737" spans="1:7" x14ac:dyDescent="0.25">
      <c r="A3737" s="1">
        <v>44669</v>
      </c>
      <c r="B3737" t="s">
        <v>16392</v>
      </c>
      <c r="C3737" t="s">
        <v>16242</v>
      </c>
      <c r="D3737" t="s">
        <v>16393</v>
      </c>
      <c r="E3737" t="s">
        <v>16394</v>
      </c>
      <c r="F3737" t="s">
        <v>16395</v>
      </c>
      <c r="G3737">
        <v>69023900</v>
      </c>
    </row>
    <row r="3738" spans="1:7" x14ac:dyDescent="0.25">
      <c r="A3738" s="1">
        <v>44670</v>
      </c>
      <c r="B3738" t="s">
        <v>16257</v>
      </c>
      <c r="C3738" t="s">
        <v>16396</v>
      </c>
      <c r="D3738" t="s">
        <v>16397</v>
      </c>
      <c r="E3738" t="s">
        <v>16398</v>
      </c>
      <c r="F3738" t="s">
        <v>16399</v>
      </c>
      <c r="G3738">
        <v>67723800</v>
      </c>
    </row>
    <row r="3739" spans="1:7" x14ac:dyDescent="0.25">
      <c r="A3739" s="1">
        <v>44671</v>
      </c>
      <c r="B3739" t="s">
        <v>16400</v>
      </c>
      <c r="C3739" t="s">
        <v>16199</v>
      </c>
      <c r="D3739" t="s">
        <v>16401</v>
      </c>
      <c r="E3739" t="s">
        <v>16402</v>
      </c>
      <c r="F3739" t="s">
        <v>16403</v>
      </c>
      <c r="G3739">
        <v>67929800</v>
      </c>
    </row>
    <row r="3740" spans="1:7" x14ac:dyDescent="0.25">
      <c r="A3740" s="1">
        <v>44672</v>
      </c>
      <c r="B3740" t="s">
        <v>16249</v>
      </c>
      <c r="C3740" t="s">
        <v>16404</v>
      </c>
      <c r="D3740" t="s">
        <v>16405</v>
      </c>
      <c r="E3740" t="s">
        <v>16406</v>
      </c>
      <c r="F3740" t="s">
        <v>16407</v>
      </c>
      <c r="G3740">
        <v>87227800</v>
      </c>
    </row>
    <row r="3741" spans="1:7" x14ac:dyDescent="0.25">
      <c r="A3741" s="1">
        <v>44673</v>
      </c>
      <c r="B3741" t="s">
        <v>16408</v>
      </c>
      <c r="C3741" t="s">
        <v>16409</v>
      </c>
      <c r="D3741" t="s">
        <v>16410</v>
      </c>
      <c r="E3741" t="s">
        <v>16411</v>
      </c>
      <c r="F3741" t="s">
        <v>16412</v>
      </c>
      <c r="G3741">
        <v>84882400</v>
      </c>
    </row>
    <row r="3742" spans="1:7" x14ac:dyDescent="0.25">
      <c r="A3742" s="1">
        <v>44676</v>
      </c>
      <c r="B3742" t="s">
        <v>15928</v>
      </c>
      <c r="C3742" t="s">
        <v>16254</v>
      </c>
      <c r="D3742" t="s">
        <v>16413</v>
      </c>
      <c r="E3742" t="s">
        <v>16262</v>
      </c>
      <c r="F3742" t="s">
        <v>16414</v>
      </c>
      <c r="G3742">
        <v>96046400</v>
      </c>
    </row>
    <row r="3743" spans="1:7" x14ac:dyDescent="0.25">
      <c r="A3743" s="1">
        <v>44677</v>
      </c>
      <c r="B3743" t="s">
        <v>16415</v>
      </c>
      <c r="C3743" t="s">
        <v>16416</v>
      </c>
      <c r="D3743" t="s">
        <v>16417</v>
      </c>
      <c r="E3743" t="s">
        <v>16418</v>
      </c>
      <c r="F3743" t="s">
        <v>16419</v>
      </c>
      <c r="G3743">
        <v>95623200</v>
      </c>
    </row>
    <row r="3744" spans="1:7" x14ac:dyDescent="0.25">
      <c r="A3744" s="1">
        <v>44678</v>
      </c>
      <c r="B3744" t="s">
        <v>16420</v>
      </c>
      <c r="C3744" t="s">
        <v>16421</v>
      </c>
      <c r="D3744" t="s">
        <v>16422</v>
      </c>
      <c r="E3744" t="s">
        <v>16423</v>
      </c>
      <c r="F3744" t="s">
        <v>16424</v>
      </c>
      <c r="G3744">
        <v>88063200</v>
      </c>
    </row>
    <row r="3745" spans="1:7" x14ac:dyDescent="0.25">
      <c r="A3745" s="1">
        <v>44679</v>
      </c>
      <c r="B3745" t="s">
        <v>16425</v>
      </c>
      <c r="C3745" t="s">
        <v>16426</v>
      </c>
      <c r="D3745" t="s">
        <v>16275</v>
      </c>
      <c r="E3745" t="s">
        <v>16427</v>
      </c>
      <c r="F3745" t="s">
        <v>16428</v>
      </c>
      <c r="G3745">
        <v>130216800</v>
      </c>
    </row>
    <row r="3746" spans="1:7" x14ac:dyDescent="0.25">
      <c r="A3746" s="1">
        <v>44680</v>
      </c>
      <c r="B3746" t="s">
        <v>15966</v>
      </c>
      <c r="C3746" t="s">
        <v>16429</v>
      </c>
      <c r="D3746" t="s">
        <v>16430</v>
      </c>
      <c r="E3746" t="s">
        <v>15919</v>
      </c>
      <c r="F3746" t="s">
        <v>16431</v>
      </c>
      <c r="G3746">
        <v>131747600</v>
      </c>
    </row>
    <row r="3747" spans="1:7" x14ac:dyDescent="0.25">
      <c r="A3747" s="1">
        <v>44683</v>
      </c>
      <c r="B3747" t="s">
        <v>16432</v>
      </c>
      <c r="C3747" t="s">
        <v>16433</v>
      </c>
      <c r="D3747" t="s">
        <v>16434</v>
      </c>
      <c r="E3747" t="s">
        <v>16435</v>
      </c>
      <c r="F3747" t="s">
        <v>16436</v>
      </c>
      <c r="G3747">
        <v>123055300</v>
      </c>
    </row>
    <row r="3748" spans="1:7" x14ac:dyDescent="0.25">
      <c r="A3748" s="1">
        <v>44684</v>
      </c>
      <c r="B3748" t="s">
        <v>16437</v>
      </c>
      <c r="C3748" t="s">
        <v>16438</v>
      </c>
      <c r="D3748" t="s">
        <v>16439</v>
      </c>
      <c r="E3748" t="s">
        <v>16440</v>
      </c>
      <c r="F3748" t="s">
        <v>16441</v>
      </c>
      <c r="G3748">
        <v>88966500</v>
      </c>
    </row>
    <row r="3749" spans="1:7" x14ac:dyDescent="0.25">
      <c r="A3749" s="1">
        <v>44685</v>
      </c>
      <c r="B3749" t="s">
        <v>16442</v>
      </c>
      <c r="C3749" t="s">
        <v>16443</v>
      </c>
      <c r="D3749" t="s">
        <v>16444</v>
      </c>
      <c r="E3749" t="s">
        <v>16445</v>
      </c>
      <c r="F3749" t="s">
        <v>16446</v>
      </c>
      <c r="G3749">
        <v>108256500</v>
      </c>
    </row>
    <row r="3750" spans="1:7" x14ac:dyDescent="0.25">
      <c r="A3750" s="1">
        <v>44686</v>
      </c>
      <c r="B3750" t="s">
        <v>16447</v>
      </c>
      <c r="C3750" t="s">
        <v>16448</v>
      </c>
      <c r="D3750" t="s">
        <v>16449</v>
      </c>
      <c r="E3750" t="s">
        <v>16450</v>
      </c>
      <c r="F3750" t="s">
        <v>16451</v>
      </c>
      <c r="G3750">
        <v>130525300</v>
      </c>
    </row>
    <row r="3751" spans="1:7" x14ac:dyDescent="0.25">
      <c r="A3751" s="1">
        <v>44687</v>
      </c>
      <c r="B3751" t="s">
        <v>16452</v>
      </c>
      <c r="C3751" t="s">
        <v>16453</v>
      </c>
      <c r="D3751" t="s">
        <v>16454</v>
      </c>
      <c r="E3751" t="s">
        <v>16455</v>
      </c>
      <c r="F3751" t="s">
        <v>16455</v>
      </c>
      <c r="G3751">
        <v>116124600</v>
      </c>
    </row>
    <row r="3752" spans="1:7" x14ac:dyDescent="0.25">
      <c r="A3752" s="1">
        <v>44690</v>
      </c>
      <c r="B3752" t="s">
        <v>16456</v>
      </c>
      <c r="C3752" t="s">
        <v>16457</v>
      </c>
      <c r="D3752" t="s">
        <v>15876</v>
      </c>
      <c r="E3752" t="s">
        <v>16458</v>
      </c>
      <c r="F3752" t="s">
        <v>16458</v>
      </c>
      <c r="G3752">
        <v>131577900</v>
      </c>
    </row>
    <row r="3753" spans="1:7" x14ac:dyDescent="0.25">
      <c r="A3753" s="1">
        <v>44691</v>
      </c>
      <c r="B3753" t="s">
        <v>16459</v>
      </c>
      <c r="C3753" t="s">
        <v>16460</v>
      </c>
      <c r="D3753" t="s">
        <v>16461</v>
      </c>
      <c r="E3753" t="s">
        <v>16462</v>
      </c>
      <c r="F3753" t="s">
        <v>16462</v>
      </c>
      <c r="G3753">
        <v>115366700</v>
      </c>
    </row>
    <row r="3754" spans="1:7" x14ac:dyDescent="0.25">
      <c r="A3754" s="1">
        <v>44692</v>
      </c>
      <c r="B3754" t="s">
        <v>16463</v>
      </c>
      <c r="C3754" t="s">
        <v>16464</v>
      </c>
      <c r="D3754" t="s">
        <v>15555</v>
      </c>
      <c r="E3754" t="s">
        <v>16465</v>
      </c>
      <c r="F3754" t="s">
        <v>16465</v>
      </c>
      <c r="G3754">
        <v>142689800</v>
      </c>
    </row>
    <row r="3755" spans="1:7" x14ac:dyDescent="0.25">
      <c r="A3755" s="1">
        <v>44693</v>
      </c>
      <c r="B3755" t="s">
        <v>16466</v>
      </c>
      <c r="C3755" t="s">
        <v>15609</v>
      </c>
      <c r="D3755" t="s">
        <v>16467</v>
      </c>
      <c r="E3755" t="s">
        <v>15800</v>
      </c>
      <c r="F3755" t="s">
        <v>15800</v>
      </c>
      <c r="G3755">
        <v>182602000</v>
      </c>
    </row>
    <row r="3756" spans="1:7" x14ac:dyDescent="0.25">
      <c r="A3756" s="1">
        <v>44694</v>
      </c>
      <c r="B3756" t="s">
        <v>16468</v>
      </c>
      <c r="C3756" t="s">
        <v>15523</v>
      </c>
      <c r="D3756" t="s">
        <v>16469</v>
      </c>
      <c r="E3756" t="s">
        <v>15605</v>
      </c>
      <c r="F3756" t="s">
        <v>15605</v>
      </c>
      <c r="G3756">
        <v>113990900</v>
      </c>
    </row>
    <row r="3757" spans="1:7" x14ac:dyDescent="0.25">
      <c r="A3757" s="1">
        <v>44697</v>
      </c>
      <c r="B3757" t="s">
        <v>15570</v>
      </c>
      <c r="C3757" t="s">
        <v>16470</v>
      </c>
      <c r="D3757" t="s">
        <v>15799</v>
      </c>
      <c r="E3757" t="s">
        <v>16471</v>
      </c>
      <c r="F3757" t="s">
        <v>16471</v>
      </c>
      <c r="G3757">
        <v>86643800</v>
      </c>
    </row>
    <row r="3758" spans="1:7" x14ac:dyDescent="0.25">
      <c r="A3758" s="1">
        <v>44698</v>
      </c>
      <c r="B3758" t="s">
        <v>16472</v>
      </c>
      <c r="C3758" t="s">
        <v>16473</v>
      </c>
      <c r="D3758" t="s">
        <v>16474</v>
      </c>
      <c r="E3758" t="s">
        <v>15528</v>
      </c>
      <c r="F3758" t="s">
        <v>15528</v>
      </c>
      <c r="G3758">
        <v>78336300</v>
      </c>
    </row>
    <row r="3759" spans="1:7" x14ac:dyDescent="0.25">
      <c r="A3759" s="1">
        <v>44699</v>
      </c>
      <c r="B3759" t="s">
        <v>16475</v>
      </c>
      <c r="C3759" t="s">
        <v>15593</v>
      </c>
      <c r="D3759" t="s">
        <v>16476</v>
      </c>
      <c r="E3759" t="s">
        <v>16477</v>
      </c>
      <c r="F3759" t="s">
        <v>16477</v>
      </c>
      <c r="G3759">
        <v>109742900</v>
      </c>
    </row>
    <row r="3760" spans="1:7" x14ac:dyDescent="0.25">
      <c r="A3760" s="1">
        <v>44700</v>
      </c>
      <c r="B3760" t="s">
        <v>16478</v>
      </c>
      <c r="C3760" t="s">
        <v>16479</v>
      </c>
      <c r="D3760" t="s">
        <v>15485</v>
      </c>
      <c r="E3760" t="s">
        <v>15062</v>
      </c>
      <c r="F3760" t="s">
        <v>15062</v>
      </c>
      <c r="G3760">
        <v>136095600</v>
      </c>
    </row>
    <row r="3761" spans="1:7" x14ac:dyDescent="0.25">
      <c r="A3761" s="1">
        <v>44701</v>
      </c>
      <c r="B3761" t="s">
        <v>16480</v>
      </c>
      <c r="C3761" t="s">
        <v>16481</v>
      </c>
      <c r="D3761" t="s">
        <v>16482</v>
      </c>
      <c r="E3761" t="s">
        <v>14569</v>
      </c>
      <c r="F3761" t="s">
        <v>14569</v>
      </c>
      <c r="G3761">
        <v>137426100</v>
      </c>
    </row>
    <row r="3762" spans="1:7" x14ac:dyDescent="0.25">
      <c r="A3762" s="1">
        <v>44704</v>
      </c>
      <c r="B3762" t="s">
        <v>16483</v>
      </c>
      <c r="C3762" t="s">
        <v>16484</v>
      </c>
      <c r="D3762" t="s">
        <v>16485</v>
      </c>
      <c r="E3762" t="s">
        <v>16469</v>
      </c>
      <c r="F3762" t="s">
        <v>16469</v>
      </c>
      <c r="G3762">
        <v>117726300</v>
      </c>
    </row>
    <row r="3763" spans="1:7" x14ac:dyDescent="0.25">
      <c r="A3763" s="1">
        <v>44705</v>
      </c>
      <c r="B3763" t="s">
        <v>16486</v>
      </c>
      <c r="C3763" t="s">
        <v>16487</v>
      </c>
      <c r="D3763" t="s">
        <v>15486</v>
      </c>
      <c r="E3763" t="s">
        <v>16488</v>
      </c>
      <c r="F3763" t="s">
        <v>16488</v>
      </c>
      <c r="G3763">
        <v>104132700</v>
      </c>
    </row>
    <row r="3764" spans="1:7" x14ac:dyDescent="0.25">
      <c r="A3764" s="1">
        <v>44706</v>
      </c>
      <c r="B3764" t="s">
        <v>16489</v>
      </c>
      <c r="C3764" t="s">
        <v>16490</v>
      </c>
      <c r="D3764" t="s">
        <v>16491</v>
      </c>
      <c r="E3764" t="s">
        <v>16492</v>
      </c>
      <c r="F3764" t="s">
        <v>16492</v>
      </c>
      <c r="G3764">
        <v>92482700</v>
      </c>
    </row>
    <row r="3765" spans="1:7" x14ac:dyDescent="0.25">
      <c r="A3765" s="1">
        <v>44707</v>
      </c>
      <c r="B3765" t="s">
        <v>15060</v>
      </c>
      <c r="C3765" t="s">
        <v>16493</v>
      </c>
      <c r="D3765" t="s">
        <v>16494</v>
      </c>
      <c r="E3765" t="s">
        <v>16495</v>
      </c>
      <c r="F3765" t="s">
        <v>16495</v>
      </c>
      <c r="G3765">
        <v>90601500</v>
      </c>
    </row>
    <row r="3766" spans="1:7" x14ac:dyDescent="0.25">
      <c r="A3766" s="1">
        <v>44708</v>
      </c>
      <c r="B3766" t="s">
        <v>16496</v>
      </c>
      <c r="C3766" t="s">
        <v>16497</v>
      </c>
      <c r="D3766" t="s">
        <v>16498</v>
      </c>
      <c r="E3766" t="s">
        <v>15835</v>
      </c>
      <c r="F3766" t="s">
        <v>15835</v>
      </c>
      <c r="G3766">
        <v>90978500</v>
      </c>
    </row>
    <row r="3767" spans="1:7" x14ac:dyDescent="0.25">
      <c r="A3767" s="1">
        <v>44712</v>
      </c>
      <c r="B3767" t="s">
        <v>16499</v>
      </c>
      <c r="C3767" t="s">
        <v>16500</v>
      </c>
      <c r="D3767" t="s">
        <v>15825</v>
      </c>
      <c r="E3767" t="s">
        <v>16501</v>
      </c>
      <c r="F3767" t="s">
        <v>16501</v>
      </c>
      <c r="G3767">
        <v>103718400</v>
      </c>
    </row>
    <row r="3768" spans="1:7" x14ac:dyDescent="0.25">
      <c r="A3768" s="1">
        <v>44713</v>
      </c>
      <c r="B3768" t="s">
        <v>16502</v>
      </c>
      <c r="C3768" t="s">
        <v>16503</v>
      </c>
      <c r="D3768" t="s">
        <v>15525</v>
      </c>
      <c r="E3768" t="s">
        <v>16504</v>
      </c>
      <c r="F3768" t="s">
        <v>16504</v>
      </c>
      <c r="G3768">
        <v>74286600</v>
      </c>
    </row>
    <row r="3769" spans="1:7" x14ac:dyDescent="0.25">
      <c r="A3769" s="1">
        <v>44714</v>
      </c>
      <c r="B3769" t="s">
        <v>16505</v>
      </c>
      <c r="C3769" t="s">
        <v>16506</v>
      </c>
      <c r="D3769" t="s">
        <v>16507</v>
      </c>
      <c r="E3769" t="s">
        <v>16508</v>
      </c>
      <c r="F3769" t="s">
        <v>16508</v>
      </c>
      <c r="G3769">
        <v>72348100</v>
      </c>
    </row>
    <row r="3770" spans="1:7" x14ac:dyDescent="0.25">
      <c r="A3770" s="1">
        <v>44715</v>
      </c>
      <c r="B3770" t="s">
        <v>16509</v>
      </c>
      <c r="C3770" t="s">
        <v>16510</v>
      </c>
      <c r="D3770" t="s">
        <v>16511</v>
      </c>
      <c r="E3770" t="s">
        <v>16512</v>
      </c>
      <c r="F3770" t="s">
        <v>16512</v>
      </c>
      <c r="G3770">
        <v>88471400</v>
      </c>
    </row>
    <row r="3771" spans="1:7" x14ac:dyDescent="0.25">
      <c r="A3771" s="1">
        <v>44718</v>
      </c>
      <c r="B3771" t="s">
        <v>16513</v>
      </c>
      <c r="C3771" t="s">
        <v>16514</v>
      </c>
      <c r="D3771" t="s">
        <v>15821</v>
      </c>
      <c r="E3771" t="s">
        <v>15607</v>
      </c>
      <c r="F3771" t="s">
        <v>15607</v>
      </c>
      <c r="G3771">
        <v>71598400</v>
      </c>
    </row>
    <row r="3772" spans="1:7" x14ac:dyDescent="0.25">
      <c r="A3772" s="1">
        <v>44719</v>
      </c>
      <c r="B3772" t="s">
        <v>16515</v>
      </c>
      <c r="C3772" t="s">
        <v>15673</v>
      </c>
      <c r="D3772" t="s">
        <v>16516</v>
      </c>
      <c r="E3772" t="s">
        <v>16504</v>
      </c>
      <c r="F3772" t="s">
        <v>16504</v>
      </c>
      <c r="G3772">
        <v>67808200</v>
      </c>
    </row>
    <row r="3773" spans="1:7" x14ac:dyDescent="0.25">
      <c r="A3773" s="1">
        <v>44720</v>
      </c>
      <c r="B3773" t="s">
        <v>16517</v>
      </c>
      <c r="C3773" t="s">
        <v>16518</v>
      </c>
      <c r="D3773" t="s">
        <v>15519</v>
      </c>
      <c r="E3773" t="s">
        <v>16519</v>
      </c>
      <c r="F3773" t="s">
        <v>16519</v>
      </c>
      <c r="G3773">
        <v>53950200</v>
      </c>
    </row>
    <row r="3774" spans="1:7" x14ac:dyDescent="0.25">
      <c r="A3774" s="1">
        <v>44721</v>
      </c>
      <c r="B3774" t="s">
        <v>15752</v>
      </c>
      <c r="C3774" t="s">
        <v>16520</v>
      </c>
      <c r="D3774" t="s">
        <v>16521</v>
      </c>
      <c r="E3774" t="s">
        <v>16522</v>
      </c>
      <c r="F3774" t="s">
        <v>16522</v>
      </c>
      <c r="G3774">
        <v>69473000</v>
      </c>
    </row>
    <row r="3775" spans="1:7" x14ac:dyDescent="0.25">
      <c r="A3775" s="1">
        <v>44722</v>
      </c>
      <c r="B3775" t="s">
        <v>16523</v>
      </c>
      <c r="C3775" t="s">
        <v>16524</v>
      </c>
      <c r="D3775" t="s">
        <v>16525</v>
      </c>
      <c r="E3775" t="s">
        <v>16526</v>
      </c>
      <c r="F3775" t="s">
        <v>16526</v>
      </c>
      <c r="G3775">
        <v>91437900</v>
      </c>
    </row>
    <row r="3776" spans="1:7" x14ac:dyDescent="0.25">
      <c r="A3776" s="1">
        <v>44725</v>
      </c>
      <c r="B3776" t="s">
        <v>16527</v>
      </c>
      <c r="C3776" t="s">
        <v>16528</v>
      </c>
      <c r="D3776" t="s">
        <v>16529</v>
      </c>
      <c r="E3776" t="s">
        <v>14922</v>
      </c>
      <c r="F3776" t="s">
        <v>14922</v>
      </c>
      <c r="G3776">
        <v>122207100</v>
      </c>
    </row>
    <row r="3777" spans="1:7" x14ac:dyDescent="0.25">
      <c r="A3777" s="1">
        <v>44726</v>
      </c>
      <c r="B3777" t="s">
        <v>16530</v>
      </c>
      <c r="C3777" t="s">
        <v>15471</v>
      </c>
      <c r="D3777" t="s">
        <v>16531</v>
      </c>
      <c r="E3777" t="s">
        <v>14564</v>
      </c>
      <c r="F3777" t="s">
        <v>14564</v>
      </c>
      <c r="G3777">
        <v>84784300</v>
      </c>
    </row>
    <row r="3778" spans="1:7" x14ac:dyDescent="0.25">
      <c r="A3778" s="1">
        <v>44727</v>
      </c>
      <c r="B3778" t="s">
        <v>16532</v>
      </c>
      <c r="C3778" t="s">
        <v>14935</v>
      </c>
      <c r="D3778" t="s">
        <v>14924</v>
      </c>
      <c r="E3778" t="s">
        <v>16533</v>
      </c>
      <c r="F3778" t="s">
        <v>16533</v>
      </c>
      <c r="G3778">
        <v>91533000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78"/>
  <sheetViews>
    <sheetView tabSelected="1" topLeftCell="B1" zoomScaleNormal="100" workbookViewId="0">
      <selection activeCell="S8" sqref="S8"/>
    </sheetView>
  </sheetViews>
  <sheetFormatPr baseColWidth="10" defaultColWidth="9.140625" defaultRowHeight="15" x14ac:dyDescent="0.25"/>
  <cols>
    <col min="1" max="1" width="16" customWidth="1"/>
    <col min="3" max="3" width="14.85546875" style="7" customWidth="1"/>
    <col min="4" max="4" width="14.85546875" customWidth="1"/>
    <col min="7" max="7" width="21.28515625" customWidth="1"/>
    <col min="8" max="8" width="13" customWidth="1"/>
    <col min="9" max="13" width="9.140625" hidden="1" customWidth="1"/>
    <col min="14" max="14" width="16.28515625" customWidth="1"/>
    <col min="15" max="15" width="13.7109375" customWidth="1"/>
    <col min="18" max="18" width="12.140625" customWidth="1"/>
    <col min="19" max="19" width="16.42578125" bestFit="1" customWidth="1"/>
  </cols>
  <sheetData>
    <row r="1" spans="1:19" x14ac:dyDescent="0.25">
      <c r="A1" t="s">
        <v>16534</v>
      </c>
      <c r="B1" t="s">
        <v>16535</v>
      </c>
      <c r="C1" s="7" t="s">
        <v>16536</v>
      </c>
      <c r="D1" t="s">
        <v>16543</v>
      </c>
      <c r="E1" t="s">
        <v>16544</v>
      </c>
      <c r="F1" t="s">
        <v>16545</v>
      </c>
      <c r="G1" t="s">
        <v>16546</v>
      </c>
      <c r="H1" t="s">
        <v>16547</v>
      </c>
    </row>
    <row r="2" spans="1:19" x14ac:dyDescent="0.25">
      <c r="A2" s="4">
        <v>39251</v>
      </c>
      <c r="B2" s="2">
        <v>4.4675000000000002</v>
      </c>
    </row>
    <row r="3" spans="1:19" x14ac:dyDescent="0.25">
      <c r="A3" s="5">
        <v>39252</v>
      </c>
      <c r="B3" s="3">
        <v>4.4164289999999999</v>
      </c>
      <c r="C3" s="7">
        <f t="shared" ref="C3:C66" si="0">(B3/B2)-1</f>
        <v>-1.1431673195299474E-2</v>
      </c>
      <c r="D3">
        <v>-0.17919519650655025</v>
      </c>
      <c r="E3">
        <v>1</v>
      </c>
      <c r="F3">
        <f>E3/COUNT($D$3:$D$3778)</f>
        <v>2.6483050847457627E-4</v>
      </c>
      <c r="G3">
        <f t="shared" ref="G3:G66" si="1">_xlfn.NORM.INV(F3,$S$5,$S$4)</f>
        <v>-6.936515168536922E-2</v>
      </c>
      <c r="H3">
        <f>ABS(G3-D3)</f>
        <v>0.10983004482118103</v>
      </c>
    </row>
    <row r="4" spans="1:19" x14ac:dyDescent="0.25">
      <c r="A4" s="4">
        <v>39253</v>
      </c>
      <c r="B4" s="2">
        <v>4.3410710000000003</v>
      </c>
      <c r="C4" s="7">
        <f t="shared" si="0"/>
        <v>-1.7063106867561961E-2</v>
      </c>
      <c r="D4">
        <v>-0.12864694751232164</v>
      </c>
      <c r="E4">
        <v>2</v>
      </c>
      <c r="F4">
        <f t="shared" ref="F4:F67" si="2">E4/COUNT($D$3:$D$3778)</f>
        <v>5.2966101694915254E-4</v>
      </c>
      <c r="G4">
        <f t="shared" si="1"/>
        <v>-6.5480402677669747E-2</v>
      </c>
      <c r="H4">
        <f t="shared" ref="H4:H67" si="3">ABS(G4-D4)</f>
        <v>6.3166544834651894E-2</v>
      </c>
      <c r="R4" t="s">
        <v>16539</v>
      </c>
      <c r="S4">
        <f>_xlfn.STDEV.S(C3:C3778)</f>
        <v>2.0337815784215164E-2</v>
      </c>
    </row>
    <row r="5" spans="1:19" x14ac:dyDescent="0.25">
      <c r="A5" s="5">
        <v>39254</v>
      </c>
      <c r="B5" s="3">
        <v>4.4249999999999998</v>
      </c>
      <c r="C5" s="7">
        <f t="shared" si="0"/>
        <v>1.933370820242275E-2</v>
      </c>
      <c r="D5">
        <v>-0.12355783739615978</v>
      </c>
      <c r="E5">
        <v>3</v>
      </c>
      <c r="F5">
        <f t="shared" si="2"/>
        <v>7.9449152542372887E-4</v>
      </c>
      <c r="G5">
        <f t="shared" si="1"/>
        <v>-6.3113959567696748E-2</v>
      </c>
      <c r="H5">
        <f t="shared" si="3"/>
        <v>6.0443877828463027E-2</v>
      </c>
      <c r="R5" t="s">
        <v>16540</v>
      </c>
      <c r="S5" s="8">
        <f>AVERAGE(C3:C3778)</f>
        <v>1.1112674633447898E-3</v>
      </c>
    </row>
    <row r="6" spans="1:19" x14ac:dyDescent="0.25">
      <c r="A6" s="4">
        <v>39255</v>
      </c>
      <c r="B6" s="2">
        <v>4.3928570000000002</v>
      </c>
      <c r="C6" s="7">
        <f t="shared" si="0"/>
        <v>-7.263954802259831E-3</v>
      </c>
      <c r="D6">
        <v>-0.10646351373401541</v>
      </c>
      <c r="E6">
        <v>4</v>
      </c>
      <c r="F6">
        <f t="shared" si="2"/>
        <v>1.0593220338983051E-3</v>
      </c>
      <c r="G6">
        <f t="shared" si="1"/>
        <v>-6.1388389444398228E-2</v>
      </c>
      <c r="H6">
        <f t="shared" si="3"/>
        <v>4.5075124289617186E-2</v>
      </c>
      <c r="R6" t="s">
        <v>16537</v>
      </c>
      <c r="S6">
        <f>SKEW(C3:C3778)</f>
        <v>-0.16149075470037674</v>
      </c>
    </row>
    <row r="7" spans="1:19" x14ac:dyDescent="0.25">
      <c r="A7" s="5">
        <v>39258</v>
      </c>
      <c r="B7" s="3">
        <v>4.3692859999999998</v>
      </c>
      <c r="C7" s="7">
        <f t="shared" si="0"/>
        <v>-5.3657562720572649E-3</v>
      </c>
      <c r="D7">
        <v>-9.9607370820668728E-2</v>
      </c>
      <c r="E7">
        <v>5</v>
      </c>
      <c r="F7">
        <f t="shared" si="2"/>
        <v>1.3241525423728813E-3</v>
      </c>
      <c r="G7">
        <f t="shared" si="1"/>
        <v>-6.0021368617013453E-2</v>
      </c>
      <c r="H7">
        <f t="shared" si="3"/>
        <v>3.9586002203655275E-2</v>
      </c>
      <c r="R7" t="s">
        <v>16538</v>
      </c>
      <c r="S7">
        <f>KURT(C3:C3778)</f>
        <v>6.0615318311355626</v>
      </c>
    </row>
    <row r="8" spans="1:19" x14ac:dyDescent="0.25">
      <c r="A8" s="4">
        <v>39259</v>
      </c>
      <c r="B8" s="2">
        <v>4.2732140000000003</v>
      </c>
      <c r="C8" s="7">
        <f t="shared" si="0"/>
        <v>-2.1988031911850059E-2</v>
      </c>
      <c r="D8">
        <v>-9.8754662854581343E-2</v>
      </c>
      <c r="E8">
        <v>6</v>
      </c>
      <c r="F8">
        <f t="shared" si="2"/>
        <v>1.5889830508474577E-3</v>
      </c>
      <c r="G8">
        <f t="shared" si="1"/>
        <v>-5.888484063321104E-2</v>
      </c>
      <c r="H8">
        <f t="shared" si="3"/>
        <v>3.9869822221370303E-2</v>
      </c>
      <c r="R8" t="s">
        <v>16541</v>
      </c>
      <c r="S8">
        <f>COUNT(C3:C3778)*(S6^2/6+S7^2/24)</f>
        <v>5797.180337391419</v>
      </c>
    </row>
    <row r="9" spans="1:19" x14ac:dyDescent="0.25">
      <c r="A9" s="5">
        <v>39260</v>
      </c>
      <c r="B9" s="3">
        <v>4.3532140000000004</v>
      </c>
      <c r="C9" s="7">
        <f t="shared" si="0"/>
        <v>1.8721271623653779E-2</v>
      </c>
      <c r="D9">
        <v>-9.1501854493580503E-2</v>
      </c>
      <c r="E9">
        <v>7</v>
      </c>
      <c r="F9">
        <f t="shared" si="2"/>
        <v>1.8538135593220339E-3</v>
      </c>
      <c r="G9">
        <f t="shared" si="1"/>
        <v>-5.790951775963786E-2</v>
      </c>
      <c r="H9">
        <f t="shared" si="3"/>
        <v>3.3592336733942643E-2</v>
      </c>
      <c r="R9" t="s">
        <v>16542</v>
      </c>
      <c r="S9" s="6">
        <f>_xlfn.CHISQ.DIST.RT(S8,2)</f>
        <v>0</v>
      </c>
    </row>
    <row r="10" spans="1:19" x14ac:dyDescent="0.25">
      <c r="A10" s="4">
        <v>39261</v>
      </c>
      <c r="B10" s="2">
        <v>4.305714</v>
      </c>
      <c r="C10" s="7">
        <f t="shared" si="0"/>
        <v>-1.091147827788852E-2</v>
      </c>
      <c r="D10">
        <v>-8.6145243702902219E-2</v>
      </c>
      <c r="E10">
        <v>8</v>
      </c>
      <c r="F10">
        <f t="shared" si="2"/>
        <v>2.1186440677966102E-3</v>
      </c>
      <c r="G10">
        <f t="shared" si="1"/>
        <v>-5.7053549014387993E-2</v>
      </c>
      <c r="H10">
        <f t="shared" si="3"/>
        <v>2.9091694688514226E-2</v>
      </c>
    </row>
    <row r="11" spans="1:19" x14ac:dyDescent="0.25">
      <c r="A11" s="5">
        <v>39262</v>
      </c>
      <c r="B11" s="3">
        <v>4.3585710000000004</v>
      </c>
      <c r="C11" s="7">
        <f t="shared" si="0"/>
        <v>1.22760127588597E-2</v>
      </c>
      <c r="D11">
        <v>-8.2661323949364873E-2</v>
      </c>
      <c r="E11">
        <v>9</v>
      </c>
      <c r="F11">
        <f t="shared" si="2"/>
        <v>2.3834745762711866E-3</v>
      </c>
      <c r="G11">
        <f t="shared" si="1"/>
        <v>-5.6289662974031651E-2</v>
      </c>
      <c r="H11">
        <f t="shared" si="3"/>
        <v>2.6371660975333222E-2</v>
      </c>
    </row>
    <row r="12" spans="1:19" x14ac:dyDescent="0.25">
      <c r="A12" s="4">
        <v>39265</v>
      </c>
      <c r="B12" s="2">
        <v>4.3307140000000004</v>
      </c>
      <c r="C12" s="7">
        <f t="shared" si="0"/>
        <v>-6.3913149516205969E-3</v>
      </c>
      <c r="D12">
        <v>-8.0060863625305734E-2</v>
      </c>
      <c r="E12">
        <v>10</v>
      </c>
      <c r="F12">
        <f t="shared" si="2"/>
        <v>2.6483050847457626E-3</v>
      </c>
      <c r="G12">
        <f t="shared" si="1"/>
        <v>-5.5599070683310256E-2</v>
      </c>
      <c r="H12">
        <f t="shared" si="3"/>
        <v>2.4461792941995478E-2</v>
      </c>
    </row>
    <row r="13" spans="1:19" x14ac:dyDescent="0.25">
      <c r="A13" s="5">
        <v>39266</v>
      </c>
      <c r="B13" s="3">
        <v>4.5417860000000001</v>
      </c>
      <c r="C13" s="7">
        <f t="shared" si="0"/>
        <v>4.8738383555228859E-2</v>
      </c>
      <c r="D13">
        <v>-7.9927213219581739E-2</v>
      </c>
      <c r="E13">
        <v>11</v>
      </c>
      <c r="F13">
        <f t="shared" si="2"/>
        <v>2.913135593220339E-3</v>
      </c>
      <c r="G13">
        <f t="shared" si="1"/>
        <v>-5.4968262216348922E-2</v>
      </c>
      <c r="H13">
        <f t="shared" si="3"/>
        <v>2.4958951003232817E-2</v>
      </c>
      <c r="R13" t="s">
        <v>16548</v>
      </c>
      <c r="S13">
        <f>MAX(H3:H3778)</f>
        <v>0.10983004482118103</v>
      </c>
    </row>
    <row r="14" spans="1:19" x14ac:dyDescent="0.25">
      <c r="A14" s="4">
        <v>39268</v>
      </c>
      <c r="B14" s="2">
        <v>4.7410709999999998</v>
      </c>
      <c r="C14" s="7">
        <f t="shared" si="0"/>
        <v>4.3878113147558961E-2</v>
      </c>
      <c r="D14">
        <v>-7.9092094246271949E-2</v>
      </c>
      <c r="E14">
        <v>12</v>
      </c>
      <c r="F14">
        <f t="shared" si="2"/>
        <v>3.1779661016949155E-3</v>
      </c>
      <c r="G14">
        <f t="shared" si="1"/>
        <v>-5.438718899474973E-2</v>
      </c>
      <c r="H14">
        <f t="shared" si="3"/>
        <v>2.4704905251522219E-2</v>
      </c>
      <c r="R14" t="s">
        <v>16542</v>
      </c>
      <c r="S14" s="9">
        <f>EXP(-(S13^2)*COUNT(G3:G3778))</f>
        <v>1.6539691706594333E-20</v>
      </c>
    </row>
    <row r="15" spans="1:19" x14ac:dyDescent="0.25">
      <c r="A15" s="5">
        <v>39269</v>
      </c>
      <c r="B15" s="3">
        <v>4.7249999999999996</v>
      </c>
      <c r="C15" s="7">
        <f t="shared" si="0"/>
        <v>-3.3897404194116465E-3</v>
      </c>
      <c r="D15">
        <v>-7.6335153077098372E-2</v>
      </c>
      <c r="E15">
        <v>13</v>
      </c>
      <c r="F15">
        <f t="shared" si="2"/>
        <v>3.4427966101694915E-3</v>
      </c>
      <c r="G15">
        <f t="shared" si="1"/>
        <v>-5.3848168554639024E-2</v>
      </c>
      <c r="H15">
        <f t="shared" si="3"/>
        <v>2.2486984522459348E-2</v>
      </c>
    </row>
    <row r="16" spans="1:19" x14ac:dyDescent="0.25">
      <c r="A16" s="4">
        <v>39272</v>
      </c>
      <c r="B16" s="2">
        <v>4.6546430000000001</v>
      </c>
      <c r="C16" s="7">
        <f t="shared" si="0"/>
        <v>-1.4890370370370332E-2</v>
      </c>
      <c r="D16">
        <v>-7.0601306022048393E-2</v>
      </c>
      <c r="E16">
        <v>14</v>
      </c>
      <c r="F16">
        <f t="shared" si="2"/>
        <v>3.7076271186440679E-3</v>
      </c>
      <c r="G16">
        <f t="shared" si="1"/>
        <v>-5.3345191958298462E-2</v>
      </c>
      <c r="H16">
        <f t="shared" si="3"/>
        <v>1.7256114063749932E-2</v>
      </c>
    </row>
    <row r="17" spans="1:8" x14ac:dyDescent="0.25">
      <c r="A17" s="5">
        <v>39273</v>
      </c>
      <c r="B17" s="3">
        <v>4.7267859999999997</v>
      </c>
      <c r="C17" s="7">
        <f t="shared" si="0"/>
        <v>1.5499147840124294E-2</v>
      </c>
      <c r="D17">
        <v>-7.0206064234581644E-2</v>
      </c>
      <c r="E17">
        <v>15</v>
      </c>
      <c r="F17">
        <f t="shared" si="2"/>
        <v>3.9724576271186439E-3</v>
      </c>
      <c r="G17">
        <f t="shared" si="1"/>
        <v>-5.2873468065138901E-2</v>
      </c>
      <c r="H17">
        <f t="shared" si="3"/>
        <v>1.7332596169442743E-2</v>
      </c>
    </row>
    <row r="18" spans="1:8" x14ac:dyDescent="0.25">
      <c r="A18" s="4">
        <v>39274</v>
      </c>
      <c r="B18" s="2">
        <v>4.7282140000000004</v>
      </c>
      <c r="C18" s="7">
        <f t="shared" si="0"/>
        <v>3.0210802858454677E-4</v>
      </c>
      <c r="D18">
        <v>-6.9973770491803311E-2</v>
      </c>
      <c r="E18">
        <v>16</v>
      </c>
      <c r="F18">
        <f t="shared" si="2"/>
        <v>4.2372881355932203E-3</v>
      </c>
      <c r="G18">
        <f t="shared" si="1"/>
        <v>-5.2429113500960946E-2</v>
      </c>
      <c r="H18">
        <f t="shared" si="3"/>
        <v>1.7544656990842365E-2</v>
      </c>
    </row>
    <row r="19" spans="1:8" x14ac:dyDescent="0.25">
      <c r="A19" s="5">
        <v>39275</v>
      </c>
      <c r="B19" s="3">
        <v>4.788214</v>
      </c>
      <c r="C19" s="7">
        <f t="shared" si="0"/>
        <v>1.2689780961690822E-2</v>
      </c>
      <c r="D19">
        <v>-6.9285549766405996E-2</v>
      </c>
      <c r="E19">
        <v>17</v>
      </c>
      <c r="F19">
        <f t="shared" si="2"/>
        <v>4.5021186440677968E-3</v>
      </c>
      <c r="G19">
        <f t="shared" si="1"/>
        <v>-5.2008935682950487E-2</v>
      </c>
      <c r="H19">
        <f t="shared" si="3"/>
        <v>1.7276614083455509E-2</v>
      </c>
    </row>
    <row r="20" spans="1:8" x14ac:dyDescent="0.25">
      <c r="A20" s="4">
        <v>39276</v>
      </c>
      <c r="B20" s="2">
        <v>4.9189290000000003</v>
      </c>
      <c r="C20" s="7">
        <f t="shared" si="0"/>
        <v>2.729932287905279E-2</v>
      </c>
      <c r="D20">
        <v>-6.8373024255647952E-2</v>
      </c>
      <c r="E20">
        <v>18</v>
      </c>
      <c r="F20">
        <f t="shared" si="2"/>
        <v>4.7669491525423732E-3</v>
      </c>
      <c r="G20">
        <f t="shared" si="1"/>
        <v>-5.1610277217061372E-2</v>
      </c>
      <c r="H20">
        <f t="shared" si="3"/>
        <v>1.676274703858658E-2</v>
      </c>
    </row>
    <row r="21" spans="1:8" x14ac:dyDescent="0.25">
      <c r="A21" s="5">
        <v>39279</v>
      </c>
      <c r="B21" s="3">
        <v>4.9321429999999999</v>
      </c>
      <c r="C21" s="7">
        <f t="shared" si="0"/>
        <v>2.6863571318065382E-3</v>
      </c>
      <c r="D21">
        <v>-6.7294965834118425E-2</v>
      </c>
      <c r="E21">
        <v>19</v>
      </c>
      <c r="F21">
        <f t="shared" si="2"/>
        <v>5.0317796610169488E-3</v>
      </c>
      <c r="G21">
        <f t="shared" si="1"/>
        <v>-5.1230901910797585E-2</v>
      </c>
      <c r="H21">
        <f t="shared" si="3"/>
        <v>1.606406392332084E-2</v>
      </c>
    </row>
    <row r="22" spans="1:8" x14ac:dyDescent="0.25">
      <c r="A22" s="4">
        <v>39280</v>
      </c>
      <c r="B22" s="2">
        <v>4.9610709999999996</v>
      </c>
      <c r="C22" s="7">
        <f t="shared" si="0"/>
        <v>5.8651989611817612E-3</v>
      </c>
      <c r="D22">
        <v>-6.7215244666566809E-2</v>
      </c>
      <c r="E22">
        <v>20</v>
      </c>
      <c r="F22">
        <f t="shared" si="2"/>
        <v>5.2966101694915252E-3</v>
      </c>
      <c r="G22">
        <f t="shared" si="1"/>
        <v>-5.0868909696846154E-2</v>
      </c>
      <c r="H22">
        <f t="shared" si="3"/>
        <v>1.6346334969720655E-2</v>
      </c>
    </row>
    <row r="23" spans="1:8" x14ac:dyDescent="0.25">
      <c r="A23" s="5">
        <v>39281</v>
      </c>
      <c r="B23" s="3">
        <v>4.9328570000000003</v>
      </c>
      <c r="C23" s="7">
        <f t="shared" si="0"/>
        <v>-5.6870784554382547E-3</v>
      </c>
      <c r="D23">
        <v>-6.6330681306813077E-2</v>
      </c>
      <c r="E23">
        <v>21</v>
      </c>
      <c r="F23">
        <f t="shared" si="2"/>
        <v>5.5614406779661016E-3</v>
      </c>
      <c r="G23">
        <f t="shared" si="1"/>
        <v>-5.0522672075110145E-2</v>
      </c>
      <c r="H23">
        <f t="shared" si="3"/>
        <v>1.5808009231702932E-2</v>
      </c>
    </row>
    <row r="24" spans="1:8" x14ac:dyDescent="0.25">
      <c r="A24" s="4">
        <v>39282</v>
      </c>
      <c r="B24" s="2">
        <v>5</v>
      </c>
      <c r="C24" s="7">
        <f t="shared" si="0"/>
        <v>1.3611381801661659E-2</v>
      </c>
      <c r="D24">
        <v>-6.5706533281589485E-2</v>
      </c>
      <c r="E24">
        <v>22</v>
      </c>
      <c r="F24">
        <f t="shared" si="2"/>
        <v>5.8262711864406781E-3</v>
      </c>
      <c r="G24">
        <f t="shared" si="1"/>
        <v>-5.0190782395780169E-2</v>
      </c>
      <c r="H24">
        <f t="shared" si="3"/>
        <v>1.5515750885809317E-2</v>
      </c>
    </row>
    <row r="25" spans="1:8" x14ac:dyDescent="0.25">
      <c r="A25" s="5">
        <v>39283</v>
      </c>
      <c r="B25" s="3">
        <v>5.1339290000000002</v>
      </c>
      <c r="C25" s="7">
        <f t="shared" si="0"/>
        <v>2.6785800000000082E-2</v>
      </c>
      <c r="D25">
        <v>-6.5702447088123006E-2</v>
      </c>
      <c r="E25">
        <v>23</v>
      </c>
      <c r="F25">
        <f t="shared" si="2"/>
        <v>6.0911016949152545E-3</v>
      </c>
      <c r="G25">
        <f t="shared" si="1"/>
        <v>-4.9872017060631144E-2</v>
      </c>
      <c r="H25">
        <f t="shared" si="3"/>
        <v>1.5830430027491862E-2</v>
      </c>
    </row>
    <row r="26" spans="1:8" x14ac:dyDescent="0.25">
      <c r="A26" s="4">
        <v>39286</v>
      </c>
      <c r="B26" s="2">
        <v>5.1321430000000001</v>
      </c>
      <c r="C26" s="7">
        <f t="shared" si="0"/>
        <v>-3.4788171008992563E-4</v>
      </c>
      <c r="D26">
        <v>-6.5368202709535694E-2</v>
      </c>
      <c r="E26">
        <v>24</v>
      </c>
      <c r="F26">
        <f t="shared" si="2"/>
        <v>6.3559322033898309E-3</v>
      </c>
      <c r="G26">
        <f t="shared" si="1"/>
        <v>-4.9565304880143879E-2</v>
      </c>
      <c r="H26">
        <f t="shared" si="3"/>
        <v>1.5802897829391815E-2</v>
      </c>
    </row>
    <row r="27" spans="1:8" x14ac:dyDescent="0.25">
      <c r="A27" s="5">
        <v>39287</v>
      </c>
      <c r="B27" s="3">
        <v>4.8174999999999999</v>
      </c>
      <c r="C27" s="7">
        <f t="shared" si="0"/>
        <v>-6.1308307270471651E-2</v>
      </c>
      <c r="D27">
        <v>-6.4357017925300464E-2</v>
      </c>
      <c r="E27">
        <v>25</v>
      </c>
      <c r="F27">
        <f t="shared" si="2"/>
        <v>6.6207627118644065E-3</v>
      </c>
      <c r="G27">
        <f t="shared" si="1"/>
        <v>-4.9269702607653891E-2</v>
      </c>
      <c r="H27">
        <f t="shared" si="3"/>
        <v>1.5087315317646573E-2</v>
      </c>
    </row>
    <row r="28" spans="1:8" x14ac:dyDescent="0.25">
      <c r="A28" s="4">
        <v>39288</v>
      </c>
      <c r="B28" s="2">
        <v>4.9021429999999997</v>
      </c>
      <c r="C28" s="7">
        <f t="shared" si="0"/>
        <v>1.7569901401141674E-2</v>
      </c>
      <c r="D28">
        <v>-6.4288795994293157E-2</v>
      </c>
      <c r="E28">
        <v>26</v>
      </c>
      <c r="F28">
        <f t="shared" si="2"/>
        <v>6.8855932203389829E-3</v>
      </c>
      <c r="G28">
        <f t="shared" si="1"/>
        <v>-4.8984375210918821E-2</v>
      </c>
      <c r="H28">
        <f t="shared" si="3"/>
        <v>1.5304420783374337E-2</v>
      </c>
    </row>
    <row r="29" spans="1:8" x14ac:dyDescent="0.25">
      <c r="A29" s="5">
        <v>39289</v>
      </c>
      <c r="B29" s="3">
        <v>5.2142860000000004</v>
      </c>
      <c r="C29" s="7">
        <f t="shared" si="0"/>
        <v>6.3674805080145669E-2</v>
      </c>
      <c r="D29">
        <v>-6.3485562545959606E-2</v>
      </c>
      <c r="E29">
        <v>27</v>
      </c>
      <c r="F29">
        <f t="shared" si="2"/>
        <v>7.1504237288135594E-3</v>
      </c>
      <c r="G29">
        <f t="shared" si="1"/>
        <v>-4.8708579818883081E-2</v>
      </c>
      <c r="H29">
        <f t="shared" si="3"/>
        <v>1.4776982727076525E-2</v>
      </c>
    </row>
    <row r="30" spans="1:8" x14ac:dyDescent="0.25">
      <c r="A30" s="4">
        <v>39290</v>
      </c>
      <c r="B30" s="2">
        <v>5.1375000000000002</v>
      </c>
      <c r="C30" s="7">
        <f t="shared" si="0"/>
        <v>-1.4726081384872303E-2</v>
      </c>
      <c r="D30">
        <v>-6.257786296118828E-2</v>
      </c>
      <c r="E30">
        <v>28</v>
      </c>
      <c r="F30">
        <f t="shared" si="2"/>
        <v>7.4152542372881358E-3</v>
      </c>
      <c r="G30">
        <f t="shared" si="1"/>
        <v>-4.8441652549702487E-2</v>
      </c>
      <c r="H30">
        <f t="shared" si="3"/>
        <v>1.4136210411485793E-2</v>
      </c>
    </row>
    <row r="31" spans="1:8" x14ac:dyDescent="0.25">
      <c r="A31" s="5">
        <v>39293</v>
      </c>
      <c r="B31" s="3">
        <v>5.0510710000000003</v>
      </c>
      <c r="C31" s="7">
        <f t="shared" si="0"/>
        <v>-1.6823163017031573E-2</v>
      </c>
      <c r="D31">
        <v>-6.1308307270471651E-2</v>
      </c>
      <c r="E31">
        <v>29</v>
      </c>
      <c r="F31">
        <f t="shared" si="2"/>
        <v>7.6800847457627122E-3</v>
      </c>
      <c r="G31">
        <f t="shared" si="1"/>
        <v>-4.818299761954286E-2</v>
      </c>
      <c r="H31">
        <f t="shared" si="3"/>
        <v>1.3125309650928792E-2</v>
      </c>
    </row>
    <row r="32" spans="1:8" x14ac:dyDescent="0.25">
      <c r="A32" s="4">
        <v>39294</v>
      </c>
      <c r="B32" s="2">
        <v>4.7057140000000004</v>
      </c>
      <c r="C32" s="7">
        <f t="shared" si="0"/>
        <v>-6.8373024255647952E-2</v>
      </c>
      <c r="D32">
        <v>-6.1162858411007659E-2</v>
      </c>
      <c r="E32">
        <v>30</v>
      </c>
      <c r="F32">
        <f t="shared" si="2"/>
        <v>7.9449152542372878E-3</v>
      </c>
      <c r="G32">
        <f t="shared" si="1"/>
        <v>-4.7932078273002103E-2</v>
      </c>
      <c r="H32">
        <f t="shared" si="3"/>
        <v>1.3230780138005556E-2</v>
      </c>
    </row>
    <row r="33" spans="1:8" x14ac:dyDescent="0.25">
      <c r="A33" s="5">
        <v>39295</v>
      </c>
      <c r="B33" s="3">
        <v>4.8214290000000002</v>
      </c>
      <c r="C33" s="7">
        <f t="shared" si="0"/>
        <v>2.459031721859839E-2</v>
      </c>
      <c r="D33">
        <v>-5.8897115338312322E-2</v>
      </c>
      <c r="E33">
        <v>31</v>
      </c>
      <c r="F33">
        <f t="shared" si="2"/>
        <v>8.2097457627118651E-3</v>
      </c>
      <c r="G33">
        <f t="shared" si="1"/>
        <v>-4.7688409180513723E-2</v>
      </c>
      <c r="H33">
        <f t="shared" si="3"/>
        <v>1.1208706157798599E-2</v>
      </c>
    </row>
    <row r="34" spans="1:8" x14ac:dyDescent="0.25">
      <c r="A34" s="4">
        <v>39296</v>
      </c>
      <c r="B34" s="2">
        <v>4.8746429999999998</v>
      </c>
      <c r="C34" s="7">
        <f t="shared" si="0"/>
        <v>1.1036976796713116E-2</v>
      </c>
      <c r="D34">
        <v>-5.8131941479244831E-2</v>
      </c>
      <c r="E34">
        <v>32</v>
      </c>
      <c r="F34">
        <f t="shared" si="2"/>
        <v>8.4745762711864406E-3</v>
      </c>
      <c r="G34">
        <f t="shared" si="1"/>
        <v>-4.7451550026238978E-2</v>
      </c>
      <c r="H34">
        <f t="shared" si="3"/>
        <v>1.0680391453005852E-2</v>
      </c>
    </row>
    <row r="35" spans="1:8" x14ac:dyDescent="0.25">
      <c r="A35" s="5">
        <v>39297</v>
      </c>
      <c r="B35" s="3">
        <v>4.7089290000000004</v>
      </c>
      <c r="C35" s="7">
        <f t="shared" si="0"/>
        <v>-3.3995104872295179E-2</v>
      </c>
      <c r="D35">
        <v>-5.8119446520719986E-2</v>
      </c>
      <c r="E35">
        <v>33</v>
      </c>
      <c r="F35">
        <f t="shared" si="2"/>
        <v>8.7394067796610162E-3</v>
      </c>
      <c r="G35">
        <f t="shared" si="1"/>
        <v>-4.7221100068999995E-2</v>
      </c>
      <c r="H35">
        <f t="shared" si="3"/>
        <v>1.0898346451719991E-2</v>
      </c>
    </row>
    <row r="36" spans="1:8" x14ac:dyDescent="0.25">
      <c r="A36" s="4">
        <v>39300</v>
      </c>
      <c r="B36" s="2">
        <v>4.8303570000000002</v>
      </c>
      <c r="C36" s="7">
        <f t="shared" si="0"/>
        <v>2.5786755332263489E-2</v>
      </c>
      <c r="D36">
        <v>-5.7607167578505813E-2</v>
      </c>
      <c r="E36">
        <v>34</v>
      </c>
      <c r="F36">
        <f t="shared" si="2"/>
        <v>9.0042372881355935E-3</v>
      </c>
      <c r="G36">
        <f t="shared" si="1"/>
        <v>-4.6996693503850231E-2</v>
      </c>
      <c r="H36">
        <f t="shared" si="3"/>
        <v>1.0610474074655582E-2</v>
      </c>
    </row>
    <row r="37" spans="1:8" x14ac:dyDescent="0.25">
      <c r="A37" s="5">
        <v>39301</v>
      </c>
      <c r="B37" s="3">
        <v>4.8224999999999998</v>
      </c>
      <c r="C37" s="7">
        <f t="shared" si="0"/>
        <v>-1.6265878484759133E-3</v>
      </c>
      <c r="D37">
        <v>-5.7559808169610371E-2</v>
      </c>
      <c r="E37">
        <v>35</v>
      </c>
      <c r="F37">
        <f t="shared" si="2"/>
        <v>9.2690677966101691E-3</v>
      </c>
      <c r="G37">
        <f t="shared" si="1"/>
        <v>-4.6777995486554175E-2</v>
      </c>
      <c r="H37">
        <f t="shared" si="3"/>
        <v>1.0781812683056197E-2</v>
      </c>
    </row>
    <row r="38" spans="1:8" x14ac:dyDescent="0.25">
      <c r="A38" s="4">
        <v>39302</v>
      </c>
      <c r="B38" s="2">
        <v>4.7860709999999997</v>
      </c>
      <c r="C38" s="7">
        <f t="shared" si="0"/>
        <v>-7.5539657853810338E-3</v>
      </c>
      <c r="D38">
        <v>-5.6895454545454638E-2</v>
      </c>
      <c r="E38">
        <v>36</v>
      </c>
      <c r="F38">
        <f t="shared" si="2"/>
        <v>9.5338983050847464E-3</v>
      </c>
      <c r="G38">
        <f t="shared" si="1"/>
        <v>-4.656469871016379E-2</v>
      </c>
      <c r="H38">
        <f t="shared" si="3"/>
        <v>1.0330755835290847E-2</v>
      </c>
    </row>
    <row r="39" spans="1:8" x14ac:dyDescent="0.25">
      <c r="A39" s="5">
        <v>39303</v>
      </c>
      <c r="B39" s="3">
        <v>4.5139290000000001</v>
      </c>
      <c r="C39" s="7">
        <f t="shared" si="0"/>
        <v>-5.6861254252183024E-2</v>
      </c>
      <c r="D39">
        <v>-5.6861254252183024E-2</v>
      </c>
      <c r="E39">
        <v>37</v>
      </c>
      <c r="F39">
        <f t="shared" si="2"/>
        <v>9.7987288135593219E-3</v>
      </c>
      <c r="G39">
        <f t="shared" si="1"/>
        <v>-4.6356520443942444E-2</v>
      </c>
      <c r="H39">
        <f t="shared" si="3"/>
        <v>1.0504733808240581E-2</v>
      </c>
    </row>
    <row r="40" spans="1:8" x14ac:dyDescent="0.25">
      <c r="A40" s="4">
        <v>39304</v>
      </c>
      <c r="B40" s="2">
        <v>4.4642860000000004</v>
      </c>
      <c r="C40" s="7">
        <f t="shared" si="0"/>
        <v>-1.0997736118578683E-2</v>
      </c>
      <c r="D40">
        <v>-5.64191752740828E-2</v>
      </c>
      <c r="E40">
        <v>38</v>
      </c>
      <c r="F40">
        <f t="shared" si="2"/>
        <v>1.0063559322033898E-2</v>
      </c>
      <c r="G40">
        <f t="shared" si="1"/>
        <v>-4.6153199961486792E-2</v>
      </c>
      <c r="H40">
        <f t="shared" si="3"/>
        <v>1.0265975312596008E-2</v>
      </c>
    </row>
    <row r="41" spans="1:8" x14ac:dyDescent="0.25">
      <c r="A41" s="5">
        <v>39307</v>
      </c>
      <c r="B41" s="3">
        <v>4.5639289999999999</v>
      </c>
      <c r="C41" s="7">
        <f t="shared" si="0"/>
        <v>2.2320030571517879E-2</v>
      </c>
      <c r="D41">
        <v>-5.6049267406104386E-2</v>
      </c>
      <c r="E41">
        <v>39</v>
      </c>
      <c r="F41">
        <f t="shared" si="2"/>
        <v>1.0328389830508475E-2</v>
      </c>
      <c r="G41">
        <f t="shared" si="1"/>
        <v>-4.5954496298076762E-2</v>
      </c>
      <c r="H41">
        <f t="shared" si="3"/>
        <v>1.0094771108027624E-2</v>
      </c>
    </row>
    <row r="42" spans="1:8" x14ac:dyDescent="0.25">
      <c r="A42" s="4">
        <v>39308</v>
      </c>
      <c r="B42" s="2">
        <v>4.4296430000000004</v>
      </c>
      <c r="C42" s="7">
        <f t="shared" si="0"/>
        <v>-2.9423332396275148E-2</v>
      </c>
      <c r="D42">
        <v>-5.601802809573353E-2</v>
      </c>
      <c r="E42">
        <v>40</v>
      </c>
      <c r="F42">
        <f t="shared" si="2"/>
        <v>1.059322033898305E-2</v>
      </c>
      <c r="G42">
        <f t="shared" si="1"/>
        <v>-4.5760186287812338E-2</v>
      </c>
      <c r="H42">
        <f t="shared" si="3"/>
        <v>1.0257841807921192E-2</v>
      </c>
    </row>
    <row r="43" spans="1:8" x14ac:dyDescent="0.25">
      <c r="A43" s="5">
        <v>39309</v>
      </c>
      <c r="B43" s="3">
        <v>4.2821429999999996</v>
      </c>
      <c r="C43" s="7">
        <f t="shared" si="0"/>
        <v>-3.3298394475582027E-2</v>
      </c>
      <c r="D43">
        <v>-5.5939721485411154E-2</v>
      </c>
      <c r="E43">
        <v>41</v>
      </c>
      <c r="F43">
        <f t="shared" si="2"/>
        <v>1.0858050847457628E-2</v>
      </c>
      <c r="G43">
        <f t="shared" si="1"/>
        <v>-4.5570062839562248E-2</v>
      </c>
      <c r="H43">
        <f t="shared" si="3"/>
        <v>1.0369658645848906E-2</v>
      </c>
    </row>
    <row r="44" spans="1:8" x14ac:dyDescent="0.25">
      <c r="A44" s="4">
        <v>39310</v>
      </c>
      <c r="B44" s="2">
        <v>4.1803569999999999</v>
      </c>
      <c r="C44" s="7">
        <f t="shared" si="0"/>
        <v>-2.3769874102756439E-2</v>
      </c>
      <c r="D44">
        <v>-5.5716177431245018E-2</v>
      </c>
      <c r="E44">
        <v>42</v>
      </c>
      <c r="F44">
        <f t="shared" si="2"/>
        <v>1.1122881355932203E-2</v>
      </c>
      <c r="G44">
        <f t="shared" si="1"/>
        <v>-4.5383933417595695E-2</v>
      </c>
      <c r="H44">
        <f t="shared" si="3"/>
        <v>1.0332244013649322E-2</v>
      </c>
    </row>
    <row r="45" spans="1:8" x14ac:dyDescent="0.25">
      <c r="A45" s="5">
        <v>39311</v>
      </c>
      <c r="B45" s="3">
        <v>4.359286</v>
      </c>
      <c r="C45" s="7">
        <f t="shared" si="0"/>
        <v>4.2802325255953066E-2</v>
      </c>
      <c r="D45">
        <v>-5.560809144325396E-2</v>
      </c>
      <c r="E45">
        <v>43</v>
      </c>
      <c r="F45">
        <f t="shared" si="2"/>
        <v>1.1387711864406779E-2</v>
      </c>
      <c r="G45">
        <f t="shared" si="1"/>
        <v>-4.5201618698336492E-2</v>
      </c>
      <c r="H45">
        <f t="shared" si="3"/>
        <v>1.0406472744917468E-2</v>
      </c>
    </row>
    <row r="46" spans="1:8" x14ac:dyDescent="0.25">
      <c r="A46" s="4">
        <v>39314</v>
      </c>
      <c r="B46" s="2">
        <v>4.3650000000000002</v>
      </c>
      <c r="C46" s="7">
        <f t="shared" si="0"/>
        <v>1.3107651115342733E-3</v>
      </c>
      <c r="D46">
        <v>-5.4992502392947618E-2</v>
      </c>
      <c r="E46">
        <v>44</v>
      </c>
      <c r="F46">
        <f t="shared" si="2"/>
        <v>1.1652542372881356E-2</v>
      </c>
      <c r="G46">
        <f t="shared" si="1"/>
        <v>-4.5022951379231145E-2</v>
      </c>
      <c r="H46">
        <f t="shared" si="3"/>
        <v>9.9695510137164725E-3</v>
      </c>
    </row>
    <row r="47" spans="1:8" x14ac:dyDescent="0.25">
      <c r="A47" s="5">
        <v>39315</v>
      </c>
      <c r="B47" s="3">
        <v>4.5560710000000002</v>
      </c>
      <c r="C47" s="7">
        <f t="shared" si="0"/>
        <v>4.3773424971363051E-2</v>
      </c>
      <c r="D47">
        <v>-5.4627655520400165E-2</v>
      </c>
      <c r="E47">
        <v>45</v>
      </c>
      <c r="F47">
        <f t="shared" si="2"/>
        <v>1.1917372881355932E-2</v>
      </c>
      <c r="G47">
        <f t="shared" si="1"/>
        <v>-4.4847775119462363E-2</v>
      </c>
      <c r="H47">
        <f t="shared" si="3"/>
        <v>9.7798804009378015E-3</v>
      </c>
    </row>
    <row r="48" spans="1:8" x14ac:dyDescent="0.25">
      <c r="A48" s="4">
        <v>39316</v>
      </c>
      <c r="B48" s="2">
        <v>4.7324999999999999</v>
      </c>
      <c r="C48" s="7">
        <f t="shared" si="0"/>
        <v>3.8723935601530313E-2</v>
      </c>
      <c r="D48">
        <v>-5.4480344557556681E-2</v>
      </c>
      <c r="E48">
        <v>46</v>
      </c>
      <c r="F48">
        <f t="shared" si="2"/>
        <v>1.2182203389830509E-2</v>
      </c>
      <c r="G48">
        <f t="shared" si="1"/>
        <v>-4.4675943595327942E-2</v>
      </c>
      <c r="H48">
        <f t="shared" si="3"/>
        <v>9.804400962228739E-3</v>
      </c>
    </row>
    <row r="49" spans="1:8" x14ac:dyDescent="0.25">
      <c r="A49" s="5">
        <v>39317</v>
      </c>
      <c r="B49" s="3">
        <v>4.6810710000000002</v>
      </c>
      <c r="C49" s="7">
        <f t="shared" si="0"/>
        <v>-1.0867194928684598E-2</v>
      </c>
      <c r="D49">
        <v>-5.4443539615777858E-2</v>
      </c>
      <c r="E49">
        <v>47</v>
      </c>
      <c r="F49">
        <f t="shared" si="2"/>
        <v>1.2447033898305085E-2</v>
      </c>
      <c r="G49">
        <f t="shared" si="1"/>
        <v>-4.4507319655665692E-2</v>
      </c>
      <c r="H49">
        <f t="shared" si="3"/>
        <v>9.9362199601121665E-3</v>
      </c>
    </row>
    <row r="50" spans="1:8" x14ac:dyDescent="0.25">
      <c r="A50" s="4">
        <v>39318</v>
      </c>
      <c r="B50" s="2">
        <v>4.8321430000000003</v>
      </c>
      <c r="C50" s="7">
        <f t="shared" si="0"/>
        <v>3.2272956338410541E-2</v>
      </c>
      <c r="D50">
        <v>-5.2617045188314115E-2</v>
      </c>
      <c r="E50">
        <v>48</v>
      </c>
      <c r="F50">
        <f t="shared" si="2"/>
        <v>1.2711864406779662E-2</v>
      </c>
      <c r="G50">
        <f t="shared" si="1"/>
        <v>-4.4341774564838357E-2</v>
      </c>
      <c r="H50">
        <f t="shared" si="3"/>
        <v>8.2752706234757584E-3</v>
      </c>
    </row>
    <row r="51" spans="1:8" x14ac:dyDescent="0.25">
      <c r="A51" s="5">
        <v>39321</v>
      </c>
      <c r="B51" s="3">
        <v>4.7232139999999996</v>
      </c>
      <c r="C51" s="7">
        <f t="shared" si="0"/>
        <v>-2.2542586177602963E-2</v>
      </c>
      <c r="D51">
        <v>-5.234784722384378E-2</v>
      </c>
      <c r="E51">
        <v>49</v>
      </c>
      <c r="F51">
        <f t="shared" si="2"/>
        <v>1.2976694915254237E-2</v>
      </c>
      <c r="G51">
        <f t="shared" si="1"/>
        <v>-4.4179187322577043E-2</v>
      </c>
      <c r="H51">
        <f t="shared" si="3"/>
        <v>8.1686599012667366E-3</v>
      </c>
    </row>
    <row r="52" spans="1:8" x14ac:dyDescent="0.25">
      <c r="A52" s="4">
        <v>39322</v>
      </c>
      <c r="B52" s="2">
        <v>4.5292859999999999</v>
      </c>
      <c r="C52" s="7">
        <f t="shared" si="0"/>
        <v>-4.1058482634917626E-2</v>
      </c>
      <c r="D52">
        <v>-5.2038122285332444E-2</v>
      </c>
      <c r="E52">
        <v>50</v>
      </c>
      <c r="F52">
        <f t="shared" si="2"/>
        <v>1.3241525423728813E-2</v>
      </c>
      <c r="G52">
        <f t="shared" si="1"/>
        <v>-4.4019444051479985E-2</v>
      </c>
      <c r="H52">
        <f t="shared" si="3"/>
        <v>8.0186782338524595E-3</v>
      </c>
    </row>
    <row r="53" spans="1:8" x14ac:dyDescent="0.25">
      <c r="A53" s="5">
        <v>39323</v>
      </c>
      <c r="B53" s="3">
        <v>4.7885710000000001</v>
      </c>
      <c r="C53" s="7">
        <f t="shared" si="0"/>
        <v>5.7246329774714999E-2</v>
      </c>
      <c r="D53">
        <v>-5.1841274087155331E-2</v>
      </c>
      <c r="E53">
        <v>51</v>
      </c>
      <c r="F53">
        <f t="shared" si="2"/>
        <v>1.350635593220339E-2</v>
      </c>
      <c r="G53">
        <f t="shared" si="1"/>
        <v>-4.3862437444225653E-2</v>
      </c>
      <c r="H53">
        <f t="shared" si="3"/>
        <v>7.9788366429296778E-3</v>
      </c>
    </row>
    <row r="54" spans="1:8" x14ac:dyDescent="0.25">
      <c r="A54" s="4">
        <v>39324</v>
      </c>
      <c r="B54" s="2">
        <v>4.8660709999999998</v>
      </c>
      <c r="C54" s="7">
        <f t="shared" si="0"/>
        <v>1.6184368990247666E-2</v>
      </c>
      <c r="D54">
        <v>-5.1468449212885625E-2</v>
      </c>
      <c r="E54">
        <v>52</v>
      </c>
      <c r="F54">
        <f t="shared" si="2"/>
        <v>1.3771186440677966E-2</v>
      </c>
      <c r="G54">
        <f t="shared" si="1"/>
        <v>-4.3708066263629143E-2</v>
      </c>
      <c r="H54">
        <f t="shared" si="3"/>
        <v>7.7603829492564821E-3</v>
      </c>
    </row>
    <row r="55" spans="1:8" x14ac:dyDescent="0.25">
      <c r="A55" s="5">
        <v>39325</v>
      </c>
      <c r="B55" s="3">
        <v>4.9457139999999997</v>
      </c>
      <c r="C55" s="7">
        <f t="shared" si="0"/>
        <v>1.6367003276359871E-2</v>
      </c>
      <c r="D55">
        <v>-5.1331719034271694E-2</v>
      </c>
      <c r="E55">
        <v>53</v>
      </c>
      <c r="F55">
        <f t="shared" si="2"/>
        <v>1.4036016949152543E-2</v>
      </c>
      <c r="G55">
        <f t="shared" si="1"/>
        <v>-4.3556234889576211E-2</v>
      </c>
      <c r="H55">
        <f t="shared" si="3"/>
        <v>7.7754841446954839E-3</v>
      </c>
    </row>
    <row r="56" spans="1:8" x14ac:dyDescent="0.25">
      <c r="A56" s="4">
        <v>39329</v>
      </c>
      <c r="B56" s="2">
        <v>5.1485709999999996</v>
      </c>
      <c r="C56" s="7">
        <f t="shared" si="0"/>
        <v>4.1016726806281101E-2</v>
      </c>
      <c r="D56">
        <v>-5.037413801535684E-2</v>
      </c>
      <c r="E56">
        <v>54</v>
      </c>
      <c r="F56">
        <f t="shared" si="2"/>
        <v>1.4300847457627119E-2</v>
      </c>
      <c r="G56">
        <f t="shared" si="1"/>
        <v>-4.3406852907642977E-2</v>
      </c>
      <c r="H56">
        <f t="shared" si="3"/>
        <v>6.9672851077138623E-3</v>
      </c>
    </row>
    <row r="57" spans="1:8" x14ac:dyDescent="0.25">
      <c r="A57" s="5">
        <v>39330</v>
      </c>
      <c r="B57" s="3">
        <v>4.8842860000000003</v>
      </c>
      <c r="C57" s="7">
        <f t="shared" si="0"/>
        <v>-5.1331719034271694E-2</v>
      </c>
      <c r="D57">
        <v>-5.0163976687184531E-2</v>
      </c>
      <c r="E57">
        <v>55</v>
      </c>
      <c r="F57">
        <f t="shared" si="2"/>
        <v>1.4565677966101694E-2</v>
      </c>
      <c r="G57">
        <f t="shared" si="1"/>
        <v>-4.3259834734868739E-2</v>
      </c>
      <c r="H57">
        <f t="shared" si="3"/>
        <v>6.9041419523157913E-3</v>
      </c>
    </row>
    <row r="58" spans="1:8" x14ac:dyDescent="0.25">
      <c r="A58" s="4">
        <v>39331</v>
      </c>
      <c r="B58" s="2">
        <v>4.8217860000000003</v>
      </c>
      <c r="C58" s="7">
        <f t="shared" si="0"/>
        <v>-1.2796138473463725E-2</v>
      </c>
      <c r="D58">
        <v>-4.9598637935231671E-2</v>
      </c>
      <c r="E58">
        <v>56</v>
      </c>
      <c r="F58">
        <f t="shared" si="2"/>
        <v>1.4830508474576272E-2</v>
      </c>
      <c r="G58">
        <f t="shared" si="1"/>
        <v>-4.3115099278715659E-2</v>
      </c>
      <c r="H58">
        <f t="shared" si="3"/>
        <v>6.4835386565160122E-3</v>
      </c>
    </row>
    <row r="59" spans="1:8" x14ac:dyDescent="0.25">
      <c r="A59" s="5">
        <v>39332</v>
      </c>
      <c r="B59" s="3">
        <v>4.7060709999999997</v>
      </c>
      <c r="C59" s="7">
        <f t="shared" si="0"/>
        <v>-2.3998369069054615E-2</v>
      </c>
      <c r="D59">
        <v>-4.9066326936105242E-2</v>
      </c>
      <c r="E59">
        <v>57</v>
      </c>
      <c r="F59">
        <f t="shared" si="2"/>
        <v>1.5095338983050847E-2</v>
      </c>
      <c r="G59">
        <f t="shared" si="1"/>
        <v>-4.2972569625734987E-2</v>
      </c>
      <c r="H59">
        <f t="shared" si="3"/>
        <v>6.0937573103702555E-3</v>
      </c>
    </row>
    <row r="60" spans="1:8" x14ac:dyDescent="0.25">
      <c r="A60" s="4">
        <v>39335</v>
      </c>
      <c r="B60" s="2">
        <v>4.8825000000000003</v>
      </c>
      <c r="C60" s="7">
        <f t="shared" si="0"/>
        <v>3.7489659633269667E-2</v>
      </c>
      <c r="D60">
        <v>-4.8010441537359005E-2</v>
      </c>
      <c r="E60">
        <v>58</v>
      </c>
      <c r="F60">
        <f t="shared" si="2"/>
        <v>1.5360169491525424E-2</v>
      </c>
      <c r="G60">
        <f t="shared" si="1"/>
        <v>-4.2832172756878881E-2</v>
      </c>
      <c r="H60">
        <f t="shared" si="3"/>
        <v>5.1782687804801247E-3</v>
      </c>
    </row>
    <row r="61" spans="1:8" x14ac:dyDescent="0.25">
      <c r="A61" s="5">
        <v>39336</v>
      </c>
      <c r="B61" s="3">
        <v>4.8389290000000003</v>
      </c>
      <c r="C61" s="7">
        <f t="shared" si="0"/>
        <v>-8.9239119303635706E-3</v>
      </c>
      <c r="D61">
        <v>-4.7945673298073865E-2</v>
      </c>
      <c r="E61">
        <v>59</v>
      </c>
      <c r="F61">
        <f t="shared" si="2"/>
        <v>1.5625E-2</v>
      </c>
      <c r="G61">
        <f t="shared" si="1"/>
        <v>-4.2693839286759884E-2</v>
      </c>
      <c r="H61">
        <f t="shared" si="3"/>
        <v>5.2518340113139814E-3</v>
      </c>
    </row>
    <row r="62" spans="1:8" x14ac:dyDescent="0.25">
      <c r="A62" s="4">
        <v>39337</v>
      </c>
      <c r="B62" s="2">
        <v>4.8875000000000002</v>
      </c>
      <c r="C62" s="7">
        <f t="shared" si="0"/>
        <v>1.0037551697906766E-2</v>
      </c>
      <c r="D62">
        <v>-4.7777918863660895E-2</v>
      </c>
      <c r="E62">
        <v>60</v>
      </c>
      <c r="F62">
        <f t="shared" si="2"/>
        <v>1.5889830508474576E-2</v>
      </c>
      <c r="G62">
        <f t="shared" si="1"/>
        <v>-4.2557503224473062E-2</v>
      </c>
      <c r="H62">
        <f t="shared" si="3"/>
        <v>5.2204156391878337E-3</v>
      </c>
    </row>
    <row r="63" spans="1:8" x14ac:dyDescent="0.25">
      <c r="A63" s="5">
        <v>39338</v>
      </c>
      <c r="B63" s="3">
        <v>4.9000000000000004</v>
      </c>
      <c r="C63" s="7">
        <f t="shared" si="0"/>
        <v>2.5575447570331811E-3</v>
      </c>
      <c r="D63">
        <v>-4.7618998272884294E-2</v>
      </c>
      <c r="E63">
        <v>61</v>
      </c>
      <c r="F63">
        <f t="shared" si="2"/>
        <v>1.6154661016949151E-2</v>
      </c>
      <c r="G63">
        <f t="shared" si="1"/>
        <v>-4.2423101753870082E-2</v>
      </c>
      <c r="H63">
        <f t="shared" si="3"/>
        <v>5.195896519014212E-3</v>
      </c>
    </row>
    <row r="64" spans="1:8" x14ac:dyDescent="0.25">
      <c r="A64" s="4">
        <v>39339</v>
      </c>
      <c r="B64" s="2">
        <v>4.9574999999999996</v>
      </c>
      <c r="C64" s="7">
        <f t="shared" si="0"/>
        <v>1.1734693877550884E-2</v>
      </c>
      <c r="D64">
        <v>-4.7500388340535382E-2</v>
      </c>
      <c r="E64">
        <v>62</v>
      </c>
      <c r="F64">
        <f t="shared" si="2"/>
        <v>1.641949152542373E-2</v>
      </c>
      <c r="G64">
        <f t="shared" si="1"/>
        <v>-4.2290575031411717E-2</v>
      </c>
      <c r="H64">
        <f t="shared" si="3"/>
        <v>5.2098133091236648E-3</v>
      </c>
    </row>
    <row r="65" spans="1:8" x14ac:dyDescent="0.25">
      <c r="A65" s="5">
        <v>39342</v>
      </c>
      <c r="B65" s="3">
        <v>4.9432140000000002</v>
      </c>
      <c r="C65" s="7">
        <f t="shared" si="0"/>
        <v>-2.881694402420476E-3</v>
      </c>
      <c r="D65">
        <v>-4.7335753917019829E-2</v>
      </c>
      <c r="E65">
        <v>63</v>
      </c>
      <c r="F65">
        <f t="shared" si="2"/>
        <v>1.6684322033898306E-2</v>
      </c>
      <c r="G65">
        <f t="shared" si="1"/>
        <v>-4.2159865999932405E-2</v>
      </c>
      <c r="H65">
        <f t="shared" si="3"/>
        <v>5.1758879170874239E-3</v>
      </c>
    </row>
    <row r="66" spans="1:8" x14ac:dyDescent="0.25">
      <c r="A66" s="4">
        <v>39343</v>
      </c>
      <c r="B66" s="2">
        <v>5.0328569999999999</v>
      </c>
      <c r="C66" s="7">
        <f t="shared" si="0"/>
        <v>1.8134557799844409E-2</v>
      </c>
      <c r="D66">
        <v>-4.7333373570366821E-2</v>
      </c>
      <c r="E66">
        <v>64</v>
      </c>
      <c r="F66">
        <f t="shared" si="2"/>
        <v>1.6949152542372881E-2</v>
      </c>
      <c r="G66">
        <f t="shared" si="1"/>
        <v>-4.2030920216833127E-2</v>
      </c>
      <c r="H66">
        <f t="shared" si="3"/>
        <v>5.302453353533694E-3</v>
      </c>
    </row>
    <row r="67" spans="1:8" x14ac:dyDescent="0.25">
      <c r="A67" s="5">
        <v>39344</v>
      </c>
      <c r="B67" s="3">
        <v>5.0274999999999999</v>
      </c>
      <c r="C67" s="7">
        <f t="shared" ref="C67:C130" si="4">(B67/B66)-1</f>
        <v>-1.0644053665741504E-3</v>
      </c>
      <c r="D67">
        <v>-4.681956204379556E-2</v>
      </c>
      <c r="E67">
        <v>65</v>
      </c>
      <c r="F67">
        <f t="shared" si="2"/>
        <v>1.7213983050847457E-2</v>
      </c>
      <c r="G67">
        <f t="shared" ref="G67:G130" si="5">_xlfn.NORM.INV(F67,$S$5,$S$4)</f>
        <v>-4.190368569537762E-2</v>
      </c>
      <c r="H67">
        <f t="shared" si="3"/>
        <v>4.9158763484179399E-3</v>
      </c>
    </row>
    <row r="68" spans="1:8" x14ac:dyDescent="0.25">
      <c r="A68" s="4">
        <v>39345</v>
      </c>
      <c r="B68" s="2">
        <v>5.0110710000000003</v>
      </c>
      <c r="C68" s="7">
        <f t="shared" si="4"/>
        <v>-3.2678269517651959E-3</v>
      </c>
      <c r="D68">
        <v>-4.6692450985181377E-2</v>
      </c>
      <c r="E68">
        <v>66</v>
      </c>
      <c r="F68">
        <f t="shared" ref="F68:F131" si="6">E68/COUNT($D$3:$D$3778)</f>
        <v>1.7478813559322032E-2</v>
      </c>
      <c r="G68">
        <f t="shared" si="5"/>
        <v>-4.1778112757907084E-2</v>
      </c>
      <c r="H68">
        <f t="shared" ref="H68:H131" si="7">ABS(G68-D68)</f>
        <v>4.9143382272742939E-3</v>
      </c>
    </row>
    <row r="69" spans="1:8" x14ac:dyDescent="0.25">
      <c r="A69" s="5">
        <v>39346</v>
      </c>
      <c r="B69" s="3">
        <v>5.1482140000000003</v>
      </c>
      <c r="C69" s="7">
        <f t="shared" si="4"/>
        <v>2.7368001770479822E-2</v>
      </c>
      <c r="D69">
        <v>-4.6600962868378781E-2</v>
      </c>
      <c r="E69">
        <v>67</v>
      </c>
      <c r="F69">
        <f t="shared" si="6"/>
        <v>1.7743644067796611E-2</v>
      </c>
      <c r="G69">
        <f t="shared" si="5"/>
        <v>-4.1654153899912061E-2</v>
      </c>
      <c r="H69">
        <f t="shared" si="7"/>
        <v>4.9468089684667205E-3</v>
      </c>
    </row>
    <row r="70" spans="1:8" x14ac:dyDescent="0.25">
      <c r="A70" s="4">
        <v>39349</v>
      </c>
      <c r="B70" s="2">
        <v>5.2957140000000003</v>
      </c>
      <c r="C70" s="7">
        <f t="shared" si="4"/>
        <v>2.8650712654912924E-2</v>
      </c>
      <c r="D70">
        <v>-4.6326073016724423E-2</v>
      </c>
      <c r="E70">
        <v>68</v>
      </c>
      <c r="F70">
        <f t="shared" si="6"/>
        <v>1.8008474576271187E-2</v>
      </c>
      <c r="G70">
        <f t="shared" si="5"/>
        <v>-4.1531763664009048E-2</v>
      </c>
      <c r="H70">
        <f t="shared" si="7"/>
        <v>4.7943093527153743E-3</v>
      </c>
    </row>
    <row r="71" spans="1:8" x14ac:dyDescent="0.25">
      <c r="A71" s="5">
        <v>39350</v>
      </c>
      <c r="B71" s="3">
        <v>5.4707140000000001</v>
      </c>
      <c r="C71" s="7">
        <f t="shared" si="4"/>
        <v>3.304559120828654E-2</v>
      </c>
      <c r="D71">
        <v>-4.6312187758356549E-2</v>
      </c>
      <c r="E71">
        <v>69</v>
      </c>
      <c r="F71">
        <f t="shared" si="6"/>
        <v>1.8273305084745763E-2</v>
      </c>
      <c r="G71">
        <f t="shared" si="5"/>
        <v>-4.1410898522965332E-2</v>
      </c>
      <c r="H71">
        <f t="shared" si="7"/>
        <v>4.9012892353912166E-3</v>
      </c>
    </row>
    <row r="72" spans="1:8" x14ac:dyDescent="0.25">
      <c r="A72" s="4">
        <v>39351</v>
      </c>
      <c r="B72" s="2">
        <v>5.4560709999999997</v>
      </c>
      <c r="C72" s="7">
        <f t="shared" si="4"/>
        <v>-2.6766158859703459E-3</v>
      </c>
      <c r="D72">
        <v>-4.6220500942464438E-2</v>
      </c>
      <c r="E72">
        <v>70</v>
      </c>
      <c r="F72">
        <f t="shared" si="6"/>
        <v>1.8538135593220338E-2</v>
      </c>
      <c r="G72">
        <f t="shared" si="5"/>
        <v>-4.1291516771001645E-2</v>
      </c>
      <c r="H72">
        <f t="shared" si="7"/>
        <v>4.9289841714627927E-3</v>
      </c>
    </row>
    <row r="73" spans="1:8" x14ac:dyDescent="0.25">
      <c r="A73" s="5">
        <v>39352</v>
      </c>
      <c r="B73" s="3">
        <v>5.5178570000000002</v>
      </c>
      <c r="C73" s="7">
        <f t="shared" si="4"/>
        <v>1.1324266124836058E-2</v>
      </c>
      <c r="D73">
        <v>-4.5653853749353712E-2</v>
      </c>
      <c r="E73">
        <v>71</v>
      </c>
      <c r="F73">
        <f t="shared" si="6"/>
        <v>1.8802966101694914E-2</v>
      </c>
      <c r="G73">
        <f t="shared" si="5"/>
        <v>-4.1173578422676799E-2</v>
      </c>
      <c r="H73">
        <f t="shared" si="7"/>
        <v>4.4802753266769135E-3</v>
      </c>
    </row>
    <row r="74" spans="1:8" x14ac:dyDescent="0.25">
      <c r="A74" s="4">
        <v>39353</v>
      </c>
      <c r="B74" s="2">
        <v>5.481071</v>
      </c>
      <c r="C74" s="7">
        <f t="shared" si="4"/>
        <v>-6.6667186192030936E-3</v>
      </c>
      <c r="D74">
        <v>-4.5516441394190976E-2</v>
      </c>
      <c r="E74">
        <v>72</v>
      </c>
      <c r="F74">
        <f t="shared" si="6"/>
        <v>1.9067796610169493E-2</v>
      </c>
      <c r="G74">
        <f t="shared" si="5"/>
        <v>-4.1057045118727015E-2</v>
      </c>
      <c r="H74">
        <f t="shared" si="7"/>
        <v>4.4593962754639616E-3</v>
      </c>
    </row>
    <row r="75" spans="1:8" x14ac:dyDescent="0.25">
      <c r="A75" s="5">
        <v>39356</v>
      </c>
      <c r="B75" s="3">
        <v>5.5835710000000001</v>
      </c>
      <c r="C75" s="7">
        <f t="shared" si="4"/>
        <v>1.8700724730623008E-2</v>
      </c>
      <c r="D75">
        <v>-4.5210554674460557E-2</v>
      </c>
      <c r="E75">
        <v>73</v>
      </c>
      <c r="F75">
        <f t="shared" si="6"/>
        <v>1.9332627118644068E-2</v>
      </c>
      <c r="G75">
        <f t="shared" si="5"/>
        <v>-4.0941880038291585E-2</v>
      </c>
      <c r="H75">
        <f t="shared" si="7"/>
        <v>4.2686746361689717E-3</v>
      </c>
    </row>
    <row r="76" spans="1:8" x14ac:dyDescent="0.25">
      <c r="A76" s="4">
        <v>39357</v>
      </c>
      <c r="B76" s="2">
        <v>5.6589289999999997</v>
      </c>
      <c r="C76" s="7">
        <f t="shared" si="4"/>
        <v>1.3496380721226497E-2</v>
      </c>
      <c r="D76">
        <v>-4.4696734845805719E-2</v>
      </c>
      <c r="E76">
        <v>74</v>
      </c>
      <c r="F76">
        <f t="shared" si="6"/>
        <v>1.9597457627118644E-2</v>
      </c>
      <c r="G76">
        <f t="shared" si="5"/>
        <v>-4.0828047817010653E-2</v>
      </c>
      <c r="H76">
        <f t="shared" si="7"/>
        <v>3.8686870287950662E-3</v>
      </c>
    </row>
    <row r="77" spans="1:8" x14ac:dyDescent="0.25">
      <c r="A77" s="5">
        <v>39358</v>
      </c>
      <c r="B77" s="3">
        <v>5.64</v>
      </c>
      <c r="C77" s="7">
        <f t="shared" si="4"/>
        <v>-3.3449792354701691E-3</v>
      </c>
      <c r="D77">
        <v>-4.4640070760731398E-2</v>
      </c>
      <c r="E77">
        <v>75</v>
      </c>
      <c r="F77">
        <f t="shared" si="6"/>
        <v>1.9862288135593219E-2</v>
      </c>
      <c r="G77">
        <f t="shared" si="5"/>
        <v>-4.0715514470528492E-2</v>
      </c>
      <c r="H77">
        <f t="shared" si="7"/>
        <v>3.924556290202906E-3</v>
      </c>
    </row>
    <row r="78" spans="1:8" x14ac:dyDescent="0.25">
      <c r="A78" s="4">
        <v>39359</v>
      </c>
      <c r="B78" s="2">
        <v>5.58</v>
      </c>
      <c r="C78" s="7">
        <f t="shared" si="4"/>
        <v>-1.0638297872340385E-2</v>
      </c>
      <c r="D78">
        <v>-4.4511224548195782E-2</v>
      </c>
      <c r="E78">
        <v>76</v>
      </c>
      <c r="F78">
        <f t="shared" si="6"/>
        <v>2.0127118644067795E-2</v>
      </c>
      <c r="G78">
        <f t="shared" si="5"/>
        <v>-4.0604247322978224E-2</v>
      </c>
      <c r="H78">
        <f t="shared" si="7"/>
        <v>3.9069772252175589E-3</v>
      </c>
    </row>
    <row r="79" spans="1:8" x14ac:dyDescent="0.25">
      <c r="A79" s="5">
        <v>39360</v>
      </c>
      <c r="B79" s="3">
        <v>5.7660710000000002</v>
      </c>
      <c r="C79" s="7">
        <f t="shared" si="4"/>
        <v>3.3346057347670266E-2</v>
      </c>
      <c r="D79">
        <v>-4.4338741400422821E-2</v>
      </c>
      <c r="E79">
        <v>77</v>
      </c>
      <c r="F79">
        <f t="shared" si="6"/>
        <v>2.0391949152542374E-2</v>
      </c>
      <c r="G79">
        <f t="shared" si="5"/>
        <v>-4.0494214940062848E-2</v>
      </c>
      <c r="H79">
        <f t="shared" si="7"/>
        <v>3.8445264603599733E-3</v>
      </c>
    </row>
    <row r="80" spans="1:8" x14ac:dyDescent="0.25">
      <c r="A80" s="4">
        <v>39363</v>
      </c>
      <c r="B80" s="2">
        <v>5.9967860000000002</v>
      </c>
      <c r="C80" s="7">
        <f t="shared" si="4"/>
        <v>4.0012514587489445E-2</v>
      </c>
      <c r="D80">
        <v>-4.4067361578090658E-2</v>
      </c>
      <c r="E80">
        <v>78</v>
      </c>
      <c r="F80">
        <f t="shared" si="6"/>
        <v>2.065677966101695E-2</v>
      </c>
      <c r="G80">
        <f t="shared" si="5"/>
        <v>-4.0385387066381215E-2</v>
      </c>
      <c r="H80">
        <f t="shared" si="7"/>
        <v>3.6819745117094432E-3</v>
      </c>
    </row>
    <row r="81" spans="1:8" x14ac:dyDescent="0.25">
      <c r="A81" s="5">
        <v>39364</v>
      </c>
      <c r="B81" s="3">
        <v>5.9950000000000001</v>
      </c>
      <c r="C81" s="7">
        <f t="shared" si="4"/>
        <v>-2.978262022357292E-4</v>
      </c>
      <c r="D81">
        <v>-4.3988765545340813E-2</v>
      </c>
      <c r="E81">
        <v>79</v>
      </c>
      <c r="F81">
        <f t="shared" si="6"/>
        <v>2.0921610169491525E-2</v>
      </c>
      <c r="G81">
        <f t="shared" si="5"/>
        <v>-4.0277734566678887E-2</v>
      </c>
      <c r="H81">
        <f t="shared" si="7"/>
        <v>3.7110309786619264E-3</v>
      </c>
    </row>
    <row r="82" spans="1:8" x14ac:dyDescent="0.25">
      <c r="A82" s="4">
        <v>39365</v>
      </c>
      <c r="B82" s="2">
        <v>5.9567860000000001</v>
      </c>
      <c r="C82" s="7">
        <f t="shared" si="4"/>
        <v>-6.3743119266055359E-3</v>
      </c>
      <c r="D82">
        <v>-4.348605902769298E-2</v>
      </c>
      <c r="E82">
        <v>80</v>
      </c>
      <c r="F82">
        <f t="shared" si="6"/>
        <v>2.1186440677966101E-2</v>
      </c>
      <c r="G82">
        <f t="shared" si="5"/>
        <v>-4.0171229370731941E-2</v>
      </c>
      <c r="H82">
        <f t="shared" si="7"/>
        <v>3.3148296569610394E-3</v>
      </c>
    </row>
    <row r="83" spans="1:8" x14ac:dyDescent="0.25">
      <c r="A83" s="5">
        <v>39366</v>
      </c>
      <c r="B83" s="3">
        <v>5.7939290000000003</v>
      </c>
      <c r="C83" s="7">
        <f t="shared" si="4"/>
        <v>-2.7339743277666861E-2</v>
      </c>
      <c r="D83">
        <v>-4.3390153772797757E-2</v>
      </c>
      <c r="E83">
        <v>81</v>
      </c>
      <c r="F83">
        <f t="shared" si="6"/>
        <v>2.1451271186440676E-2</v>
      </c>
      <c r="G83">
        <f t="shared" si="5"/>
        <v>-4.0065844421596199E-2</v>
      </c>
      <c r="H83">
        <f t="shared" si="7"/>
        <v>3.3243093512015584E-3</v>
      </c>
    </row>
    <row r="84" spans="1:8" x14ac:dyDescent="0.25">
      <c r="A84" s="4">
        <v>39367</v>
      </c>
      <c r="B84" s="2">
        <v>5.9732139999999996</v>
      </c>
      <c r="C84" s="7">
        <f t="shared" si="4"/>
        <v>3.094359630571919E-2</v>
      </c>
      <c r="D84">
        <v>-4.318384189683544E-2</v>
      </c>
      <c r="E84">
        <v>82</v>
      </c>
      <c r="F84">
        <f t="shared" si="6"/>
        <v>2.1716101694915255E-2</v>
      </c>
      <c r="G84">
        <f t="shared" si="5"/>
        <v>-3.9961553626977668E-2</v>
      </c>
      <c r="H84">
        <f t="shared" si="7"/>
        <v>3.2222882698577718E-3</v>
      </c>
    </row>
    <row r="85" spans="1:8" x14ac:dyDescent="0.25">
      <c r="A85" s="5">
        <v>39370</v>
      </c>
      <c r="B85" s="3">
        <v>5.963571</v>
      </c>
      <c r="C85" s="7">
        <f t="shared" si="4"/>
        <v>-1.6143737692972948E-3</v>
      </c>
      <c r="D85">
        <v>-4.3110729599899478E-2</v>
      </c>
      <c r="E85">
        <v>83</v>
      </c>
      <c r="F85">
        <f t="shared" si="6"/>
        <v>2.1980932203389831E-2</v>
      </c>
      <c r="G85">
        <f t="shared" si="5"/>
        <v>-3.9858331813500472E-2</v>
      </c>
      <c r="H85">
        <f t="shared" si="7"/>
        <v>3.2523977863990056E-3</v>
      </c>
    </row>
    <row r="86" spans="1:8" x14ac:dyDescent="0.25">
      <c r="A86" s="4">
        <v>39371</v>
      </c>
      <c r="B86" s="2">
        <v>6.0564289999999996</v>
      </c>
      <c r="C86" s="7">
        <f t="shared" si="4"/>
        <v>1.557087188196471E-2</v>
      </c>
      <c r="D86">
        <v>-4.2635279251305502E-2</v>
      </c>
      <c r="E86">
        <v>84</v>
      </c>
      <c r="F86">
        <f t="shared" si="6"/>
        <v>2.2245762711864406E-2</v>
      </c>
      <c r="G86">
        <f t="shared" si="5"/>
        <v>-3.9756154683666459E-2</v>
      </c>
      <c r="H86">
        <f t="shared" si="7"/>
        <v>2.8791245676390437E-3</v>
      </c>
    </row>
    <row r="87" spans="1:8" x14ac:dyDescent="0.25">
      <c r="A87" s="5">
        <v>39372</v>
      </c>
      <c r="B87" s="3">
        <v>6.1696429999999998</v>
      </c>
      <c r="C87" s="7">
        <f t="shared" si="4"/>
        <v>1.8693193629447435E-2</v>
      </c>
      <c r="D87">
        <v>-4.2602865664722156E-2</v>
      </c>
      <c r="E87">
        <v>85</v>
      </c>
      <c r="F87">
        <f t="shared" si="6"/>
        <v>2.2510593220338982E-2</v>
      </c>
      <c r="G87">
        <f t="shared" si="5"/>
        <v>-3.9654998775318431E-2</v>
      </c>
      <c r="H87">
        <f t="shared" si="7"/>
        <v>2.9478668894037247E-3</v>
      </c>
    </row>
    <row r="88" spans="1:8" x14ac:dyDescent="0.25">
      <c r="A88" s="4">
        <v>39373</v>
      </c>
      <c r="B88" s="2">
        <v>6.1964290000000002</v>
      </c>
      <c r="C88" s="7">
        <f t="shared" si="4"/>
        <v>4.3415802178505825E-3</v>
      </c>
      <c r="D88">
        <v>-4.2294455066921643E-2</v>
      </c>
      <c r="E88">
        <v>86</v>
      </c>
      <c r="F88">
        <f t="shared" si="6"/>
        <v>2.2775423728813558E-2</v>
      </c>
      <c r="G88">
        <f t="shared" si="5"/>
        <v>-3.9554841423433296E-2</v>
      </c>
      <c r="H88">
        <f t="shared" si="7"/>
        <v>2.7396136434883478E-3</v>
      </c>
    </row>
    <row r="89" spans="1:8" x14ac:dyDescent="0.25">
      <c r="A89" s="5">
        <v>39374</v>
      </c>
      <c r="B89" s="3">
        <v>6.0864289999999999</v>
      </c>
      <c r="C89" s="7">
        <f t="shared" si="4"/>
        <v>-1.7752160155470209E-2</v>
      </c>
      <c r="D89">
        <v>-4.2207161966808848E-2</v>
      </c>
      <c r="E89">
        <v>87</v>
      </c>
      <c r="F89">
        <f t="shared" si="6"/>
        <v>2.3040254237288137E-2</v>
      </c>
      <c r="G89">
        <f t="shared" si="5"/>
        <v>-3.9455660724086156E-2</v>
      </c>
      <c r="H89">
        <f t="shared" si="7"/>
        <v>2.7515012427226926E-3</v>
      </c>
    </row>
    <row r="90" spans="1:8" x14ac:dyDescent="0.25">
      <c r="A90" s="4">
        <v>39377</v>
      </c>
      <c r="B90" s="2">
        <v>6.2271429999999999</v>
      </c>
      <c r="C90" s="7">
        <f t="shared" si="4"/>
        <v>2.3119303617934239E-2</v>
      </c>
      <c r="D90">
        <v>-4.2204569700280858E-2</v>
      </c>
      <c r="E90">
        <v>88</v>
      </c>
      <c r="F90">
        <f t="shared" si="6"/>
        <v>2.3305084745762712E-2</v>
      </c>
      <c r="G90">
        <f t="shared" si="5"/>
        <v>-3.9357435500438125E-2</v>
      </c>
      <c r="H90">
        <f t="shared" si="7"/>
        <v>2.8471341998427338E-3</v>
      </c>
    </row>
    <row r="91" spans="1:8" x14ac:dyDescent="0.25">
      <c r="A91" s="5">
        <v>39378</v>
      </c>
      <c r="B91" s="3">
        <v>6.6485709999999996</v>
      </c>
      <c r="C91" s="7">
        <f t="shared" si="4"/>
        <v>6.767597917696766E-2</v>
      </c>
      <c r="D91">
        <v>-4.2192957690266653E-2</v>
      </c>
      <c r="E91">
        <v>89</v>
      </c>
      <c r="F91">
        <f t="shared" si="6"/>
        <v>2.3569915254237288E-2</v>
      </c>
      <c r="G91">
        <f t="shared" si="5"/>
        <v>-3.9260145270612806E-2</v>
      </c>
      <c r="H91">
        <f t="shared" si="7"/>
        <v>2.9328124196538463E-3</v>
      </c>
    </row>
    <row r="92" spans="1:8" x14ac:dyDescent="0.25">
      <c r="A92" s="4">
        <v>39379</v>
      </c>
      <c r="B92" s="2">
        <v>6.6403569999999998</v>
      </c>
      <c r="C92" s="7">
        <f t="shared" si="4"/>
        <v>-1.235453453080293E-3</v>
      </c>
      <c r="D92">
        <v>-4.1946114693607206E-2</v>
      </c>
      <c r="E92">
        <v>90</v>
      </c>
      <c r="F92">
        <f t="shared" si="6"/>
        <v>2.3834745762711863E-2</v>
      </c>
      <c r="G92">
        <f t="shared" si="5"/>
        <v>-3.9163770217336538E-2</v>
      </c>
      <c r="H92">
        <f t="shared" si="7"/>
        <v>2.7823444762706678E-3</v>
      </c>
    </row>
    <row r="93" spans="1:8" x14ac:dyDescent="0.25">
      <c r="A93" s="5">
        <v>39380</v>
      </c>
      <c r="B93" s="3">
        <v>6.527857</v>
      </c>
      <c r="C93" s="7">
        <f t="shared" si="4"/>
        <v>-1.6941860204202852E-2</v>
      </c>
      <c r="D93">
        <v>-4.1756562137049813E-2</v>
      </c>
      <c r="E93">
        <v>91</v>
      </c>
      <c r="F93">
        <f t="shared" si="6"/>
        <v>2.4099576271186442E-2</v>
      </c>
      <c r="G93">
        <f t="shared" si="5"/>
        <v>-3.906829115922697E-2</v>
      </c>
      <c r="H93">
        <f t="shared" si="7"/>
        <v>2.6882709778228431E-3</v>
      </c>
    </row>
    <row r="94" spans="1:8" x14ac:dyDescent="0.25">
      <c r="A94" s="4">
        <v>39381</v>
      </c>
      <c r="B94" s="2">
        <v>6.5964289999999997</v>
      </c>
      <c r="C94" s="7">
        <f t="shared" si="4"/>
        <v>1.0504519323875972E-2</v>
      </c>
      <c r="D94">
        <v>-4.1673505875037264E-2</v>
      </c>
      <c r="E94">
        <v>92</v>
      </c>
      <c r="F94">
        <f t="shared" si="6"/>
        <v>2.4364406779661018E-2</v>
      </c>
      <c r="G94">
        <f t="shared" si="5"/>
        <v>-3.8973689523623525E-2</v>
      </c>
      <c r="H94">
        <f t="shared" si="7"/>
        <v>2.6998163514137391E-3</v>
      </c>
    </row>
    <row r="95" spans="1:8" x14ac:dyDescent="0.25">
      <c r="A95" s="5">
        <v>39384</v>
      </c>
      <c r="B95" s="3">
        <v>6.6103569999999996</v>
      </c>
      <c r="C95" s="7">
        <f t="shared" si="4"/>
        <v>2.1114454502579871E-3</v>
      </c>
      <c r="D95">
        <v>-4.1473887402952769E-2</v>
      </c>
      <c r="E95">
        <v>93</v>
      </c>
      <c r="F95">
        <f t="shared" si="6"/>
        <v>2.4629237288135594E-2</v>
      </c>
      <c r="G95">
        <f t="shared" si="5"/>
        <v>-3.8879947320860954E-2</v>
      </c>
      <c r="H95">
        <f t="shared" si="7"/>
        <v>2.5939400820918154E-3</v>
      </c>
    </row>
    <row r="96" spans="1:8" x14ac:dyDescent="0.25">
      <c r="A96" s="4">
        <v>39385</v>
      </c>
      <c r="B96" s="2">
        <v>6.6785709999999998</v>
      </c>
      <c r="C96" s="7">
        <f t="shared" si="4"/>
        <v>1.0319261123113321E-2</v>
      </c>
      <c r="D96">
        <v>-4.1471766645897468E-2</v>
      </c>
      <c r="E96">
        <v>94</v>
      </c>
      <c r="F96">
        <f t="shared" si="6"/>
        <v>2.4894067796610169E-2</v>
      </c>
      <c r="G96">
        <f t="shared" si="5"/>
        <v>-3.8787047119894925E-2</v>
      </c>
      <c r="H96">
        <f t="shared" si="7"/>
        <v>2.6847195260025422E-3</v>
      </c>
    </row>
    <row r="97" spans="1:8" x14ac:dyDescent="0.25">
      <c r="A97" s="5">
        <v>39386</v>
      </c>
      <c r="B97" s="3">
        <v>6.7839289999999997</v>
      </c>
      <c r="C97" s="7">
        <f t="shared" si="4"/>
        <v>1.5775530424098294E-2</v>
      </c>
      <c r="D97">
        <v>-4.1402259071316228E-2</v>
      </c>
      <c r="E97">
        <v>95</v>
      </c>
      <c r="F97">
        <f t="shared" si="6"/>
        <v>2.5158898305084745E-2</v>
      </c>
      <c r="G97">
        <f t="shared" si="5"/>
        <v>-3.8694972025194729E-2</v>
      </c>
      <c r="H97">
        <f t="shared" si="7"/>
        <v>2.7072870461214982E-3</v>
      </c>
    </row>
    <row r="98" spans="1:8" x14ac:dyDescent="0.25">
      <c r="A98" s="4">
        <v>39387</v>
      </c>
      <c r="B98" s="2">
        <v>6.694286</v>
      </c>
      <c r="C98" s="7">
        <f t="shared" si="4"/>
        <v>-1.3214023908563854E-2</v>
      </c>
      <c r="D98">
        <v>-4.1321953383800181E-2</v>
      </c>
      <c r="E98">
        <v>96</v>
      </c>
      <c r="F98">
        <f t="shared" si="6"/>
        <v>2.5423728813559324E-2</v>
      </c>
      <c r="G98">
        <f t="shared" si="5"/>
        <v>-3.8603705654824717E-2</v>
      </c>
      <c r="H98">
        <f t="shared" si="7"/>
        <v>2.7182477289754634E-3</v>
      </c>
    </row>
    <row r="99" spans="1:8" x14ac:dyDescent="0.25">
      <c r="A99" s="5">
        <v>39388</v>
      </c>
      <c r="B99" s="3">
        <v>6.7096429999999998</v>
      </c>
      <c r="C99" s="7">
        <f t="shared" si="4"/>
        <v>2.2940459968396887E-3</v>
      </c>
      <c r="D99">
        <v>-4.1224219505139215E-2</v>
      </c>
      <c r="E99">
        <v>97</v>
      </c>
      <c r="F99">
        <f t="shared" si="6"/>
        <v>2.5688559322033899E-2</v>
      </c>
      <c r="G99">
        <f t="shared" si="5"/>
        <v>-3.8513232119641652E-2</v>
      </c>
      <c r="H99">
        <f t="shared" si="7"/>
        <v>2.7109873854975625E-3</v>
      </c>
    </row>
    <row r="100" spans="1:8" x14ac:dyDescent="0.25">
      <c r="A100" s="4">
        <v>39391</v>
      </c>
      <c r="B100" s="2">
        <v>6.649286</v>
      </c>
      <c r="C100" s="7">
        <f t="shared" si="4"/>
        <v>-8.995560568572647E-3</v>
      </c>
      <c r="D100">
        <v>-4.1058482634917626E-2</v>
      </c>
      <c r="E100">
        <v>98</v>
      </c>
      <c r="F100">
        <f t="shared" si="6"/>
        <v>2.5953389830508475E-2</v>
      </c>
      <c r="G100">
        <f t="shared" si="5"/>
        <v>-3.8423536003540225E-2</v>
      </c>
      <c r="H100">
        <f t="shared" si="7"/>
        <v>2.6349466313774009E-3</v>
      </c>
    </row>
    <row r="101" spans="1:8" x14ac:dyDescent="0.25">
      <c r="A101" s="5">
        <v>39392</v>
      </c>
      <c r="B101" s="3">
        <v>6.8496430000000004</v>
      </c>
      <c r="C101" s="7">
        <f t="shared" si="4"/>
        <v>3.0132107417247589E-2</v>
      </c>
      <c r="D101">
        <v>-4.0972244421938808E-2</v>
      </c>
      <c r="E101">
        <v>99</v>
      </c>
      <c r="F101">
        <f t="shared" si="6"/>
        <v>2.621822033898305E-2</v>
      </c>
      <c r="G101">
        <f t="shared" si="5"/>
        <v>-3.8334602344683645E-2</v>
      </c>
      <c r="H101">
        <f t="shared" si="7"/>
        <v>2.6376420772551631E-3</v>
      </c>
    </row>
    <row r="102" spans="1:8" x14ac:dyDescent="0.25">
      <c r="A102" s="4">
        <v>39393</v>
      </c>
      <c r="B102" s="2">
        <v>6.6535710000000003</v>
      </c>
      <c r="C102" s="7">
        <f t="shared" si="4"/>
        <v>-2.8625141485476013E-2</v>
      </c>
      <c r="D102">
        <v>-4.0658273714751281E-2</v>
      </c>
      <c r="E102">
        <v>100</v>
      </c>
      <c r="F102">
        <f t="shared" si="6"/>
        <v>2.6483050847457626E-2</v>
      </c>
      <c r="G102">
        <f t="shared" si="5"/>
        <v>-3.8246416617661046E-2</v>
      </c>
      <c r="H102">
        <f t="shared" si="7"/>
        <v>2.411857097090235E-3</v>
      </c>
    </row>
    <row r="103" spans="1:8" x14ac:dyDescent="0.25">
      <c r="A103" s="5">
        <v>39394</v>
      </c>
      <c r="B103" s="3">
        <v>6.2667859999999997</v>
      </c>
      <c r="C103" s="7">
        <f t="shared" si="4"/>
        <v>-5.8131941479244831E-2</v>
      </c>
      <c r="D103">
        <v>-4.0358431407858775E-2</v>
      </c>
      <c r="E103">
        <v>101</v>
      </c>
      <c r="F103">
        <f t="shared" si="6"/>
        <v>2.6747881355932205E-2</v>
      </c>
      <c r="G103">
        <f t="shared" si="5"/>
        <v>-3.8158964716516884E-2</v>
      </c>
      <c r="H103">
        <f t="shared" si="7"/>
        <v>2.1994666913418906E-3</v>
      </c>
    </row>
    <row r="104" spans="1:8" x14ac:dyDescent="0.25">
      <c r="A104" s="4">
        <v>39395</v>
      </c>
      <c r="B104" s="2">
        <v>5.9060709999999998</v>
      </c>
      <c r="C104" s="7">
        <f t="shared" si="4"/>
        <v>-5.7559808169610371E-2</v>
      </c>
      <c r="D104">
        <v>-4.0262267635938209E-2</v>
      </c>
      <c r="E104">
        <v>102</v>
      </c>
      <c r="F104">
        <f t="shared" si="6"/>
        <v>2.7012711864406781E-2</v>
      </c>
      <c r="G104">
        <f t="shared" si="5"/>
        <v>-3.8072232938601493E-2</v>
      </c>
      <c r="H104">
        <f t="shared" si="7"/>
        <v>2.1900346973367166E-3</v>
      </c>
    </row>
    <row r="105" spans="1:8" x14ac:dyDescent="0.25">
      <c r="A105" s="5">
        <v>39398</v>
      </c>
      <c r="B105" s="3">
        <v>5.4914290000000001</v>
      </c>
      <c r="C105" s="7">
        <f t="shared" si="4"/>
        <v>-7.0206064234581644E-2</v>
      </c>
      <c r="D105">
        <v>-3.9979607843137366E-2</v>
      </c>
      <c r="E105">
        <v>103</v>
      </c>
      <c r="F105">
        <f t="shared" si="6"/>
        <v>2.7277542372881356E-2</v>
      </c>
      <c r="G105">
        <f t="shared" si="5"/>
        <v>-3.798620796919578E-2</v>
      </c>
      <c r="H105">
        <f t="shared" si="7"/>
        <v>1.9933998739415856E-3</v>
      </c>
    </row>
    <row r="106" spans="1:8" x14ac:dyDescent="0.25">
      <c r="A106" s="4">
        <v>39399</v>
      </c>
      <c r="B106" s="2">
        <v>6.07</v>
      </c>
      <c r="C106" s="7">
        <f t="shared" si="4"/>
        <v>0.10535891477427817</v>
      </c>
      <c r="D106">
        <v>-3.9943724093350452E-2</v>
      </c>
      <c r="E106">
        <v>104</v>
      </c>
      <c r="F106">
        <f t="shared" si="6"/>
        <v>2.7542372881355932E-2</v>
      </c>
      <c r="G106">
        <f t="shared" si="5"/>
        <v>-3.790087686686535E-2</v>
      </c>
      <c r="H106">
        <f t="shared" si="7"/>
        <v>2.0428472264851019E-3</v>
      </c>
    </row>
    <row r="107" spans="1:8" x14ac:dyDescent="0.25">
      <c r="A107" s="5">
        <v>39400</v>
      </c>
      <c r="B107" s="3">
        <v>5.9325000000000001</v>
      </c>
      <c r="C107" s="7">
        <f t="shared" si="4"/>
        <v>-2.2652388797364087E-2</v>
      </c>
      <c r="D107">
        <v>-3.984673749872758E-2</v>
      </c>
      <c r="E107">
        <v>105</v>
      </c>
      <c r="F107">
        <f t="shared" si="6"/>
        <v>2.7807203389830507E-2</v>
      </c>
      <c r="G107">
        <f t="shared" si="5"/>
        <v>-3.7816227049503007E-2</v>
      </c>
      <c r="H107">
        <f t="shared" si="7"/>
        <v>2.0305104492245735E-3</v>
      </c>
    </row>
    <row r="108" spans="1:8" x14ac:dyDescent="0.25">
      <c r="A108" s="4">
        <v>39401</v>
      </c>
      <c r="B108" s="2">
        <v>5.8678569999999999</v>
      </c>
      <c r="C108" s="7">
        <f t="shared" si="4"/>
        <v>-1.0896418036241085E-2</v>
      </c>
      <c r="D108">
        <v>-3.9746947595894144E-2</v>
      </c>
      <c r="E108">
        <v>106</v>
      </c>
      <c r="F108">
        <f t="shared" si="6"/>
        <v>2.8072033898305086E-2</v>
      </c>
      <c r="G108">
        <f t="shared" si="5"/>
        <v>-3.773224628102112E-2</v>
      </c>
      <c r="H108">
        <f t="shared" si="7"/>
        <v>2.0147013148730242E-3</v>
      </c>
    </row>
    <row r="109" spans="1:8" x14ac:dyDescent="0.25">
      <c r="A109" s="5">
        <v>39402</v>
      </c>
      <c r="B109" s="3">
        <v>5.9424999999999999</v>
      </c>
      <c r="C109" s="7">
        <f t="shared" si="4"/>
        <v>1.272065764383834E-2</v>
      </c>
      <c r="D109">
        <v>-3.963209838267967E-2</v>
      </c>
      <c r="E109">
        <v>107</v>
      </c>
      <c r="F109">
        <f t="shared" si="6"/>
        <v>2.8336864406779662E-2</v>
      </c>
      <c r="G109">
        <f t="shared" si="5"/>
        <v>-3.7648922658657574E-2</v>
      </c>
      <c r="H109">
        <f t="shared" si="7"/>
        <v>1.983175724022096E-3</v>
      </c>
    </row>
    <row r="110" spans="1:8" x14ac:dyDescent="0.25">
      <c r="A110" s="4">
        <v>39405</v>
      </c>
      <c r="B110" s="2">
        <v>5.8553569999999997</v>
      </c>
      <c r="C110" s="7">
        <f t="shared" si="4"/>
        <v>-1.4664366848969324E-2</v>
      </c>
      <c r="D110">
        <v>-3.9623762059838863E-2</v>
      </c>
      <c r="E110">
        <v>108</v>
      </c>
      <c r="F110">
        <f t="shared" si="6"/>
        <v>2.8601694915254237E-2</v>
      </c>
      <c r="G110">
        <f t="shared" si="5"/>
        <v>-3.7566244600861651E-2</v>
      </c>
      <c r="H110">
        <f t="shared" si="7"/>
        <v>2.0575174589772122E-3</v>
      </c>
    </row>
    <row r="111" spans="1:8" x14ac:dyDescent="0.25">
      <c r="A111" s="5">
        <v>39406</v>
      </c>
      <c r="B111" s="3">
        <v>6.0303570000000004</v>
      </c>
      <c r="C111" s="7">
        <f t="shared" si="4"/>
        <v>2.9887161448909128E-2</v>
      </c>
      <c r="D111">
        <v>-3.9525189764763713E-2</v>
      </c>
      <c r="E111">
        <v>109</v>
      </c>
      <c r="F111">
        <f t="shared" si="6"/>
        <v>2.8866525423728813E-2</v>
      </c>
      <c r="G111">
        <f t="shared" si="5"/>
        <v>-3.7484200835728239E-2</v>
      </c>
      <c r="H111">
        <f t="shared" si="7"/>
        <v>2.0409889290354741E-3</v>
      </c>
    </row>
    <row r="112" spans="1:8" x14ac:dyDescent="0.25">
      <c r="A112" s="4">
        <v>39407</v>
      </c>
      <c r="B112" s="2">
        <v>6.0164289999999996</v>
      </c>
      <c r="C112" s="7">
        <f t="shared" si="4"/>
        <v>-2.3096476709423275E-3</v>
      </c>
      <c r="D112">
        <v>-3.9513652482269457E-2</v>
      </c>
      <c r="E112">
        <v>110</v>
      </c>
      <c r="F112">
        <f t="shared" si="6"/>
        <v>2.9131355932203389E-2</v>
      </c>
      <c r="G112">
        <f t="shared" si="5"/>
        <v>-3.7402780389950686E-2</v>
      </c>
      <c r="H112">
        <f t="shared" si="7"/>
        <v>2.1108720923187704E-3</v>
      </c>
    </row>
    <row r="113" spans="1:8" x14ac:dyDescent="0.25">
      <c r="A113" s="5">
        <v>39409</v>
      </c>
      <c r="B113" s="3">
        <v>6.1264289999999999</v>
      </c>
      <c r="C113" s="7">
        <f t="shared" si="4"/>
        <v>1.8283270690969688E-2</v>
      </c>
      <c r="D113">
        <v>-3.9263847641988092E-2</v>
      </c>
      <c r="E113">
        <v>111</v>
      </c>
      <c r="F113">
        <f t="shared" si="6"/>
        <v>2.9396186440677968E-2</v>
      </c>
      <c r="G113">
        <f t="shared" si="5"/>
        <v>-3.732197257826466E-2</v>
      </c>
      <c r="H113">
        <f t="shared" si="7"/>
        <v>1.9418750637234319E-3</v>
      </c>
    </row>
    <row r="114" spans="1:8" x14ac:dyDescent="0.25">
      <c r="A114" s="4">
        <v>39412</v>
      </c>
      <c r="B114" s="2">
        <v>6.1621430000000004</v>
      </c>
      <c r="C114" s="7">
        <f t="shared" si="4"/>
        <v>5.8294970854964046E-3</v>
      </c>
      <c r="D114">
        <v>-3.8895644965886711E-2</v>
      </c>
      <c r="E114">
        <v>112</v>
      </c>
      <c r="F114">
        <f t="shared" si="6"/>
        <v>2.9661016949152543E-2</v>
      </c>
      <c r="G114">
        <f t="shared" si="5"/>
        <v>-3.7241766993356802E-2</v>
      </c>
      <c r="H114">
        <f t="shared" si="7"/>
        <v>1.6538779725299088E-3</v>
      </c>
    </row>
    <row r="115" spans="1:8" x14ac:dyDescent="0.25">
      <c r="A115" s="5">
        <v>39413</v>
      </c>
      <c r="B115" s="3">
        <v>6.243214</v>
      </c>
      <c r="C115" s="7">
        <f t="shared" si="4"/>
        <v>1.3156299683405592E-2</v>
      </c>
      <c r="D115">
        <v>-3.8776745886141106E-2</v>
      </c>
      <c r="E115">
        <v>113</v>
      </c>
      <c r="F115">
        <f t="shared" si="6"/>
        <v>2.9925847457627119E-2</v>
      </c>
      <c r="G115">
        <f t="shared" si="5"/>
        <v>-3.7162153496213907E-2</v>
      </c>
      <c r="H115">
        <f t="shared" si="7"/>
        <v>1.6145923899271997E-3</v>
      </c>
    </row>
    <row r="116" spans="1:8" x14ac:dyDescent="0.25">
      <c r="A116" s="4">
        <v>39414</v>
      </c>
      <c r="B116" s="2">
        <v>6.4364290000000004</v>
      </c>
      <c r="C116" s="7">
        <f t="shared" si="4"/>
        <v>3.094800210276305E-2</v>
      </c>
      <c r="D116">
        <v>-3.8763730080698222E-2</v>
      </c>
      <c r="E116">
        <v>114</v>
      </c>
      <c r="F116">
        <f t="shared" si="6"/>
        <v>3.0190677966101694E-2</v>
      </c>
      <c r="G116">
        <f t="shared" si="5"/>
        <v>-3.7083122206889627E-2</v>
      </c>
      <c r="H116">
        <f t="shared" si="7"/>
        <v>1.6806078738085956E-3</v>
      </c>
    </row>
    <row r="117" spans="1:8" x14ac:dyDescent="0.25">
      <c r="A117" s="5">
        <v>39415</v>
      </c>
      <c r="B117" s="3">
        <v>6.5817860000000001</v>
      </c>
      <c r="C117" s="7">
        <f t="shared" si="4"/>
        <v>2.2583485345678334E-2</v>
      </c>
      <c r="D117">
        <v>-3.871919951824343E-2</v>
      </c>
      <c r="E117">
        <v>115</v>
      </c>
      <c r="F117">
        <f t="shared" si="6"/>
        <v>3.045550847457627E-2</v>
      </c>
      <c r="G117">
        <f t="shared" si="5"/>
        <v>-3.7004663495667008E-2</v>
      </c>
      <c r="H117">
        <f t="shared" si="7"/>
        <v>1.7145360225764225E-3</v>
      </c>
    </row>
    <row r="118" spans="1:8" x14ac:dyDescent="0.25">
      <c r="A118" s="4">
        <v>39416</v>
      </c>
      <c r="B118" s="2">
        <v>6.5078569999999996</v>
      </c>
      <c r="C118" s="7">
        <f t="shared" si="4"/>
        <v>-1.1232361550497116E-2</v>
      </c>
      <c r="D118">
        <v>-3.8628673854659623E-2</v>
      </c>
      <c r="E118">
        <v>116</v>
      </c>
      <c r="F118">
        <f t="shared" si="6"/>
        <v>3.0720338983050849E-2</v>
      </c>
      <c r="G118">
        <f t="shared" si="5"/>
        <v>-3.6926767974596861E-2</v>
      </c>
      <c r="H118">
        <f t="shared" si="7"/>
        <v>1.7019058800627623E-3</v>
      </c>
    </row>
    <row r="119" spans="1:8" x14ac:dyDescent="0.25">
      <c r="A119" s="5">
        <v>39419</v>
      </c>
      <c r="B119" s="3">
        <v>6.3878570000000003</v>
      </c>
      <c r="C119" s="7">
        <f t="shared" si="4"/>
        <v>-1.8439249663906088E-2</v>
      </c>
      <c r="D119">
        <v>-3.855566252304965E-2</v>
      </c>
      <c r="E119">
        <v>117</v>
      </c>
      <c r="F119">
        <f t="shared" si="6"/>
        <v>3.0985169491525424E-2</v>
      </c>
      <c r="G119">
        <f t="shared" si="5"/>
        <v>-3.6849426489392607E-2</v>
      </c>
      <c r="H119">
        <f t="shared" si="7"/>
        <v>1.7062360336570423E-3</v>
      </c>
    </row>
    <row r="120" spans="1:8" x14ac:dyDescent="0.25">
      <c r="A120" s="4">
        <v>39420</v>
      </c>
      <c r="B120" s="2">
        <v>6.421786</v>
      </c>
      <c r="C120" s="7">
        <f t="shared" si="4"/>
        <v>5.3114839608963127E-3</v>
      </c>
      <c r="D120">
        <v>-3.8284837807743055E-2</v>
      </c>
      <c r="E120">
        <v>118</v>
      </c>
      <c r="F120">
        <f t="shared" si="6"/>
        <v>3.125E-2</v>
      </c>
      <c r="G120">
        <f t="shared" si="5"/>
        <v>-3.6772630111663852E-2</v>
      </c>
      <c r="H120">
        <f t="shared" si="7"/>
        <v>1.5122076960792027E-3</v>
      </c>
    </row>
    <row r="121" spans="1:8" x14ac:dyDescent="0.25">
      <c r="A121" s="5">
        <v>39421</v>
      </c>
      <c r="B121" s="3">
        <v>6.625</v>
      </c>
      <c r="C121" s="7">
        <f t="shared" si="4"/>
        <v>3.1644467753986216E-2</v>
      </c>
      <c r="D121">
        <v>-3.8132638820638887E-2</v>
      </c>
      <c r="E121">
        <v>119</v>
      </c>
      <c r="F121">
        <f t="shared" si="6"/>
        <v>3.1514830508474576E-2</v>
      </c>
      <c r="G121">
        <f t="shared" si="5"/>
        <v>-3.6696370131471735E-2</v>
      </c>
      <c r="H121">
        <f t="shared" si="7"/>
        <v>1.4362686891671514E-3</v>
      </c>
    </row>
    <row r="122" spans="1:8" x14ac:dyDescent="0.25">
      <c r="A122" s="4">
        <v>39422</v>
      </c>
      <c r="B122" s="2">
        <v>6.7839289999999997</v>
      </c>
      <c r="C122" s="7">
        <f t="shared" si="4"/>
        <v>2.3989283018867935E-2</v>
      </c>
      <c r="D122">
        <v>-3.8048345638501457E-2</v>
      </c>
      <c r="E122">
        <v>120</v>
      </c>
      <c r="F122">
        <f t="shared" si="6"/>
        <v>3.1779661016949151E-2</v>
      </c>
      <c r="G122">
        <f t="shared" si="5"/>
        <v>-3.6620638050190023E-2</v>
      </c>
      <c r="H122">
        <f t="shared" si="7"/>
        <v>1.4277075883114346E-3</v>
      </c>
    </row>
    <row r="123" spans="1:8" x14ac:dyDescent="0.25">
      <c r="A123" s="5">
        <v>39423</v>
      </c>
      <c r="B123" s="3">
        <v>6.9392860000000001</v>
      </c>
      <c r="C123" s="7">
        <f t="shared" si="4"/>
        <v>2.2900740853862178E-2</v>
      </c>
      <c r="D123">
        <v>-3.7824655264171336E-2</v>
      </c>
      <c r="E123">
        <v>121</v>
      </c>
      <c r="F123">
        <f t="shared" si="6"/>
        <v>3.2044491525423727E-2</v>
      </c>
      <c r="G123">
        <f t="shared" si="5"/>
        <v>-3.6545425573657205E-2</v>
      </c>
      <c r="H123">
        <f t="shared" si="7"/>
        <v>1.2792296905141318E-3</v>
      </c>
    </row>
    <row r="124" spans="1:8" x14ac:dyDescent="0.25">
      <c r="A124" s="4">
        <v>39426</v>
      </c>
      <c r="B124" s="2">
        <v>6.9360710000000001</v>
      </c>
      <c r="C124" s="7">
        <f t="shared" si="4"/>
        <v>-4.6330414973527745E-4</v>
      </c>
      <c r="D124">
        <v>-3.7641473708214357E-2</v>
      </c>
      <c r="E124">
        <v>122</v>
      </c>
      <c r="F124">
        <f t="shared" si="6"/>
        <v>3.2309322033898302E-2</v>
      </c>
      <c r="G124">
        <f t="shared" si="5"/>
        <v>-3.6470724605605145E-2</v>
      </c>
      <c r="H124">
        <f t="shared" si="7"/>
        <v>1.1707491026092115E-3</v>
      </c>
    </row>
    <row r="125" spans="1:8" x14ac:dyDescent="0.25">
      <c r="A125" s="5">
        <v>39427</v>
      </c>
      <c r="B125" s="3">
        <v>6.7335710000000004</v>
      </c>
      <c r="C125" s="7">
        <f t="shared" si="4"/>
        <v>-2.9195202874941706E-2</v>
      </c>
      <c r="D125">
        <v>-3.7569181974362431E-2</v>
      </c>
      <c r="E125">
        <v>123</v>
      </c>
      <c r="F125">
        <f t="shared" si="6"/>
        <v>3.2574152542372885E-2</v>
      </c>
      <c r="G125">
        <f t="shared" si="5"/>
        <v>-3.6396527241351069E-2</v>
      </c>
      <c r="H125">
        <f t="shared" si="7"/>
        <v>1.1726547330113621E-3</v>
      </c>
    </row>
    <row r="126" spans="1:8" x14ac:dyDescent="0.25">
      <c r="A126" s="4">
        <v>39428</v>
      </c>
      <c r="B126" s="2">
        <v>6.8164290000000003</v>
      </c>
      <c r="C126" s="7">
        <f t="shared" si="4"/>
        <v>1.230520922702083E-2</v>
      </c>
      <c r="D126">
        <v>-3.7420593403475033E-2</v>
      </c>
      <c r="E126">
        <v>124</v>
      </c>
      <c r="F126">
        <f t="shared" si="6"/>
        <v>3.283898305084746E-2</v>
      </c>
      <c r="G126">
        <f t="shared" si="5"/>
        <v>-3.6322825761740375E-2</v>
      </c>
      <c r="H126">
        <f t="shared" si="7"/>
        <v>1.097767641734658E-3</v>
      </c>
    </row>
    <row r="127" spans="1:8" x14ac:dyDescent="0.25">
      <c r="A127" s="5">
        <v>39429</v>
      </c>
      <c r="B127" s="3">
        <v>6.8510710000000001</v>
      </c>
      <c r="C127" s="7">
        <f t="shared" si="4"/>
        <v>5.0821331814649984E-3</v>
      </c>
      <c r="D127">
        <v>-3.7328105435655012E-2</v>
      </c>
      <c r="E127">
        <v>125</v>
      </c>
      <c r="F127">
        <f t="shared" si="6"/>
        <v>3.3103813559322036E-2</v>
      </c>
      <c r="G127">
        <f t="shared" si="5"/>
        <v>-3.6249612627328183E-2</v>
      </c>
      <c r="H127">
        <f t="shared" si="7"/>
        <v>1.0784928083268294E-3</v>
      </c>
    </row>
    <row r="128" spans="1:8" x14ac:dyDescent="0.25">
      <c r="A128" s="4">
        <v>39430</v>
      </c>
      <c r="B128" s="2">
        <v>6.7996429999999997</v>
      </c>
      <c r="C128" s="7">
        <f t="shared" si="4"/>
        <v>-7.506563572323266E-3</v>
      </c>
      <c r="D128">
        <v>-3.7210765093480647E-2</v>
      </c>
      <c r="E128">
        <v>126</v>
      </c>
      <c r="F128">
        <f t="shared" si="6"/>
        <v>3.3368644067796611E-2</v>
      </c>
      <c r="G128">
        <f t="shared" si="5"/>
        <v>-3.6176880472788414E-2</v>
      </c>
      <c r="H128">
        <f t="shared" si="7"/>
        <v>1.0338846206922325E-3</v>
      </c>
    </row>
    <row r="129" spans="1:8" x14ac:dyDescent="0.25">
      <c r="A129" s="5">
        <v>39433</v>
      </c>
      <c r="B129" s="3">
        <v>6.5857140000000003</v>
      </c>
      <c r="C129" s="7">
        <f t="shared" si="4"/>
        <v>-3.146179880326061E-2</v>
      </c>
      <c r="D129">
        <v>-3.6604772895409199E-2</v>
      </c>
      <c r="E129">
        <v>127</v>
      </c>
      <c r="F129">
        <f t="shared" si="6"/>
        <v>3.3633474576271187E-2</v>
      </c>
      <c r="G129">
        <f t="shared" si="5"/>
        <v>-3.610462210153996E-2</v>
      </c>
      <c r="H129">
        <f t="shared" si="7"/>
        <v>5.00150793869239E-4</v>
      </c>
    </row>
    <row r="130" spans="1:8" x14ac:dyDescent="0.25">
      <c r="A130" s="4">
        <v>39434</v>
      </c>
      <c r="B130" s="2">
        <v>6.5350000000000001</v>
      </c>
      <c r="C130" s="7">
        <f t="shared" si="4"/>
        <v>-7.7006077093539904E-3</v>
      </c>
      <c r="D130">
        <v>-3.6290357382355309E-2</v>
      </c>
      <c r="E130">
        <v>128</v>
      </c>
      <c r="F130">
        <f t="shared" si="6"/>
        <v>3.3898305084745763E-2</v>
      </c>
      <c r="G130">
        <f t="shared" si="5"/>
        <v>-3.603283048057955E-2</v>
      </c>
      <c r="H130">
        <f t="shared" si="7"/>
        <v>2.5752690177575921E-4</v>
      </c>
    </row>
    <row r="131" spans="1:8" x14ac:dyDescent="0.25">
      <c r="A131" s="5">
        <v>39435</v>
      </c>
      <c r="B131" s="3">
        <v>6.54</v>
      </c>
      <c r="C131" s="7">
        <f t="shared" ref="C131:C194" si="8">(B131/B130)-1</f>
        <v>7.6511094108644429E-4</v>
      </c>
      <c r="D131">
        <v>-3.6278749560941348E-2</v>
      </c>
      <c r="E131">
        <v>129</v>
      </c>
      <c r="F131">
        <f t="shared" si="6"/>
        <v>3.4163135593220338E-2</v>
      </c>
      <c r="G131">
        <f t="shared" ref="G131:G194" si="9">_xlfn.NORM.INV(F131,$S$5,$S$4)</f>
        <v>-3.5961498735512125E-2</v>
      </c>
      <c r="H131">
        <f t="shared" si="7"/>
        <v>3.1725082542922306E-4</v>
      </c>
    </row>
    <row r="132" spans="1:8" x14ac:dyDescent="0.25">
      <c r="A132" s="4">
        <v>39436</v>
      </c>
      <c r="B132" s="2">
        <v>6.6860710000000001</v>
      </c>
      <c r="C132" s="7">
        <f t="shared" si="8"/>
        <v>2.2335015290519955E-2</v>
      </c>
      <c r="D132">
        <v>-3.6039421648464631E-2</v>
      </c>
      <c r="E132">
        <v>130</v>
      </c>
      <c r="F132">
        <f t="shared" ref="F132:F195" si="10">E132/COUNT($D$3:$D$3778)</f>
        <v>3.4427966101694914E-2</v>
      </c>
      <c r="G132">
        <f t="shared" si="9"/>
        <v>-3.5890620145769457E-2</v>
      </c>
      <c r="H132">
        <f t="shared" ref="H132:H195" si="11">ABS(G132-D132)</f>
        <v>1.4880150269517417E-4</v>
      </c>
    </row>
    <row r="133" spans="1:8" x14ac:dyDescent="0.25">
      <c r="A133" s="5">
        <v>39437</v>
      </c>
      <c r="B133" s="3">
        <v>6.925357</v>
      </c>
      <c r="C133" s="7">
        <f t="shared" si="8"/>
        <v>3.5788731528576312E-2</v>
      </c>
      <c r="D133">
        <v>-3.603866959872859E-2</v>
      </c>
      <c r="E133">
        <v>131</v>
      </c>
      <c r="F133">
        <f t="shared" si="10"/>
        <v>3.4692796610169489E-2</v>
      </c>
      <c r="G133">
        <f t="shared" si="9"/>
        <v>-3.5820188140008639E-2</v>
      </c>
      <c r="H133">
        <f t="shared" si="11"/>
        <v>2.1848145871995045E-4</v>
      </c>
    </row>
    <row r="134" spans="1:8" x14ac:dyDescent="0.25">
      <c r="A134" s="4">
        <v>39440</v>
      </c>
      <c r="B134" s="2">
        <v>7.1</v>
      </c>
      <c r="C134" s="7">
        <f t="shared" si="8"/>
        <v>2.5217905733956991E-2</v>
      </c>
      <c r="D134">
        <v>-3.5971738978980539E-2</v>
      </c>
      <c r="E134">
        <v>132</v>
      </c>
      <c r="F134">
        <f t="shared" si="10"/>
        <v>3.4957627118644065E-2</v>
      </c>
      <c r="G134">
        <f t="shared" si="9"/>
        <v>-3.5750196291682274E-2</v>
      </c>
      <c r="H134">
        <f t="shared" si="11"/>
        <v>2.215426872982651E-4</v>
      </c>
    </row>
    <row r="135" spans="1:8" x14ac:dyDescent="0.25">
      <c r="A135" s="5">
        <v>39442</v>
      </c>
      <c r="B135" s="3">
        <v>7.1053569999999997</v>
      </c>
      <c r="C135" s="7">
        <f t="shared" si="8"/>
        <v>7.5450704225343834E-4</v>
      </c>
      <c r="D135">
        <v>-3.5955716060489196E-2</v>
      </c>
      <c r="E135">
        <v>133</v>
      </c>
      <c r="F135">
        <f t="shared" si="10"/>
        <v>3.5222457627118647E-2</v>
      </c>
      <c r="G135">
        <f t="shared" si="9"/>
        <v>-3.5680638314772868E-2</v>
      </c>
      <c r="H135">
        <f t="shared" si="11"/>
        <v>2.7507774571632754E-4</v>
      </c>
    </row>
    <row r="136" spans="1:8" x14ac:dyDescent="0.25">
      <c r="A136" s="4">
        <v>39443</v>
      </c>
      <c r="B136" s="2">
        <v>7.0917859999999999</v>
      </c>
      <c r="C136" s="7">
        <f t="shared" si="8"/>
        <v>-1.9099673668754313E-3</v>
      </c>
      <c r="D136">
        <v>-3.5819597605796338E-2</v>
      </c>
      <c r="E136">
        <v>134</v>
      </c>
      <c r="F136">
        <f t="shared" si="10"/>
        <v>3.5487288135593223E-2</v>
      </c>
      <c r="G136">
        <f t="shared" si="9"/>
        <v>-3.5611508059683786E-2</v>
      </c>
      <c r="H136">
        <f t="shared" si="11"/>
        <v>2.0808954611255259E-4</v>
      </c>
    </row>
    <row r="137" spans="1:8" x14ac:dyDescent="0.25">
      <c r="A137" s="5">
        <v>39444</v>
      </c>
      <c r="B137" s="3">
        <v>7.1367859999999999</v>
      </c>
      <c r="C137" s="7">
        <f t="shared" si="8"/>
        <v>6.3453691355039865E-3</v>
      </c>
      <c r="D137">
        <v>-3.5657028388278333E-2</v>
      </c>
      <c r="E137">
        <v>135</v>
      </c>
      <c r="F137">
        <f t="shared" si="10"/>
        <v>3.5752118644067798E-2</v>
      </c>
      <c r="G137">
        <f t="shared" si="9"/>
        <v>-3.5542799509280382E-2</v>
      </c>
      <c r="H137">
        <f t="shared" si="11"/>
        <v>1.1422887899795175E-4</v>
      </c>
    </row>
    <row r="138" spans="1:8" x14ac:dyDescent="0.25">
      <c r="A138" s="4">
        <v>39447</v>
      </c>
      <c r="B138" s="2">
        <v>7.0742859999999999</v>
      </c>
      <c r="C138" s="7">
        <f t="shared" si="8"/>
        <v>-8.7574434766574116E-3</v>
      </c>
      <c r="D138">
        <v>-3.5652559790732341E-2</v>
      </c>
      <c r="E138">
        <v>136</v>
      </c>
      <c r="F138">
        <f t="shared" si="10"/>
        <v>3.6016949152542374E-2</v>
      </c>
      <c r="G138">
        <f t="shared" si="9"/>
        <v>-3.5474506775074376E-2</v>
      </c>
      <c r="H138">
        <f t="shared" si="11"/>
        <v>1.7805301565796544E-4</v>
      </c>
    </row>
    <row r="139" spans="1:8" x14ac:dyDescent="0.25">
      <c r="A139" s="5">
        <v>39449</v>
      </c>
      <c r="B139" s="3">
        <v>6.9585710000000001</v>
      </c>
      <c r="C139" s="7">
        <f t="shared" si="8"/>
        <v>-1.6357127772329227E-2</v>
      </c>
      <c r="D139">
        <v>-3.5638818716970611E-2</v>
      </c>
      <c r="E139">
        <v>137</v>
      </c>
      <c r="F139">
        <f t="shared" si="10"/>
        <v>3.628177966101695E-2</v>
      </c>
      <c r="G139">
        <f t="shared" si="9"/>
        <v>-3.5406624093545357E-2</v>
      </c>
      <c r="H139">
        <f t="shared" si="11"/>
        <v>2.3219462342525393E-4</v>
      </c>
    </row>
    <row r="140" spans="1:8" x14ac:dyDescent="0.25">
      <c r="A140" s="4">
        <v>39450</v>
      </c>
      <c r="B140" s="2">
        <v>6.961786</v>
      </c>
      <c r="C140" s="7">
        <f t="shared" si="8"/>
        <v>4.6202014752738663E-4</v>
      </c>
      <c r="D140">
        <v>-3.5542222188162054E-2</v>
      </c>
      <c r="E140">
        <v>138</v>
      </c>
      <c r="F140">
        <f t="shared" si="10"/>
        <v>3.6546610169491525E-2</v>
      </c>
      <c r="G140">
        <f t="shared" si="9"/>
        <v>-3.5339145822593725E-2</v>
      </c>
      <c r="H140">
        <f t="shared" si="11"/>
        <v>2.0307636556832903E-4</v>
      </c>
    </row>
    <row r="141" spans="1:8" x14ac:dyDescent="0.25">
      <c r="A141" s="5">
        <v>39451</v>
      </c>
      <c r="B141" s="3">
        <v>6.4303569999999999</v>
      </c>
      <c r="C141" s="7">
        <f t="shared" si="8"/>
        <v>-7.6335153077098372E-2</v>
      </c>
      <c r="D141">
        <v>-3.5457584269298459E-2</v>
      </c>
      <c r="E141">
        <v>139</v>
      </c>
      <c r="F141">
        <f t="shared" si="10"/>
        <v>3.6811440677966101E-2</v>
      </c>
      <c r="G141">
        <f t="shared" si="9"/>
        <v>-3.5272066438119198E-2</v>
      </c>
      <c r="H141">
        <f t="shared" si="11"/>
        <v>1.8551783117926046E-4</v>
      </c>
    </row>
    <row r="142" spans="1:8" x14ac:dyDescent="0.25">
      <c r="A142" s="4">
        <v>39454</v>
      </c>
      <c r="B142" s="2">
        <v>6.3442860000000003</v>
      </c>
      <c r="C142" s="7">
        <f t="shared" si="8"/>
        <v>-1.3385104435103656E-2</v>
      </c>
      <c r="D142">
        <v>-3.5448736624906774E-2</v>
      </c>
      <c r="E142">
        <v>140</v>
      </c>
      <c r="F142">
        <f t="shared" si="10"/>
        <v>3.7076271186440676E-2</v>
      </c>
      <c r="G142">
        <f t="shared" si="9"/>
        <v>-3.5205380530719595E-2</v>
      </c>
      <c r="H142">
        <f t="shared" si="11"/>
        <v>2.4335609418717902E-4</v>
      </c>
    </row>
    <row r="143" spans="1:8" x14ac:dyDescent="0.25">
      <c r="A143" s="5">
        <v>39455</v>
      </c>
      <c r="B143" s="3">
        <v>6.1160709999999998</v>
      </c>
      <c r="C143" s="7">
        <f t="shared" si="8"/>
        <v>-3.5971738978980539E-2</v>
      </c>
      <c r="D143">
        <v>-3.5385508131119403E-2</v>
      </c>
      <c r="E143">
        <v>141</v>
      </c>
      <c r="F143">
        <f t="shared" si="10"/>
        <v>3.7341101694915252E-2</v>
      </c>
      <c r="G143">
        <f t="shared" si="9"/>
        <v>-3.5139082802505106E-2</v>
      </c>
      <c r="H143">
        <f t="shared" si="11"/>
        <v>2.46425328614297E-4</v>
      </c>
    </row>
    <row r="144" spans="1:8" x14ac:dyDescent="0.25">
      <c r="A144" s="4">
        <v>39456</v>
      </c>
      <c r="B144" s="2">
        <v>6.4071429999999996</v>
      </c>
      <c r="C144" s="7">
        <f t="shared" si="8"/>
        <v>4.7591337641436748E-2</v>
      </c>
      <c r="D144">
        <v>-3.5013262599469464E-2</v>
      </c>
      <c r="E144">
        <v>142</v>
      </c>
      <c r="F144">
        <f t="shared" si="10"/>
        <v>3.7605932203389827E-2</v>
      </c>
      <c r="G144">
        <f t="shared" si="9"/>
        <v>-3.507316806402283E-2</v>
      </c>
      <c r="H144">
        <f t="shared" si="11"/>
        <v>5.9905464553366983E-5</v>
      </c>
    </row>
    <row r="145" spans="1:8" x14ac:dyDescent="0.25">
      <c r="A145" s="5">
        <v>39457</v>
      </c>
      <c r="B145" s="3">
        <v>6.3578570000000001</v>
      </c>
      <c r="C145" s="7">
        <f t="shared" si="8"/>
        <v>-7.692352113882861E-3</v>
      </c>
      <c r="D145">
        <v>-3.4985232084826512E-2</v>
      </c>
      <c r="E145">
        <v>143</v>
      </c>
      <c r="F145">
        <f t="shared" si="10"/>
        <v>3.787076271186441E-2</v>
      </c>
      <c r="G145">
        <f t="shared" si="9"/>
        <v>-3.5007631231287327E-2</v>
      </c>
      <c r="H145">
        <f t="shared" si="11"/>
        <v>2.2399146460815034E-5</v>
      </c>
    </row>
    <row r="146" spans="1:8" x14ac:dyDescent="0.25">
      <c r="A146" s="4">
        <v>39458</v>
      </c>
      <c r="B146" s="2">
        <v>6.1675000000000004</v>
      </c>
      <c r="C146" s="7">
        <f t="shared" si="8"/>
        <v>-2.9940434331882537E-2</v>
      </c>
      <c r="D146">
        <v>-3.4782609250620045E-2</v>
      </c>
      <c r="E146">
        <v>144</v>
      </c>
      <c r="F146">
        <f t="shared" si="10"/>
        <v>3.8135593220338986E-2</v>
      </c>
      <c r="G146">
        <f t="shared" si="9"/>
        <v>-3.4942467322912674E-2</v>
      </c>
      <c r="H146">
        <f t="shared" si="11"/>
        <v>1.5985807229262905E-4</v>
      </c>
    </row>
    <row r="147" spans="1:8" x14ac:dyDescent="0.25">
      <c r="A147" s="5">
        <v>39461</v>
      </c>
      <c r="B147" s="3">
        <v>6.3849999999999998</v>
      </c>
      <c r="C147" s="7">
        <f t="shared" si="8"/>
        <v>3.5265504661532221E-2</v>
      </c>
      <c r="D147">
        <v>-3.4730511456234736E-2</v>
      </c>
      <c r="E147">
        <v>145</v>
      </c>
      <c r="F147">
        <f t="shared" si="10"/>
        <v>3.8400423728813561E-2</v>
      </c>
      <c r="G147">
        <f t="shared" si="9"/>
        <v>-3.4877671457341886E-2</v>
      </c>
      <c r="H147">
        <f t="shared" si="11"/>
        <v>1.4716000110714944E-4</v>
      </c>
    </row>
    <row r="148" spans="1:8" x14ac:dyDescent="0.25">
      <c r="A148" s="4">
        <v>39462</v>
      </c>
      <c r="B148" s="2">
        <v>6.0371430000000004</v>
      </c>
      <c r="C148" s="7">
        <f t="shared" si="8"/>
        <v>-5.4480344557556681E-2</v>
      </c>
      <c r="D148">
        <v>-3.4379492917572918E-2</v>
      </c>
      <c r="E148">
        <v>146</v>
      </c>
      <c r="F148">
        <f t="shared" si="10"/>
        <v>3.8665254237288137E-2</v>
      </c>
      <c r="G148">
        <f t="shared" si="9"/>
        <v>-3.4813238850169737E-2</v>
      </c>
      <c r="H148">
        <f t="shared" si="11"/>
        <v>4.3374593259681848E-4</v>
      </c>
    </row>
    <row r="149" spans="1:8" x14ac:dyDescent="0.25">
      <c r="A149" s="5">
        <v>39463</v>
      </c>
      <c r="B149" s="3">
        <v>5.7014290000000001</v>
      </c>
      <c r="C149" s="7">
        <f t="shared" si="8"/>
        <v>-5.560809144325396E-2</v>
      </c>
      <c r="D149">
        <v>-3.4355806929891708E-2</v>
      </c>
      <c r="E149">
        <v>147</v>
      </c>
      <c r="F149">
        <f t="shared" si="10"/>
        <v>3.8930084745762712E-2</v>
      </c>
      <c r="G149">
        <f t="shared" si="9"/>
        <v>-3.4749164811555273E-2</v>
      </c>
      <c r="H149">
        <f t="shared" si="11"/>
        <v>3.933578816635655E-4</v>
      </c>
    </row>
    <row r="150" spans="1:8" x14ac:dyDescent="0.25">
      <c r="A150" s="4">
        <v>39464</v>
      </c>
      <c r="B150" s="2">
        <v>5.7460709999999997</v>
      </c>
      <c r="C150" s="7">
        <f t="shared" si="8"/>
        <v>7.8299668381383025E-3</v>
      </c>
      <c r="D150">
        <v>-3.4301621412501593E-2</v>
      </c>
      <c r="E150">
        <v>148</v>
      </c>
      <c r="F150">
        <f t="shared" si="10"/>
        <v>3.9194915254237288E-2</v>
      </c>
      <c r="G150">
        <f t="shared" si="9"/>
        <v>-3.4685444743720366E-2</v>
      </c>
      <c r="H150">
        <f t="shared" si="11"/>
        <v>3.8382333121877305E-4</v>
      </c>
    </row>
    <row r="151" spans="1:8" x14ac:dyDescent="0.25">
      <c r="A151" s="5">
        <v>39465</v>
      </c>
      <c r="B151" s="3">
        <v>5.7628570000000003</v>
      </c>
      <c r="C151" s="7">
        <f t="shared" si="8"/>
        <v>2.9213004851489366E-3</v>
      </c>
      <c r="D151">
        <v>-3.4088338658146977E-2</v>
      </c>
      <c r="E151">
        <v>149</v>
      </c>
      <c r="F151">
        <f t="shared" si="10"/>
        <v>3.9459745762711863E-2</v>
      </c>
      <c r="G151">
        <f t="shared" si="9"/>
        <v>-3.4622074138530946E-2</v>
      </c>
      <c r="H151">
        <f t="shared" si="11"/>
        <v>5.3373548038396917E-4</v>
      </c>
    </row>
    <row r="152" spans="1:8" x14ac:dyDescent="0.25">
      <c r="A152" s="4">
        <v>39469</v>
      </c>
      <c r="B152" s="2">
        <v>5.5585709999999997</v>
      </c>
      <c r="C152" s="7">
        <f t="shared" si="8"/>
        <v>-3.5448736624906774E-2</v>
      </c>
      <c r="D152">
        <v>-3.3995104872295179E-2</v>
      </c>
      <c r="E152">
        <v>150</v>
      </c>
      <c r="F152">
        <f t="shared" si="10"/>
        <v>3.9724576271186439E-2</v>
      </c>
      <c r="G152">
        <f t="shared" si="9"/>
        <v>-3.4559048575157521E-2</v>
      </c>
      <c r="H152">
        <f t="shared" si="11"/>
        <v>5.6394370286234202E-4</v>
      </c>
    </row>
    <row r="153" spans="1:8" x14ac:dyDescent="0.25">
      <c r="A153" s="5">
        <v>39470</v>
      </c>
      <c r="B153" s="3">
        <v>4.9667859999999999</v>
      </c>
      <c r="C153" s="7">
        <f t="shared" si="8"/>
        <v>-0.10646351373401541</v>
      </c>
      <c r="D153">
        <v>-3.3905121290395579E-2</v>
      </c>
      <c r="E153">
        <v>151</v>
      </c>
      <c r="F153">
        <f t="shared" si="10"/>
        <v>3.9989406779661014E-2</v>
      </c>
      <c r="G153">
        <f t="shared" si="9"/>
        <v>-3.4496363717812013E-2</v>
      </c>
      <c r="H153">
        <f t="shared" si="11"/>
        <v>5.9124242741643435E-4</v>
      </c>
    </row>
    <row r="154" spans="1:8" x14ac:dyDescent="0.25">
      <c r="A154" s="4">
        <v>39471</v>
      </c>
      <c r="B154" s="2">
        <v>4.8428570000000004</v>
      </c>
      <c r="C154" s="7">
        <f t="shared" si="8"/>
        <v>-2.4951548144010904E-2</v>
      </c>
      <c r="D154">
        <v>-3.3872172080546603E-2</v>
      </c>
      <c r="E154">
        <v>152</v>
      </c>
      <c r="F154">
        <f t="shared" si="10"/>
        <v>4.025423728813559E-2</v>
      </c>
      <c r="G154">
        <f t="shared" si="9"/>
        <v>-3.4434015313557893E-2</v>
      </c>
      <c r="H154">
        <f t="shared" si="11"/>
        <v>5.6184323301129019E-4</v>
      </c>
    </row>
    <row r="155" spans="1:8" x14ac:dyDescent="0.25">
      <c r="A155" s="5">
        <v>39472</v>
      </c>
      <c r="B155" s="3">
        <v>4.6432140000000004</v>
      </c>
      <c r="C155" s="7">
        <f t="shared" si="8"/>
        <v>-4.1224219505139215E-2</v>
      </c>
      <c r="D155">
        <v>-3.3817005057297234E-2</v>
      </c>
      <c r="E155">
        <v>153</v>
      </c>
      <c r="F155">
        <f t="shared" si="10"/>
        <v>4.0519067796610173E-2</v>
      </c>
      <c r="G155">
        <f t="shared" si="9"/>
        <v>-3.4371999190190683E-2</v>
      </c>
      <c r="H155">
        <f t="shared" si="11"/>
        <v>5.5499413289344934E-4</v>
      </c>
    </row>
    <row r="156" spans="1:8" x14ac:dyDescent="0.25">
      <c r="A156" s="4">
        <v>39475</v>
      </c>
      <c r="B156" s="2">
        <v>4.6432140000000004</v>
      </c>
      <c r="C156" s="7">
        <f t="shared" si="8"/>
        <v>0</v>
      </c>
      <c r="D156">
        <v>-3.3661530938918105E-2</v>
      </c>
      <c r="E156">
        <v>154</v>
      </c>
      <c r="F156">
        <f t="shared" si="10"/>
        <v>4.0783898305084748E-2</v>
      </c>
      <c r="G156">
        <f t="shared" si="9"/>
        <v>-3.4310311254186272E-2</v>
      </c>
      <c r="H156">
        <f t="shared" si="11"/>
        <v>6.4878031526816732E-4</v>
      </c>
    </row>
    <row r="157" spans="1:8" x14ac:dyDescent="0.25">
      <c r="A157" s="5">
        <v>39476</v>
      </c>
      <c r="B157" s="3">
        <v>4.6978569999999999</v>
      </c>
      <c r="C157" s="7">
        <f t="shared" si="8"/>
        <v>1.1768357004436902E-2</v>
      </c>
      <c r="D157">
        <v>-3.3575609442336174E-2</v>
      </c>
      <c r="E157">
        <v>155</v>
      </c>
      <c r="F157">
        <f t="shared" si="10"/>
        <v>4.1048728813559324E-2</v>
      </c>
      <c r="G157">
        <f t="shared" si="9"/>
        <v>-3.4248947488714293E-2</v>
      </c>
      <c r="H157">
        <f t="shared" si="11"/>
        <v>6.7333804637811911E-4</v>
      </c>
    </row>
    <row r="158" spans="1:8" x14ac:dyDescent="0.25">
      <c r="A158" s="4">
        <v>39477</v>
      </c>
      <c r="B158" s="2">
        <v>4.7207140000000001</v>
      </c>
      <c r="C158" s="7">
        <f t="shared" si="8"/>
        <v>4.8654099092415581E-3</v>
      </c>
      <c r="D158">
        <v>-3.3298394475582027E-2</v>
      </c>
      <c r="E158">
        <v>156</v>
      </c>
      <c r="F158">
        <f t="shared" si="10"/>
        <v>4.1313559322033899E-2</v>
      </c>
      <c r="G158">
        <f t="shared" si="9"/>
        <v>-3.4187903951714248E-2</v>
      </c>
      <c r="H158">
        <f t="shared" si="11"/>
        <v>8.8950947613222059E-4</v>
      </c>
    </row>
    <row r="159" spans="1:8" x14ac:dyDescent="0.25">
      <c r="A159" s="5">
        <v>39478</v>
      </c>
      <c r="B159" s="3">
        <v>4.8342859999999996</v>
      </c>
      <c r="C159" s="7">
        <f t="shared" si="8"/>
        <v>2.4058225090526575E-2</v>
      </c>
      <c r="D159">
        <v>-3.3189223252728994E-2</v>
      </c>
      <c r="E159">
        <v>157</v>
      </c>
      <c r="F159">
        <f t="shared" si="10"/>
        <v>4.1578389830508475E-2</v>
      </c>
      <c r="G159">
        <f t="shared" si="9"/>
        <v>-3.4127176774031834E-2</v>
      </c>
      <c r="H159">
        <f t="shared" si="11"/>
        <v>9.3795352130283949E-4</v>
      </c>
    </row>
    <row r="160" spans="1:8" x14ac:dyDescent="0.25">
      <c r="A160" s="4">
        <v>39479</v>
      </c>
      <c r="B160" s="2">
        <v>4.7767860000000004</v>
      </c>
      <c r="C160" s="7">
        <f t="shared" si="8"/>
        <v>-1.1894207334857576E-2</v>
      </c>
      <c r="D160">
        <v>-3.3158556909337222E-2</v>
      </c>
      <c r="E160">
        <v>158</v>
      </c>
      <c r="F160">
        <f t="shared" si="10"/>
        <v>4.184322033898305E-2</v>
      </c>
      <c r="G160">
        <f t="shared" si="9"/>
        <v>-3.4066762157613388E-2</v>
      </c>
      <c r="H160">
        <f t="shared" si="11"/>
        <v>9.0820524827616572E-4</v>
      </c>
    </row>
    <row r="161" spans="1:8" x14ac:dyDescent="0.25">
      <c r="A161" s="5">
        <v>39482</v>
      </c>
      <c r="B161" s="3">
        <v>4.7017860000000002</v>
      </c>
      <c r="C161" s="7">
        <f t="shared" si="8"/>
        <v>-1.5700933640317993E-2</v>
      </c>
      <c r="D161">
        <v>-3.3101874266806552E-2</v>
      </c>
      <c r="E161">
        <v>159</v>
      </c>
      <c r="F161">
        <f t="shared" si="10"/>
        <v>4.2108050847457626E-2</v>
      </c>
      <c r="G161">
        <f t="shared" si="9"/>
        <v>-3.4006656373756203E-2</v>
      </c>
      <c r="H161">
        <f t="shared" si="11"/>
        <v>9.0478210694965033E-4</v>
      </c>
    </row>
    <row r="162" spans="1:8" x14ac:dyDescent="0.25">
      <c r="A162" s="4">
        <v>39483</v>
      </c>
      <c r="B162" s="2">
        <v>4.62</v>
      </c>
      <c r="C162" s="7">
        <f t="shared" si="8"/>
        <v>-1.7394666622428168E-2</v>
      </c>
      <c r="D162">
        <v>-3.3090823750293263E-2</v>
      </c>
      <c r="E162">
        <v>160</v>
      </c>
      <c r="F162">
        <f t="shared" si="10"/>
        <v>4.2372881355932202E-2</v>
      </c>
      <c r="G162">
        <f t="shared" si="9"/>
        <v>-3.3946855761412563E-2</v>
      </c>
      <c r="H162">
        <f t="shared" si="11"/>
        <v>8.5603201111929955E-4</v>
      </c>
    </row>
    <row r="163" spans="1:8" x14ac:dyDescent="0.25">
      <c r="A163" s="5">
        <v>39484</v>
      </c>
      <c r="B163" s="3">
        <v>4.3571429999999998</v>
      </c>
      <c r="C163" s="7">
        <f t="shared" si="8"/>
        <v>-5.6895454545454638E-2</v>
      </c>
      <c r="D163">
        <v>-3.2685103349964328E-2</v>
      </c>
      <c r="E163">
        <v>161</v>
      </c>
      <c r="F163">
        <f t="shared" si="10"/>
        <v>4.2637711864406777E-2</v>
      </c>
      <c r="G163">
        <f t="shared" si="9"/>
        <v>-3.38873567255457E-2</v>
      </c>
      <c r="H163">
        <f t="shared" si="11"/>
        <v>1.2022533755813719E-3</v>
      </c>
    </row>
    <row r="164" spans="1:8" x14ac:dyDescent="0.25">
      <c r="A164" s="4">
        <v>39485</v>
      </c>
      <c r="B164" s="2">
        <v>4.33</v>
      </c>
      <c r="C164" s="7">
        <f t="shared" si="8"/>
        <v>-6.2295407793592217E-3</v>
      </c>
      <c r="D164">
        <v>-3.2645772246846172E-2</v>
      </c>
      <c r="E164">
        <v>162</v>
      </c>
      <c r="F164">
        <f t="shared" si="10"/>
        <v>4.2902542372881353E-2</v>
      </c>
      <c r="G164">
        <f t="shared" si="9"/>
        <v>-3.3828155735535645E-2</v>
      </c>
      <c r="H164">
        <f t="shared" si="11"/>
        <v>1.182383488689473E-3</v>
      </c>
    </row>
    <row r="165" spans="1:8" x14ac:dyDescent="0.25">
      <c r="A165" s="5">
        <v>39486</v>
      </c>
      <c r="B165" s="3">
        <v>4.4814290000000003</v>
      </c>
      <c r="C165" s="7">
        <f t="shared" si="8"/>
        <v>3.497205542725168E-2</v>
      </c>
      <c r="D165">
        <v>-3.2601011953358405E-2</v>
      </c>
      <c r="E165">
        <v>163</v>
      </c>
      <c r="F165">
        <f t="shared" si="10"/>
        <v>4.3167372881355935E-2</v>
      </c>
      <c r="G165">
        <f t="shared" si="9"/>
        <v>-3.3769249323633142E-2</v>
      </c>
      <c r="H165">
        <f t="shared" si="11"/>
        <v>1.168237370274737E-3</v>
      </c>
    </row>
    <row r="166" spans="1:8" x14ac:dyDescent="0.25">
      <c r="A166" s="4">
        <v>39489</v>
      </c>
      <c r="B166" s="2">
        <v>4.6232139999999999</v>
      </c>
      <c r="C166" s="7">
        <f t="shared" si="8"/>
        <v>3.1638345715172544E-2</v>
      </c>
      <c r="D166">
        <v>-3.2456066593794741E-2</v>
      </c>
      <c r="E166">
        <v>164</v>
      </c>
      <c r="F166">
        <f t="shared" si="10"/>
        <v>4.3432203389830511E-2</v>
      </c>
      <c r="G166">
        <f t="shared" si="9"/>
        <v>-3.3710634083460013E-2</v>
      </c>
      <c r="H166">
        <f t="shared" si="11"/>
        <v>1.2545674896652717E-3</v>
      </c>
    </row>
    <row r="167" spans="1:8" x14ac:dyDescent="0.25">
      <c r="A167" s="5">
        <v>39490</v>
      </c>
      <c r="B167" s="3">
        <v>4.4592859999999996</v>
      </c>
      <c r="C167" s="7">
        <f t="shared" si="8"/>
        <v>-3.5457584269298459E-2</v>
      </c>
      <c r="D167">
        <v>-3.2437009511449011E-2</v>
      </c>
      <c r="E167">
        <v>165</v>
      </c>
      <c r="F167">
        <f t="shared" si="10"/>
        <v>4.3697033898305086E-2</v>
      </c>
      <c r="G167">
        <f t="shared" si="9"/>
        <v>-3.3652306668554247E-2</v>
      </c>
      <c r="H167">
        <f t="shared" si="11"/>
        <v>1.2152971571052357E-3</v>
      </c>
    </row>
    <row r="168" spans="1:8" x14ac:dyDescent="0.25">
      <c r="A168" s="4">
        <v>39491</v>
      </c>
      <c r="B168" s="2">
        <v>4.621429</v>
      </c>
      <c r="C168" s="7">
        <f t="shared" si="8"/>
        <v>3.6360753717074923E-2</v>
      </c>
      <c r="D168">
        <v>-3.2280194945798479E-2</v>
      </c>
      <c r="E168">
        <v>166</v>
      </c>
      <c r="F168">
        <f t="shared" si="10"/>
        <v>4.3961864406779662E-2</v>
      </c>
      <c r="G168">
        <f t="shared" si="9"/>
        <v>-3.3594263790958021E-2</v>
      </c>
      <c r="H168">
        <f t="shared" si="11"/>
        <v>1.3140688451595411E-3</v>
      </c>
    </row>
    <row r="169" spans="1:8" x14ac:dyDescent="0.25">
      <c r="A169" s="5">
        <v>39492</v>
      </c>
      <c r="B169" s="3">
        <v>4.5521430000000001</v>
      </c>
      <c r="C169" s="7">
        <f t="shared" si="8"/>
        <v>-1.4992332458207192E-2</v>
      </c>
      <c r="D169">
        <v>-3.2125113533006067E-2</v>
      </c>
      <c r="E169">
        <v>167</v>
      </c>
      <c r="F169">
        <f t="shared" si="10"/>
        <v>4.4226694915254237E-2</v>
      </c>
      <c r="G169">
        <f t="shared" si="9"/>
        <v>-3.3536502219847567E-2</v>
      </c>
      <c r="H169">
        <f t="shared" si="11"/>
        <v>1.4113886868414999E-3</v>
      </c>
    </row>
    <row r="170" spans="1:8" x14ac:dyDescent="0.25">
      <c r="A170" s="4">
        <v>39493</v>
      </c>
      <c r="B170" s="2">
        <v>4.4510709999999998</v>
      </c>
      <c r="C170" s="7">
        <f t="shared" si="8"/>
        <v>-2.2203168925053585E-2</v>
      </c>
      <c r="D170">
        <v>-3.2083788176839323E-2</v>
      </c>
      <c r="E170">
        <v>168</v>
      </c>
      <c r="F170">
        <f t="shared" si="10"/>
        <v>4.4491525423728813E-2</v>
      </c>
      <c r="G170">
        <f t="shared" si="9"/>
        <v>-3.3479018780202978E-2</v>
      </c>
      <c r="H170">
        <f t="shared" si="11"/>
        <v>1.395230603363655E-3</v>
      </c>
    </row>
    <row r="171" spans="1:8" x14ac:dyDescent="0.25">
      <c r="A171" s="5">
        <v>39497</v>
      </c>
      <c r="B171" s="3">
        <v>4.3635710000000003</v>
      </c>
      <c r="C171" s="7">
        <f t="shared" si="8"/>
        <v>-1.9658190129970832E-2</v>
      </c>
      <c r="D171">
        <v>-3.1997660883244516E-2</v>
      </c>
      <c r="E171">
        <v>169</v>
      </c>
      <c r="F171">
        <f t="shared" si="10"/>
        <v>4.4756355932203389E-2</v>
      </c>
      <c r="G171">
        <f t="shared" si="9"/>
        <v>-3.3421810351516749E-2</v>
      </c>
      <c r="H171">
        <f t="shared" si="11"/>
        <v>1.424149468272233E-3</v>
      </c>
    </row>
    <row r="172" spans="1:8" x14ac:dyDescent="0.25">
      <c r="A172" s="4">
        <v>39498</v>
      </c>
      <c r="B172" s="2">
        <v>4.4221430000000002</v>
      </c>
      <c r="C172" s="7">
        <f t="shared" si="8"/>
        <v>1.3422951064621103E-2</v>
      </c>
      <c r="D172">
        <v>-3.1911320120927122E-2</v>
      </c>
      <c r="E172">
        <v>170</v>
      </c>
      <c r="F172">
        <f t="shared" si="10"/>
        <v>4.5021186440677964E-2</v>
      </c>
      <c r="G172">
        <f t="shared" si="9"/>
        <v>-3.336487386653976E-2</v>
      </c>
      <c r="H172">
        <f t="shared" si="11"/>
        <v>1.4535537456126374E-3</v>
      </c>
    </row>
    <row r="173" spans="1:8" x14ac:dyDescent="0.25">
      <c r="A173" s="5">
        <v>39499</v>
      </c>
      <c r="B173" s="3">
        <v>4.3407140000000002</v>
      </c>
      <c r="C173" s="7">
        <f t="shared" si="8"/>
        <v>-1.8413922842386632E-2</v>
      </c>
      <c r="D173">
        <v>-3.1791775395786703E-2</v>
      </c>
      <c r="E173">
        <v>171</v>
      </c>
      <c r="F173">
        <f t="shared" si="10"/>
        <v>4.528601694915254E-2</v>
      </c>
      <c r="G173">
        <f t="shared" si="9"/>
        <v>-3.3308206310063204E-2</v>
      </c>
      <c r="H173">
        <f t="shared" si="11"/>
        <v>1.5164309142765009E-3</v>
      </c>
    </row>
    <row r="174" spans="1:8" x14ac:dyDescent="0.25">
      <c r="A174" s="4">
        <v>39500</v>
      </c>
      <c r="B174" s="2">
        <v>4.2664289999999996</v>
      </c>
      <c r="C174" s="7">
        <f t="shared" si="8"/>
        <v>-1.711354399299303E-2</v>
      </c>
      <c r="D174">
        <v>-3.1759272203196409E-2</v>
      </c>
      <c r="E174">
        <v>172</v>
      </c>
      <c r="F174">
        <f t="shared" si="10"/>
        <v>4.5550847457627115E-2</v>
      </c>
      <c r="G174">
        <f t="shared" si="9"/>
        <v>-3.3251804717735457E-2</v>
      </c>
      <c r="H174">
        <f t="shared" si="11"/>
        <v>1.4925325145390481E-3</v>
      </c>
    </row>
    <row r="175" spans="1:8" x14ac:dyDescent="0.25">
      <c r="A175" s="5">
        <v>39503</v>
      </c>
      <c r="B175" s="3">
        <v>4.2764290000000003</v>
      </c>
      <c r="C175" s="7">
        <f t="shared" si="8"/>
        <v>2.3438805614721669E-3</v>
      </c>
      <c r="D175">
        <v>-3.1720138905932171E-2</v>
      </c>
      <c r="E175">
        <v>173</v>
      </c>
      <c r="F175">
        <f t="shared" si="10"/>
        <v>4.5815677966101698E-2</v>
      </c>
      <c r="G175">
        <f t="shared" si="9"/>
        <v>-3.3195666174912521E-2</v>
      </c>
      <c r="H175">
        <f t="shared" si="11"/>
        <v>1.4755272689803492E-3</v>
      </c>
    </row>
    <row r="176" spans="1:8" x14ac:dyDescent="0.25">
      <c r="A176" s="4">
        <v>39504</v>
      </c>
      <c r="B176" s="2">
        <v>4.2553570000000001</v>
      </c>
      <c r="C176" s="7">
        <f t="shared" si="8"/>
        <v>-4.927475704612494E-3</v>
      </c>
      <c r="D176">
        <v>-3.1678423716457571E-2</v>
      </c>
      <c r="E176">
        <v>174</v>
      </c>
      <c r="F176">
        <f t="shared" si="10"/>
        <v>4.6080508474576273E-2</v>
      </c>
      <c r="G176">
        <f t="shared" si="9"/>
        <v>-3.313978781554093E-2</v>
      </c>
      <c r="H176">
        <f t="shared" si="11"/>
        <v>1.4613640990833593E-3</v>
      </c>
    </row>
    <row r="177" spans="1:8" x14ac:dyDescent="0.25">
      <c r="A177" s="5">
        <v>39505</v>
      </c>
      <c r="B177" s="3">
        <v>4.3914289999999996</v>
      </c>
      <c r="C177" s="7">
        <f t="shared" si="8"/>
        <v>3.1976635567826595E-2</v>
      </c>
      <c r="D177">
        <v>-3.1549568258698146E-2</v>
      </c>
      <c r="E177">
        <v>175</v>
      </c>
      <c r="F177">
        <f t="shared" si="10"/>
        <v>4.6345338983050849E-2</v>
      </c>
      <c r="G177">
        <f t="shared" si="9"/>
        <v>-3.3084166821072104E-2</v>
      </c>
      <c r="H177">
        <f t="shared" si="11"/>
        <v>1.534598562373958E-3</v>
      </c>
    </row>
    <row r="178" spans="1:8" x14ac:dyDescent="0.25">
      <c r="A178" s="4">
        <v>39506</v>
      </c>
      <c r="B178" s="2">
        <v>4.6396430000000004</v>
      </c>
      <c r="C178" s="7">
        <f t="shared" si="8"/>
        <v>5.6522375746027365E-2</v>
      </c>
      <c r="D178">
        <v>-3.1542257272837881E-2</v>
      </c>
      <c r="E178">
        <v>176</v>
      </c>
      <c r="F178">
        <f t="shared" si="10"/>
        <v>4.6610169491525424E-2</v>
      </c>
      <c r="G178">
        <f t="shared" si="9"/>
        <v>-3.3028800419407013E-2</v>
      </c>
      <c r="H178">
        <f t="shared" si="11"/>
        <v>1.4865431465691317E-3</v>
      </c>
    </row>
    <row r="179" spans="1:8" x14ac:dyDescent="0.25">
      <c r="A179" s="5">
        <v>39507</v>
      </c>
      <c r="B179" s="3">
        <v>4.4649999999999999</v>
      </c>
      <c r="C179" s="7">
        <f t="shared" si="8"/>
        <v>-3.7641473708214357E-2</v>
      </c>
      <c r="D179">
        <v>-3.1516994277183241E-2</v>
      </c>
      <c r="E179">
        <v>177</v>
      </c>
      <c r="F179">
        <f t="shared" si="10"/>
        <v>4.6875E-2</v>
      </c>
      <c r="G179">
        <f t="shared" si="9"/>
        <v>-3.2973685883870132E-2</v>
      </c>
      <c r="H179">
        <f t="shared" si="11"/>
        <v>1.4566916066868912E-3</v>
      </c>
    </row>
    <row r="180" spans="1:8" x14ac:dyDescent="0.25">
      <c r="A180" s="4">
        <v>39510</v>
      </c>
      <c r="B180" s="2">
        <v>4.3475000000000001</v>
      </c>
      <c r="C180" s="7">
        <f t="shared" si="8"/>
        <v>-2.6315789473684181E-2</v>
      </c>
      <c r="D180">
        <v>-3.146179880326061E-2</v>
      </c>
      <c r="E180">
        <v>178</v>
      </c>
      <c r="F180">
        <f t="shared" si="10"/>
        <v>4.7139830508474576E-2</v>
      </c>
      <c r="G180">
        <f t="shared" si="9"/>
        <v>-3.2918820532211769E-2</v>
      </c>
      <c r="H180">
        <f t="shared" si="11"/>
        <v>1.4570217289511592E-3</v>
      </c>
    </row>
    <row r="181" spans="1:8" x14ac:dyDescent="0.25">
      <c r="A181" s="5">
        <v>39511</v>
      </c>
      <c r="B181" s="3">
        <v>4.4507139999999996</v>
      </c>
      <c r="C181" s="7">
        <f t="shared" si="8"/>
        <v>2.3741000575042914E-2</v>
      </c>
      <c r="D181">
        <v>-3.1269862433862317E-2</v>
      </c>
      <c r="E181">
        <v>179</v>
      </c>
      <c r="F181">
        <f t="shared" si="10"/>
        <v>4.7404661016949151E-2</v>
      </c>
      <c r="G181">
        <f t="shared" si="9"/>
        <v>-3.2864201725637768E-2</v>
      </c>
      <c r="H181">
        <f t="shared" si="11"/>
        <v>1.5943392917754512E-3</v>
      </c>
    </row>
    <row r="182" spans="1:8" x14ac:dyDescent="0.25">
      <c r="A182" s="4">
        <v>39512</v>
      </c>
      <c r="B182" s="2">
        <v>4.4460709999999999</v>
      </c>
      <c r="C182" s="7">
        <f t="shared" si="8"/>
        <v>-1.043203405116544E-3</v>
      </c>
      <c r="D182">
        <v>-3.119171283474631E-2</v>
      </c>
      <c r="E182">
        <v>180</v>
      </c>
      <c r="F182">
        <f t="shared" si="10"/>
        <v>4.7669491525423727E-2</v>
      </c>
      <c r="G182">
        <f t="shared" si="9"/>
        <v>-3.2809826867865745E-2</v>
      </c>
      <c r="H182">
        <f t="shared" si="11"/>
        <v>1.6181140331194346E-3</v>
      </c>
    </row>
    <row r="183" spans="1:8" x14ac:dyDescent="0.25">
      <c r="A183" s="5">
        <v>39513</v>
      </c>
      <c r="B183" s="3">
        <v>4.3189289999999998</v>
      </c>
      <c r="C183" s="7">
        <f t="shared" si="8"/>
        <v>-2.8596484401621103E-2</v>
      </c>
      <c r="D183">
        <v>-3.1122101984393802E-2</v>
      </c>
      <c r="E183">
        <v>181</v>
      </c>
      <c r="F183">
        <f t="shared" si="10"/>
        <v>4.7934322033898302E-2</v>
      </c>
      <c r="G183">
        <f t="shared" si="9"/>
        <v>-3.2755693404206927E-2</v>
      </c>
      <c r="H183">
        <f t="shared" si="11"/>
        <v>1.6335914198131254E-3</v>
      </c>
    </row>
    <row r="184" spans="1:8" x14ac:dyDescent="0.25">
      <c r="A184" s="4">
        <v>39514</v>
      </c>
      <c r="B184" s="2">
        <v>4.3660709999999998</v>
      </c>
      <c r="C184" s="7">
        <f t="shared" si="8"/>
        <v>1.0915206061502758E-2</v>
      </c>
      <c r="D184">
        <v>-3.1069814918574634E-2</v>
      </c>
      <c r="E184">
        <v>182</v>
      </c>
      <c r="F184">
        <f t="shared" si="10"/>
        <v>4.8199152542372885E-2</v>
      </c>
      <c r="G184">
        <f t="shared" si="9"/>
        <v>-3.2701798820672846E-2</v>
      </c>
      <c r="H184">
        <f t="shared" si="11"/>
        <v>1.6319839020982121E-3</v>
      </c>
    </row>
    <row r="185" spans="1:8" x14ac:dyDescent="0.25">
      <c r="A185" s="5">
        <v>39517</v>
      </c>
      <c r="B185" s="3">
        <v>4.2746430000000002</v>
      </c>
      <c r="C185" s="7">
        <f t="shared" si="8"/>
        <v>-2.09405664726936E-2</v>
      </c>
      <c r="D185">
        <v>-3.1062250376139744E-2</v>
      </c>
      <c r="E185">
        <v>183</v>
      </c>
      <c r="F185">
        <f t="shared" si="10"/>
        <v>4.846398305084746E-2</v>
      </c>
      <c r="G185">
        <f t="shared" si="9"/>
        <v>-3.2648140643105922E-2</v>
      </c>
      <c r="H185">
        <f t="shared" si="11"/>
        <v>1.5858902669661779E-3</v>
      </c>
    </row>
    <row r="186" spans="1:8" x14ac:dyDescent="0.25">
      <c r="A186" s="4">
        <v>39518</v>
      </c>
      <c r="B186" s="2">
        <v>4.5482139999999998</v>
      </c>
      <c r="C186" s="7">
        <f t="shared" si="8"/>
        <v>6.3998560815487826E-2</v>
      </c>
      <c r="D186">
        <v>-3.0910324801511568E-2</v>
      </c>
      <c r="E186">
        <v>184</v>
      </c>
      <c r="F186">
        <f t="shared" si="10"/>
        <v>4.8728813559322036E-2</v>
      </c>
      <c r="G186">
        <f t="shared" si="9"/>
        <v>-3.259471643633343E-2</v>
      </c>
      <c r="H186">
        <f t="shared" si="11"/>
        <v>1.6843916348218621E-3</v>
      </c>
    </row>
    <row r="187" spans="1:8" x14ac:dyDescent="0.25">
      <c r="A187" s="5">
        <v>39519</v>
      </c>
      <c r="B187" s="3">
        <v>4.5010709999999996</v>
      </c>
      <c r="C187" s="7">
        <f t="shared" si="8"/>
        <v>-1.0365167514105544E-2</v>
      </c>
      <c r="D187">
        <v>-3.0860211071800703E-2</v>
      </c>
      <c r="E187">
        <v>185</v>
      </c>
      <c r="F187">
        <f t="shared" si="10"/>
        <v>4.8993644067796611E-2</v>
      </c>
      <c r="G187">
        <f t="shared" si="9"/>
        <v>-3.2541523803343735E-2</v>
      </c>
      <c r="H187">
        <f t="shared" si="11"/>
        <v>1.6813127315430318E-3</v>
      </c>
    </row>
    <row r="188" spans="1:8" x14ac:dyDescent="0.25">
      <c r="A188" s="4">
        <v>39520</v>
      </c>
      <c r="B188" s="2">
        <v>4.569286</v>
      </c>
      <c r="C188" s="7">
        <f t="shared" si="8"/>
        <v>1.5155281931789277E-2</v>
      </c>
      <c r="D188">
        <v>-3.0725776019359441E-2</v>
      </c>
      <c r="E188">
        <v>186</v>
      </c>
      <c r="F188">
        <f t="shared" si="10"/>
        <v>4.9258474576271187E-2</v>
      </c>
      <c r="G188">
        <f t="shared" si="9"/>
        <v>-3.2488560384484569E-2</v>
      </c>
      <c r="H188">
        <f t="shared" si="11"/>
        <v>1.7627843651251279E-3</v>
      </c>
    </row>
    <row r="189" spans="1:8" x14ac:dyDescent="0.25">
      <c r="A189" s="5">
        <v>39521</v>
      </c>
      <c r="B189" s="3">
        <v>4.5217859999999996</v>
      </c>
      <c r="C189" s="7">
        <f t="shared" si="8"/>
        <v>-1.0395497239612528E-2</v>
      </c>
      <c r="D189">
        <v>-3.0566346350439533E-2</v>
      </c>
      <c r="E189">
        <v>187</v>
      </c>
      <c r="F189">
        <f t="shared" si="10"/>
        <v>4.9523305084745763E-2</v>
      </c>
      <c r="G189">
        <f t="shared" si="9"/>
        <v>-3.2435823856682117E-2</v>
      </c>
      <c r="H189">
        <f t="shared" si="11"/>
        <v>1.8694775062425839E-3</v>
      </c>
    </row>
    <row r="190" spans="1:8" x14ac:dyDescent="0.25">
      <c r="A190" s="4">
        <v>39524</v>
      </c>
      <c r="B190" s="2">
        <v>4.526071</v>
      </c>
      <c r="C190" s="7">
        <f t="shared" si="8"/>
        <v>9.4763440817424716E-4</v>
      </c>
      <c r="D190">
        <v>-3.0269650349650457E-2</v>
      </c>
      <c r="E190">
        <v>188</v>
      </c>
      <c r="F190">
        <f t="shared" si="10"/>
        <v>4.9788135593220338E-2</v>
      </c>
      <c r="G190">
        <f t="shared" si="9"/>
        <v>-3.2383311932680674E-2</v>
      </c>
      <c r="H190">
        <f t="shared" si="11"/>
        <v>2.1136615830302172E-3</v>
      </c>
    </row>
    <row r="191" spans="1:8" x14ac:dyDescent="0.25">
      <c r="A191" s="5">
        <v>39525</v>
      </c>
      <c r="B191" s="3">
        <v>4.7435710000000002</v>
      </c>
      <c r="C191" s="7">
        <f t="shared" si="8"/>
        <v>4.8054924458763582E-2</v>
      </c>
      <c r="D191">
        <v>-3.0060546778351238E-2</v>
      </c>
      <c r="E191">
        <v>189</v>
      </c>
      <c r="F191">
        <f t="shared" si="10"/>
        <v>5.0052966101694914E-2</v>
      </c>
      <c r="G191">
        <f t="shared" si="9"/>
        <v>-3.2331022360302067E-2</v>
      </c>
      <c r="H191">
        <f t="shared" si="11"/>
        <v>2.2704755819508288E-3</v>
      </c>
    </row>
    <row r="192" spans="1:8" x14ac:dyDescent="0.25">
      <c r="A192" s="4">
        <v>39526</v>
      </c>
      <c r="B192" s="2">
        <v>4.6310710000000004</v>
      </c>
      <c r="C192" s="7">
        <f t="shared" si="8"/>
        <v>-2.3716309927689472E-2</v>
      </c>
      <c r="D192">
        <v>-2.9988269835267589E-2</v>
      </c>
      <c r="E192">
        <v>190</v>
      </c>
      <c r="F192">
        <f t="shared" si="10"/>
        <v>5.0317796610169489E-2</v>
      </c>
      <c r="G192">
        <f t="shared" si="9"/>
        <v>-3.2278952921724113E-2</v>
      </c>
      <c r="H192">
        <f t="shared" si="11"/>
        <v>2.2906830864565242E-3</v>
      </c>
    </row>
    <row r="193" spans="1:8" x14ac:dyDescent="0.25">
      <c r="A193" s="5">
        <v>39527</v>
      </c>
      <c r="B193" s="3">
        <v>4.7596429999999996</v>
      </c>
      <c r="C193" s="7">
        <f t="shared" si="8"/>
        <v>2.7762908407148013E-2</v>
      </c>
      <c r="D193">
        <v>-2.9940434331882537E-2</v>
      </c>
      <c r="E193">
        <v>191</v>
      </c>
      <c r="F193">
        <f t="shared" si="10"/>
        <v>5.0582627118644065E-2</v>
      </c>
      <c r="G193">
        <f t="shared" si="9"/>
        <v>-3.2227101432777863E-2</v>
      </c>
      <c r="H193">
        <f t="shared" si="11"/>
        <v>2.286667100895326E-3</v>
      </c>
    </row>
    <row r="194" spans="1:8" x14ac:dyDescent="0.25">
      <c r="A194" s="4">
        <v>39531</v>
      </c>
      <c r="B194" s="2">
        <v>4.9832140000000003</v>
      </c>
      <c r="C194" s="7">
        <f t="shared" si="8"/>
        <v>4.6972220395521402E-2</v>
      </c>
      <c r="D194">
        <v>-2.9798992446253614E-2</v>
      </c>
      <c r="E194">
        <v>192</v>
      </c>
      <c r="F194">
        <f t="shared" si="10"/>
        <v>5.0847457627118647E-2</v>
      </c>
      <c r="G194">
        <f t="shared" si="9"/>
        <v>-3.2175465742262571E-2</v>
      </c>
      <c r="H194">
        <f t="shared" si="11"/>
        <v>2.3764732960089574E-3</v>
      </c>
    </row>
    <row r="195" spans="1:8" x14ac:dyDescent="0.25">
      <c r="A195" s="5">
        <v>39532</v>
      </c>
      <c r="B195" s="3">
        <v>5.0350000000000001</v>
      </c>
      <c r="C195" s="7">
        <f t="shared" ref="C195:C258" si="12">(B195/B194)-1</f>
        <v>1.0392088318904147E-2</v>
      </c>
      <c r="D195">
        <v>-2.9765038043738312E-2</v>
      </c>
      <c r="E195">
        <v>193</v>
      </c>
      <c r="F195">
        <f t="shared" si="10"/>
        <v>5.1112288135593223E-2</v>
      </c>
      <c r="G195">
        <f t="shared" ref="G195:G258" si="13">_xlfn.NORM.INV(F195,$S$5,$S$4)</f>
        <v>-3.21240437312783E-2</v>
      </c>
      <c r="H195">
        <f t="shared" si="11"/>
        <v>2.3590056875399876E-3</v>
      </c>
    </row>
    <row r="196" spans="1:8" x14ac:dyDescent="0.25">
      <c r="A196" s="4">
        <v>39533</v>
      </c>
      <c r="B196" s="2">
        <v>5.180714</v>
      </c>
      <c r="C196" s="7">
        <f t="shared" si="12"/>
        <v>2.8940218470705048E-2</v>
      </c>
      <c r="D196">
        <v>-2.9742612229166965E-2</v>
      </c>
      <c r="E196">
        <v>194</v>
      </c>
      <c r="F196">
        <f t="shared" ref="F196:F259" si="14">E196/COUNT($D$3:$D$3778)</f>
        <v>5.1377118644067798E-2</v>
      </c>
      <c r="G196">
        <f t="shared" si="13"/>
        <v>-3.2072833312575391E-2</v>
      </c>
      <c r="H196">
        <f t="shared" ref="H196:H259" si="15">ABS(G196-D196)</f>
        <v>2.3302210834084264E-3</v>
      </c>
    </row>
    <row r="197" spans="1:8" x14ac:dyDescent="0.25">
      <c r="A197" s="5">
        <v>39534</v>
      </c>
      <c r="B197" s="3">
        <v>5.0089290000000002</v>
      </c>
      <c r="C197" s="7">
        <f t="shared" si="12"/>
        <v>-3.3158556909337222E-2</v>
      </c>
      <c r="D197">
        <v>-2.9739868002573777E-2</v>
      </c>
      <c r="E197">
        <v>195</v>
      </c>
      <c r="F197">
        <f t="shared" si="14"/>
        <v>5.1641949152542374E-2</v>
      </c>
      <c r="G197">
        <f t="shared" si="13"/>
        <v>-3.2021832429920259E-2</v>
      </c>
      <c r="H197">
        <f t="shared" si="15"/>
        <v>2.281964427346482E-3</v>
      </c>
    </row>
    <row r="198" spans="1:8" x14ac:dyDescent="0.25">
      <c r="A198" s="4">
        <v>39535</v>
      </c>
      <c r="B198" s="2">
        <v>5.1074999999999999</v>
      </c>
      <c r="C198" s="7">
        <f t="shared" si="12"/>
        <v>1.9679057139759815E-2</v>
      </c>
      <c r="D198">
        <v>-2.9518284600389855E-2</v>
      </c>
      <c r="E198">
        <v>196</v>
      </c>
      <c r="F198">
        <f t="shared" si="14"/>
        <v>5.190677966101695E-2</v>
      </c>
      <c r="G198">
        <f t="shared" si="13"/>
        <v>-3.1971039057477162E-2</v>
      </c>
      <c r="H198">
        <f t="shared" si="15"/>
        <v>2.4527544570873069E-3</v>
      </c>
    </row>
    <row r="199" spans="1:8" x14ac:dyDescent="0.25">
      <c r="A199" s="5">
        <v>39538</v>
      </c>
      <c r="B199" s="3">
        <v>5.125</v>
      </c>
      <c r="C199" s="7">
        <f t="shared" si="12"/>
        <v>3.4263338228095463E-3</v>
      </c>
      <c r="D199">
        <v>-2.9513622732269207E-2</v>
      </c>
      <c r="E199">
        <v>197</v>
      </c>
      <c r="F199">
        <f t="shared" si="14"/>
        <v>5.2171610169491525E-2</v>
      </c>
      <c r="G199">
        <f t="shared" si="13"/>
        <v>-3.1920451199205349E-2</v>
      </c>
      <c r="H199">
        <f t="shared" si="15"/>
        <v>2.4068284669361423E-3</v>
      </c>
    </row>
    <row r="200" spans="1:8" x14ac:dyDescent="0.25">
      <c r="A200" s="4">
        <v>39539</v>
      </c>
      <c r="B200" s="2">
        <v>5.340357</v>
      </c>
      <c r="C200" s="7">
        <f t="shared" si="12"/>
        <v>4.2020878048780519E-2</v>
      </c>
      <c r="D200">
        <v>-2.9423332396275148E-2</v>
      </c>
      <c r="E200">
        <v>198</v>
      </c>
      <c r="F200">
        <f t="shared" si="14"/>
        <v>5.2436440677966101E-2</v>
      </c>
      <c r="G200">
        <f t="shared" si="13"/>
        <v>-3.1870066888271209E-2</v>
      </c>
      <c r="H200">
        <f t="shared" si="15"/>
        <v>2.446734491996061E-3</v>
      </c>
    </row>
    <row r="201" spans="1:8" x14ac:dyDescent="0.25">
      <c r="A201" s="5">
        <v>39540</v>
      </c>
      <c r="B201" s="3">
        <v>5.2675000000000001</v>
      </c>
      <c r="C201" s="7">
        <f t="shared" si="12"/>
        <v>-1.3642720889258886E-2</v>
      </c>
      <c r="D201">
        <v>-2.9405246827372666E-2</v>
      </c>
      <c r="E201">
        <v>199</v>
      </c>
      <c r="F201">
        <f t="shared" si="14"/>
        <v>5.2701271186440676E-2</v>
      </c>
      <c r="G201">
        <f t="shared" si="13"/>
        <v>-3.1819884186474863E-2</v>
      </c>
      <c r="H201">
        <f t="shared" si="15"/>
        <v>2.4146373591021966E-3</v>
      </c>
    </row>
    <row r="202" spans="1:8" x14ac:dyDescent="0.25">
      <c r="A202" s="4">
        <v>39541</v>
      </c>
      <c r="B202" s="2">
        <v>5.4146429999999999</v>
      </c>
      <c r="C202" s="7">
        <f t="shared" si="12"/>
        <v>2.793412434741338E-2</v>
      </c>
      <c r="D202">
        <v>-2.9226435901160475E-2</v>
      </c>
      <c r="E202">
        <v>200</v>
      </c>
      <c r="F202">
        <f t="shared" si="14"/>
        <v>5.2966101694915252E-2</v>
      </c>
      <c r="G202">
        <f t="shared" si="13"/>
        <v>-3.1769901183690941E-2</v>
      </c>
      <c r="H202">
        <f t="shared" si="15"/>
        <v>2.543465282530466E-3</v>
      </c>
    </row>
    <row r="203" spans="1:8" x14ac:dyDescent="0.25">
      <c r="A203" s="5">
        <v>39542</v>
      </c>
      <c r="B203" s="3">
        <v>5.4671430000000001</v>
      </c>
      <c r="C203" s="7">
        <f t="shared" si="12"/>
        <v>9.6959300917900393E-3</v>
      </c>
      <c r="D203">
        <v>-2.9208468717594194E-2</v>
      </c>
      <c r="E203">
        <v>201</v>
      </c>
      <c r="F203">
        <f t="shared" si="14"/>
        <v>5.3230932203389827E-2</v>
      </c>
      <c r="G203">
        <f t="shared" si="13"/>
        <v>-3.1720115997322926E-2</v>
      </c>
      <c r="H203">
        <f t="shared" si="15"/>
        <v>2.511647279728732E-3</v>
      </c>
    </row>
    <row r="204" spans="1:8" x14ac:dyDescent="0.25">
      <c r="A204" s="4">
        <v>39545</v>
      </c>
      <c r="B204" s="2">
        <v>5.5674999999999999</v>
      </c>
      <c r="C204" s="7">
        <f t="shared" si="12"/>
        <v>1.8356388336650431E-2</v>
      </c>
      <c r="D204">
        <v>-2.9195202874941706E-2</v>
      </c>
      <c r="E204">
        <v>202</v>
      </c>
      <c r="F204">
        <f t="shared" si="14"/>
        <v>5.349576271186441E-2</v>
      </c>
      <c r="G204">
        <f t="shared" si="13"/>
        <v>-3.1670526771770832E-2</v>
      </c>
      <c r="H204">
        <f t="shared" si="15"/>
        <v>2.4753238968291263E-3</v>
      </c>
    </row>
    <row r="205" spans="1:8" x14ac:dyDescent="0.25">
      <c r="A205" s="5">
        <v>39546</v>
      </c>
      <c r="B205" s="3">
        <v>5.4585710000000001</v>
      </c>
      <c r="C205" s="7">
        <f t="shared" si="12"/>
        <v>-1.9565154916928562E-2</v>
      </c>
      <c r="D205">
        <v>-2.9126147036763084E-2</v>
      </c>
      <c r="E205">
        <v>203</v>
      </c>
      <c r="F205">
        <f t="shared" si="14"/>
        <v>5.3760593220338986E-2</v>
      </c>
      <c r="G205">
        <f t="shared" si="13"/>
        <v>-3.16211316779118E-2</v>
      </c>
      <c r="H205">
        <f t="shared" si="15"/>
        <v>2.4949846411487162E-3</v>
      </c>
    </row>
    <row r="206" spans="1:8" x14ac:dyDescent="0.25">
      <c r="A206" s="4">
        <v>39547</v>
      </c>
      <c r="B206" s="2">
        <v>5.4085710000000002</v>
      </c>
      <c r="C206" s="7">
        <f t="shared" si="12"/>
        <v>-9.1599065030023574E-3</v>
      </c>
      <c r="D206">
        <v>-2.8975513510618667E-2</v>
      </c>
      <c r="E206">
        <v>204</v>
      </c>
      <c r="F206">
        <f t="shared" si="14"/>
        <v>5.4025423728813561E-2</v>
      </c>
      <c r="G206">
        <f t="shared" si="13"/>
        <v>-3.1571928912593063E-2</v>
      </c>
      <c r="H206">
        <f t="shared" si="15"/>
        <v>2.596415401974396E-3</v>
      </c>
    </row>
    <row r="207" spans="1:8" x14ac:dyDescent="0.25">
      <c r="A207" s="5">
        <v>39548</v>
      </c>
      <c r="B207" s="3">
        <v>5.5196430000000003</v>
      </c>
      <c r="C207" s="7">
        <f t="shared" si="12"/>
        <v>2.0536293227915392E-2</v>
      </c>
      <c r="D207">
        <v>-2.8796741130091896E-2</v>
      </c>
      <c r="E207">
        <v>205</v>
      </c>
      <c r="F207">
        <f t="shared" si="14"/>
        <v>5.4290254237288137E-2</v>
      </c>
      <c r="G207">
        <f t="shared" si="13"/>
        <v>-3.1522916698137247E-2</v>
      </c>
      <c r="H207">
        <f t="shared" si="15"/>
        <v>2.7261755680453512E-3</v>
      </c>
    </row>
    <row r="208" spans="1:8" x14ac:dyDescent="0.25">
      <c r="A208" s="4">
        <v>39549</v>
      </c>
      <c r="B208" s="2">
        <v>5.2549999999999999</v>
      </c>
      <c r="C208" s="7">
        <f t="shared" si="12"/>
        <v>-4.7945673298073865E-2</v>
      </c>
      <c r="D208">
        <v>-2.8669493562231807E-2</v>
      </c>
      <c r="E208">
        <v>206</v>
      </c>
      <c r="F208">
        <f t="shared" si="14"/>
        <v>5.4555084745762712E-2</v>
      </c>
      <c r="G208">
        <f t="shared" si="13"/>
        <v>-3.1474093281859267E-2</v>
      </c>
      <c r="H208">
        <f t="shared" si="15"/>
        <v>2.8045997196274597E-3</v>
      </c>
    </row>
    <row r="209" spans="1:8" x14ac:dyDescent="0.25">
      <c r="A209" s="5">
        <v>39552</v>
      </c>
      <c r="B209" s="3">
        <v>5.277857</v>
      </c>
      <c r="C209" s="7">
        <f t="shared" si="12"/>
        <v>4.3495718363464331E-3</v>
      </c>
      <c r="D209">
        <v>-2.8625141485476013E-2</v>
      </c>
      <c r="E209">
        <v>207</v>
      </c>
      <c r="F209">
        <f t="shared" si="14"/>
        <v>5.4819915254237288E-2</v>
      </c>
      <c r="G209">
        <f t="shared" si="13"/>
        <v>-3.1425456935594932E-2</v>
      </c>
      <c r="H209">
        <f t="shared" si="15"/>
        <v>2.800315450118919E-3</v>
      </c>
    </row>
    <row r="210" spans="1:8" x14ac:dyDescent="0.25">
      <c r="A210" s="4">
        <v>39553</v>
      </c>
      <c r="B210" s="2">
        <v>5.2992860000000004</v>
      </c>
      <c r="C210" s="7">
        <f t="shared" si="12"/>
        <v>4.0601706336493848E-3</v>
      </c>
      <c r="D210">
        <v>-2.8596484401621103E-2</v>
      </c>
      <c r="E210">
        <v>208</v>
      </c>
      <c r="F210">
        <f t="shared" si="14"/>
        <v>5.5084745762711863E-2</v>
      </c>
      <c r="G210">
        <f t="shared" si="13"/>
        <v>-3.1377005955240379E-2</v>
      </c>
      <c r="H210">
        <f t="shared" si="15"/>
        <v>2.7805215536192765E-3</v>
      </c>
    </row>
    <row r="211" spans="1:8" x14ac:dyDescent="0.25">
      <c r="A211" s="5">
        <v>39554</v>
      </c>
      <c r="B211" s="3">
        <v>5.4892859999999999</v>
      </c>
      <c r="C211" s="7">
        <f t="shared" si="12"/>
        <v>3.5853886731155749E-2</v>
      </c>
      <c r="D211">
        <v>-2.8590260707785364E-2</v>
      </c>
      <c r="E211">
        <v>209</v>
      </c>
      <c r="F211">
        <f t="shared" si="14"/>
        <v>5.5349576271186439E-2</v>
      </c>
      <c r="G211">
        <f t="shared" si="13"/>
        <v>-3.1328738660302655E-2</v>
      </c>
      <c r="H211">
        <f t="shared" si="15"/>
        <v>2.7384779525172903E-3</v>
      </c>
    </row>
    <row r="212" spans="1:8" x14ac:dyDescent="0.25">
      <c r="A212" s="4">
        <v>39555</v>
      </c>
      <c r="B212" s="2">
        <v>5.5175000000000001</v>
      </c>
      <c r="C212" s="7">
        <f t="shared" si="12"/>
        <v>5.1398305717720305E-3</v>
      </c>
      <c r="D212">
        <v>-2.8479565105344218E-2</v>
      </c>
      <c r="E212">
        <v>210</v>
      </c>
      <c r="F212">
        <f t="shared" si="14"/>
        <v>5.5614406779661014E-2</v>
      </c>
      <c r="G212">
        <f t="shared" si="13"/>
        <v>-3.1280653393460547E-2</v>
      </c>
      <c r="H212">
        <f t="shared" si="15"/>
        <v>2.8010882881163296E-3</v>
      </c>
    </row>
    <row r="213" spans="1:8" x14ac:dyDescent="0.25">
      <c r="A213" s="5">
        <v>39556</v>
      </c>
      <c r="B213" s="3">
        <v>5.7514289999999999</v>
      </c>
      <c r="C213" s="7">
        <f t="shared" si="12"/>
        <v>4.239764386044409E-2</v>
      </c>
      <c r="D213">
        <v>-2.8388278935575051E-2</v>
      </c>
      <c r="E213">
        <v>211</v>
      </c>
      <c r="F213">
        <f t="shared" si="14"/>
        <v>5.587923728813559E-2</v>
      </c>
      <c r="G213">
        <f t="shared" si="13"/>
        <v>-3.1232748520135783E-2</v>
      </c>
      <c r="H213">
        <f t="shared" si="15"/>
        <v>2.8444695845607319E-3</v>
      </c>
    </row>
    <row r="214" spans="1:8" x14ac:dyDescent="0.25">
      <c r="A214" s="4">
        <v>39559</v>
      </c>
      <c r="B214" s="2">
        <v>6.0057140000000002</v>
      </c>
      <c r="C214" s="7">
        <f t="shared" si="12"/>
        <v>4.4212490495840306E-2</v>
      </c>
      <c r="D214">
        <v>-2.8340036624832199E-2</v>
      </c>
      <c r="E214">
        <v>212</v>
      </c>
      <c r="F214">
        <f t="shared" si="14"/>
        <v>5.6144067796610173E-2</v>
      </c>
      <c r="G214">
        <f t="shared" si="13"/>
        <v>-3.11850224280741E-2</v>
      </c>
      <c r="H214">
        <f t="shared" si="15"/>
        <v>2.8449858032419013E-3</v>
      </c>
    </row>
    <row r="215" spans="1:8" x14ac:dyDescent="0.25">
      <c r="A215" s="5">
        <v>39560</v>
      </c>
      <c r="B215" s="3">
        <v>5.7214289999999997</v>
      </c>
      <c r="C215" s="7">
        <f t="shared" si="12"/>
        <v>-4.7335753917019829E-2</v>
      </c>
      <c r="D215">
        <v>-2.8247370925399196E-2</v>
      </c>
      <c r="E215">
        <v>213</v>
      </c>
      <c r="F215">
        <f t="shared" si="14"/>
        <v>5.6408898305084748E-2</v>
      </c>
      <c r="G215">
        <f t="shared" si="13"/>
        <v>-3.1137473526936039E-2</v>
      </c>
      <c r="H215">
        <f t="shared" si="15"/>
        <v>2.8901026015368432E-3</v>
      </c>
    </row>
    <row r="216" spans="1:8" x14ac:dyDescent="0.25">
      <c r="A216" s="4">
        <v>39561</v>
      </c>
      <c r="B216" s="2">
        <v>5.8174999999999999</v>
      </c>
      <c r="C216" s="7">
        <f t="shared" si="12"/>
        <v>1.679143444758302E-2</v>
      </c>
      <c r="D216">
        <v>-2.8171590597274254E-2</v>
      </c>
      <c r="E216">
        <v>214</v>
      </c>
      <c r="F216">
        <f t="shared" si="14"/>
        <v>5.6673728813559324E-2</v>
      </c>
      <c r="G216">
        <f t="shared" si="13"/>
        <v>-3.1090100247897042E-2</v>
      </c>
      <c r="H216">
        <f t="shared" si="15"/>
        <v>2.918509650622788E-3</v>
      </c>
    </row>
    <row r="217" spans="1:8" x14ac:dyDescent="0.25">
      <c r="A217" s="5">
        <v>39562</v>
      </c>
      <c r="B217" s="3">
        <v>6.0335710000000002</v>
      </c>
      <c r="C217" s="7">
        <f t="shared" si="12"/>
        <v>3.7141555651052816E-2</v>
      </c>
      <c r="D217">
        <v>-2.8164511076786414E-2</v>
      </c>
      <c r="E217">
        <v>215</v>
      </c>
      <c r="F217">
        <f t="shared" si="14"/>
        <v>5.6938559322033899E-2</v>
      </c>
      <c r="G217">
        <f t="shared" si="13"/>
        <v>-3.1042901043256767E-2</v>
      </c>
      <c r="H217">
        <f t="shared" si="15"/>
        <v>2.8783899664703537E-3</v>
      </c>
    </row>
    <row r="218" spans="1:8" x14ac:dyDescent="0.25">
      <c r="A218" s="4">
        <v>39563</v>
      </c>
      <c r="B218" s="2">
        <v>6.0617859999999997</v>
      </c>
      <c r="C218" s="7">
        <f t="shared" si="12"/>
        <v>4.6763351255831864E-3</v>
      </c>
      <c r="D218">
        <v>-2.810454055674394E-2</v>
      </c>
      <c r="E218">
        <v>216</v>
      </c>
      <c r="F218">
        <f t="shared" si="14"/>
        <v>5.7203389830508475E-2</v>
      </c>
      <c r="G218">
        <f t="shared" si="13"/>
        <v>-3.0995874386057238E-2</v>
      </c>
      <c r="H218">
        <f t="shared" si="15"/>
        <v>2.891333829313298E-3</v>
      </c>
    </row>
    <row r="219" spans="1:8" x14ac:dyDescent="0.25">
      <c r="A219" s="5">
        <v>39566</v>
      </c>
      <c r="B219" s="3">
        <v>6.1514290000000003</v>
      </c>
      <c r="C219" s="7">
        <f t="shared" si="12"/>
        <v>1.4788215882249878E-2</v>
      </c>
      <c r="D219">
        <v>-2.809573361082196E-2</v>
      </c>
      <c r="E219">
        <v>217</v>
      </c>
      <c r="F219">
        <f t="shared" si="14"/>
        <v>5.746822033898305E-2</v>
      </c>
      <c r="G219">
        <f t="shared" si="13"/>
        <v>-3.0949018769709635E-2</v>
      </c>
      <c r="H219">
        <f t="shared" si="15"/>
        <v>2.8532851588876744E-3</v>
      </c>
    </row>
    <row r="220" spans="1:8" x14ac:dyDescent="0.25">
      <c r="A220" s="4">
        <v>39567</v>
      </c>
      <c r="B220" s="2">
        <v>6.2517860000000001</v>
      </c>
      <c r="C220" s="7">
        <f t="shared" si="12"/>
        <v>1.6314420600481494E-2</v>
      </c>
      <c r="D220">
        <v>-2.7969436642496071E-2</v>
      </c>
      <c r="E220">
        <v>218</v>
      </c>
      <c r="F220">
        <f t="shared" si="14"/>
        <v>5.7733050847457626E-2</v>
      </c>
      <c r="G220">
        <f t="shared" si="13"/>
        <v>-3.0902332707629512E-2</v>
      </c>
      <c r="H220">
        <f t="shared" si="15"/>
        <v>2.9328960651334411E-3</v>
      </c>
    </row>
    <row r="221" spans="1:8" x14ac:dyDescent="0.25">
      <c r="A221" s="5">
        <v>39568</v>
      </c>
      <c r="B221" s="3">
        <v>6.2125000000000004</v>
      </c>
      <c r="C221" s="7">
        <f t="shared" si="12"/>
        <v>-6.2839642943631757E-3</v>
      </c>
      <c r="D221">
        <v>-2.7867930298265842E-2</v>
      </c>
      <c r="E221">
        <v>219</v>
      </c>
      <c r="F221">
        <f t="shared" si="14"/>
        <v>5.7997881355932202E-2</v>
      </c>
      <c r="G221">
        <f t="shared" si="13"/>
        <v>-3.08558147328802E-2</v>
      </c>
      <c r="H221">
        <f t="shared" si="15"/>
        <v>2.9878844346143581E-3</v>
      </c>
    </row>
    <row r="222" spans="1:8" x14ac:dyDescent="0.25">
      <c r="A222" s="4">
        <v>39569</v>
      </c>
      <c r="B222" s="2">
        <v>6.4285709999999998</v>
      </c>
      <c r="C222" s="7">
        <f t="shared" si="12"/>
        <v>3.4780040241448651E-2</v>
      </c>
      <c r="D222">
        <v>-2.7854654533918555E-2</v>
      </c>
      <c r="E222">
        <v>220</v>
      </c>
      <c r="F222">
        <f t="shared" si="14"/>
        <v>5.8262711864406777E-2</v>
      </c>
      <c r="G222">
        <f t="shared" si="13"/>
        <v>-3.0809463397824161E-2</v>
      </c>
      <c r="H222">
        <f t="shared" si="15"/>
        <v>2.9548088639056065E-3</v>
      </c>
    </row>
    <row r="223" spans="1:8" x14ac:dyDescent="0.25">
      <c r="A223" s="5">
        <v>39570</v>
      </c>
      <c r="B223" s="3">
        <v>6.4621430000000002</v>
      </c>
      <c r="C223" s="7">
        <f t="shared" si="12"/>
        <v>5.2223114592653275E-3</v>
      </c>
      <c r="D223">
        <v>-2.7821205718317477E-2</v>
      </c>
      <c r="E223">
        <v>221</v>
      </c>
      <c r="F223">
        <f t="shared" si="14"/>
        <v>5.8527542372881353E-2</v>
      </c>
      <c r="G223">
        <f t="shared" si="13"/>
        <v>-3.0763277273782034E-2</v>
      </c>
      <c r="H223">
        <f t="shared" si="15"/>
        <v>2.9420715554645573E-3</v>
      </c>
    </row>
    <row r="224" spans="1:8" x14ac:dyDescent="0.25">
      <c r="A224" s="4">
        <v>39573</v>
      </c>
      <c r="B224" s="2">
        <v>6.5975000000000001</v>
      </c>
      <c r="C224" s="7">
        <f t="shared" si="12"/>
        <v>2.0946147431277762E-2</v>
      </c>
      <c r="D224">
        <v>-2.7680935064935075E-2</v>
      </c>
      <c r="E224">
        <v>222</v>
      </c>
      <c r="F224">
        <f t="shared" si="14"/>
        <v>5.8792372881355935E-2</v>
      </c>
      <c r="G224">
        <f t="shared" si="13"/>
        <v>-3.0717254950699348E-2</v>
      </c>
      <c r="H224">
        <f t="shared" si="15"/>
        <v>3.0363198857642736E-3</v>
      </c>
    </row>
    <row r="225" spans="1:8" x14ac:dyDescent="0.25">
      <c r="A225" s="5">
        <v>39574</v>
      </c>
      <c r="B225" s="3">
        <v>6.6664289999999999</v>
      </c>
      <c r="C225" s="7">
        <f t="shared" si="12"/>
        <v>1.0447745358090232E-2</v>
      </c>
      <c r="D225">
        <v>-2.7592813026389607E-2</v>
      </c>
      <c r="E225">
        <v>223</v>
      </c>
      <c r="F225">
        <f t="shared" si="14"/>
        <v>5.9057203389830511E-2</v>
      </c>
      <c r="G225">
        <f t="shared" si="13"/>
        <v>-3.0671395036820443E-2</v>
      </c>
      <c r="H225">
        <f t="shared" si="15"/>
        <v>3.0785820104308366E-3</v>
      </c>
    </row>
    <row r="226" spans="1:8" x14ac:dyDescent="0.25">
      <c r="A226" s="4">
        <v>39575</v>
      </c>
      <c r="B226" s="2">
        <v>6.5210710000000001</v>
      </c>
      <c r="C226" s="7">
        <f t="shared" si="12"/>
        <v>-2.1804477329616767E-2</v>
      </c>
      <c r="D226">
        <v>-2.7516611634279209E-2</v>
      </c>
      <c r="E226">
        <v>224</v>
      </c>
      <c r="F226">
        <f t="shared" si="14"/>
        <v>5.9322033898305086E-2</v>
      </c>
      <c r="G226">
        <f t="shared" si="13"/>
        <v>-3.06256961583696E-2</v>
      </c>
      <c r="H226">
        <f t="shared" si="15"/>
        <v>3.1090845240903907E-3</v>
      </c>
    </row>
    <row r="227" spans="1:8" x14ac:dyDescent="0.25">
      <c r="A227" s="5">
        <v>39576</v>
      </c>
      <c r="B227" s="3">
        <v>6.609286</v>
      </c>
      <c r="C227" s="7">
        <f t="shared" si="12"/>
        <v>1.352768586632469E-2</v>
      </c>
      <c r="D227">
        <v>-2.748724556433102E-2</v>
      </c>
      <c r="E227">
        <v>225</v>
      </c>
      <c r="F227">
        <f t="shared" si="14"/>
        <v>5.9586864406779662E-2</v>
      </c>
      <c r="G227">
        <f t="shared" si="13"/>
        <v>-3.0580156959239133E-2</v>
      </c>
      <c r="H227">
        <f t="shared" si="15"/>
        <v>3.0929113949081134E-3</v>
      </c>
    </row>
    <row r="228" spans="1:8" x14ac:dyDescent="0.25">
      <c r="A228" s="4">
        <v>39577</v>
      </c>
      <c r="B228" s="2">
        <v>6.5517859999999999</v>
      </c>
      <c r="C228" s="7">
        <f t="shared" si="12"/>
        <v>-8.6998807435477721E-3</v>
      </c>
      <c r="D228">
        <v>-2.7373299327923539E-2</v>
      </c>
      <c r="E228">
        <v>226</v>
      </c>
      <c r="F228">
        <f t="shared" si="14"/>
        <v>5.9851694915254237E-2</v>
      </c>
      <c r="G228">
        <f t="shared" si="13"/>
        <v>-3.0534776100684297E-2</v>
      </c>
      <c r="H228">
        <f t="shared" si="15"/>
        <v>3.161476772760758E-3</v>
      </c>
    </row>
    <row r="229" spans="1:8" x14ac:dyDescent="0.25">
      <c r="A229" s="5">
        <v>39580</v>
      </c>
      <c r="B229" s="3">
        <v>6.72</v>
      </c>
      <c r="C229" s="7">
        <f t="shared" si="12"/>
        <v>2.5674525999475506E-2</v>
      </c>
      <c r="D229">
        <v>-2.7339743277666861E-2</v>
      </c>
      <c r="E229">
        <v>227</v>
      </c>
      <c r="F229">
        <f t="shared" si="14"/>
        <v>6.0116525423728813E-2</v>
      </c>
      <c r="G229">
        <f t="shared" si="13"/>
        <v>-3.0489552261024618E-2</v>
      </c>
      <c r="H229">
        <f t="shared" si="15"/>
        <v>3.1498089833577568E-3</v>
      </c>
    </row>
    <row r="230" spans="1:8" x14ac:dyDescent="0.25">
      <c r="A230" s="4">
        <v>39581</v>
      </c>
      <c r="B230" s="2">
        <v>6.7842859999999998</v>
      </c>
      <c r="C230" s="7">
        <f t="shared" si="12"/>
        <v>9.5663690476190943E-3</v>
      </c>
      <c r="D230">
        <v>-2.7222560155784836E-2</v>
      </c>
      <c r="E230">
        <v>228</v>
      </c>
      <c r="F230">
        <f t="shared" si="14"/>
        <v>6.0381355932203389E-2</v>
      </c>
      <c r="G230">
        <f t="shared" si="13"/>
        <v>-3.0444484135351908E-2</v>
      </c>
      <c r="H230">
        <f t="shared" si="15"/>
        <v>3.2219239795670714E-3</v>
      </c>
    </row>
    <row r="231" spans="1:8" x14ac:dyDescent="0.25">
      <c r="A231" s="5">
        <v>39582</v>
      </c>
      <c r="B231" s="3">
        <v>6.6521429999999997</v>
      </c>
      <c r="C231" s="7">
        <f t="shared" si="12"/>
        <v>-1.9477805033573214E-2</v>
      </c>
      <c r="D231">
        <v>-2.7211887698207815E-2</v>
      </c>
      <c r="E231">
        <v>229</v>
      </c>
      <c r="F231">
        <f t="shared" si="14"/>
        <v>6.0646186440677964E-2</v>
      </c>
      <c r="G231">
        <f t="shared" si="13"/>
        <v>-3.0399570435244366E-2</v>
      </c>
      <c r="H231">
        <f t="shared" si="15"/>
        <v>3.1876827370365506E-3</v>
      </c>
    </row>
    <row r="232" spans="1:8" x14ac:dyDescent="0.25">
      <c r="A232" s="4">
        <v>39583</v>
      </c>
      <c r="B232" s="2">
        <v>6.776071</v>
      </c>
      <c r="C232" s="7">
        <f t="shared" si="12"/>
        <v>1.8629785920116326E-2</v>
      </c>
      <c r="D232">
        <v>-2.718621099452978E-2</v>
      </c>
      <c r="E232">
        <v>230</v>
      </c>
      <c r="F232">
        <f t="shared" si="14"/>
        <v>6.091101694915254E-2</v>
      </c>
      <c r="G232">
        <f t="shared" si="13"/>
        <v>-3.0354809888486791E-2</v>
      </c>
      <c r="H232">
        <f t="shared" si="15"/>
        <v>3.1685988939570107E-3</v>
      </c>
    </row>
    <row r="233" spans="1:8" x14ac:dyDescent="0.25">
      <c r="A233" s="5">
        <v>39584</v>
      </c>
      <c r="B233" s="3">
        <v>6.7007139999999996</v>
      </c>
      <c r="C233" s="7">
        <f t="shared" si="12"/>
        <v>-1.1121046399897527E-2</v>
      </c>
      <c r="D233">
        <v>-2.7140290450262672E-2</v>
      </c>
      <c r="E233">
        <v>231</v>
      </c>
      <c r="F233">
        <f t="shared" si="14"/>
        <v>6.1175847457627115E-2</v>
      </c>
      <c r="G233">
        <f t="shared" si="13"/>
        <v>-3.0310201238796842E-2</v>
      </c>
      <c r="H233">
        <f t="shared" si="15"/>
        <v>3.16991078853417E-3</v>
      </c>
    </row>
    <row r="234" spans="1:8" x14ac:dyDescent="0.25">
      <c r="A234" s="4">
        <v>39587</v>
      </c>
      <c r="B234" s="2">
        <v>6.5571429999999999</v>
      </c>
      <c r="C234" s="7">
        <f t="shared" si="12"/>
        <v>-2.14262241307418E-2</v>
      </c>
      <c r="D234">
        <v>-2.7134876296887489E-2</v>
      </c>
      <c r="E234">
        <v>232</v>
      </c>
      <c r="F234">
        <f t="shared" si="14"/>
        <v>6.1440677966101698E-2</v>
      </c>
      <c r="G234">
        <f t="shared" si="13"/>
        <v>-3.0265743245556986E-2</v>
      </c>
      <c r="H234">
        <f t="shared" si="15"/>
        <v>3.1308669486694966E-3</v>
      </c>
    </row>
    <row r="235" spans="1:8" x14ac:dyDescent="0.25">
      <c r="A235" s="5">
        <v>39588</v>
      </c>
      <c r="B235" s="3">
        <v>6.6392860000000002</v>
      </c>
      <c r="C235" s="7">
        <f t="shared" si="12"/>
        <v>1.2527254629035811E-2</v>
      </c>
      <c r="D235">
        <v>-2.7129975124377981E-2</v>
      </c>
      <c r="E235">
        <v>233</v>
      </c>
      <c r="F235">
        <f t="shared" si="14"/>
        <v>6.1705508474576273E-2</v>
      </c>
      <c r="G235">
        <f t="shared" si="13"/>
        <v>-3.0221434683552147E-2</v>
      </c>
      <c r="H235">
        <f t="shared" si="15"/>
        <v>3.0914595591741666E-3</v>
      </c>
    </row>
    <row r="236" spans="1:8" x14ac:dyDescent="0.25">
      <c r="A236" s="4">
        <v>39589</v>
      </c>
      <c r="B236" s="2">
        <v>6.3639289999999997</v>
      </c>
      <c r="C236" s="7">
        <f t="shared" si="12"/>
        <v>-4.1473887402952769E-2</v>
      </c>
      <c r="D236">
        <v>-2.7069222717224228E-2</v>
      </c>
      <c r="E236">
        <v>234</v>
      </c>
      <c r="F236">
        <f t="shared" si="14"/>
        <v>6.1970338983050849E-2</v>
      </c>
      <c r="G236">
        <f t="shared" si="13"/>
        <v>-3.0177274342712852E-2</v>
      </c>
      <c r="H236">
        <f t="shared" si="15"/>
        <v>3.1080516254886233E-3</v>
      </c>
    </row>
    <row r="237" spans="1:8" x14ac:dyDescent="0.25">
      <c r="A237" s="5">
        <v>39590</v>
      </c>
      <c r="B237" s="3">
        <v>6.3232140000000001</v>
      </c>
      <c r="C237" s="7">
        <f t="shared" si="12"/>
        <v>-6.3977772222160167E-3</v>
      </c>
      <c r="D237">
        <v>-2.6957003587049111E-2</v>
      </c>
      <c r="E237">
        <v>235</v>
      </c>
      <c r="F237">
        <f t="shared" si="14"/>
        <v>6.2235169491525424E-2</v>
      </c>
      <c r="G237">
        <f t="shared" si="13"/>
        <v>-3.0133261027863706E-2</v>
      </c>
      <c r="H237">
        <f t="shared" si="15"/>
        <v>3.1762574408145949E-3</v>
      </c>
    </row>
    <row r="238" spans="1:8" x14ac:dyDescent="0.25">
      <c r="A238" s="4">
        <v>39591</v>
      </c>
      <c r="B238" s="2">
        <v>6.4703569999999999</v>
      </c>
      <c r="C238" s="7">
        <f t="shared" si="12"/>
        <v>2.3270286281628305E-2</v>
      </c>
      <c r="D238">
        <v>-2.6955144168675726E-2</v>
      </c>
      <c r="E238">
        <v>236</v>
      </c>
      <c r="F238">
        <f t="shared" si="14"/>
        <v>6.25E-2</v>
      </c>
      <c r="G238">
        <f t="shared" si="13"/>
        <v>-3.0089393558477177E-2</v>
      </c>
      <c r="H238">
        <f t="shared" si="15"/>
        <v>3.1342493898014502E-3</v>
      </c>
    </row>
    <row r="239" spans="1:8" x14ac:dyDescent="0.25">
      <c r="A239" s="5">
        <v>39595</v>
      </c>
      <c r="B239" s="3">
        <v>6.6582140000000001</v>
      </c>
      <c r="C239" s="7">
        <f t="shared" si="12"/>
        <v>2.9033483005651783E-2</v>
      </c>
      <c r="D239">
        <v>-2.6914420567760167E-2</v>
      </c>
      <c r="E239">
        <v>237</v>
      </c>
      <c r="F239">
        <f t="shared" si="14"/>
        <v>6.2764830508474576E-2</v>
      </c>
      <c r="G239">
        <f t="shared" si="13"/>
        <v>-3.0045670768432394E-2</v>
      </c>
      <c r="H239">
        <f t="shared" si="15"/>
        <v>3.1312502006722275E-3</v>
      </c>
    </row>
    <row r="240" spans="1:8" x14ac:dyDescent="0.25">
      <c r="A240" s="4">
        <v>39596</v>
      </c>
      <c r="B240" s="2">
        <v>6.6789290000000001</v>
      </c>
      <c r="C240" s="7">
        <f t="shared" si="12"/>
        <v>3.1111946837394377E-3</v>
      </c>
      <c r="D240">
        <v>-2.6894211604095553E-2</v>
      </c>
      <c r="E240">
        <v>238</v>
      </c>
      <c r="F240">
        <f t="shared" si="14"/>
        <v>6.3029661016949151E-2</v>
      </c>
      <c r="G240">
        <f t="shared" si="13"/>
        <v>-3.0002091505778958E-2</v>
      </c>
      <c r="H240">
        <f t="shared" si="15"/>
        <v>3.1078799016834059E-3</v>
      </c>
    </row>
    <row r="241" spans="1:8" x14ac:dyDescent="0.25">
      <c r="A241" s="5">
        <v>39597</v>
      </c>
      <c r="B241" s="3">
        <v>6.6675000000000004</v>
      </c>
      <c r="C241" s="7">
        <f t="shared" si="12"/>
        <v>-1.7112024996821518E-3</v>
      </c>
      <c r="D241">
        <v>-2.6821377754641773E-2</v>
      </c>
      <c r="E241">
        <v>239</v>
      </c>
      <c r="F241">
        <f t="shared" si="14"/>
        <v>6.3294491525423727E-2</v>
      </c>
      <c r="G241">
        <f t="shared" si="13"/>
        <v>-2.9958654632505608E-2</v>
      </c>
      <c r="H241">
        <f t="shared" si="15"/>
        <v>3.1372768778638351E-3</v>
      </c>
    </row>
    <row r="242" spans="1:8" x14ac:dyDescent="0.25">
      <c r="A242" s="4">
        <v>39598</v>
      </c>
      <c r="B242" s="2">
        <v>6.7410709999999998</v>
      </c>
      <c r="C242" s="7">
        <f t="shared" si="12"/>
        <v>1.1034270716160366E-2</v>
      </c>
      <c r="D242">
        <v>-2.6761043688540376E-2</v>
      </c>
      <c r="E242">
        <v>240</v>
      </c>
      <c r="F242">
        <f t="shared" si="14"/>
        <v>6.3559322033898302E-2</v>
      </c>
      <c r="G242">
        <f t="shared" si="13"/>
        <v>-2.9915359024313637E-2</v>
      </c>
      <c r="H242">
        <f t="shared" si="15"/>
        <v>3.1543153357732612E-3</v>
      </c>
    </row>
    <row r="243" spans="1:8" x14ac:dyDescent="0.25">
      <c r="A243" s="5">
        <v>39601</v>
      </c>
      <c r="B243" s="3">
        <v>6.6464290000000004</v>
      </c>
      <c r="C243" s="7">
        <f t="shared" si="12"/>
        <v>-1.4039608839604201E-2</v>
      </c>
      <c r="D243">
        <v>-2.6708115942028821E-2</v>
      </c>
      <c r="E243">
        <v>241</v>
      </c>
      <c r="F243">
        <f t="shared" si="14"/>
        <v>6.3824152542372878E-2</v>
      </c>
      <c r="G243">
        <f t="shared" si="13"/>
        <v>-2.9872203570394867E-2</v>
      </c>
      <c r="H243">
        <f t="shared" si="15"/>
        <v>3.1640876283660462E-3</v>
      </c>
    </row>
    <row r="244" spans="1:8" x14ac:dyDescent="0.25">
      <c r="A244" s="4">
        <v>39602</v>
      </c>
      <c r="B244" s="2">
        <v>6.6203570000000003</v>
      </c>
      <c r="C244" s="7">
        <f t="shared" si="12"/>
        <v>-3.9227079684444055E-3</v>
      </c>
      <c r="D244">
        <v>-2.6688143529059571E-2</v>
      </c>
      <c r="E244">
        <v>242</v>
      </c>
      <c r="F244">
        <f t="shared" si="14"/>
        <v>6.4088983050847453E-2</v>
      </c>
      <c r="G244">
        <f t="shared" si="13"/>
        <v>-2.9829187173214179E-2</v>
      </c>
      <c r="H244">
        <f t="shared" si="15"/>
        <v>3.1410436441546077E-3</v>
      </c>
    </row>
    <row r="245" spans="1:8" x14ac:dyDescent="0.25">
      <c r="A245" s="5">
        <v>39603</v>
      </c>
      <c r="B245" s="3">
        <v>6.6139289999999997</v>
      </c>
      <c r="C245" s="7">
        <f t="shared" si="12"/>
        <v>-9.7094461824343004E-4</v>
      </c>
      <c r="D245">
        <v>-2.66261262799522E-2</v>
      </c>
      <c r="E245">
        <v>243</v>
      </c>
      <c r="F245">
        <f t="shared" si="14"/>
        <v>6.4353813559322029E-2</v>
      </c>
      <c r="G245">
        <f t="shared" si="13"/>
        <v>-2.9786308748296363E-2</v>
      </c>
      <c r="H245">
        <f t="shared" si="15"/>
        <v>3.160182468344163E-3</v>
      </c>
    </row>
    <row r="246" spans="1:8" x14ac:dyDescent="0.25">
      <c r="A246" s="4">
        <v>39604</v>
      </c>
      <c r="B246" s="2">
        <v>6.7653569999999998</v>
      </c>
      <c r="C246" s="7">
        <f t="shared" si="12"/>
        <v>2.2895316838145607E-2</v>
      </c>
      <c r="D246">
        <v>-2.6599883582635764E-2</v>
      </c>
      <c r="E246">
        <v>244</v>
      </c>
      <c r="F246">
        <f t="shared" si="14"/>
        <v>6.4618644067796605E-2</v>
      </c>
      <c r="G246">
        <f t="shared" si="13"/>
        <v>-2.974356722401738E-2</v>
      </c>
      <c r="H246">
        <f t="shared" si="15"/>
        <v>3.1436836413816158E-3</v>
      </c>
    </row>
    <row r="247" spans="1:8" x14ac:dyDescent="0.25">
      <c r="A247" s="5">
        <v>39605</v>
      </c>
      <c r="B247" s="3">
        <v>6.63</v>
      </c>
      <c r="C247" s="7">
        <f t="shared" si="12"/>
        <v>-2.0007369899326832E-2</v>
      </c>
      <c r="D247">
        <v>-2.6562406167192076E-2</v>
      </c>
      <c r="E247">
        <v>245</v>
      </c>
      <c r="F247">
        <f t="shared" si="14"/>
        <v>6.488347457627118E-2</v>
      </c>
      <c r="G247">
        <f t="shared" si="13"/>
        <v>-2.9700961541399704E-2</v>
      </c>
      <c r="H247">
        <f t="shared" si="15"/>
        <v>3.1385553742076279E-3</v>
      </c>
    </row>
    <row r="248" spans="1:8" x14ac:dyDescent="0.25">
      <c r="A248" s="4">
        <v>39608</v>
      </c>
      <c r="B248" s="2">
        <v>6.4860709999999999</v>
      </c>
      <c r="C248" s="7">
        <f t="shared" si="12"/>
        <v>-2.1708748114630416E-2</v>
      </c>
      <c r="D248">
        <v>-2.6527362917566522E-2</v>
      </c>
      <c r="E248">
        <v>246</v>
      </c>
      <c r="F248">
        <f t="shared" si="14"/>
        <v>6.514830508474577E-2</v>
      </c>
      <c r="G248">
        <f t="shared" si="13"/>
        <v>-2.9658490653911736E-2</v>
      </c>
      <c r="H248">
        <f t="shared" si="15"/>
        <v>3.1311277363452149E-3</v>
      </c>
    </row>
    <row r="249" spans="1:8" x14ac:dyDescent="0.25">
      <c r="A249" s="5">
        <v>39609</v>
      </c>
      <c r="B249" s="3">
        <v>6.63</v>
      </c>
      <c r="C249" s="7">
        <f t="shared" si="12"/>
        <v>2.2190475559086487E-2</v>
      </c>
      <c r="D249">
        <v>-2.6505402916618181E-2</v>
      </c>
      <c r="E249">
        <v>247</v>
      </c>
      <c r="F249">
        <f t="shared" si="14"/>
        <v>6.5413135593220345E-2</v>
      </c>
      <c r="G249">
        <f t="shared" si="13"/>
        <v>-2.9616153527271299E-2</v>
      </c>
      <c r="H249">
        <f t="shared" si="15"/>
        <v>3.1107506106531173E-3</v>
      </c>
    </row>
    <row r="250" spans="1:8" x14ac:dyDescent="0.25">
      <c r="A250" s="4">
        <v>39610</v>
      </c>
      <c r="B250" s="2">
        <v>6.4574999999999996</v>
      </c>
      <c r="C250" s="7">
        <f t="shared" si="12"/>
        <v>-2.6018099547511331E-2</v>
      </c>
      <c r="D250">
        <v>-2.6461469274090876E-2</v>
      </c>
      <c r="E250">
        <v>248</v>
      </c>
      <c r="F250">
        <f t="shared" si="14"/>
        <v>6.5677966101694921E-2</v>
      </c>
      <c r="G250">
        <f t="shared" si="13"/>
        <v>-2.957394913925291E-2</v>
      </c>
      <c r="H250">
        <f t="shared" si="15"/>
        <v>3.1124798651620336E-3</v>
      </c>
    </row>
    <row r="251" spans="1:8" x14ac:dyDescent="0.25">
      <c r="A251" s="5">
        <v>39611</v>
      </c>
      <c r="B251" s="3">
        <v>6.1878570000000002</v>
      </c>
      <c r="C251" s="7">
        <f t="shared" si="12"/>
        <v>-4.1756562137049813E-2</v>
      </c>
      <c r="D251">
        <v>-2.6315789473684181E-2</v>
      </c>
      <c r="E251">
        <v>249</v>
      </c>
      <c r="F251">
        <f t="shared" si="14"/>
        <v>6.5942796610169496E-2</v>
      </c>
      <c r="G251">
        <f t="shared" si="13"/>
        <v>-2.9531876479498932E-2</v>
      </c>
      <c r="H251">
        <f t="shared" si="15"/>
        <v>3.2160870058147509E-3</v>
      </c>
    </row>
    <row r="252" spans="1:8" x14ac:dyDescent="0.25">
      <c r="A252" s="4">
        <v>39612</v>
      </c>
      <c r="B252" s="2">
        <v>6.1560709999999998</v>
      </c>
      <c r="C252" s="7">
        <f t="shared" si="12"/>
        <v>-5.1368349333218433E-3</v>
      </c>
      <c r="D252">
        <v>-2.6208970099667717E-2</v>
      </c>
      <c r="E252">
        <v>250</v>
      </c>
      <c r="F252">
        <f t="shared" si="14"/>
        <v>6.6207627118644072E-2</v>
      </c>
      <c r="G252">
        <f t="shared" si="13"/>
        <v>-2.9489934549334441E-2</v>
      </c>
      <c r="H252">
        <f t="shared" si="15"/>
        <v>3.2809644496667248E-3</v>
      </c>
    </row>
    <row r="253" spans="1:8" x14ac:dyDescent="0.25">
      <c r="A253" s="5">
        <v>39615</v>
      </c>
      <c r="B253" s="3">
        <v>6.3157139999999998</v>
      </c>
      <c r="C253" s="7">
        <f t="shared" si="12"/>
        <v>2.5932611888329404E-2</v>
      </c>
      <c r="D253">
        <v>-2.6126828443386874E-2</v>
      </c>
      <c r="E253">
        <v>251</v>
      </c>
      <c r="F253">
        <f t="shared" si="14"/>
        <v>6.6472457627118647E-2</v>
      </c>
      <c r="G253">
        <f t="shared" si="13"/>
        <v>-2.9448122361585574E-2</v>
      </c>
      <c r="H253">
        <f t="shared" si="15"/>
        <v>3.3212939181987006E-3</v>
      </c>
    </row>
    <row r="254" spans="1:8" x14ac:dyDescent="0.25">
      <c r="A254" s="4">
        <v>39616</v>
      </c>
      <c r="B254" s="2">
        <v>6.4796430000000003</v>
      </c>
      <c r="C254" s="7">
        <f t="shared" si="12"/>
        <v>2.5955735171035332E-2</v>
      </c>
      <c r="D254">
        <v>-2.6018099547511331E-2</v>
      </c>
      <c r="E254">
        <v>252</v>
      </c>
      <c r="F254">
        <f t="shared" si="14"/>
        <v>6.6737288135593223E-2</v>
      </c>
      <c r="G254">
        <f t="shared" si="13"/>
        <v>-2.9406438940401642E-2</v>
      </c>
      <c r="H254">
        <f t="shared" si="15"/>
        <v>3.3883393928903112E-3</v>
      </c>
    </row>
    <row r="255" spans="1:8" x14ac:dyDescent="0.25">
      <c r="A255" s="5">
        <v>39617</v>
      </c>
      <c r="B255" s="3">
        <v>6.3839290000000002</v>
      </c>
      <c r="C255" s="7">
        <f t="shared" si="12"/>
        <v>-1.4771492812181153E-2</v>
      </c>
      <c r="D255">
        <v>-2.6012584444619069E-2</v>
      </c>
      <c r="E255">
        <v>253</v>
      </c>
      <c r="F255">
        <f t="shared" si="14"/>
        <v>6.7002118644067798E-2</v>
      </c>
      <c r="G255">
        <f t="shared" si="13"/>
        <v>-2.9364883321080434E-2</v>
      </c>
      <c r="H255">
        <f t="shared" si="15"/>
        <v>3.3522988764613654E-3</v>
      </c>
    </row>
    <row r="256" spans="1:8" x14ac:dyDescent="0.25">
      <c r="A256" s="4">
        <v>39618</v>
      </c>
      <c r="B256" s="2">
        <v>6.4607140000000003</v>
      </c>
      <c r="C256" s="7">
        <f t="shared" si="12"/>
        <v>1.2027859332395474E-2</v>
      </c>
      <c r="D256">
        <v>-2.5980641874681742E-2</v>
      </c>
      <c r="E256">
        <v>254</v>
      </c>
      <c r="F256">
        <f t="shared" si="14"/>
        <v>6.7266949152542374E-2</v>
      </c>
      <c r="G256">
        <f t="shared" si="13"/>
        <v>-2.9323454549897137E-2</v>
      </c>
      <c r="H256">
        <f t="shared" si="15"/>
        <v>3.3428126752153946E-3</v>
      </c>
    </row>
    <row r="257" spans="1:8" x14ac:dyDescent="0.25">
      <c r="A257" s="5">
        <v>39619</v>
      </c>
      <c r="B257" s="3">
        <v>6.2596429999999996</v>
      </c>
      <c r="C257" s="7">
        <f t="shared" si="12"/>
        <v>-3.1122101984393802E-2</v>
      </c>
      <c r="D257">
        <v>-2.5962233178498551E-2</v>
      </c>
      <c r="E257">
        <v>255</v>
      </c>
      <c r="F257">
        <f t="shared" si="14"/>
        <v>6.753177966101695E-2</v>
      </c>
      <c r="G257">
        <f t="shared" si="13"/>
        <v>-2.9282151683936414E-2</v>
      </c>
      <c r="H257">
        <f t="shared" si="15"/>
        <v>3.3199185054378633E-3</v>
      </c>
    </row>
    <row r="258" spans="1:8" x14ac:dyDescent="0.25">
      <c r="A258" s="4">
        <v>39622</v>
      </c>
      <c r="B258" s="2">
        <v>6.1842860000000002</v>
      </c>
      <c r="C258" s="7">
        <f t="shared" si="12"/>
        <v>-1.2038545968196535E-2</v>
      </c>
      <c r="D258">
        <v>-2.587405362898032E-2</v>
      </c>
      <c r="E258">
        <v>256</v>
      </c>
      <c r="F258">
        <f t="shared" si="14"/>
        <v>6.7796610169491525E-2</v>
      </c>
      <c r="G258">
        <f t="shared" si="13"/>
        <v>-2.9240973790927671E-2</v>
      </c>
      <c r="H258">
        <f t="shared" si="15"/>
        <v>3.3669201619473503E-3</v>
      </c>
    </row>
    <row r="259" spans="1:8" x14ac:dyDescent="0.25">
      <c r="A259" s="5">
        <v>39623</v>
      </c>
      <c r="B259" s="3">
        <v>6.1875</v>
      </c>
      <c r="C259" s="7">
        <f t="shared" ref="C259:C322" si="16">(B259/B258)-1</f>
        <v>5.1970429569392351E-4</v>
      </c>
      <c r="D259">
        <v>-2.5864166376283082E-2</v>
      </c>
      <c r="E259">
        <v>257</v>
      </c>
      <c r="F259">
        <f t="shared" si="14"/>
        <v>6.8061440677966101E-2</v>
      </c>
      <c r="G259">
        <f t="shared" ref="G259:G322" si="17">_xlfn.NORM.INV(F259,$S$5,$S$4)</f>
        <v>-2.919991994908356E-2</v>
      </c>
      <c r="H259">
        <f t="shared" si="15"/>
        <v>3.3357535728004775E-3</v>
      </c>
    </row>
    <row r="260" spans="1:8" x14ac:dyDescent="0.25">
      <c r="A260" s="4">
        <v>39624</v>
      </c>
      <c r="B260" s="2">
        <v>6.3353570000000001</v>
      </c>
      <c r="C260" s="7">
        <f t="shared" si="16"/>
        <v>2.3896080808080811E-2</v>
      </c>
      <c r="D260">
        <v>-2.5804537434668817E-2</v>
      </c>
      <c r="E260">
        <v>258</v>
      </c>
      <c r="F260">
        <f t="shared" ref="F260:F323" si="18">E260/COUNT($D$3:$D$3778)</f>
        <v>6.8326271186440676E-2</v>
      </c>
      <c r="G260">
        <f t="shared" si="17"/>
        <v>-2.9158989246941547E-2</v>
      </c>
      <c r="H260">
        <f t="shared" ref="H260:H323" si="19">ABS(G260-D260)</f>
        <v>3.3544518122727296E-3</v>
      </c>
    </row>
    <row r="261" spans="1:8" x14ac:dyDescent="0.25">
      <c r="A261" s="5">
        <v>39625</v>
      </c>
      <c r="B261" s="3">
        <v>6.0092860000000003</v>
      </c>
      <c r="C261" s="7">
        <f t="shared" si="16"/>
        <v>-5.1468449212885625E-2</v>
      </c>
      <c r="D261">
        <v>-2.5738142377550122E-2</v>
      </c>
      <c r="E261">
        <v>259</v>
      </c>
      <c r="F261">
        <f t="shared" si="18"/>
        <v>6.8591101694915252E-2</v>
      </c>
      <c r="G261">
        <f t="shared" si="17"/>
        <v>-2.9118180783208401E-2</v>
      </c>
      <c r="H261">
        <f t="shared" si="19"/>
        <v>3.3800384056582797E-3</v>
      </c>
    </row>
    <row r="262" spans="1:8" x14ac:dyDescent="0.25">
      <c r="A262" s="4">
        <v>39626</v>
      </c>
      <c r="B262" s="2">
        <v>6.074643</v>
      </c>
      <c r="C262" s="7">
        <f t="shared" si="16"/>
        <v>1.0876000909259442E-2</v>
      </c>
      <c r="D262">
        <v>-2.5710284113645399E-2</v>
      </c>
      <c r="E262">
        <v>260</v>
      </c>
      <c r="F262">
        <f t="shared" si="18"/>
        <v>6.8855932203389827E-2</v>
      </c>
      <c r="G262">
        <f t="shared" si="17"/>
        <v>-2.9077493666607702E-2</v>
      </c>
      <c r="H262">
        <f t="shared" si="19"/>
        <v>3.3672095529623039E-3</v>
      </c>
    </row>
    <row r="263" spans="1:8" x14ac:dyDescent="0.25">
      <c r="A263" s="5">
        <v>39629</v>
      </c>
      <c r="B263" s="3">
        <v>5.98</v>
      </c>
      <c r="C263" s="7">
        <f t="shared" si="16"/>
        <v>-1.5580010216238116E-2</v>
      </c>
      <c r="D263">
        <v>-2.5678030500112081E-2</v>
      </c>
      <c r="E263">
        <v>261</v>
      </c>
      <c r="F263">
        <f t="shared" si="18"/>
        <v>6.9120762711864403E-2</v>
      </c>
      <c r="G263">
        <f t="shared" si="17"/>
        <v>-2.9036927015730137E-2</v>
      </c>
      <c r="H263">
        <f t="shared" si="19"/>
        <v>3.3588965156180553E-3</v>
      </c>
    </row>
    <row r="264" spans="1:8" x14ac:dyDescent="0.25">
      <c r="A264" s="4">
        <v>39630</v>
      </c>
      <c r="B264" s="2">
        <v>6.2385710000000003</v>
      </c>
      <c r="C264" s="7">
        <f t="shared" si="16"/>
        <v>4.3239297658862919E-2</v>
      </c>
      <c r="D264">
        <v>-2.5674322296695529E-2</v>
      </c>
      <c r="E264">
        <v>262</v>
      </c>
      <c r="F264">
        <f t="shared" si="18"/>
        <v>6.9385593220338979E-2</v>
      </c>
      <c r="G264">
        <f t="shared" si="17"/>
        <v>-2.8996479958886694E-2</v>
      </c>
      <c r="H264">
        <f t="shared" si="19"/>
        <v>3.3221576621911657E-3</v>
      </c>
    </row>
    <row r="265" spans="1:8" x14ac:dyDescent="0.25">
      <c r="A265" s="5">
        <v>39631</v>
      </c>
      <c r="B265" s="3">
        <v>6.0064289999999998</v>
      </c>
      <c r="C265" s="7">
        <f t="shared" si="16"/>
        <v>-3.7210765093480647E-2</v>
      </c>
      <c r="D265">
        <v>-2.5641071351714451E-2</v>
      </c>
      <c r="E265">
        <v>263</v>
      </c>
      <c r="F265">
        <f t="shared" si="18"/>
        <v>6.9650423728813554E-2</v>
      </c>
      <c r="G265">
        <f t="shared" si="17"/>
        <v>-2.8956151633964481E-2</v>
      </c>
      <c r="H265">
        <f t="shared" si="19"/>
        <v>3.3150802822500304E-3</v>
      </c>
    </row>
    <row r="266" spans="1:8" x14ac:dyDescent="0.25">
      <c r="A266" s="4">
        <v>39632</v>
      </c>
      <c r="B266" s="2">
        <v>6.0757139999999996</v>
      </c>
      <c r="C266" s="7">
        <f t="shared" si="16"/>
        <v>1.1535140097385543E-2</v>
      </c>
      <c r="D266">
        <v>-2.557870311160404E-2</v>
      </c>
      <c r="E266">
        <v>264</v>
      </c>
      <c r="F266">
        <f t="shared" si="18"/>
        <v>6.991525423728813E-2</v>
      </c>
      <c r="G266">
        <f t="shared" si="17"/>
        <v>-2.891594118828536E-2</v>
      </c>
      <c r="H266">
        <f t="shared" si="19"/>
        <v>3.3372380766813203E-3</v>
      </c>
    </row>
    <row r="267" spans="1:8" x14ac:dyDescent="0.25">
      <c r="A267" s="5">
        <v>39636</v>
      </c>
      <c r="B267" s="3">
        <v>6.2557140000000002</v>
      </c>
      <c r="C267" s="7">
        <f t="shared" si="16"/>
        <v>2.9626147642894507E-2</v>
      </c>
      <c r="D267">
        <v>-2.5573186048270968E-2</v>
      </c>
      <c r="E267">
        <v>265</v>
      </c>
      <c r="F267">
        <f t="shared" si="18"/>
        <v>7.0180084745762705E-2</v>
      </c>
      <c r="G267">
        <f t="shared" si="17"/>
        <v>-2.8875847778467075E-2</v>
      </c>
      <c r="H267">
        <f t="shared" si="19"/>
        <v>3.3026617301961068E-3</v>
      </c>
    </row>
    <row r="268" spans="1:8" x14ac:dyDescent="0.25">
      <c r="A268" s="4">
        <v>39637</v>
      </c>
      <c r="B268" s="2">
        <v>6.4124999999999996</v>
      </c>
      <c r="C268" s="7">
        <f t="shared" si="16"/>
        <v>2.5062846543176365E-2</v>
      </c>
      <c r="D268">
        <v>-2.5564708500238509E-2</v>
      </c>
      <c r="E268">
        <v>266</v>
      </c>
      <c r="F268">
        <f t="shared" si="18"/>
        <v>7.0444915254237295E-2</v>
      </c>
      <c r="G268">
        <f t="shared" si="17"/>
        <v>-2.8835870570286987E-2</v>
      </c>
      <c r="H268">
        <f t="shared" si="19"/>
        <v>3.2711620700484785E-3</v>
      </c>
    </row>
    <row r="269" spans="1:8" x14ac:dyDescent="0.25">
      <c r="A269" s="5">
        <v>39638</v>
      </c>
      <c r="B269" s="3">
        <v>6.2232139999999996</v>
      </c>
      <c r="C269" s="7">
        <f t="shared" si="16"/>
        <v>-2.9518284600389855E-2</v>
      </c>
      <c r="D269">
        <v>-2.5556568023240245E-2</v>
      </c>
      <c r="E269">
        <v>267</v>
      </c>
      <c r="F269">
        <f t="shared" si="18"/>
        <v>7.070974576271187E-2</v>
      </c>
      <c r="G269">
        <f t="shared" si="17"/>
        <v>-2.8796008738548318E-2</v>
      </c>
      <c r="H269">
        <f t="shared" si="19"/>
        <v>3.2394407153080729E-3</v>
      </c>
    </row>
    <row r="270" spans="1:8" x14ac:dyDescent="0.25">
      <c r="A270" s="4">
        <v>39639</v>
      </c>
      <c r="B270" s="2">
        <v>6.3082140000000004</v>
      </c>
      <c r="C270" s="7">
        <f t="shared" si="16"/>
        <v>1.3658537212443811E-2</v>
      </c>
      <c r="D270">
        <v>-2.5541875958877802E-2</v>
      </c>
      <c r="E270">
        <v>268</v>
      </c>
      <c r="F270">
        <f t="shared" si="18"/>
        <v>7.0974576271186446E-2</v>
      </c>
      <c r="G270">
        <f t="shared" si="17"/>
        <v>-2.8756261466948877E-2</v>
      </c>
      <c r="H270">
        <f t="shared" si="19"/>
        <v>3.214385508071075E-3</v>
      </c>
    </row>
    <row r="271" spans="1:8" x14ac:dyDescent="0.25">
      <c r="A271" s="5">
        <v>39640</v>
      </c>
      <c r="B271" s="3">
        <v>6.1635710000000001</v>
      </c>
      <c r="C271" s="7">
        <f t="shared" si="16"/>
        <v>-2.2929310895286714E-2</v>
      </c>
      <c r="D271">
        <v>-2.5515880428382265E-2</v>
      </c>
      <c r="E271">
        <v>269</v>
      </c>
      <c r="F271">
        <f t="shared" si="18"/>
        <v>7.1239406779661021E-2</v>
      </c>
      <c r="G271">
        <f t="shared" si="17"/>
        <v>-2.8716627947952083E-2</v>
      </c>
      <c r="H271">
        <f t="shared" si="19"/>
        <v>3.200747519569818E-3</v>
      </c>
    </row>
    <row r="272" spans="1:8" x14ac:dyDescent="0.25">
      <c r="A272" s="4">
        <v>39643</v>
      </c>
      <c r="B272" s="2">
        <v>6.21</v>
      </c>
      <c r="C272" s="7">
        <f t="shared" si="16"/>
        <v>7.532808496892418E-3</v>
      </c>
      <c r="D272">
        <v>-2.5501038344749372E-2</v>
      </c>
      <c r="E272">
        <v>270</v>
      </c>
      <c r="F272">
        <f t="shared" si="18"/>
        <v>7.1504237288135597E-2</v>
      </c>
      <c r="G272">
        <f t="shared" si="17"/>
        <v>-2.8677107382660445E-2</v>
      </c>
      <c r="H272">
        <f t="shared" si="19"/>
        <v>3.1760690379110737E-3</v>
      </c>
    </row>
    <row r="273" spans="1:8" x14ac:dyDescent="0.25">
      <c r="A273" s="5">
        <v>39644</v>
      </c>
      <c r="B273" s="3">
        <v>6.0585709999999997</v>
      </c>
      <c r="C273" s="7">
        <f t="shared" si="16"/>
        <v>-2.4384702093397825E-2</v>
      </c>
      <c r="D273">
        <v>-2.5450333682955573E-2</v>
      </c>
      <c r="E273">
        <v>271</v>
      </c>
      <c r="F273">
        <f t="shared" si="18"/>
        <v>7.1769067796610173E-2</v>
      </c>
      <c r="G273">
        <f t="shared" si="17"/>
        <v>-2.8637698980691219E-2</v>
      </c>
      <c r="H273">
        <f t="shared" si="19"/>
        <v>3.1873652977356462E-3</v>
      </c>
    </row>
    <row r="274" spans="1:8" x14ac:dyDescent="0.25">
      <c r="A274" s="4">
        <v>39645</v>
      </c>
      <c r="B274" s="2">
        <v>6.171786</v>
      </c>
      <c r="C274" s="7">
        <f t="shared" si="16"/>
        <v>1.8686749730258301E-2</v>
      </c>
      <c r="D274">
        <v>-2.5398846023305777E-2</v>
      </c>
      <c r="E274">
        <v>272</v>
      </c>
      <c r="F274">
        <f t="shared" si="18"/>
        <v>7.2033898305084748E-2</v>
      </c>
      <c r="G274">
        <f t="shared" si="17"/>
        <v>-2.8598401960054441E-2</v>
      </c>
      <c r="H274">
        <f t="shared" si="19"/>
        <v>3.1995559367486645E-3</v>
      </c>
    </row>
    <row r="275" spans="1:8" x14ac:dyDescent="0.25">
      <c r="A275" s="5">
        <v>39646</v>
      </c>
      <c r="B275" s="3">
        <v>6.1360710000000003</v>
      </c>
      <c r="C275" s="7">
        <f t="shared" si="16"/>
        <v>-5.7868176245903236E-3</v>
      </c>
      <c r="D275">
        <v>-2.536991087069107E-2</v>
      </c>
      <c r="E275">
        <v>273</v>
      </c>
      <c r="F275">
        <f t="shared" si="18"/>
        <v>7.2298728813559324E-2</v>
      </c>
      <c r="G275">
        <f t="shared" si="17"/>
        <v>-2.8559215547033001E-2</v>
      </c>
      <c r="H275">
        <f t="shared" si="19"/>
        <v>3.1893046763419308E-3</v>
      </c>
    </row>
    <row r="276" spans="1:8" x14ac:dyDescent="0.25">
      <c r="A276" s="4">
        <v>39647</v>
      </c>
      <c r="B276" s="2">
        <v>5.8982140000000003</v>
      </c>
      <c r="C276" s="7">
        <f t="shared" si="16"/>
        <v>-3.8763730080698222E-2</v>
      </c>
      <c r="D276">
        <v>-2.5284852454705575E-2</v>
      </c>
      <c r="E276">
        <v>274</v>
      </c>
      <c r="F276">
        <f t="shared" si="18"/>
        <v>7.2563559322033899E-2</v>
      </c>
      <c r="G276">
        <f t="shared" si="17"/>
        <v>-2.8520138976065007E-2</v>
      </c>
      <c r="H276">
        <f t="shared" si="19"/>
        <v>3.2352865213594317E-3</v>
      </c>
    </row>
    <row r="277" spans="1:8" x14ac:dyDescent="0.25">
      <c r="A277" s="5">
        <v>39650</v>
      </c>
      <c r="B277" s="3">
        <v>5.9389289999999999</v>
      </c>
      <c r="C277" s="7">
        <f t="shared" si="16"/>
        <v>6.9029370585740324E-3</v>
      </c>
      <c r="D277">
        <v>-2.5237058954737712E-2</v>
      </c>
      <c r="E277">
        <v>275</v>
      </c>
      <c r="F277">
        <f t="shared" si="18"/>
        <v>7.2828389830508475E-2</v>
      </c>
      <c r="G277">
        <f t="shared" si="17"/>
        <v>-2.8481171489628088E-2</v>
      </c>
      <c r="H277">
        <f t="shared" si="19"/>
        <v>3.2441125348903754E-3</v>
      </c>
    </row>
    <row r="278" spans="1:8" x14ac:dyDescent="0.25">
      <c r="A278" s="4">
        <v>39651</v>
      </c>
      <c r="B278" s="2">
        <v>5.786429</v>
      </c>
      <c r="C278" s="7">
        <f t="shared" si="16"/>
        <v>-2.5678030500112081E-2</v>
      </c>
      <c r="D278">
        <v>-2.5234632357511222E-2</v>
      </c>
      <c r="E278">
        <v>276</v>
      </c>
      <c r="F278">
        <f t="shared" si="18"/>
        <v>7.309322033898305E-2</v>
      </c>
      <c r="G278">
        <f t="shared" si="17"/>
        <v>-2.8442312338125945E-2</v>
      </c>
      <c r="H278">
        <f t="shared" si="19"/>
        <v>3.2076799806147228E-3</v>
      </c>
    </row>
    <row r="279" spans="1:8" x14ac:dyDescent="0.25">
      <c r="A279" s="5">
        <v>39652</v>
      </c>
      <c r="B279" s="3">
        <v>5.9378570000000002</v>
      </c>
      <c r="C279" s="7">
        <f t="shared" si="16"/>
        <v>2.6169507998802022E-2</v>
      </c>
      <c r="D279">
        <v>-2.5181130353277847E-2</v>
      </c>
      <c r="E279">
        <v>277</v>
      </c>
      <c r="F279">
        <f t="shared" si="18"/>
        <v>7.3358050847457626E-2</v>
      </c>
      <c r="G279">
        <f t="shared" si="17"/>
        <v>-2.8403560779776748E-2</v>
      </c>
      <c r="H279">
        <f t="shared" si="19"/>
        <v>3.2224304264989005E-3</v>
      </c>
    </row>
    <row r="280" spans="1:8" x14ac:dyDescent="0.25">
      <c r="A280" s="4">
        <v>39653</v>
      </c>
      <c r="B280" s="2">
        <v>5.6796430000000004</v>
      </c>
      <c r="C280" s="7">
        <f t="shared" si="16"/>
        <v>-4.348605902769298E-2</v>
      </c>
      <c r="D280">
        <v>-2.5085308493959402E-2</v>
      </c>
      <c r="E280">
        <v>278</v>
      </c>
      <c r="F280">
        <f t="shared" si="18"/>
        <v>7.3622881355932202E-2</v>
      </c>
      <c r="G280">
        <f t="shared" si="17"/>
        <v>-2.836491608050359E-2</v>
      </c>
      <c r="H280">
        <f t="shared" si="19"/>
        <v>3.2796075865441886E-3</v>
      </c>
    </row>
    <row r="281" spans="1:8" x14ac:dyDescent="0.25">
      <c r="A281" s="5">
        <v>39654</v>
      </c>
      <c r="B281" s="3">
        <v>5.79</v>
      </c>
      <c r="C281" s="7">
        <f t="shared" si="16"/>
        <v>1.943027052932722E-2</v>
      </c>
      <c r="D281">
        <v>-2.506784852518551E-2</v>
      </c>
      <c r="E281">
        <v>279</v>
      </c>
      <c r="F281">
        <f t="shared" si="18"/>
        <v>7.3887711864406777E-2</v>
      </c>
      <c r="G281">
        <f t="shared" si="17"/>
        <v>-2.8326377513826783E-2</v>
      </c>
      <c r="H281">
        <f t="shared" si="19"/>
        <v>3.2585289886412731E-3</v>
      </c>
    </row>
    <row r="282" spans="1:8" x14ac:dyDescent="0.25">
      <c r="A282" s="4">
        <v>39657</v>
      </c>
      <c r="B282" s="2">
        <v>5.5142860000000002</v>
      </c>
      <c r="C282" s="7">
        <f t="shared" si="16"/>
        <v>-4.7618998272884294E-2</v>
      </c>
      <c r="D282">
        <v>-2.5066107145032546E-2</v>
      </c>
      <c r="E282">
        <v>280</v>
      </c>
      <c r="F282">
        <f t="shared" si="18"/>
        <v>7.4152542372881353E-2</v>
      </c>
      <c r="G282">
        <f t="shared" si="17"/>
        <v>-2.828794436075819E-2</v>
      </c>
      <c r="H282">
        <f t="shared" si="19"/>
        <v>3.2218372157256439E-3</v>
      </c>
    </row>
    <row r="283" spans="1:8" x14ac:dyDescent="0.25">
      <c r="A283" s="5">
        <v>39658</v>
      </c>
      <c r="B283" s="3">
        <v>5.61</v>
      </c>
      <c r="C283" s="7">
        <f t="shared" si="16"/>
        <v>1.7357460240546185E-2</v>
      </c>
      <c r="D283">
        <v>-2.5059326056003806E-2</v>
      </c>
      <c r="E283">
        <v>281</v>
      </c>
      <c r="F283">
        <f t="shared" si="18"/>
        <v>7.4417372881355928E-2</v>
      </c>
      <c r="G283">
        <f t="shared" si="17"/>
        <v>-2.8249615909697226E-2</v>
      </c>
      <c r="H283">
        <f t="shared" si="19"/>
        <v>3.1902898536934204E-3</v>
      </c>
    </row>
    <row r="284" spans="1:8" x14ac:dyDescent="0.25">
      <c r="A284" s="4">
        <v>39659</v>
      </c>
      <c r="B284" s="2">
        <v>5.71</v>
      </c>
      <c r="C284" s="7">
        <f t="shared" si="16"/>
        <v>1.7825311942958999E-2</v>
      </c>
      <c r="D284">
        <v>-2.5040073275293451E-2</v>
      </c>
      <c r="E284">
        <v>282</v>
      </c>
      <c r="F284">
        <f t="shared" si="18"/>
        <v>7.4682203389830504E-2</v>
      </c>
      <c r="G284">
        <f t="shared" si="17"/>
        <v>-2.821139145632879E-2</v>
      </c>
      <c r="H284">
        <f t="shared" si="19"/>
        <v>3.1713181810353389E-3</v>
      </c>
    </row>
    <row r="285" spans="1:8" x14ac:dyDescent="0.25">
      <c r="A285" s="5">
        <v>39660</v>
      </c>
      <c r="B285" s="3">
        <v>5.6767859999999999</v>
      </c>
      <c r="C285" s="7">
        <f t="shared" si="16"/>
        <v>-5.8168126094571004E-3</v>
      </c>
      <c r="D285">
        <v>-2.4984398753894133E-2</v>
      </c>
      <c r="E285">
        <v>283</v>
      </c>
      <c r="F285">
        <f t="shared" si="18"/>
        <v>7.4947033898305079E-2</v>
      </c>
      <c r="G285">
        <f t="shared" si="17"/>
        <v>-2.8173270303522922E-2</v>
      </c>
      <c r="H285">
        <f t="shared" si="19"/>
        <v>3.1888715496287898E-3</v>
      </c>
    </row>
    <row r="286" spans="1:8" x14ac:dyDescent="0.25">
      <c r="A286" s="4">
        <v>39661</v>
      </c>
      <c r="B286" s="2">
        <v>5.5949999999999998</v>
      </c>
      <c r="C286" s="7">
        <f t="shared" si="16"/>
        <v>-1.4407095846135531E-2</v>
      </c>
      <c r="D286">
        <v>-2.4971353086834069E-2</v>
      </c>
      <c r="E286">
        <v>284</v>
      </c>
      <c r="F286">
        <f t="shared" si="18"/>
        <v>7.5211864406779655E-2</v>
      </c>
      <c r="G286">
        <f t="shared" si="17"/>
        <v>-2.8135251761236199E-2</v>
      </c>
      <c r="H286">
        <f t="shared" si="19"/>
        <v>3.1638986744021297E-3</v>
      </c>
    </row>
    <row r="287" spans="1:8" x14ac:dyDescent="0.25">
      <c r="A287" s="5">
        <v>39664</v>
      </c>
      <c r="B287" s="3">
        <v>5.4725000000000001</v>
      </c>
      <c r="C287" s="7">
        <f t="shared" si="16"/>
        <v>-2.1894548704200156E-2</v>
      </c>
      <c r="D287">
        <v>-2.4962177573291333E-2</v>
      </c>
      <c r="E287">
        <v>285</v>
      </c>
      <c r="F287">
        <f t="shared" si="18"/>
        <v>7.547669491525423E-2</v>
      </c>
      <c r="G287">
        <f t="shared" si="17"/>
        <v>-2.8097335146414763E-2</v>
      </c>
      <c r="H287">
        <f t="shared" si="19"/>
        <v>3.1351575731234302E-3</v>
      </c>
    </row>
    <row r="288" spans="1:8" x14ac:dyDescent="0.25">
      <c r="A288" s="4">
        <v>39665</v>
      </c>
      <c r="B288" s="2">
        <v>5.7371429999999997</v>
      </c>
      <c r="C288" s="7">
        <f t="shared" si="16"/>
        <v>4.8358702603928716E-2</v>
      </c>
      <c r="D288">
        <v>-2.4951548144010904E-2</v>
      </c>
      <c r="E288">
        <v>286</v>
      </c>
      <c r="F288">
        <f t="shared" si="18"/>
        <v>7.574152542372882E-2</v>
      </c>
      <c r="G288">
        <f t="shared" si="17"/>
        <v>-2.8059519782899178E-2</v>
      </c>
      <c r="H288">
        <f t="shared" si="19"/>
        <v>3.1079716388882732E-3</v>
      </c>
    </row>
    <row r="289" spans="1:8" x14ac:dyDescent="0.25">
      <c r="A289" s="5">
        <v>39666</v>
      </c>
      <c r="B289" s="3">
        <v>5.8639289999999997</v>
      </c>
      <c r="C289" s="7">
        <f t="shared" si="16"/>
        <v>2.2099152836176472E-2</v>
      </c>
      <c r="D289">
        <v>-2.4938502900849646E-2</v>
      </c>
      <c r="E289">
        <v>287</v>
      </c>
      <c r="F289">
        <f t="shared" si="18"/>
        <v>7.6006355932203395E-2</v>
      </c>
      <c r="G289">
        <f t="shared" si="17"/>
        <v>-2.8021805001330648E-2</v>
      </c>
      <c r="H289">
        <f t="shared" si="19"/>
        <v>3.0833021004810016E-3</v>
      </c>
    </row>
    <row r="290" spans="1:8" x14ac:dyDescent="0.25">
      <c r="A290" s="4">
        <v>39667</v>
      </c>
      <c r="B290" s="2">
        <v>5.8417859999999999</v>
      </c>
      <c r="C290" s="7">
        <f t="shared" si="16"/>
        <v>-3.7761371258075993E-3</v>
      </c>
      <c r="D290">
        <v>-2.4911375784534173E-2</v>
      </c>
      <c r="E290">
        <v>288</v>
      </c>
      <c r="F290">
        <f t="shared" si="18"/>
        <v>7.6271186440677971E-2</v>
      </c>
      <c r="G290">
        <f t="shared" si="17"/>
        <v>-2.7984190139059277E-2</v>
      </c>
      <c r="H290">
        <f t="shared" si="19"/>
        <v>3.0728143545251038E-3</v>
      </c>
    </row>
    <row r="291" spans="1:8" x14ac:dyDescent="0.25">
      <c r="A291" s="5">
        <v>39668</v>
      </c>
      <c r="B291" s="3">
        <v>6.0553569999999999</v>
      </c>
      <c r="C291" s="7">
        <f t="shared" si="16"/>
        <v>3.6559196108861158E-2</v>
      </c>
      <c r="D291">
        <v>-2.4910692207763208E-2</v>
      </c>
      <c r="E291">
        <v>289</v>
      </c>
      <c r="F291">
        <f t="shared" si="18"/>
        <v>7.6536016949152547E-2</v>
      </c>
      <c r="G291">
        <f t="shared" si="17"/>
        <v>-2.794667454005334E-2</v>
      </c>
      <c r="H291">
        <f t="shared" si="19"/>
        <v>3.0359823322901325E-3</v>
      </c>
    </row>
    <row r="292" spans="1:8" x14ac:dyDescent="0.25">
      <c r="A292" s="4">
        <v>39671</v>
      </c>
      <c r="B292" s="2">
        <v>6.1985710000000003</v>
      </c>
      <c r="C292" s="7">
        <f t="shared" si="16"/>
        <v>2.3650793834286032E-2</v>
      </c>
      <c r="D292">
        <v>-2.4823008200397623E-2</v>
      </c>
      <c r="E292">
        <v>290</v>
      </c>
      <c r="F292">
        <f t="shared" si="18"/>
        <v>7.6800847457627122E-2</v>
      </c>
      <c r="G292">
        <f t="shared" si="17"/>
        <v>-2.7909257554810305E-2</v>
      </c>
      <c r="H292">
        <f t="shared" si="19"/>
        <v>3.0862493544126825E-3</v>
      </c>
    </row>
    <row r="293" spans="1:8" x14ac:dyDescent="0.25">
      <c r="A293" s="5">
        <v>39672</v>
      </c>
      <c r="B293" s="3">
        <v>6.3117859999999997</v>
      </c>
      <c r="C293" s="7">
        <f t="shared" si="16"/>
        <v>1.8264693588248004E-2</v>
      </c>
      <c r="D293">
        <v>-2.4762111014732913E-2</v>
      </c>
      <c r="E293">
        <v>291</v>
      </c>
      <c r="F293">
        <f t="shared" si="18"/>
        <v>7.7065677966101698E-2</v>
      </c>
      <c r="G293">
        <f t="shared" si="17"/>
        <v>-2.7871938540269682E-2</v>
      </c>
      <c r="H293">
        <f t="shared" si="19"/>
        <v>3.1098275255367694E-3</v>
      </c>
    </row>
    <row r="294" spans="1:8" x14ac:dyDescent="0.25">
      <c r="A294" s="4">
        <v>39673</v>
      </c>
      <c r="B294" s="2">
        <v>6.4035710000000003</v>
      </c>
      <c r="C294" s="7">
        <f t="shared" si="16"/>
        <v>1.454184283180715E-2</v>
      </c>
      <c r="D294">
        <v>-2.4719255034753917E-2</v>
      </c>
      <c r="E294">
        <v>292</v>
      </c>
      <c r="F294">
        <f t="shared" si="18"/>
        <v>7.7330508474576273E-2</v>
      </c>
      <c r="G294">
        <f t="shared" si="17"/>
        <v>-2.7834716859726761E-2</v>
      </c>
      <c r="H294">
        <f t="shared" si="19"/>
        <v>3.1154618249728434E-3</v>
      </c>
    </row>
    <row r="295" spans="1:8" x14ac:dyDescent="0.25">
      <c r="A295" s="5">
        <v>39674</v>
      </c>
      <c r="B295" s="3">
        <v>6.4042859999999999</v>
      </c>
      <c r="C295" s="7">
        <f t="shared" si="16"/>
        <v>1.1165644919053364E-4</v>
      </c>
      <c r="D295">
        <v>-2.4641392043106447E-2</v>
      </c>
      <c r="E295">
        <v>293</v>
      </c>
      <c r="F295">
        <f t="shared" si="18"/>
        <v>7.7595338983050849E-2</v>
      </c>
      <c r="G295">
        <f t="shared" si="17"/>
        <v>-2.7797591882748236E-2</v>
      </c>
      <c r="H295">
        <f t="shared" si="19"/>
        <v>3.1561998396417885E-3</v>
      </c>
    </row>
    <row r="296" spans="1:8" x14ac:dyDescent="0.25">
      <c r="A296" s="4">
        <v>39675</v>
      </c>
      <c r="B296" s="2">
        <v>6.2764290000000003</v>
      </c>
      <c r="C296" s="7">
        <f t="shared" si="16"/>
        <v>-1.9964286416940147E-2</v>
      </c>
      <c r="D296">
        <v>-2.4640691915339907E-2</v>
      </c>
      <c r="E296">
        <v>294</v>
      </c>
      <c r="F296">
        <f t="shared" si="18"/>
        <v>7.7860169491525424E-2</v>
      </c>
      <c r="G296">
        <f t="shared" si="17"/>
        <v>-2.7760562985089124E-2</v>
      </c>
      <c r="H296">
        <f t="shared" si="19"/>
        <v>3.1198710697492166E-3</v>
      </c>
    </row>
    <row r="297" spans="1:8" x14ac:dyDescent="0.25">
      <c r="A297" s="5">
        <v>39678</v>
      </c>
      <c r="B297" s="3">
        <v>6.2639290000000001</v>
      </c>
      <c r="C297" s="7">
        <f t="shared" si="16"/>
        <v>-1.9915783322013159E-3</v>
      </c>
      <c r="D297">
        <v>-2.4615252621544403E-2</v>
      </c>
      <c r="E297">
        <v>295</v>
      </c>
      <c r="F297">
        <f t="shared" si="18"/>
        <v>7.8125E-2</v>
      </c>
      <c r="G297">
        <f t="shared" si="17"/>
        <v>-2.7723629548610799E-2</v>
      </c>
      <c r="H297">
        <f t="shared" si="19"/>
        <v>3.1083769270663954E-3</v>
      </c>
    </row>
    <row r="298" spans="1:8" x14ac:dyDescent="0.25">
      <c r="A298" s="4">
        <v>39679</v>
      </c>
      <c r="B298" s="2">
        <v>6.1974999999999998</v>
      </c>
      <c r="C298" s="7">
        <f t="shared" si="16"/>
        <v>-1.0605005261074996E-2</v>
      </c>
      <c r="D298">
        <v>-2.4605644217552514E-2</v>
      </c>
      <c r="E298">
        <v>296</v>
      </c>
      <c r="F298">
        <f t="shared" si="18"/>
        <v>7.8389830508474576E-2</v>
      </c>
      <c r="G298">
        <f t="shared" si="17"/>
        <v>-2.7686790961200889E-2</v>
      </c>
      <c r="H298">
        <f t="shared" si="19"/>
        <v>3.0811467436483754E-3</v>
      </c>
    </row>
    <row r="299" spans="1:8" x14ac:dyDescent="0.25">
      <c r="A299" s="5">
        <v>39680</v>
      </c>
      <c r="B299" s="3">
        <v>6.28</v>
      </c>
      <c r="C299" s="7">
        <f t="shared" si="16"/>
        <v>1.3311819281968562E-2</v>
      </c>
      <c r="D299">
        <v>-2.4585937920251211E-2</v>
      </c>
      <c r="E299">
        <v>297</v>
      </c>
      <c r="F299">
        <f t="shared" si="18"/>
        <v>7.8654661016949151E-2</v>
      </c>
      <c r="G299">
        <f t="shared" si="17"/>
        <v>-2.7650046616694044E-2</v>
      </c>
      <c r="H299">
        <f t="shared" si="19"/>
        <v>3.0641086964428334E-3</v>
      </c>
    </row>
    <row r="300" spans="1:8" x14ac:dyDescent="0.25">
      <c r="A300" s="4">
        <v>39681</v>
      </c>
      <c r="B300" s="2">
        <v>6.2246430000000004</v>
      </c>
      <c r="C300" s="7">
        <f t="shared" si="16"/>
        <v>-8.8148089171974364E-3</v>
      </c>
      <c r="D300">
        <v>-2.4526232611630783E-2</v>
      </c>
      <c r="E300">
        <v>298</v>
      </c>
      <c r="F300">
        <f t="shared" si="18"/>
        <v>7.8919491525423727E-2</v>
      </c>
      <c r="G300">
        <f t="shared" si="17"/>
        <v>-2.7613395914794198E-2</v>
      </c>
      <c r="H300">
        <f t="shared" si="19"/>
        <v>3.0871633031634149E-3</v>
      </c>
    </row>
    <row r="301" spans="1:8" x14ac:dyDescent="0.25">
      <c r="A301" s="5">
        <v>39682</v>
      </c>
      <c r="B301" s="3">
        <v>6.3139289999999999</v>
      </c>
      <c r="C301" s="7">
        <f t="shared" si="16"/>
        <v>1.4343955147307241E-2</v>
      </c>
      <c r="D301">
        <v>-2.4501578533141499E-2</v>
      </c>
      <c r="E301">
        <v>299</v>
      </c>
      <c r="F301">
        <f t="shared" si="18"/>
        <v>7.9184322033898302E-2</v>
      </c>
      <c r="G301">
        <f t="shared" si="17"/>
        <v>-2.7576838260998084E-2</v>
      </c>
      <c r="H301">
        <f t="shared" si="19"/>
        <v>3.0752597278565844E-3</v>
      </c>
    </row>
    <row r="302" spans="1:8" x14ac:dyDescent="0.25">
      <c r="A302" s="4">
        <v>39685</v>
      </c>
      <c r="B302" s="2">
        <v>6.1624999999999996</v>
      </c>
      <c r="C302" s="7">
        <f t="shared" si="16"/>
        <v>-2.3983323220771124E-2</v>
      </c>
      <c r="D302">
        <v>-2.4494572972307838E-2</v>
      </c>
      <c r="E302">
        <v>300</v>
      </c>
      <c r="F302">
        <f t="shared" si="18"/>
        <v>7.9449152542372878E-2</v>
      </c>
      <c r="G302">
        <f t="shared" si="17"/>
        <v>-2.7540373066520085E-2</v>
      </c>
      <c r="H302">
        <f t="shared" si="19"/>
        <v>3.0458000942122469E-3</v>
      </c>
    </row>
    <row r="303" spans="1:8" x14ac:dyDescent="0.25">
      <c r="A303" s="5">
        <v>39686</v>
      </c>
      <c r="B303" s="3">
        <v>6.2014290000000001</v>
      </c>
      <c r="C303" s="7">
        <f t="shared" si="16"/>
        <v>6.3170791075051191E-3</v>
      </c>
      <c r="D303">
        <v>-2.4479949379103139E-2</v>
      </c>
      <c r="E303">
        <v>301</v>
      </c>
      <c r="F303">
        <f t="shared" si="18"/>
        <v>7.9713983050847453E-2</v>
      </c>
      <c r="G303">
        <f t="shared" si="17"/>
        <v>-2.7503999748218027E-2</v>
      </c>
      <c r="H303">
        <f t="shared" si="19"/>
        <v>3.0240503691148883E-3</v>
      </c>
    </row>
    <row r="304" spans="1:8" x14ac:dyDescent="0.25">
      <c r="A304" s="4">
        <v>39687</v>
      </c>
      <c r="B304" s="2">
        <v>6.2382140000000001</v>
      </c>
      <c r="C304" s="7">
        <f t="shared" si="16"/>
        <v>5.9316973555612051E-3</v>
      </c>
      <c r="D304">
        <v>-2.4459491108057785E-2</v>
      </c>
      <c r="E304">
        <v>302</v>
      </c>
      <c r="F304">
        <f t="shared" si="18"/>
        <v>7.9978813559322029E-2</v>
      </c>
      <c r="G304">
        <f t="shared" si="17"/>
        <v>-2.746771772852066E-2</v>
      </c>
      <c r="H304">
        <f t="shared" si="19"/>
        <v>3.0082266204628748E-3</v>
      </c>
    </row>
    <row r="305" spans="1:8" x14ac:dyDescent="0.25">
      <c r="A305" s="5">
        <v>39688</v>
      </c>
      <c r="B305" s="3">
        <v>6.2050000000000001</v>
      </c>
      <c r="C305" s="7">
        <f t="shared" si="16"/>
        <v>-5.3242803148465523E-3</v>
      </c>
      <c r="D305">
        <v>-2.4456561114372777E-2</v>
      </c>
      <c r="E305">
        <v>303</v>
      </c>
      <c r="F305">
        <f t="shared" si="18"/>
        <v>8.0243644067796605E-2</v>
      </c>
      <c r="G305">
        <f t="shared" si="17"/>
        <v>-2.7431526435355694E-2</v>
      </c>
      <c r="H305">
        <f t="shared" si="19"/>
        <v>2.9749653209829169E-3</v>
      </c>
    </row>
    <row r="306" spans="1:8" x14ac:dyDescent="0.25">
      <c r="A306" s="4">
        <v>39689</v>
      </c>
      <c r="B306" s="2">
        <v>6.0546430000000004</v>
      </c>
      <c r="C306" s="7">
        <f t="shared" si="16"/>
        <v>-2.4231587429492274E-2</v>
      </c>
      <c r="D306">
        <v>-2.4384702093397825E-2</v>
      </c>
      <c r="E306">
        <v>304</v>
      </c>
      <c r="F306">
        <f t="shared" si="18"/>
        <v>8.050847457627118E-2</v>
      </c>
      <c r="G306">
        <f t="shared" si="17"/>
        <v>-2.7395425302079682E-2</v>
      </c>
      <c r="H306">
        <f t="shared" si="19"/>
        <v>3.0107232086818564E-3</v>
      </c>
    </row>
    <row r="307" spans="1:8" x14ac:dyDescent="0.25">
      <c r="A307" s="5">
        <v>39693</v>
      </c>
      <c r="B307" s="3">
        <v>5.9353569999999998</v>
      </c>
      <c r="C307" s="7">
        <f t="shared" si="16"/>
        <v>-1.9701574477636541E-2</v>
      </c>
      <c r="D307">
        <v>-2.4303962041063332E-2</v>
      </c>
      <c r="E307">
        <v>305</v>
      </c>
      <c r="F307">
        <f t="shared" si="18"/>
        <v>8.077330508474577E-2</v>
      </c>
      <c r="G307">
        <f t="shared" si="17"/>
        <v>-2.7359413767408254E-2</v>
      </c>
      <c r="H307">
        <f t="shared" si="19"/>
        <v>3.0554517263449224E-3</v>
      </c>
    </row>
    <row r="308" spans="1:8" x14ac:dyDescent="0.25">
      <c r="A308" s="4">
        <v>39694</v>
      </c>
      <c r="B308" s="2">
        <v>5.9628569999999996</v>
      </c>
      <c r="C308" s="7">
        <f t="shared" si="16"/>
        <v>4.6332512096576295E-3</v>
      </c>
      <c r="D308">
        <v>-2.4231587429492274E-2</v>
      </c>
      <c r="E308">
        <v>306</v>
      </c>
      <c r="F308">
        <f t="shared" si="18"/>
        <v>8.1038135593220345E-2</v>
      </c>
      <c r="G308">
        <f t="shared" si="17"/>
        <v>-2.7323491275348385E-2</v>
      </c>
      <c r="H308">
        <f t="shared" si="19"/>
        <v>3.0919038458561109E-3</v>
      </c>
    </row>
    <row r="309" spans="1:8" x14ac:dyDescent="0.25">
      <c r="A309" s="5">
        <v>39695</v>
      </c>
      <c r="B309" s="3">
        <v>5.7578569999999996</v>
      </c>
      <c r="C309" s="7">
        <f t="shared" si="16"/>
        <v>-3.4379492917572918E-2</v>
      </c>
      <c r="D309">
        <v>-2.4224418144603965E-2</v>
      </c>
      <c r="E309">
        <v>307</v>
      </c>
      <c r="F309">
        <f t="shared" si="18"/>
        <v>8.1302966101694921E-2</v>
      </c>
      <c r="G309">
        <f t="shared" si="17"/>
        <v>-2.72876572751308E-2</v>
      </c>
      <c r="H309">
        <f t="shared" si="19"/>
        <v>3.0632391305268347E-3</v>
      </c>
    </row>
    <row r="310" spans="1:8" x14ac:dyDescent="0.25">
      <c r="A310" s="4">
        <v>39696</v>
      </c>
      <c r="B310" s="2">
        <v>5.7207140000000001</v>
      </c>
      <c r="C310" s="7">
        <f t="shared" si="16"/>
        <v>-6.4508375251416394E-3</v>
      </c>
      <c r="D310">
        <v>-2.4217850109442884E-2</v>
      </c>
      <c r="E310">
        <v>308</v>
      </c>
      <c r="F310">
        <f t="shared" si="18"/>
        <v>8.1567796610169496E-2</v>
      </c>
      <c r="G310">
        <f t="shared" si="17"/>
        <v>-2.7251911221144225E-2</v>
      </c>
      <c r="H310">
        <f t="shared" si="19"/>
        <v>3.0340611117013402E-3</v>
      </c>
    </row>
    <row r="311" spans="1:8" x14ac:dyDescent="0.25">
      <c r="A311" s="5">
        <v>39699</v>
      </c>
      <c r="B311" s="3">
        <v>5.64</v>
      </c>
      <c r="C311" s="7">
        <f t="shared" si="16"/>
        <v>-1.4109077992712216E-2</v>
      </c>
      <c r="D311">
        <v>-2.4206108926351999E-2</v>
      </c>
      <c r="E311">
        <v>309</v>
      </c>
      <c r="F311">
        <f t="shared" si="18"/>
        <v>8.1832627118644072E-2</v>
      </c>
      <c r="G311">
        <f t="shared" si="17"/>
        <v>-2.7216252572870026E-2</v>
      </c>
      <c r="H311">
        <f t="shared" si="19"/>
        <v>3.0101436465180265E-3</v>
      </c>
    </row>
    <row r="312" spans="1:8" x14ac:dyDescent="0.25">
      <c r="A312" s="4">
        <v>39700</v>
      </c>
      <c r="B312" s="2">
        <v>5.4171430000000003</v>
      </c>
      <c r="C312" s="7">
        <f t="shared" si="16"/>
        <v>-3.9513652482269457E-2</v>
      </c>
      <c r="D312">
        <v>-2.4022600654226456E-2</v>
      </c>
      <c r="E312">
        <v>310</v>
      </c>
      <c r="F312">
        <f t="shared" si="18"/>
        <v>8.2097457627118647E-2</v>
      </c>
      <c r="G312">
        <f t="shared" si="17"/>
        <v>-2.7180680794818609E-2</v>
      </c>
      <c r="H312">
        <f t="shared" si="19"/>
        <v>3.1580801405921531E-3</v>
      </c>
    </row>
    <row r="313" spans="1:8" x14ac:dyDescent="0.25">
      <c r="A313" s="5">
        <v>39701</v>
      </c>
      <c r="B313" s="3">
        <v>5.4146429999999999</v>
      </c>
      <c r="C313" s="7">
        <f t="shared" si="16"/>
        <v>-4.6149787812510557E-4</v>
      </c>
      <c r="D313">
        <v>-2.401527427714123E-2</v>
      </c>
      <c r="E313">
        <v>311</v>
      </c>
      <c r="F313">
        <f t="shared" si="18"/>
        <v>8.2362288135593223E-2</v>
      </c>
      <c r="G313">
        <f t="shared" si="17"/>
        <v>-2.7145195356466117E-2</v>
      </c>
      <c r="H313">
        <f t="shared" si="19"/>
        <v>3.1299210793248877E-3</v>
      </c>
    </row>
    <row r="314" spans="1:8" x14ac:dyDescent="0.25">
      <c r="A314" s="4">
        <v>39702</v>
      </c>
      <c r="B314" s="2">
        <v>5.4517860000000002</v>
      </c>
      <c r="C314" s="7">
        <f t="shared" si="16"/>
        <v>6.8597320266543527E-3</v>
      </c>
      <c r="D314">
        <v>-2.3998369069054615E-2</v>
      </c>
      <c r="E314">
        <v>312</v>
      </c>
      <c r="F314">
        <f t="shared" si="18"/>
        <v>8.2627118644067798E-2</v>
      </c>
      <c r="G314">
        <f t="shared" si="17"/>
        <v>-2.7109795732192635E-2</v>
      </c>
      <c r="H314">
        <f t="shared" si="19"/>
        <v>3.1114266631380207E-3</v>
      </c>
    </row>
    <row r="315" spans="1:8" x14ac:dyDescent="0.25">
      <c r="A315" s="5">
        <v>39703</v>
      </c>
      <c r="B315" s="3">
        <v>5.319286</v>
      </c>
      <c r="C315" s="7">
        <f t="shared" si="16"/>
        <v>-2.4303962041063332E-2</v>
      </c>
      <c r="D315">
        <v>-2.3983323220771124E-2</v>
      </c>
      <c r="E315">
        <v>313</v>
      </c>
      <c r="F315">
        <f t="shared" si="18"/>
        <v>8.2891949152542374E-2</v>
      </c>
      <c r="G315">
        <f t="shared" si="17"/>
        <v>-2.7074481401221002E-2</v>
      </c>
      <c r="H315">
        <f t="shared" si="19"/>
        <v>3.0911581804498774E-3</v>
      </c>
    </row>
    <row r="316" spans="1:8" x14ac:dyDescent="0.25">
      <c r="A316" s="4">
        <v>39706</v>
      </c>
      <c r="B316" s="2">
        <v>5.0128570000000003</v>
      </c>
      <c r="C316" s="7">
        <f t="shared" si="16"/>
        <v>-5.7607167578505813E-2</v>
      </c>
      <c r="D316">
        <v>-2.3925673706566952E-2</v>
      </c>
      <c r="E316">
        <v>314</v>
      </c>
      <c r="F316">
        <f t="shared" si="18"/>
        <v>8.315677966101695E-2</v>
      </c>
      <c r="G316">
        <f t="shared" si="17"/>
        <v>-2.7039251847556782E-2</v>
      </c>
      <c r="H316">
        <f t="shared" si="19"/>
        <v>3.1135781409898297E-3</v>
      </c>
    </row>
    <row r="317" spans="1:8" x14ac:dyDescent="0.25">
      <c r="A317" s="5">
        <v>39707</v>
      </c>
      <c r="B317" s="3">
        <v>4.9957140000000004</v>
      </c>
      <c r="C317" s="7">
        <f t="shared" si="16"/>
        <v>-3.4198063100543408E-3</v>
      </c>
      <c r="D317">
        <v>-2.3908704922818491E-2</v>
      </c>
      <c r="E317">
        <v>315</v>
      </c>
      <c r="F317">
        <f t="shared" si="18"/>
        <v>8.3421610169491525E-2</v>
      </c>
      <c r="G317">
        <f t="shared" si="17"/>
        <v>-2.700410655992929E-2</v>
      </c>
      <c r="H317">
        <f t="shared" si="19"/>
        <v>3.0954016371107992E-3</v>
      </c>
    </row>
    <row r="318" spans="1:8" x14ac:dyDescent="0.25">
      <c r="A318" s="4">
        <v>39708</v>
      </c>
      <c r="B318" s="2">
        <v>4.5653569999999997</v>
      </c>
      <c r="C318" s="7">
        <f t="shared" si="16"/>
        <v>-8.6145243702902219E-2</v>
      </c>
      <c r="D318">
        <v>-2.3895798735288021E-2</v>
      </c>
      <c r="E318">
        <v>316</v>
      </c>
      <c r="F318">
        <f t="shared" si="18"/>
        <v>8.3686440677966101E-2</v>
      </c>
      <c r="G318">
        <f t="shared" si="17"/>
        <v>-2.6969045031732974E-2</v>
      </c>
      <c r="H318">
        <f t="shared" si="19"/>
        <v>3.0732462964449536E-3</v>
      </c>
    </row>
    <row r="319" spans="1:8" x14ac:dyDescent="0.25">
      <c r="A319" s="5">
        <v>39709</v>
      </c>
      <c r="B319" s="3">
        <v>4.7889290000000004</v>
      </c>
      <c r="C319" s="7">
        <f t="shared" si="16"/>
        <v>4.8971416693152525E-2</v>
      </c>
      <c r="D319">
        <v>-2.3881107756604014E-2</v>
      </c>
      <c r="E319">
        <v>317</v>
      </c>
      <c r="F319">
        <f t="shared" si="18"/>
        <v>8.3951271186440676E-2</v>
      </c>
      <c r="G319">
        <f t="shared" si="17"/>
        <v>-2.6934066760970526E-2</v>
      </c>
      <c r="H319">
        <f t="shared" si="19"/>
        <v>3.0529590043665115E-3</v>
      </c>
    </row>
    <row r="320" spans="1:8" x14ac:dyDescent="0.25">
      <c r="A320" s="4">
        <v>39710</v>
      </c>
      <c r="B320" s="2">
        <v>5.0324999999999998</v>
      </c>
      <c r="C320" s="7">
        <f t="shared" si="16"/>
        <v>5.0861267728128601E-2</v>
      </c>
      <c r="D320">
        <v>-2.3801273433351922E-2</v>
      </c>
      <c r="E320">
        <v>318</v>
      </c>
      <c r="F320">
        <f t="shared" si="18"/>
        <v>8.4216101694915252E-2</v>
      </c>
      <c r="G320">
        <f t="shared" si="17"/>
        <v>-2.6899171250196266E-2</v>
      </c>
      <c r="H320">
        <f t="shared" si="19"/>
        <v>3.0978978168443444E-3</v>
      </c>
    </row>
    <row r="321" spans="1:8" x14ac:dyDescent="0.25">
      <c r="A321" s="5">
        <v>39713</v>
      </c>
      <c r="B321" s="3">
        <v>4.6803569999999999</v>
      </c>
      <c r="C321" s="7">
        <f t="shared" si="16"/>
        <v>-6.9973770491803311E-2</v>
      </c>
      <c r="D321">
        <v>-2.3769874102756439E-2</v>
      </c>
      <c r="E321">
        <v>319</v>
      </c>
      <c r="F321">
        <f t="shared" si="18"/>
        <v>8.4480932203389827E-2</v>
      </c>
      <c r="G321">
        <f t="shared" si="17"/>
        <v>-2.6864358006460448E-2</v>
      </c>
      <c r="H321">
        <f t="shared" si="19"/>
        <v>3.0944839037040095E-3</v>
      </c>
    </row>
    <row r="322" spans="1:8" x14ac:dyDescent="0.25">
      <c r="A322" s="4">
        <v>39714</v>
      </c>
      <c r="B322" s="2">
        <v>4.53</v>
      </c>
      <c r="C322" s="7">
        <f t="shared" si="16"/>
        <v>-3.2125113533006067E-2</v>
      </c>
      <c r="D322">
        <v>-2.3717564793988566E-2</v>
      </c>
      <c r="E322">
        <v>320</v>
      </c>
      <c r="F322">
        <f t="shared" si="18"/>
        <v>8.4745762711864403E-2</v>
      </c>
      <c r="G322">
        <f t="shared" si="17"/>
        <v>-2.6829626541254654E-2</v>
      </c>
      <c r="H322">
        <f t="shared" si="19"/>
        <v>3.1120617472660886E-3</v>
      </c>
    </row>
    <row r="323" spans="1:8" x14ac:dyDescent="0.25">
      <c r="A323" s="5">
        <v>39715</v>
      </c>
      <c r="B323" s="3">
        <v>4.5967859999999998</v>
      </c>
      <c r="C323" s="7">
        <f t="shared" ref="C323:C386" si="20">(B323/B322)-1</f>
        <v>1.4743046357615697E-2</v>
      </c>
      <c r="D323">
        <v>-2.3716309927689472E-2</v>
      </c>
      <c r="E323">
        <v>321</v>
      </c>
      <c r="F323">
        <f t="shared" si="18"/>
        <v>8.5010593220338979E-2</v>
      </c>
      <c r="G323">
        <f t="shared" ref="G323:G386" si="21">_xlfn.NORM.INV(F323,$S$5,$S$4)</f>
        <v>-2.6794976370457982E-2</v>
      </c>
      <c r="H323">
        <f t="shared" si="19"/>
        <v>3.0786664427685101E-3</v>
      </c>
    </row>
    <row r="324" spans="1:8" x14ac:dyDescent="0.25">
      <c r="A324" s="4">
        <v>39716</v>
      </c>
      <c r="B324" s="2">
        <v>4.711786</v>
      </c>
      <c r="C324" s="7">
        <f t="shared" si="20"/>
        <v>2.5017479604227955E-2</v>
      </c>
      <c r="D324">
        <v>-2.368339533450925E-2</v>
      </c>
      <c r="E324">
        <v>322</v>
      </c>
      <c r="F324">
        <f t="shared" ref="F324:F387" si="22">E324/COUNT($D$3:$D$3778)</f>
        <v>8.5275423728813554E-2</v>
      </c>
      <c r="G324">
        <f t="shared" si="21"/>
        <v>-2.676040701428381E-2</v>
      </c>
      <c r="H324">
        <f t="shared" ref="H324:H387" si="23">ABS(G324-D324)</f>
        <v>3.0770116797745606E-3</v>
      </c>
    </row>
    <row r="325" spans="1:8" x14ac:dyDescent="0.25">
      <c r="A325" s="5">
        <v>39717</v>
      </c>
      <c r="B325" s="3">
        <v>4.58</v>
      </c>
      <c r="C325" s="7">
        <f t="shared" si="20"/>
        <v>-2.7969436642496071E-2</v>
      </c>
      <c r="D325">
        <v>-2.3660491328505007E-2</v>
      </c>
      <c r="E325">
        <v>323</v>
      </c>
      <c r="F325">
        <f t="shared" si="22"/>
        <v>8.554025423728813E-2</v>
      </c>
      <c r="G325">
        <f t="shared" si="21"/>
        <v>-2.6725917997227722E-2</v>
      </c>
      <c r="H325">
        <f t="shared" si="23"/>
        <v>3.0654266687227157E-3</v>
      </c>
    </row>
    <row r="326" spans="1:8" x14ac:dyDescent="0.25">
      <c r="A326" s="4">
        <v>39720</v>
      </c>
      <c r="B326" s="2">
        <v>3.7592859999999999</v>
      </c>
      <c r="C326" s="7">
        <f t="shared" si="20"/>
        <v>-0.17919519650655025</v>
      </c>
      <c r="D326">
        <v>-2.3659115983118317E-2</v>
      </c>
      <c r="E326">
        <v>324</v>
      </c>
      <c r="F326">
        <f t="shared" si="22"/>
        <v>8.5805084745762705E-2</v>
      </c>
      <c r="G326">
        <f t="shared" si="21"/>
        <v>-2.6691508848015844E-2</v>
      </c>
      <c r="H326">
        <f t="shared" si="23"/>
        <v>3.0323928648975269E-3</v>
      </c>
    </row>
    <row r="327" spans="1:8" x14ac:dyDescent="0.25">
      <c r="A327" s="5">
        <v>39721</v>
      </c>
      <c r="B327" s="3">
        <v>4.0592860000000002</v>
      </c>
      <c r="C327" s="7">
        <f t="shared" si="20"/>
        <v>7.9802388006658731E-2</v>
      </c>
      <c r="D327">
        <v>-2.3598842884041571E-2</v>
      </c>
      <c r="E327">
        <v>325</v>
      </c>
      <c r="F327">
        <f t="shared" si="22"/>
        <v>8.6069915254237295E-2</v>
      </c>
      <c r="G327">
        <f t="shared" si="21"/>
        <v>-2.6657179099554128E-2</v>
      </c>
      <c r="H327">
        <f t="shared" si="23"/>
        <v>3.0583362155125575E-3</v>
      </c>
    </row>
    <row r="328" spans="1:8" x14ac:dyDescent="0.25">
      <c r="A328" s="4">
        <v>39722</v>
      </c>
      <c r="B328" s="2">
        <v>3.8971429999999998</v>
      </c>
      <c r="C328" s="7">
        <f t="shared" si="20"/>
        <v>-3.9943724093350452E-2</v>
      </c>
      <c r="D328">
        <v>-2.3577905240629637E-2</v>
      </c>
      <c r="E328">
        <v>326</v>
      </c>
      <c r="F328">
        <f t="shared" si="22"/>
        <v>8.633474576271187E-2</v>
      </c>
      <c r="G328">
        <f t="shared" si="21"/>
        <v>-2.6622928288878842E-2</v>
      </c>
      <c r="H328">
        <f t="shared" si="23"/>
        <v>3.0450230482492041E-3</v>
      </c>
    </row>
    <row r="329" spans="1:8" x14ac:dyDescent="0.25">
      <c r="A329" s="5">
        <v>39723</v>
      </c>
      <c r="B329" s="3">
        <v>3.5750000000000002</v>
      </c>
      <c r="C329" s="7">
        <f t="shared" si="20"/>
        <v>-8.2661323949364873E-2</v>
      </c>
      <c r="D329">
        <v>-2.357388490863499E-2</v>
      </c>
      <c r="E329">
        <v>327</v>
      </c>
      <c r="F329">
        <f t="shared" si="22"/>
        <v>8.6599576271186446E-2</v>
      </c>
      <c r="G329">
        <f t="shared" si="21"/>
        <v>-2.6588755957106774E-2</v>
      </c>
      <c r="H329">
        <f t="shared" si="23"/>
        <v>3.0148710484717844E-3</v>
      </c>
    </row>
    <row r="330" spans="1:8" x14ac:dyDescent="0.25">
      <c r="A330" s="4">
        <v>39724</v>
      </c>
      <c r="B330" s="2">
        <v>3.4667859999999999</v>
      </c>
      <c r="C330" s="7">
        <f t="shared" si="20"/>
        <v>-3.0269650349650457E-2</v>
      </c>
      <c r="D330">
        <v>-2.3457009038719723E-2</v>
      </c>
      <c r="E330">
        <v>328</v>
      </c>
      <c r="F330">
        <f t="shared" si="22"/>
        <v>8.6864406779661021E-2</v>
      </c>
      <c r="G330">
        <f t="shared" si="21"/>
        <v>-2.6554661649387183E-2</v>
      </c>
      <c r="H330">
        <f t="shared" si="23"/>
        <v>3.0976526106674604E-3</v>
      </c>
    </row>
    <row r="331" spans="1:8" x14ac:dyDescent="0.25">
      <c r="A331" s="5">
        <v>39727</v>
      </c>
      <c r="B331" s="3">
        <v>3.5049999999999999</v>
      </c>
      <c r="C331" s="7">
        <f t="shared" si="20"/>
        <v>1.1022889788986134E-2</v>
      </c>
      <c r="D331">
        <v>-2.3373569811047989E-2</v>
      </c>
      <c r="E331">
        <v>329</v>
      </c>
      <c r="F331">
        <f t="shared" si="22"/>
        <v>8.7129237288135597E-2</v>
      </c>
      <c r="G331">
        <f t="shared" si="21"/>
        <v>-2.6520644914854008E-2</v>
      </c>
      <c r="H331">
        <f t="shared" si="23"/>
        <v>3.1470751038060185E-3</v>
      </c>
    </row>
    <row r="332" spans="1:8" x14ac:dyDescent="0.25">
      <c r="A332" s="4">
        <v>39728</v>
      </c>
      <c r="B332" s="2">
        <v>3.1842860000000002</v>
      </c>
      <c r="C332" s="7">
        <f t="shared" si="20"/>
        <v>-9.1501854493580503E-2</v>
      </c>
      <c r="D332">
        <v>-2.3271277627272879E-2</v>
      </c>
      <c r="E332">
        <v>330</v>
      </c>
      <c r="F332">
        <f t="shared" si="22"/>
        <v>8.7394067796610173E-2</v>
      </c>
      <c r="G332">
        <f t="shared" si="21"/>
        <v>-2.6486705306578741E-2</v>
      </c>
      <c r="H332">
        <f t="shared" si="23"/>
        <v>3.2154276793058614E-3</v>
      </c>
    </row>
    <row r="333" spans="1:8" x14ac:dyDescent="0.25">
      <c r="A333" s="5">
        <v>39729</v>
      </c>
      <c r="B333" s="3">
        <v>3.2067860000000001</v>
      </c>
      <c r="C333" s="7">
        <f t="shared" si="20"/>
        <v>7.0659482219876946E-3</v>
      </c>
      <c r="D333">
        <v>-2.3248821887569382E-2</v>
      </c>
      <c r="E333">
        <v>331</v>
      </c>
      <c r="F333">
        <f t="shared" si="22"/>
        <v>8.7658898305084748E-2</v>
      </c>
      <c r="G333">
        <f t="shared" si="21"/>
        <v>-2.6452842381524198E-2</v>
      </c>
      <c r="H333">
        <f t="shared" si="23"/>
        <v>3.2040204939548164E-3</v>
      </c>
    </row>
    <row r="334" spans="1:8" x14ac:dyDescent="0.25">
      <c r="A334" s="4">
        <v>39730</v>
      </c>
      <c r="B334" s="2">
        <v>3.169286</v>
      </c>
      <c r="C334" s="7">
        <f t="shared" si="20"/>
        <v>-1.1693951514070489E-2</v>
      </c>
      <c r="D334">
        <v>-2.3158531798817772E-2</v>
      </c>
      <c r="E334">
        <v>332</v>
      </c>
      <c r="F334">
        <f t="shared" si="22"/>
        <v>8.7923728813559324E-2</v>
      </c>
      <c r="G334">
        <f t="shared" si="21"/>
        <v>-2.6419055700498757E-2</v>
      </c>
      <c r="H334">
        <f t="shared" si="23"/>
        <v>3.2605239016809846E-3</v>
      </c>
    </row>
    <row r="335" spans="1:8" x14ac:dyDescent="0.25">
      <c r="A335" s="5">
        <v>39731</v>
      </c>
      <c r="B335" s="3">
        <v>3.4571429999999999</v>
      </c>
      <c r="C335" s="7">
        <f t="shared" si="20"/>
        <v>9.082708218822777E-2</v>
      </c>
      <c r="D335">
        <v>-2.3156670504866139E-2</v>
      </c>
      <c r="E335">
        <v>333</v>
      </c>
      <c r="F335">
        <f t="shared" si="22"/>
        <v>8.8188559322033899E-2</v>
      </c>
      <c r="G335">
        <f t="shared" si="21"/>
        <v>-2.6385344828111664E-2</v>
      </c>
      <c r="H335">
        <f t="shared" si="23"/>
        <v>3.2286743232455249E-3</v>
      </c>
    </row>
    <row r="336" spans="1:8" x14ac:dyDescent="0.25">
      <c r="A336" s="4">
        <v>39734</v>
      </c>
      <c r="B336" s="2">
        <v>3.9378570000000002</v>
      </c>
      <c r="C336" s="7">
        <f t="shared" si="20"/>
        <v>0.13904949838638436</v>
      </c>
      <c r="D336">
        <v>-2.3150293159609148E-2</v>
      </c>
      <c r="E336">
        <v>334</v>
      </c>
      <c r="F336">
        <f t="shared" si="22"/>
        <v>8.8453389830508475E-2</v>
      </c>
      <c r="G336">
        <f t="shared" si="21"/>
        <v>-2.6351709332728311E-2</v>
      </c>
      <c r="H336">
        <f t="shared" si="23"/>
        <v>3.2014161731191634E-3</v>
      </c>
    </row>
    <row r="337" spans="1:8" x14ac:dyDescent="0.25">
      <c r="A337" s="5">
        <v>39735</v>
      </c>
      <c r="B337" s="3">
        <v>3.7171430000000001</v>
      </c>
      <c r="C337" s="7">
        <f t="shared" si="20"/>
        <v>-5.6049267406104386E-2</v>
      </c>
      <c r="D337">
        <v>-2.3142071997801605E-2</v>
      </c>
      <c r="E337">
        <v>335</v>
      </c>
      <c r="F337">
        <f t="shared" si="22"/>
        <v>8.871822033898305E-2</v>
      </c>
      <c r="G337">
        <f t="shared" si="21"/>
        <v>-2.6318148786427017E-2</v>
      </c>
      <c r="H337">
        <f t="shared" si="23"/>
        <v>3.1760767886254114E-3</v>
      </c>
    </row>
    <row r="338" spans="1:8" x14ac:dyDescent="0.25">
      <c r="A338" s="4">
        <v>39736</v>
      </c>
      <c r="B338" s="2">
        <v>3.4982139999999999</v>
      </c>
      <c r="C338" s="7">
        <f t="shared" si="20"/>
        <v>-5.8897115338312322E-2</v>
      </c>
      <c r="D338">
        <v>-2.3130800510777871E-2</v>
      </c>
      <c r="E338">
        <v>336</v>
      </c>
      <c r="F338">
        <f t="shared" si="22"/>
        <v>8.8983050847457626E-2</v>
      </c>
      <c r="G338">
        <f t="shared" si="21"/>
        <v>-2.628466276495563E-2</v>
      </c>
      <c r="H338">
        <f t="shared" si="23"/>
        <v>3.153862254177759E-3</v>
      </c>
    </row>
    <row r="339" spans="1:8" x14ac:dyDescent="0.25">
      <c r="A339" s="5">
        <v>39737</v>
      </c>
      <c r="B339" s="3">
        <v>3.6389290000000001</v>
      </c>
      <c r="C339" s="7">
        <f t="shared" si="20"/>
        <v>4.0224811861138354E-2</v>
      </c>
      <c r="D339">
        <v>-2.3127933778310572E-2</v>
      </c>
      <c r="E339">
        <v>337</v>
      </c>
      <c r="F339">
        <f t="shared" si="22"/>
        <v>8.9247881355932202E-2</v>
      </c>
      <c r="G339">
        <f t="shared" si="21"/>
        <v>-2.6251250847689259E-2</v>
      </c>
      <c r="H339">
        <f t="shared" si="23"/>
        <v>3.1233170693786873E-3</v>
      </c>
    </row>
    <row r="340" spans="1:8" x14ac:dyDescent="0.25">
      <c r="A340" s="4">
        <v>39738</v>
      </c>
      <c r="B340" s="2">
        <v>3.4785710000000001</v>
      </c>
      <c r="C340" s="7">
        <f t="shared" si="20"/>
        <v>-4.4067361578090658E-2</v>
      </c>
      <c r="D340">
        <v>-2.2994671082761986E-2</v>
      </c>
      <c r="E340">
        <v>338</v>
      </c>
      <c r="F340">
        <f t="shared" si="22"/>
        <v>8.9512711864406777E-2</v>
      </c>
      <c r="G340">
        <f t="shared" si="21"/>
        <v>-2.6217912617588716E-2</v>
      </c>
      <c r="H340">
        <f t="shared" si="23"/>
        <v>3.2232415348267297E-3</v>
      </c>
    </row>
    <row r="341" spans="1:8" x14ac:dyDescent="0.25">
      <c r="A341" s="5">
        <v>39741</v>
      </c>
      <c r="B341" s="3">
        <v>3.515714</v>
      </c>
      <c r="C341" s="7">
        <f t="shared" si="20"/>
        <v>1.0677660453099813E-2</v>
      </c>
      <c r="D341">
        <v>-2.2929310895286714E-2</v>
      </c>
      <c r="E341">
        <v>339</v>
      </c>
      <c r="F341">
        <f t="shared" si="22"/>
        <v>8.9777542372881353E-2</v>
      </c>
      <c r="G341">
        <f t="shared" si="21"/>
        <v>-2.6184647661158925E-2</v>
      </c>
      <c r="H341">
        <f t="shared" si="23"/>
        <v>3.2553367658722104E-3</v>
      </c>
    </row>
    <row r="342" spans="1:8" x14ac:dyDescent="0.25">
      <c r="A342" s="4">
        <v>39742</v>
      </c>
      <c r="B342" s="2">
        <v>3.2675000000000001</v>
      </c>
      <c r="C342" s="7">
        <f t="shared" si="20"/>
        <v>-7.0601306022048393E-2</v>
      </c>
      <c r="D342">
        <v>-2.2869387086894233E-2</v>
      </c>
      <c r="E342">
        <v>340</v>
      </c>
      <c r="F342">
        <f t="shared" si="22"/>
        <v>9.0042372881355928E-2</v>
      </c>
      <c r="G342">
        <f t="shared" si="21"/>
        <v>-2.6151455568408668E-2</v>
      </c>
      <c r="H342">
        <f t="shared" si="23"/>
        <v>3.2820684815144351E-3</v>
      </c>
    </row>
    <row r="343" spans="1:8" x14ac:dyDescent="0.25">
      <c r="A343" s="5">
        <v>39743</v>
      </c>
      <c r="B343" s="3">
        <v>3.4596429999999998</v>
      </c>
      <c r="C343" s="7">
        <f t="shared" si="20"/>
        <v>5.8804284621269964E-2</v>
      </c>
      <c r="D343">
        <v>-2.2852502050861312E-2</v>
      </c>
      <c r="E343">
        <v>341</v>
      </c>
      <c r="F343">
        <f t="shared" si="22"/>
        <v>9.0307203389830504E-2</v>
      </c>
      <c r="G343">
        <f t="shared" si="21"/>
        <v>-2.6118335932810398E-2</v>
      </c>
      <c r="H343">
        <f t="shared" si="23"/>
        <v>3.2658338819490859E-3</v>
      </c>
    </row>
    <row r="344" spans="1:8" x14ac:dyDescent="0.25">
      <c r="A344" s="4">
        <v>39744</v>
      </c>
      <c r="B344" s="2">
        <v>3.5082140000000002</v>
      </c>
      <c r="C344" s="7">
        <f t="shared" si="20"/>
        <v>1.4039309836304081E-2</v>
      </c>
      <c r="D344">
        <v>-2.2778870019575015E-2</v>
      </c>
      <c r="E344">
        <v>342</v>
      </c>
      <c r="F344">
        <f t="shared" si="22"/>
        <v>9.0572033898305079E-2</v>
      </c>
      <c r="G344">
        <f t="shared" si="21"/>
        <v>-2.6085288351260835E-2</v>
      </c>
      <c r="H344">
        <f t="shared" si="23"/>
        <v>3.3064183316858196E-3</v>
      </c>
    </row>
    <row r="345" spans="1:8" x14ac:dyDescent="0.25">
      <c r="A345" s="5">
        <v>39745</v>
      </c>
      <c r="B345" s="3">
        <v>3.4421430000000002</v>
      </c>
      <c r="C345" s="7">
        <f t="shared" si="20"/>
        <v>-1.8833229671850082E-2</v>
      </c>
      <c r="D345">
        <v>-2.2757600296971825E-2</v>
      </c>
      <c r="E345">
        <v>343</v>
      </c>
      <c r="F345">
        <f t="shared" si="22"/>
        <v>9.0836864406779655E-2</v>
      </c>
      <c r="G345">
        <f t="shared" si="21"/>
        <v>-2.6052312424042254E-2</v>
      </c>
      <c r="H345">
        <f t="shared" si="23"/>
        <v>3.2947121270704288E-3</v>
      </c>
    </row>
    <row r="346" spans="1:8" x14ac:dyDescent="0.25">
      <c r="A346" s="4">
        <v>39748</v>
      </c>
      <c r="B346" s="2">
        <v>3.288929</v>
      </c>
      <c r="C346" s="7">
        <f t="shared" si="20"/>
        <v>-4.4511224548195782E-2</v>
      </c>
      <c r="D346">
        <v>-2.2654644541094671E-2</v>
      </c>
      <c r="E346">
        <v>344</v>
      </c>
      <c r="F346">
        <f t="shared" si="22"/>
        <v>9.110169491525423E-2</v>
      </c>
      <c r="G346">
        <f t="shared" si="21"/>
        <v>-2.6019407754783837E-2</v>
      </c>
      <c r="H346">
        <f t="shared" si="23"/>
        <v>3.3647632136891668E-3</v>
      </c>
    </row>
    <row r="347" spans="1:8" x14ac:dyDescent="0.25">
      <c r="A347" s="5">
        <v>39749</v>
      </c>
      <c r="B347" s="3">
        <v>3.5682140000000002</v>
      </c>
      <c r="C347" s="7">
        <f t="shared" si="20"/>
        <v>8.4916700846993098E-2</v>
      </c>
      <c r="D347">
        <v>-2.2652388797364087E-2</v>
      </c>
      <c r="E347">
        <v>345</v>
      </c>
      <c r="F347">
        <f t="shared" si="22"/>
        <v>9.136652542372882E-2</v>
      </c>
      <c r="G347">
        <f t="shared" si="21"/>
        <v>-2.5986573950424342E-2</v>
      </c>
      <c r="H347">
        <f t="shared" si="23"/>
        <v>3.3341851530602554E-3</v>
      </c>
    </row>
    <row r="348" spans="1:8" x14ac:dyDescent="0.25">
      <c r="A348" s="4">
        <v>39750</v>
      </c>
      <c r="B348" s="2">
        <v>3.7339289999999998</v>
      </c>
      <c r="C348" s="7">
        <f t="shared" si="20"/>
        <v>4.6442001516725062E-2</v>
      </c>
      <c r="D348">
        <v>-2.2649735506055202E-2</v>
      </c>
      <c r="E348">
        <v>346</v>
      </c>
      <c r="F348">
        <f t="shared" si="22"/>
        <v>9.1631355932203395E-2</v>
      </c>
      <c r="G348">
        <f t="shared" si="21"/>
        <v>-2.5953810621174449E-2</v>
      </c>
      <c r="H348">
        <f t="shared" si="23"/>
        <v>3.3040751151192475E-3</v>
      </c>
    </row>
    <row r="349" spans="1:8" x14ac:dyDescent="0.25">
      <c r="A349" s="5">
        <v>39751</v>
      </c>
      <c r="B349" s="3">
        <v>3.9657140000000002</v>
      </c>
      <c r="C349" s="7">
        <f t="shared" si="20"/>
        <v>6.2075363511197024E-2</v>
      </c>
      <c r="D349">
        <v>-2.263503050771265E-2</v>
      </c>
      <c r="E349">
        <v>347</v>
      </c>
      <c r="F349">
        <f t="shared" si="22"/>
        <v>9.1896186440677971E-2</v>
      </c>
      <c r="G349">
        <f t="shared" si="21"/>
        <v>-2.5921117380480307E-2</v>
      </c>
      <c r="H349">
        <f t="shared" si="23"/>
        <v>3.2860868727676573E-3</v>
      </c>
    </row>
    <row r="350" spans="1:8" x14ac:dyDescent="0.25">
      <c r="A350" s="4">
        <v>39752</v>
      </c>
      <c r="B350" s="2">
        <v>3.8424999999999998</v>
      </c>
      <c r="C350" s="7">
        <f t="shared" si="20"/>
        <v>-3.1069814918574634E-2</v>
      </c>
      <c r="D350">
        <v>-2.2608695652173827E-2</v>
      </c>
      <c r="E350">
        <v>348</v>
      </c>
      <c r="F350">
        <f t="shared" si="22"/>
        <v>9.2161016949152547E-2</v>
      </c>
      <c r="G350">
        <f t="shared" si="21"/>
        <v>-2.5888493844987259E-2</v>
      </c>
      <c r="H350">
        <f t="shared" si="23"/>
        <v>3.2797981928134323E-3</v>
      </c>
    </row>
    <row r="351" spans="1:8" x14ac:dyDescent="0.25">
      <c r="A351" s="5">
        <v>39755</v>
      </c>
      <c r="B351" s="3">
        <v>3.82</v>
      </c>
      <c r="C351" s="7">
        <f t="shared" si="20"/>
        <v>-5.855562784645385E-3</v>
      </c>
      <c r="D351">
        <v>-2.2605203245466776E-2</v>
      </c>
      <c r="E351">
        <v>349</v>
      </c>
      <c r="F351">
        <f t="shared" si="22"/>
        <v>9.2425847457627122E-2</v>
      </c>
      <c r="G351">
        <f t="shared" si="21"/>
        <v>-2.5855939634504249E-2</v>
      </c>
      <c r="H351">
        <f t="shared" si="23"/>
        <v>3.250736389037473E-3</v>
      </c>
    </row>
    <row r="352" spans="1:8" x14ac:dyDescent="0.25">
      <c r="A352" s="4">
        <v>39756</v>
      </c>
      <c r="B352" s="2">
        <v>3.9639289999999998</v>
      </c>
      <c r="C352" s="7">
        <f t="shared" si="20"/>
        <v>3.7677748691099522E-2</v>
      </c>
      <c r="D352">
        <v>-2.2605089070759865E-2</v>
      </c>
      <c r="E352">
        <v>350</v>
      </c>
      <c r="F352">
        <f t="shared" si="22"/>
        <v>9.2690677966101698E-2</v>
      </c>
      <c r="G352">
        <f t="shared" si="21"/>
        <v>-2.5823454371968403E-2</v>
      </c>
      <c r="H352">
        <f t="shared" si="23"/>
        <v>3.2183653012085381E-3</v>
      </c>
    </row>
    <row r="353" spans="1:8" x14ac:dyDescent="0.25">
      <c r="A353" s="5">
        <v>39757</v>
      </c>
      <c r="B353" s="3">
        <v>3.6892860000000001</v>
      </c>
      <c r="C353" s="7">
        <f t="shared" si="20"/>
        <v>-6.9285549766405996E-2</v>
      </c>
      <c r="D353">
        <v>-2.2542586177602963E-2</v>
      </c>
      <c r="E353">
        <v>351</v>
      </c>
      <c r="F353">
        <f t="shared" si="22"/>
        <v>9.2955508474576273E-2</v>
      </c>
      <c r="G353">
        <f t="shared" si="21"/>
        <v>-2.5791037683410529E-2</v>
      </c>
      <c r="H353">
        <f t="shared" si="23"/>
        <v>3.2484515058075654E-3</v>
      </c>
    </row>
    <row r="354" spans="1:8" x14ac:dyDescent="0.25">
      <c r="A354" s="4">
        <v>39758</v>
      </c>
      <c r="B354" s="2">
        <v>3.5392860000000002</v>
      </c>
      <c r="C354" s="7">
        <f t="shared" si="20"/>
        <v>-4.0658273714751281E-2</v>
      </c>
      <c r="D354">
        <v>-2.2532961073285507E-2</v>
      </c>
      <c r="E354">
        <v>352</v>
      </c>
      <c r="F354">
        <f t="shared" si="22"/>
        <v>9.3220338983050849E-2</v>
      </c>
      <c r="G354">
        <f t="shared" si="21"/>
        <v>-2.5758689197920941E-2</v>
      </c>
      <c r="H354">
        <f t="shared" si="23"/>
        <v>3.2257281246354345E-3</v>
      </c>
    </row>
    <row r="355" spans="1:8" x14ac:dyDescent="0.25">
      <c r="A355" s="5">
        <v>39759</v>
      </c>
      <c r="B355" s="3">
        <v>3.5085709999999999</v>
      </c>
      <c r="C355" s="7">
        <f t="shared" si="20"/>
        <v>-8.6783040421147817E-3</v>
      </c>
      <c r="D355">
        <v>-2.2494748414376375E-2</v>
      </c>
      <c r="E355">
        <v>353</v>
      </c>
      <c r="F355">
        <f t="shared" si="22"/>
        <v>9.3485169491525424E-2</v>
      </c>
      <c r="G355">
        <f t="shared" si="21"/>
        <v>-2.5726408547615542E-2</v>
      </c>
      <c r="H355">
        <f t="shared" si="23"/>
        <v>3.231660133239167E-3</v>
      </c>
    </row>
    <row r="356" spans="1:8" x14ac:dyDescent="0.25">
      <c r="A356" s="4">
        <v>39762</v>
      </c>
      <c r="B356" s="2">
        <v>3.4242859999999999</v>
      </c>
      <c r="C356" s="7">
        <f t="shared" si="20"/>
        <v>-2.4022600654226456E-2</v>
      </c>
      <c r="D356">
        <v>-2.2469020258701122E-2</v>
      </c>
      <c r="E356">
        <v>354</v>
      </c>
      <c r="F356">
        <f t="shared" si="22"/>
        <v>9.375E-2</v>
      </c>
      <c r="G356">
        <f t="shared" si="21"/>
        <v>-2.569419536760268E-2</v>
      </c>
      <c r="H356">
        <f t="shared" si="23"/>
        <v>3.2251751089015582E-3</v>
      </c>
    </row>
    <row r="357" spans="1:8" x14ac:dyDescent="0.25">
      <c r="A357" s="5">
        <v>39763</v>
      </c>
      <c r="B357" s="3">
        <v>3.3846430000000001</v>
      </c>
      <c r="C357" s="7">
        <f t="shared" si="20"/>
        <v>-1.1577011966874218E-2</v>
      </c>
      <c r="D357">
        <v>-2.2446140928649827E-2</v>
      </c>
      <c r="E357">
        <v>355</v>
      </c>
      <c r="F357">
        <f t="shared" si="22"/>
        <v>9.4014830508474576E-2</v>
      </c>
      <c r="G357">
        <f t="shared" si="21"/>
        <v>-2.5662049295950336E-2</v>
      </c>
      <c r="H357">
        <f t="shared" si="23"/>
        <v>3.2159083673005094E-3</v>
      </c>
    </row>
    <row r="358" spans="1:8" x14ac:dyDescent="0.25">
      <c r="A358" s="4">
        <v>39764</v>
      </c>
      <c r="B358" s="2">
        <v>3.2185709999999998</v>
      </c>
      <c r="C358" s="7">
        <f t="shared" si="20"/>
        <v>-4.9066326936105242E-2</v>
      </c>
      <c r="D358">
        <v>-2.2203168925053585E-2</v>
      </c>
      <c r="E358">
        <v>356</v>
      </c>
      <c r="F358">
        <f t="shared" si="22"/>
        <v>9.4279661016949151E-2</v>
      </c>
      <c r="G358">
        <f t="shared" si="21"/>
        <v>-2.5629969973653657E-2</v>
      </c>
      <c r="H358">
        <f t="shared" si="23"/>
        <v>3.426801048600072E-3</v>
      </c>
    </row>
    <row r="359" spans="1:8" x14ac:dyDescent="0.25">
      <c r="A359" s="5">
        <v>39765</v>
      </c>
      <c r="B359" s="3">
        <v>3.444286</v>
      </c>
      <c r="C359" s="7">
        <f t="shared" si="20"/>
        <v>7.0128948530263857E-2</v>
      </c>
      <c r="D359">
        <v>-2.2170202067957168E-2</v>
      </c>
      <c r="E359">
        <v>357</v>
      </c>
      <c r="F359">
        <f t="shared" si="22"/>
        <v>9.4544491525423727E-2</v>
      </c>
      <c r="G359">
        <f t="shared" si="21"/>
        <v>-2.5597957044603253E-2</v>
      </c>
      <c r="H359">
        <f t="shared" si="23"/>
        <v>3.4277549766460851E-3</v>
      </c>
    </row>
    <row r="360" spans="1:8" x14ac:dyDescent="0.25">
      <c r="A360" s="4">
        <v>39766</v>
      </c>
      <c r="B360" s="2">
        <v>3.2228569999999999</v>
      </c>
      <c r="C360" s="7">
        <f t="shared" si="20"/>
        <v>-6.4288795994293157E-2</v>
      </c>
      <c r="D360">
        <v>-2.2096568784730763E-2</v>
      </c>
      <c r="E360">
        <v>358</v>
      </c>
      <c r="F360">
        <f t="shared" si="22"/>
        <v>9.4809322033898302E-2</v>
      </c>
      <c r="G360">
        <f t="shared" si="21"/>
        <v>-2.55660101555534E-2</v>
      </c>
      <c r="H360">
        <f t="shared" si="23"/>
        <v>3.4694413708226367E-3</v>
      </c>
    </row>
    <row r="361" spans="1:8" x14ac:dyDescent="0.25">
      <c r="A361" s="5">
        <v>39769</v>
      </c>
      <c r="B361" s="3">
        <v>3.1478570000000001</v>
      </c>
      <c r="C361" s="7">
        <f t="shared" si="20"/>
        <v>-2.3271277627272879E-2</v>
      </c>
      <c r="D361">
        <v>-2.2086853205823487E-2</v>
      </c>
      <c r="E361">
        <v>359</v>
      </c>
      <c r="F361">
        <f t="shared" si="22"/>
        <v>9.5074152542372878E-2</v>
      </c>
      <c r="G361">
        <f t="shared" si="21"/>
        <v>-2.5534128956091303E-2</v>
      </c>
      <c r="H361">
        <f t="shared" si="23"/>
        <v>3.4472757502678163E-3</v>
      </c>
    </row>
    <row r="362" spans="1:8" x14ac:dyDescent="0.25">
      <c r="A362" s="4">
        <v>39770</v>
      </c>
      <c r="B362" s="2">
        <v>3.211071</v>
      </c>
      <c r="C362" s="7">
        <f t="shared" si="20"/>
        <v>2.0081598369938725E-2</v>
      </c>
      <c r="D362">
        <v>-2.2075614579189273E-2</v>
      </c>
      <c r="E362">
        <v>360</v>
      </c>
      <c r="F362">
        <f t="shared" si="22"/>
        <v>9.5338983050847453E-2</v>
      </c>
      <c r="G362">
        <f t="shared" si="21"/>
        <v>-2.5502313098606316E-2</v>
      </c>
      <c r="H362">
        <f t="shared" si="23"/>
        <v>3.426698519417043E-3</v>
      </c>
    </row>
    <row r="363" spans="1:8" x14ac:dyDescent="0.25">
      <c r="A363" s="5">
        <v>39771</v>
      </c>
      <c r="B363" s="3">
        <v>3.0817860000000001</v>
      </c>
      <c r="C363" s="7">
        <f t="shared" si="20"/>
        <v>-4.0262267635938209E-2</v>
      </c>
      <c r="D363">
        <v>-2.2047726547278823E-2</v>
      </c>
      <c r="E363">
        <v>361</v>
      </c>
      <c r="F363">
        <f t="shared" si="22"/>
        <v>9.5603813559322029E-2</v>
      </c>
      <c r="G363">
        <f t="shared" si="21"/>
        <v>-2.5470562238259654E-2</v>
      </c>
      <c r="H363">
        <f t="shared" si="23"/>
        <v>3.4228356909808307E-3</v>
      </c>
    </row>
    <row r="364" spans="1:8" x14ac:dyDescent="0.25">
      <c r="A364" s="4">
        <v>39772</v>
      </c>
      <c r="B364" s="2">
        <v>2.8746429999999998</v>
      </c>
      <c r="C364" s="7">
        <f t="shared" si="20"/>
        <v>-6.7215244666566809E-2</v>
      </c>
      <c r="D364">
        <v>-2.2031056105692448E-2</v>
      </c>
      <c r="E364">
        <v>362</v>
      </c>
      <c r="F364">
        <f t="shared" si="22"/>
        <v>9.5868644067796605E-2</v>
      </c>
      <c r="G364">
        <f t="shared" si="21"/>
        <v>-2.5438876032954832E-2</v>
      </c>
      <c r="H364">
        <f t="shared" si="23"/>
        <v>3.4078199272623844E-3</v>
      </c>
    </row>
    <row r="365" spans="1:8" x14ac:dyDescent="0.25">
      <c r="A365" s="5">
        <v>39773</v>
      </c>
      <c r="B365" s="3">
        <v>2.9492859999999999</v>
      </c>
      <c r="C365" s="7">
        <f t="shared" si="20"/>
        <v>2.5966006909379669E-2</v>
      </c>
      <c r="D365">
        <v>-2.1988031911850059E-2</v>
      </c>
      <c r="E365">
        <v>363</v>
      </c>
      <c r="F365">
        <f t="shared" si="22"/>
        <v>9.613347457627118E-2</v>
      </c>
      <c r="G365">
        <f t="shared" si="21"/>
        <v>-2.5407254143308005E-2</v>
      </c>
      <c r="H365">
        <f t="shared" si="23"/>
        <v>3.4192222314579461E-3</v>
      </c>
    </row>
    <row r="366" spans="1:8" x14ac:dyDescent="0.25">
      <c r="A366" s="4">
        <v>39776</v>
      </c>
      <c r="B366" s="2">
        <v>3.3196430000000001</v>
      </c>
      <c r="C366" s="7">
        <f t="shared" si="20"/>
        <v>0.12557513920318342</v>
      </c>
      <c r="D366">
        <v>-2.1965824538860312E-2</v>
      </c>
      <c r="E366">
        <v>364</v>
      </c>
      <c r="F366">
        <f t="shared" si="22"/>
        <v>9.639830508474577E-2</v>
      </c>
      <c r="G366">
        <f t="shared" si="21"/>
        <v>-2.5375696232619066E-2</v>
      </c>
      <c r="H366">
        <f t="shared" si="23"/>
        <v>3.4098716937587537E-3</v>
      </c>
    </row>
    <row r="367" spans="1:8" x14ac:dyDescent="0.25">
      <c r="A367" s="5">
        <v>39777</v>
      </c>
      <c r="B367" s="3">
        <v>3.2428569999999999</v>
      </c>
      <c r="C367" s="7">
        <f t="shared" si="20"/>
        <v>-2.3130800510777871E-2</v>
      </c>
      <c r="D367">
        <v>-2.1894548704200156E-2</v>
      </c>
      <c r="E367">
        <v>365</v>
      </c>
      <c r="F367">
        <f t="shared" si="22"/>
        <v>9.6663135593220345E-2</v>
      </c>
      <c r="G367">
        <f t="shared" si="21"/>
        <v>-2.5344201966843147E-2</v>
      </c>
      <c r="H367">
        <f t="shared" si="23"/>
        <v>3.4496532626429911E-3</v>
      </c>
    </row>
    <row r="368" spans="1:8" x14ac:dyDescent="0.25">
      <c r="A368" s="4">
        <v>39778</v>
      </c>
      <c r="B368" s="2">
        <v>3.3928569999999998</v>
      </c>
      <c r="C368" s="7">
        <f t="shared" si="20"/>
        <v>4.6255508645617116E-2</v>
      </c>
      <c r="D368">
        <v>-2.1809661139149172E-2</v>
      </c>
      <c r="E368">
        <v>366</v>
      </c>
      <c r="F368">
        <f t="shared" si="22"/>
        <v>9.6927966101694921E-2</v>
      </c>
      <c r="G368">
        <f t="shared" si="21"/>
        <v>-2.5312771014562141E-2</v>
      </c>
      <c r="H368">
        <f t="shared" si="23"/>
        <v>3.5031098754129686E-3</v>
      </c>
    </row>
    <row r="369" spans="1:8" x14ac:dyDescent="0.25">
      <c r="A369" s="5">
        <v>39780</v>
      </c>
      <c r="B369" s="3">
        <v>3.3096429999999999</v>
      </c>
      <c r="C369" s="7">
        <f t="shared" si="20"/>
        <v>-2.4526232611630783E-2</v>
      </c>
      <c r="D369">
        <v>-2.1804477329616767E-2</v>
      </c>
      <c r="E369">
        <v>367</v>
      </c>
      <c r="F369">
        <f t="shared" si="22"/>
        <v>9.7192796610169496E-2</v>
      </c>
      <c r="G369">
        <f t="shared" si="21"/>
        <v>-2.5281403046957047E-2</v>
      </c>
      <c r="H369">
        <f t="shared" si="23"/>
        <v>3.4769257173402797E-3</v>
      </c>
    </row>
    <row r="370" spans="1:8" x14ac:dyDescent="0.25">
      <c r="A370" s="4">
        <v>39783</v>
      </c>
      <c r="B370" s="2">
        <v>3.1760709999999999</v>
      </c>
      <c r="C370" s="7">
        <f t="shared" si="20"/>
        <v>-4.0358431407858775E-2</v>
      </c>
      <c r="D370">
        <v>-2.1708748114630416E-2</v>
      </c>
      <c r="E370">
        <v>368</v>
      </c>
      <c r="F370">
        <f t="shared" si="22"/>
        <v>9.7457627118644072E-2</v>
      </c>
      <c r="G370">
        <f t="shared" si="21"/>
        <v>-2.5250097737780381E-2</v>
      </c>
      <c r="H370">
        <f t="shared" si="23"/>
        <v>3.5413496231499648E-3</v>
      </c>
    </row>
    <row r="371" spans="1:8" x14ac:dyDescent="0.25">
      <c r="A371" s="5">
        <v>39784</v>
      </c>
      <c r="B371" s="3">
        <v>3.3025000000000002</v>
      </c>
      <c r="C371" s="7">
        <f t="shared" si="20"/>
        <v>3.9806729761393989E-2</v>
      </c>
      <c r="D371">
        <v>-2.1639129614687613E-2</v>
      </c>
      <c r="E371">
        <v>369</v>
      </c>
      <c r="F371">
        <f t="shared" si="22"/>
        <v>9.7722457627118647E-2</v>
      </c>
      <c r="G371">
        <f t="shared" si="21"/>
        <v>-2.5218854763329149E-2</v>
      </c>
      <c r="H371">
        <f t="shared" si="23"/>
        <v>3.5797251486415355E-3</v>
      </c>
    </row>
    <row r="372" spans="1:8" x14ac:dyDescent="0.25">
      <c r="A372" s="4">
        <v>39785</v>
      </c>
      <c r="B372" s="2">
        <v>3.4249999999999998</v>
      </c>
      <c r="C372" s="7">
        <f t="shared" si="20"/>
        <v>3.709311127933379E-2</v>
      </c>
      <c r="D372">
        <v>-2.1610313436622453E-2</v>
      </c>
      <c r="E372">
        <v>370</v>
      </c>
      <c r="F372">
        <f t="shared" si="22"/>
        <v>9.7987288135593223E-2</v>
      </c>
      <c r="G372">
        <f t="shared" si="21"/>
        <v>-2.5187673802417918E-2</v>
      </c>
      <c r="H372">
        <f t="shared" si="23"/>
        <v>3.577360365795465E-3</v>
      </c>
    </row>
    <row r="373" spans="1:8" x14ac:dyDescent="0.25">
      <c r="A373" s="5">
        <v>39786</v>
      </c>
      <c r="B373" s="3">
        <v>3.264643</v>
      </c>
      <c r="C373" s="7">
        <f t="shared" si="20"/>
        <v>-4.681956204379556E-2</v>
      </c>
      <c r="D373">
        <v>-2.1608341362788996E-2</v>
      </c>
      <c r="E373">
        <v>371</v>
      </c>
      <c r="F373">
        <f t="shared" si="22"/>
        <v>9.8252118644067798E-2</v>
      </c>
      <c r="G373">
        <f t="shared" si="21"/>
        <v>-2.515655453635263E-2</v>
      </c>
      <c r="H373">
        <f t="shared" si="23"/>
        <v>3.5482131735636337E-3</v>
      </c>
    </row>
    <row r="374" spans="1:8" x14ac:dyDescent="0.25">
      <c r="A374" s="4">
        <v>39787</v>
      </c>
      <c r="B374" s="2">
        <v>3.3571430000000002</v>
      </c>
      <c r="C374" s="7">
        <f t="shared" si="20"/>
        <v>2.8333879079580848E-2</v>
      </c>
      <c r="D374">
        <v>-2.1602042257257925E-2</v>
      </c>
      <c r="E374">
        <v>372</v>
      </c>
      <c r="F374">
        <f t="shared" si="22"/>
        <v>9.8516949152542374E-2</v>
      </c>
      <c r="G374">
        <f t="shared" si="21"/>
        <v>-2.5125496648904316E-2</v>
      </c>
      <c r="H374">
        <f t="shared" si="23"/>
        <v>3.5234543916463912E-3</v>
      </c>
    </row>
    <row r="375" spans="1:8" x14ac:dyDescent="0.25">
      <c r="A375" s="5">
        <v>39790</v>
      </c>
      <c r="B375" s="3">
        <v>3.561429</v>
      </c>
      <c r="C375" s="7">
        <f t="shared" si="20"/>
        <v>6.0851146346759588E-2</v>
      </c>
      <c r="D375">
        <v>-2.1574838416021813E-2</v>
      </c>
      <c r="E375">
        <v>373</v>
      </c>
      <c r="F375">
        <f t="shared" si="22"/>
        <v>9.878177966101695E-2</v>
      </c>
      <c r="G375">
        <f t="shared" si="21"/>
        <v>-2.5094499826283555E-2</v>
      </c>
      <c r="H375">
        <f t="shared" si="23"/>
        <v>3.5196614102617416E-3</v>
      </c>
    </row>
    <row r="376" spans="1:8" x14ac:dyDescent="0.25">
      <c r="A376" s="4">
        <v>39791</v>
      </c>
      <c r="B376" s="2">
        <v>3.5735709999999998</v>
      </c>
      <c r="C376" s="7">
        <f t="shared" si="20"/>
        <v>3.4093056466939498E-3</v>
      </c>
      <c r="D376">
        <v>-2.1558919707838742E-2</v>
      </c>
      <c r="E376">
        <v>374</v>
      </c>
      <c r="F376">
        <f t="shared" si="22"/>
        <v>9.9046610169491525E-2</v>
      </c>
      <c r="G376">
        <f t="shared" si="21"/>
        <v>-2.5063563757114941E-2</v>
      </c>
      <c r="H376">
        <f t="shared" si="23"/>
        <v>3.5046440492761989E-3</v>
      </c>
    </row>
    <row r="377" spans="1:8" x14ac:dyDescent="0.25">
      <c r="A377" s="5">
        <v>39792</v>
      </c>
      <c r="B377" s="3">
        <v>3.5074999999999998</v>
      </c>
      <c r="C377" s="7">
        <f t="shared" si="20"/>
        <v>-1.8488788945287493E-2</v>
      </c>
      <c r="D377">
        <v>-2.14262241307418E-2</v>
      </c>
      <c r="E377">
        <v>375</v>
      </c>
      <c r="F377">
        <f t="shared" si="22"/>
        <v>9.9311440677966101E-2</v>
      </c>
      <c r="G377">
        <f t="shared" si="21"/>
        <v>-2.50326881324122E-2</v>
      </c>
      <c r="H377">
        <f t="shared" si="23"/>
        <v>3.6064640016704001E-3</v>
      </c>
    </row>
    <row r="378" spans="1:8" x14ac:dyDescent="0.25">
      <c r="A378" s="4">
        <v>39793</v>
      </c>
      <c r="B378" s="2">
        <v>3.3928569999999998</v>
      </c>
      <c r="C378" s="7">
        <f t="shared" si="20"/>
        <v>-3.2685103349964328E-2</v>
      </c>
      <c r="D378">
        <v>-2.1407152057903334E-2</v>
      </c>
      <c r="E378">
        <v>376</v>
      </c>
      <c r="F378">
        <f t="shared" si="22"/>
        <v>9.9576271186440676E-2</v>
      </c>
      <c r="G378">
        <f t="shared" si="21"/>
        <v>-2.5001872645553286E-2</v>
      </c>
      <c r="H378">
        <f t="shared" si="23"/>
        <v>3.5947205876499522E-3</v>
      </c>
    </row>
    <row r="379" spans="1:8" x14ac:dyDescent="0.25">
      <c r="A379" s="5">
        <v>39794</v>
      </c>
      <c r="B379" s="3">
        <v>3.5096430000000001</v>
      </c>
      <c r="C379" s="7">
        <f t="shared" si="20"/>
        <v>3.4421138291416353E-2</v>
      </c>
      <c r="D379">
        <v>-2.1389948582082319E-2</v>
      </c>
      <c r="E379">
        <v>377</v>
      </c>
      <c r="F379">
        <f t="shared" si="22"/>
        <v>9.9841101694915252E-2</v>
      </c>
      <c r="G379">
        <f t="shared" si="21"/>
        <v>-2.4971116992256098E-2</v>
      </c>
      <c r="H379">
        <f t="shared" si="23"/>
        <v>3.5811684101737795E-3</v>
      </c>
    </row>
    <row r="380" spans="1:8" x14ac:dyDescent="0.25">
      <c r="A380" s="4">
        <v>39797</v>
      </c>
      <c r="B380" s="2">
        <v>3.3839290000000002</v>
      </c>
      <c r="C380" s="7">
        <f t="shared" si="20"/>
        <v>-3.5819597605796338E-2</v>
      </c>
      <c r="D380">
        <v>-2.1385799828913643E-2</v>
      </c>
      <c r="E380">
        <v>378</v>
      </c>
      <c r="F380">
        <f t="shared" si="22"/>
        <v>0.10010593220338983</v>
      </c>
      <c r="G380">
        <f t="shared" si="21"/>
        <v>-2.4940420870554394E-2</v>
      </c>
      <c r="H380">
        <f t="shared" si="23"/>
        <v>3.5546210416407507E-3</v>
      </c>
    </row>
    <row r="381" spans="1:8" x14ac:dyDescent="0.25">
      <c r="A381" s="5">
        <v>39798</v>
      </c>
      <c r="B381" s="3">
        <v>3.4082140000000001</v>
      </c>
      <c r="C381" s="7">
        <f t="shared" si="20"/>
        <v>7.1765690119385273E-3</v>
      </c>
      <c r="D381">
        <v>-2.1361057392319083E-2</v>
      </c>
      <c r="E381">
        <v>379</v>
      </c>
      <c r="F381">
        <f t="shared" si="22"/>
        <v>0.1003707627118644</v>
      </c>
      <c r="G381">
        <f t="shared" si="21"/>
        <v>-2.4909783980773911E-2</v>
      </c>
      <c r="H381">
        <f t="shared" si="23"/>
        <v>3.5487265884548286E-3</v>
      </c>
    </row>
    <row r="382" spans="1:8" x14ac:dyDescent="0.25">
      <c r="A382" s="4">
        <v>39799</v>
      </c>
      <c r="B382" s="2">
        <v>3.1842860000000002</v>
      </c>
      <c r="C382" s="7">
        <f t="shared" si="20"/>
        <v>-6.5702447088123006E-2</v>
      </c>
      <c r="D382">
        <v>-2.1337851233805272E-2</v>
      </c>
      <c r="E382">
        <v>380</v>
      </c>
      <c r="F382">
        <f t="shared" si="22"/>
        <v>0.10063559322033898</v>
      </c>
      <c r="G382">
        <f t="shared" si="21"/>
        <v>-2.487920602550896E-2</v>
      </c>
      <c r="H382">
        <f t="shared" si="23"/>
        <v>3.5413547917036887E-3</v>
      </c>
    </row>
    <row r="383" spans="1:8" x14ac:dyDescent="0.25">
      <c r="A383" s="5">
        <v>39800</v>
      </c>
      <c r="B383" s="3">
        <v>3.1939289999999998</v>
      </c>
      <c r="C383" s="7">
        <f t="shared" si="20"/>
        <v>3.0283083868720695E-3</v>
      </c>
      <c r="D383">
        <v>-2.1310696500021042E-2</v>
      </c>
      <c r="E383">
        <v>381</v>
      </c>
      <c r="F383">
        <f t="shared" si="22"/>
        <v>0.10090042372881355</v>
      </c>
      <c r="G383">
        <f t="shared" si="21"/>
        <v>-2.4848686709599312E-2</v>
      </c>
      <c r="H383">
        <f t="shared" si="23"/>
        <v>3.5379902095782692E-3</v>
      </c>
    </row>
    <row r="384" spans="1:8" x14ac:dyDescent="0.25">
      <c r="A384" s="4">
        <v>39801</v>
      </c>
      <c r="B384" s="2">
        <v>3.214286</v>
      </c>
      <c r="C384" s="7">
        <f t="shared" si="20"/>
        <v>6.3736545176802384E-3</v>
      </c>
      <c r="D384">
        <v>-2.1293205933159309E-2</v>
      </c>
      <c r="E384">
        <v>382</v>
      </c>
      <c r="F384">
        <f t="shared" si="22"/>
        <v>0.10116525423728813</v>
      </c>
      <c r="G384">
        <f t="shared" si="21"/>
        <v>-2.4818225740107253E-2</v>
      </c>
      <c r="H384">
        <f t="shared" si="23"/>
        <v>3.5250198069479433E-3</v>
      </c>
    </row>
    <row r="385" spans="1:8" x14ac:dyDescent="0.25">
      <c r="A385" s="5">
        <v>39804</v>
      </c>
      <c r="B385" s="3">
        <v>3.0621429999999998</v>
      </c>
      <c r="C385" s="7">
        <f t="shared" si="20"/>
        <v>-4.7333373570366821E-2</v>
      </c>
      <c r="D385">
        <v>-2.1269185373471111E-2</v>
      </c>
      <c r="E385">
        <v>383</v>
      </c>
      <c r="F385">
        <f t="shared" si="22"/>
        <v>0.10143008474576271</v>
      </c>
      <c r="G385">
        <f t="shared" si="21"/>
        <v>-2.4787822826294974E-2</v>
      </c>
      <c r="H385">
        <f t="shared" si="23"/>
        <v>3.5186374528238633E-3</v>
      </c>
    </row>
    <row r="386" spans="1:8" x14ac:dyDescent="0.25">
      <c r="A386" s="4">
        <v>39805</v>
      </c>
      <c r="B386" s="2">
        <v>3.085</v>
      </c>
      <c r="C386" s="7">
        <f t="shared" si="20"/>
        <v>7.4643803375609163E-3</v>
      </c>
      <c r="D386">
        <v>-2.1244145502632317E-2</v>
      </c>
      <c r="E386">
        <v>384</v>
      </c>
      <c r="F386">
        <f t="shared" si="22"/>
        <v>0.10169491525423729</v>
      </c>
      <c r="G386">
        <f t="shared" si="21"/>
        <v>-2.4757477679602419E-2</v>
      </c>
      <c r="H386">
        <f t="shared" si="23"/>
        <v>3.5133321769701027E-3</v>
      </c>
    </row>
    <row r="387" spans="1:8" x14ac:dyDescent="0.25">
      <c r="A387" s="5">
        <v>39806</v>
      </c>
      <c r="B387" s="3">
        <v>3.0371429999999999</v>
      </c>
      <c r="C387" s="7">
        <f t="shared" ref="C387:C450" si="24">(B387/B386)-1</f>
        <v>-1.5512803889789262E-2</v>
      </c>
      <c r="D387">
        <v>-2.1196599690880946E-2</v>
      </c>
      <c r="E387">
        <v>385</v>
      </c>
      <c r="F387">
        <f t="shared" si="22"/>
        <v>0.10195974576271187</v>
      </c>
      <c r="G387">
        <f t="shared" ref="G387:G450" si="25">_xlfn.NORM.INV(F387,$S$5,$S$4)</f>
        <v>-2.4727190013625059E-2</v>
      </c>
      <c r="H387">
        <f t="shared" si="23"/>
        <v>3.5305903227441128E-3</v>
      </c>
    </row>
    <row r="388" spans="1:8" x14ac:dyDescent="0.25">
      <c r="A388" s="4">
        <v>39808</v>
      </c>
      <c r="B388" s="2">
        <v>3.0646429999999998</v>
      </c>
      <c r="C388" s="7">
        <f t="shared" si="24"/>
        <v>9.0545621328992354E-3</v>
      </c>
      <c r="D388">
        <v>-2.1196264458281489E-2</v>
      </c>
      <c r="E388">
        <v>386</v>
      </c>
      <c r="F388">
        <f t="shared" ref="F388:F451" si="26">E388/COUNT($D$3:$D$3778)</f>
        <v>0.10222457627118645</v>
      </c>
      <c r="G388">
        <f t="shared" si="25"/>
        <v>-2.4696959544092418E-2</v>
      </c>
      <c r="H388">
        <f t="shared" ref="H388:H451" si="27">ABS(G388-D388)</f>
        <v>3.5006950858109294E-3</v>
      </c>
    </row>
    <row r="389" spans="1:8" x14ac:dyDescent="0.25">
      <c r="A389" s="5">
        <v>39811</v>
      </c>
      <c r="B389" s="3">
        <v>3.0932140000000001</v>
      </c>
      <c r="C389" s="7">
        <f t="shared" si="24"/>
        <v>9.3227824578590024E-3</v>
      </c>
      <c r="D389">
        <v>-2.1158125842081321E-2</v>
      </c>
      <c r="E389">
        <v>387</v>
      </c>
      <c r="F389">
        <f t="shared" si="26"/>
        <v>0.10248940677966102</v>
      </c>
      <c r="G389">
        <f t="shared" si="25"/>
        <v>-2.4666785988846387E-2</v>
      </c>
      <c r="H389">
        <f t="shared" si="27"/>
        <v>3.5086601467650656E-3</v>
      </c>
    </row>
    <row r="390" spans="1:8" x14ac:dyDescent="0.25">
      <c r="A390" s="4">
        <v>39812</v>
      </c>
      <c r="B390" s="2">
        <v>3.0817860000000001</v>
      </c>
      <c r="C390" s="7">
        <f t="shared" si="24"/>
        <v>-3.6945390781238929E-3</v>
      </c>
      <c r="D390">
        <v>-2.1145386693577461E-2</v>
      </c>
      <c r="E390">
        <v>388</v>
      </c>
      <c r="F390">
        <f t="shared" si="26"/>
        <v>0.1027542372881356</v>
      </c>
      <c r="G390">
        <f t="shared" si="25"/>
        <v>-2.4636669067820204E-2</v>
      </c>
      <c r="H390">
        <f t="shared" si="27"/>
        <v>3.4912823742427428E-3</v>
      </c>
    </row>
    <row r="391" spans="1:8" x14ac:dyDescent="0.25">
      <c r="A391" s="5">
        <v>39813</v>
      </c>
      <c r="B391" s="3">
        <v>3.0482140000000002</v>
      </c>
      <c r="C391" s="7">
        <f t="shared" si="24"/>
        <v>-1.0893683078578409E-2</v>
      </c>
      <c r="D391">
        <v>-2.1024775835840281E-2</v>
      </c>
      <c r="E391">
        <v>389</v>
      </c>
      <c r="F391">
        <f t="shared" si="26"/>
        <v>0.10301906779661017</v>
      </c>
      <c r="G391">
        <f t="shared" si="25"/>
        <v>-2.460660850301747E-2</v>
      </c>
      <c r="H391">
        <f t="shared" si="27"/>
        <v>3.5818326671771886E-3</v>
      </c>
    </row>
    <row r="392" spans="1:8" x14ac:dyDescent="0.25">
      <c r="A392" s="4">
        <v>39815</v>
      </c>
      <c r="B392" s="2">
        <v>3.2410709999999998</v>
      </c>
      <c r="C392" s="7">
        <f t="shared" si="24"/>
        <v>6.3268851858826025E-2</v>
      </c>
      <c r="D392">
        <v>-2.0973088645908411E-2</v>
      </c>
      <c r="E392">
        <v>390</v>
      </c>
      <c r="F392">
        <f t="shared" si="26"/>
        <v>0.10328389830508475</v>
      </c>
      <c r="G392">
        <f t="shared" si="25"/>
        <v>-2.4576604018491488E-2</v>
      </c>
      <c r="H392">
        <f t="shared" si="27"/>
        <v>3.6035153725830771E-3</v>
      </c>
    </row>
    <row r="393" spans="1:8" x14ac:dyDescent="0.25">
      <c r="A393" s="5">
        <v>39818</v>
      </c>
      <c r="B393" s="3">
        <v>3.3778570000000001</v>
      </c>
      <c r="C393" s="7">
        <f t="shared" si="24"/>
        <v>4.2203950484269059E-2</v>
      </c>
      <c r="D393">
        <v>-2.09405664726936E-2</v>
      </c>
      <c r="E393">
        <v>391</v>
      </c>
      <c r="F393">
        <f t="shared" si="26"/>
        <v>0.10354872881355932</v>
      </c>
      <c r="G393">
        <f t="shared" si="25"/>
        <v>-2.4546655340324859E-2</v>
      </c>
      <c r="H393">
        <f t="shared" si="27"/>
        <v>3.6060888676312589E-3</v>
      </c>
    </row>
    <row r="394" spans="1:8" x14ac:dyDescent="0.25">
      <c r="A394" s="4">
        <v>39819</v>
      </c>
      <c r="B394" s="2">
        <v>3.3221430000000001</v>
      </c>
      <c r="C394" s="7">
        <f t="shared" si="24"/>
        <v>-1.649388946897401E-2</v>
      </c>
      <c r="D394">
        <v>-2.0903666688462774E-2</v>
      </c>
      <c r="E394">
        <v>392</v>
      </c>
      <c r="F394">
        <f t="shared" si="26"/>
        <v>0.1038135593220339</v>
      </c>
      <c r="G394">
        <f t="shared" si="25"/>
        <v>-2.4516762196609403E-2</v>
      </c>
      <c r="H394">
        <f t="shared" si="27"/>
        <v>3.6130955081466291E-3</v>
      </c>
    </row>
    <row r="395" spans="1:8" x14ac:dyDescent="0.25">
      <c r="A395" s="5">
        <v>39820</v>
      </c>
      <c r="B395" s="3">
        <v>3.2503570000000002</v>
      </c>
      <c r="C395" s="7">
        <f t="shared" si="24"/>
        <v>-2.1608341362788996E-2</v>
      </c>
      <c r="D395">
        <v>-2.0893637836343792E-2</v>
      </c>
      <c r="E395">
        <v>393</v>
      </c>
      <c r="F395">
        <f t="shared" si="26"/>
        <v>0.10407838983050847</v>
      </c>
      <c r="G395">
        <f t="shared" si="25"/>
        <v>-2.4486924317426211E-2</v>
      </c>
      <c r="H395">
        <f t="shared" si="27"/>
        <v>3.593286481082418E-3</v>
      </c>
    </row>
    <row r="396" spans="1:8" x14ac:dyDescent="0.25">
      <c r="A396" s="4">
        <v>39821</v>
      </c>
      <c r="B396" s="2">
        <v>3.3107139999999999</v>
      </c>
      <c r="C396" s="7">
        <f t="shared" si="24"/>
        <v>1.8569344844273861E-2</v>
      </c>
      <c r="D396">
        <v>-2.0871203081495926E-2</v>
      </c>
      <c r="E396">
        <v>394</v>
      </c>
      <c r="F396">
        <f t="shared" si="26"/>
        <v>0.10434322033898305</v>
      </c>
      <c r="G396">
        <f t="shared" si="25"/>
        <v>-2.4457141434826E-2</v>
      </c>
      <c r="H396">
        <f t="shared" si="27"/>
        <v>3.5859383533300739E-3</v>
      </c>
    </row>
    <row r="397" spans="1:8" x14ac:dyDescent="0.25">
      <c r="A397" s="5">
        <v>39822</v>
      </c>
      <c r="B397" s="3">
        <v>3.2349999999999999</v>
      </c>
      <c r="C397" s="7">
        <f t="shared" si="24"/>
        <v>-2.2869387086894233E-2</v>
      </c>
      <c r="D397">
        <v>-2.0836984973225836E-2</v>
      </c>
      <c r="E397">
        <v>395</v>
      </c>
      <c r="F397">
        <f t="shared" si="26"/>
        <v>0.10460805084745763</v>
      </c>
      <c r="G397">
        <f t="shared" si="25"/>
        <v>-2.4427413282809764E-2</v>
      </c>
      <c r="H397">
        <f t="shared" si="27"/>
        <v>3.5904283095839276E-3</v>
      </c>
    </row>
    <row r="398" spans="1:8" x14ac:dyDescent="0.25">
      <c r="A398" s="4">
        <v>39825</v>
      </c>
      <c r="B398" s="2">
        <v>3.1664289999999999</v>
      </c>
      <c r="C398" s="7">
        <f t="shared" si="24"/>
        <v>-2.1196599690880946E-2</v>
      </c>
      <c r="D398">
        <v>-2.075670526548945E-2</v>
      </c>
      <c r="E398">
        <v>396</v>
      </c>
      <c r="F398">
        <f t="shared" si="26"/>
        <v>0.1048728813559322</v>
      </c>
      <c r="G398">
        <f t="shared" si="25"/>
        <v>-2.4397739597309544E-2</v>
      </c>
      <c r="H398">
        <f t="shared" si="27"/>
        <v>3.6410343318200936E-3</v>
      </c>
    </row>
    <row r="399" spans="1:8" x14ac:dyDescent="0.25">
      <c r="A399" s="5">
        <v>39826</v>
      </c>
      <c r="B399" s="3">
        <v>3.1324999999999998</v>
      </c>
      <c r="C399" s="7">
        <f t="shared" si="24"/>
        <v>-1.0715225258485228E-2</v>
      </c>
      <c r="D399">
        <v>-2.0743120321575326E-2</v>
      </c>
      <c r="E399">
        <v>397</v>
      </c>
      <c r="F399">
        <f t="shared" si="26"/>
        <v>0.10513771186440678</v>
      </c>
      <c r="G399">
        <f t="shared" si="25"/>
        <v>-2.4368120116169636E-2</v>
      </c>
      <c r="H399">
        <f t="shared" si="27"/>
        <v>3.6249997945943108E-3</v>
      </c>
    </row>
    <row r="400" spans="1:8" x14ac:dyDescent="0.25">
      <c r="A400" s="4">
        <v>39827</v>
      </c>
      <c r="B400" s="2">
        <v>3.0474999999999999</v>
      </c>
      <c r="C400" s="7">
        <f t="shared" si="24"/>
        <v>-2.7134876296887489E-2</v>
      </c>
      <c r="D400">
        <v>-2.0718431547391725E-2</v>
      </c>
      <c r="E400">
        <v>398</v>
      </c>
      <c r="F400">
        <f t="shared" si="26"/>
        <v>0.10540254237288135</v>
      </c>
      <c r="G400">
        <f t="shared" si="25"/>
        <v>-2.4338554579127657E-2</v>
      </c>
      <c r="H400">
        <f t="shared" si="27"/>
        <v>3.6201230317359327E-3</v>
      </c>
    </row>
    <row r="401" spans="1:8" x14ac:dyDescent="0.25">
      <c r="A401" s="5">
        <v>39828</v>
      </c>
      <c r="B401" s="3">
        <v>2.9778570000000002</v>
      </c>
      <c r="C401" s="7">
        <f t="shared" si="24"/>
        <v>-2.2852502050861312E-2</v>
      </c>
      <c r="D401">
        <v>-2.0716214562512714E-2</v>
      </c>
      <c r="E401">
        <v>399</v>
      </c>
      <c r="F401">
        <f t="shared" si="26"/>
        <v>0.10566737288135593</v>
      </c>
      <c r="G401">
        <f t="shared" si="25"/>
        <v>-2.4309042727796347E-2</v>
      </c>
      <c r="H401">
        <f t="shared" si="27"/>
        <v>3.5928281652836333E-3</v>
      </c>
    </row>
    <row r="402" spans="1:8" x14ac:dyDescent="0.25">
      <c r="A402" s="4">
        <v>39829</v>
      </c>
      <c r="B402" s="2">
        <v>2.9403570000000001</v>
      </c>
      <c r="C402" s="7">
        <f t="shared" si="24"/>
        <v>-1.2592948553271754E-2</v>
      </c>
      <c r="D402">
        <v>-2.0708350416901999E-2</v>
      </c>
      <c r="E402">
        <v>400</v>
      </c>
      <c r="F402">
        <f t="shared" si="26"/>
        <v>0.1059322033898305</v>
      </c>
      <c r="G402">
        <f t="shared" si="25"/>
        <v>-2.4279584305645214E-2</v>
      </c>
      <c r="H402">
        <f t="shared" si="27"/>
        <v>3.5712338887432145E-3</v>
      </c>
    </row>
    <row r="403" spans="1:8" x14ac:dyDescent="0.25">
      <c r="A403" s="5">
        <v>39833</v>
      </c>
      <c r="B403" s="3">
        <v>2.7928570000000001</v>
      </c>
      <c r="C403" s="7">
        <f t="shared" si="24"/>
        <v>-5.0163976687184531E-2</v>
      </c>
      <c r="D403">
        <v>-2.0698432061067806E-2</v>
      </c>
      <c r="E403">
        <v>401</v>
      </c>
      <c r="F403">
        <f t="shared" si="26"/>
        <v>0.10619703389830508</v>
      </c>
      <c r="G403">
        <f t="shared" si="25"/>
        <v>-2.4250179057982432E-2</v>
      </c>
      <c r="H403">
        <f t="shared" si="27"/>
        <v>3.5517469969146252E-3</v>
      </c>
    </row>
    <row r="404" spans="1:8" x14ac:dyDescent="0.25">
      <c r="A404" s="4">
        <v>39834</v>
      </c>
      <c r="B404" s="2">
        <v>2.9582139999999999</v>
      </c>
      <c r="C404" s="7">
        <f t="shared" si="24"/>
        <v>5.9207113002921252E-2</v>
      </c>
      <c r="D404">
        <v>-2.068582664778984E-2</v>
      </c>
      <c r="E404">
        <v>402</v>
      </c>
      <c r="F404">
        <f t="shared" si="26"/>
        <v>0.10646186440677965</v>
      </c>
      <c r="G404">
        <f t="shared" si="25"/>
        <v>-2.4220826731937279E-2</v>
      </c>
      <c r="H404">
        <f t="shared" si="27"/>
        <v>3.535000084147439E-3</v>
      </c>
    </row>
    <row r="405" spans="1:8" x14ac:dyDescent="0.25">
      <c r="A405" s="5">
        <v>39835</v>
      </c>
      <c r="B405" s="3">
        <v>3.1557140000000001</v>
      </c>
      <c r="C405" s="7">
        <f t="shared" si="24"/>
        <v>6.67632564784022E-2</v>
      </c>
      <c r="D405">
        <v>-2.0674238294916214E-2</v>
      </c>
      <c r="E405">
        <v>403</v>
      </c>
      <c r="F405">
        <f t="shared" si="26"/>
        <v>0.10672669491525423</v>
      </c>
      <c r="G405">
        <f t="shared" si="25"/>
        <v>-2.4191527076442329E-2</v>
      </c>
      <c r="H405">
        <f t="shared" si="27"/>
        <v>3.517288781526115E-3</v>
      </c>
    </row>
    <row r="406" spans="1:8" x14ac:dyDescent="0.25">
      <c r="A406" s="4">
        <v>39836</v>
      </c>
      <c r="B406" s="2">
        <v>3.1557140000000001</v>
      </c>
      <c r="C406" s="7">
        <f t="shared" si="24"/>
        <v>0</v>
      </c>
      <c r="D406">
        <v>-2.0613974844322036E-2</v>
      </c>
      <c r="E406">
        <v>404</v>
      </c>
      <c r="F406">
        <f t="shared" si="26"/>
        <v>0.10699152542372882</v>
      </c>
      <c r="G406">
        <f t="shared" si="25"/>
        <v>-2.4162279842216198E-2</v>
      </c>
      <c r="H406">
        <f t="shared" si="27"/>
        <v>3.5483049978941618E-3</v>
      </c>
    </row>
    <row r="407" spans="1:8" x14ac:dyDescent="0.25">
      <c r="A407" s="5">
        <v>39839</v>
      </c>
      <c r="B407" s="3">
        <v>3.2014290000000001</v>
      </c>
      <c r="C407" s="7">
        <f t="shared" si="24"/>
        <v>1.4486420505787301E-2</v>
      </c>
      <c r="D407">
        <v>-2.0519988852447879E-2</v>
      </c>
      <c r="E407">
        <v>405</v>
      </c>
      <c r="F407">
        <f t="shared" si="26"/>
        <v>0.1072563559322034</v>
      </c>
      <c r="G407">
        <f t="shared" si="25"/>
        <v>-2.4133084781746396E-2</v>
      </c>
      <c r="H407">
        <f t="shared" si="27"/>
        <v>3.6130959292985168E-3</v>
      </c>
    </row>
    <row r="408" spans="1:8" x14ac:dyDescent="0.25">
      <c r="A408" s="4">
        <v>39840</v>
      </c>
      <c r="B408" s="2">
        <v>3.2403569999999999</v>
      </c>
      <c r="C408" s="7">
        <f t="shared" si="24"/>
        <v>1.2159569992025387E-2</v>
      </c>
      <c r="D408">
        <v>-2.0471638993713182E-2</v>
      </c>
      <c r="E408">
        <v>406</v>
      </c>
      <c r="F408">
        <f t="shared" si="26"/>
        <v>0.10752118644067797</v>
      </c>
      <c r="G408">
        <f t="shared" si="25"/>
        <v>-2.4103941649272334E-2</v>
      </c>
      <c r="H408">
        <f t="shared" si="27"/>
        <v>3.6323026555591525E-3</v>
      </c>
    </row>
    <row r="409" spans="1:8" x14ac:dyDescent="0.25">
      <c r="A409" s="5">
        <v>39841</v>
      </c>
      <c r="B409" s="3">
        <v>3.3642859999999999</v>
      </c>
      <c r="C409" s="7">
        <f t="shared" si="24"/>
        <v>3.824547727302896E-2</v>
      </c>
      <c r="D409">
        <v>-2.0430910012424253E-2</v>
      </c>
      <c r="E409">
        <v>407</v>
      </c>
      <c r="F409">
        <f t="shared" si="26"/>
        <v>0.10778601694915255</v>
      </c>
      <c r="G409">
        <f t="shared" si="25"/>
        <v>-2.4074850200768605E-2</v>
      </c>
      <c r="H409">
        <f t="shared" si="27"/>
        <v>3.6439401883443523E-3</v>
      </c>
    </row>
    <row r="410" spans="1:8" x14ac:dyDescent="0.25">
      <c r="A410" s="4">
        <v>39842</v>
      </c>
      <c r="B410" s="2">
        <v>3.3214290000000002</v>
      </c>
      <c r="C410" s="7">
        <f t="shared" si="24"/>
        <v>-1.2738809958487418E-2</v>
      </c>
      <c r="D410">
        <v>-2.0396508117810241E-2</v>
      </c>
      <c r="E410">
        <v>408</v>
      </c>
      <c r="F410">
        <f t="shared" si="26"/>
        <v>0.10805084745762712</v>
      </c>
      <c r="G410">
        <f t="shared" si="25"/>
        <v>-2.4045810193928447E-2</v>
      </c>
      <c r="H410">
        <f t="shared" si="27"/>
        <v>3.6493020761182056E-3</v>
      </c>
    </row>
    <row r="411" spans="1:8" x14ac:dyDescent="0.25">
      <c r="A411" s="5">
        <v>39843</v>
      </c>
      <c r="B411" s="3">
        <v>3.2189290000000002</v>
      </c>
      <c r="C411" s="7">
        <f t="shared" si="24"/>
        <v>-3.0860211071800703E-2</v>
      </c>
      <c r="D411">
        <v>-2.0311721706572583E-2</v>
      </c>
      <c r="E411">
        <v>409</v>
      </c>
      <c r="F411">
        <f t="shared" si="26"/>
        <v>0.1083156779661017</v>
      </c>
      <c r="G411">
        <f t="shared" si="25"/>
        <v>-2.401682138814738E-2</v>
      </c>
      <c r="H411">
        <f t="shared" si="27"/>
        <v>3.7050996815747965E-3</v>
      </c>
    </row>
    <row r="412" spans="1:8" x14ac:dyDescent="0.25">
      <c r="A412" s="4">
        <v>39846</v>
      </c>
      <c r="B412" s="2">
        <v>3.268214</v>
      </c>
      <c r="C412" s="7">
        <f t="shared" si="24"/>
        <v>1.5310993190592148E-2</v>
      </c>
      <c r="D412">
        <v>-2.0221881157316268E-2</v>
      </c>
      <c r="E412">
        <v>410</v>
      </c>
      <c r="F412">
        <f t="shared" si="26"/>
        <v>0.10858050847457627</v>
      </c>
      <c r="G412">
        <f t="shared" si="25"/>
        <v>-2.398788354450708E-2</v>
      </c>
      <c r="H412">
        <f t="shared" si="27"/>
        <v>3.7660023871908116E-3</v>
      </c>
    </row>
    <row r="413" spans="1:8" x14ac:dyDescent="0.25">
      <c r="A413" s="5">
        <v>39847</v>
      </c>
      <c r="B413" s="3">
        <v>3.3207140000000002</v>
      </c>
      <c r="C413" s="7">
        <f t="shared" si="24"/>
        <v>1.6063819566283E-2</v>
      </c>
      <c r="D413">
        <v>-2.0218429590356468E-2</v>
      </c>
      <c r="E413">
        <v>411</v>
      </c>
      <c r="F413">
        <f t="shared" si="26"/>
        <v>0.10884533898305085</v>
      </c>
      <c r="G413">
        <f t="shared" si="25"/>
        <v>-2.3958996425759386E-2</v>
      </c>
      <c r="H413">
        <f t="shared" si="27"/>
        <v>3.7405668354029177E-3</v>
      </c>
    </row>
    <row r="414" spans="1:8" x14ac:dyDescent="0.25">
      <c r="A414" s="4">
        <v>39848</v>
      </c>
      <c r="B414" s="2">
        <v>3.3410709999999999</v>
      </c>
      <c r="C414" s="7">
        <f t="shared" si="24"/>
        <v>6.1303081204824306E-3</v>
      </c>
      <c r="D414">
        <v>-2.0071364852810025E-2</v>
      </c>
      <c r="E414">
        <v>412</v>
      </c>
      <c r="F414">
        <f t="shared" si="26"/>
        <v>0.10911016949152542</v>
      </c>
      <c r="G414">
        <f t="shared" si="25"/>
        <v>-2.3930159796310527E-2</v>
      </c>
      <c r="H414">
        <f t="shared" si="27"/>
        <v>3.8587949435005021E-3</v>
      </c>
    </row>
    <row r="415" spans="1:8" x14ac:dyDescent="0.25">
      <c r="A415" s="5">
        <v>39849</v>
      </c>
      <c r="B415" s="3">
        <v>3.4449999999999998</v>
      </c>
      <c r="C415" s="7">
        <f t="shared" si="24"/>
        <v>3.1106492498962135E-2</v>
      </c>
      <c r="D415">
        <v>-2.0059877573733953E-2</v>
      </c>
      <c r="E415">
        <v>413</v>
      </c>
      <c r="F415">
        <f t="shared" si="26"/>
        <v>0.109375</v>
      </c>
      <c r="G415">
        <f t="shared" si="25"/>
        <v>-2.3901373422205632E-2</v>
      </c>
      <c r="H415">
        <f t="shared" si="27"/>
        <v>3.8414958484716787E-3</v>
      </c>
    </row>
    <row r="416" spans="1:8" x14ac:dyDescent="0.25">
      <c r="A416" s="4">
        <v>39850</v>
      </c>
      <c r="B416" s="2">
        <v>3.561429</v>
      </c>
      <c r="C416" s="7">
        <f t="shared" si="24"/>
        <v>3.379651669085626E-2</v>
      </c>
      <c r="D416">
        <v>-2.0007369899326832E-2</v>
      </c>
      <c r="E416">
        <v>414</v>
      </c>
      <c r="F416">
        <f t="shared" si="26"/>
        <v>0.10963983050847458</v>
      </c>
      <c r="G416">
        <f t="shared" si="25"/>
        <v>-2.3872637071113222E-2</v>
      </c>
      <c r="H416">
        <f t="shared" si="27"/>
        <v>3.8652671717863893E-3</v>
      </c>
    </row>
    <row r="417" spans="1:8" x14ac:dyDescent="0.25">
      <c r="A417" s="5">
        <v>39853</v>
      </c>
      <c r="B417" s="3">
        <v>3.6610710000000002</v>
      </c>
      <c r="C417" s="7">
        <f t="shared" si="24"/>
        <v>2.7978095309495243E-2</v>
      </c>
      <c r="D417">
        <v>-1.9993512159347859E-2</v>
      </c>
      <c r="E417">
        <v>415</v>
      </c>
      <c r="F417">
        <f t="shared" si="26"/>
        <v>0.10990466101694915</v>
      </c>
      <c r="G417">
        <f t="shared" si="25"/>
        <v>-2.384395051231001E-2</v>
      </c>
      <c r="H417">
        <f t="shared" si="27"/>
        <v>3.8504383529621503E-3</v>
      </c>
    </row>
    <row r="418" spans="1:8" x14ac:dyDescent="0.25">
      <c r="A418" s="4">
        <v>39854</v>
      </c>
      <c r="B418" s="2">
        <v>3.4939290000000001</v>
      </c>
      <c r="C418" s="7">
        <f t="shared" si="24"/>
        <v>-4.5653853749353712E-2</v>
      </c>
      <c r="D418">
        <v>-1.9987249255045247E-2</v>
      </c>
      <c r="E418">
        <v>416</v>
      </c>
      <c r="F418">
        <f t="shared" si="26"/>
        <v>0.11016949152542373</v>
      </c>
      <c r="G418">
        <f t="shared" si="25"/>
        <v>-2.3815313516665979E-2</v>
      </c>
      <c r="H418">
        <f t="shared" si="27"/>
        <v>3.8280642616207311E-3</v>
      </c>
    </row>
    <row r="419" spans="1:8" x14ac:dyDescent="0.25">
      <c r="A419" s="5">
        <v>39855</v>
      </c>
      <c r="B419" s="3">
        <v>3.4578570000000002</v>
      </c>
      <c r="C419" s="7">
        <f t="shared" si="24"/>
        <v>-1.0324193765814949E-2</v>
      </c>
      <c r="D419">
        <v>-1.9975456776656575E-2</v>
      </c>
      <c r="E419">
        <v>417</v>
      </c>
      <c r="F419">
        <f t="shared" si="26"/>
        <v>0.1104343220338983</v>
      </c>
      <c r="G419">
        <f t="shared" si="25"/>
        <v>-2.3786725856629321E-2</v>
      </c>
      <c r="H419">
        <f t="shared" si="27"/>
        <v>3.8112690799727462E-3</v>
      </c>
    </row>
    <row r="420" spans="1:8" x14ac:dyDescent="0.25">
      <c r="A420" s="4">
        <v>39856</v>
      </c>
      <c r="B420" s="2">
        <v>3.5453570000000001</v>
      </c>
      <c r="C420" s="7">
        <f t="shared" si="24"/>
        <v>2.5304690159251741E-2</v>
      </c>
      <c r="D420">
        <v>-1.996800033755175E-2</v>
      </c>
      <c r="E420">
        <v>418</v>
      </c>
      <c r="F420">
        <f t="shared" si="26"/>
        <v>0.11069915254237288</v>
      </c>
      <c r="G420">
        <f t="shared" si="25"/>
        <v>-2.3758187306211983E-2</v>
      </c>
      <c r="H420">
        <f t="shared" si="27"/>
        <v>3.7901869686602328E-3</v>
      </c>
    </row>
    <row r="421" spans="1:8" x14ac:dyDescent="0.25">
      <c r="A421" s="5">
        <v>39857</v>
      </c>
      <c r="B421" s="3">
        <v>3.5414289999999999</v>
      </c>
      <c r="C421" s="7">
        <f t="shared" si="24"/>
        <v>-1.1079279181194224E-3</v>
      </c>
      <c r="D421">
        <v>-1.9964286416940147E-2</v>
      </c>
      <c r="E421">
        <v>419</v>
      </c>
      <c r="F421">
        <f t="shared" si="26"/>
        <v>0.11096398305084745</v>
      </c>
      <c r="G421">
        <f t="shared" si="25"/>
        <v>-2.3729697640974923E-2</v>
      </c>
      <c r="H421">
        <f t="shared" si="27"/>
        <v>3.7654112240347766E-3</v>
      </c>
    </row>
    <row r="422" spans="1:8" x14ac:dyDescent="0.25">
      <c r="A422" s="4">
        <v>39861</v>
      </c>
      <c r="B422" s="2">
        <v>3.376071</v>
      </c>
      <c r="C422" s="7">
        <f t="shared" si="24"/>
        <v>-4.6692450985181377E-2</v>
      </c>
      <c r="D422">
        <v>-1.9788998343649111E-2</v>
      </c>
      <c r="E422">
        <v>420</v>
      </c>
      <c r="F422">
        <f t="shared" si="26"/>
        <v>0.11122881355932203</v>
      </c>
      <c r="G422">
        <f t="shared" si="25"/>
        <v>-2.3701256638013955E-2</v>
      </c>
      <c r="H422">
        <f t="shared" si="27"/>
        <v>3.9122582943648433E-3</v>
      </c>
    </row>
    <row r="423" spans="1:8" x14ac:dyDescent="0.25">
      <c r="A423" s="5">
        <v>39862</v>
      </c>
      <c r="B423" s="3">
        <v>3.3703569999999998</v>
      </c>
      <c r="C423" s="7">
        <f t="shared" si="24"/>
        <v>-1.6924999503862281E-3</v>
      </c>
      <c r="D423">
        <v>-1.9760554306131883E-2</v>
      </c>
      <c r="E423">
        <v>421</v>
      </c>
      <c r="F423">
        <f t="shared" si="26"/>
        <v>0.1114936440677966</v>
      </c>
      <c r="G423">
        <f t="shared" si="25"/>
        <v>-2.367286407594546E-2</v>
      </c>
      <c r="H423">
        <f t="shared" si="27"/>
        <v>3.9123097698135767E-3</v>
      </c>
    </row>
    <row r="424" spans="1:8" x14ac:dyDescent="0.25">
      <c r="A424" s="4">
        <v>39863</v>
      </c>
      <c r="B424" s="2">
        <v>3.2371430000000001</v>
      </c>
      <c r="C424" s="7">
        <f t="shared" si="24"/>
        <v>-3.9525189764763713E-2</v>
      </c>
      <c r="D424">
        <v>-1.9715651335177053E-2</v>
      </c>
      <c r="E424">
        <v>422</v>
      </c>
      <c r="F424">
        <f t="shared" si="26"/>
        <v>0.11175847457627118</v>
      </c>
      <c r="G424">
        <f t="shared" si="25"/>
        <v>-2.3644519734892403E-2</v>
      </c>
      <c r="H424">
        <f t="shared" si="27"/>
        <v>3.9288683997153497E-3</v>
      </c>
    </row>
    <row r="425" spans="1:8" x14ac:dyDescent="0.25">
      <c r="A425" s="5">
        <v>39864</v>
      </c>
      <c r="B425" s="3">
        <v>3.2571430000000001</v>
      </c>
      <c r="C425" s="7">
        <f t="shared" si="24"/>
        <v>6.1782874590341486E-3</v>
      </c>
      <c r="D425">
        <v>-1.9701574477636541E-2</v>
      </c>
      <c r="E425">
        <v>423</v>
      </c>
      <c r="F425">
        <f t="shared" si="26"/>
        <v>0.11202330508474577</v>
      </c>
      <c r="G425">
        <f t="shared" si="25"/>
        <v>-2.3616223396470504E-2</v>
      </c>
      <c r="H425">
        <f t="shared" si="27"/>
        <v>3.9146489188339635E-3</v>
      </c>
    </row>
    <row r="426" spans="1:8" x14ac:dyDescent="0.25">
      <c r="A426" s="4">
        <v>39867</v>
      </c>
      <c r="B426" s="2">
        <v>3.1053570000000001</v>
      </c>
      <c r="C426" s="7">
        <f t="shared" si="24"/>
        <v>-4.6600962868378781E-2</v>
      </c>
      <c r="D426">
        <v>-1.9673711657806736E-2</v>
      </c>
      <c r="E426">
        <v>424</v>
      </c>
      <c r="F426">
        <f t="shared" si="26"/>
        <v>0.11228813559322035</v>
      </c>
      <c r="G426">
        <f t="shared" si="25"/>
        <v>-2.3587974843774468E-2</v>
      </c>
      <c r="H426">
        <f t="shared" si="27"/>
        <v>3.914263185967732E-3</v>
      </c>
    </row>
    <row r="427" spans="1:8" x14ac:dyDescent="0.25">
      <c r="A427" s="5">
        <v>39868</v>
      </c>
      <c r="B427" s="3">
        <v>3.223214</v>
      </c>
      <c r="C427" s="7">
        <f t="shared" si="24"/>
        <v>3.7952802205994285E-2</v>
      </c>
      <c r="D427">
        <v>-1.9658190129970832E-2</v>
      </c>
      <c r="E427">
        <v>425</v>
      </c>
      <c r="F427">
        <f t="shared" si="26"/>
        <v>0.11255296610169492</v>
      </c>
      <c r="G427">
        <f t="shared" si="25"/>
        <v>-2.3559773861364555E-2</v>
      </c>
      <c r="H427">
        <f t="shared" si="27"/>
        <v>3.9015837313937235E-3</v>
      </c>
    </row>
    <row r="428" spans="1:8" x14ac:dyDescent="0.25">
      <c r="A428" s="4">
        <v>39869</v>
      </c>
      <c r="B428" s="2">
        <v>3.2557140000000002</v>
      </c>
      <c r="C428" s="7">
        <f t="shared" si="24"/>
        <v>1.008310338686802E-2</v>
      </c>
      <c r="D428">
        <v>-1.9646996232866365E-2</v>
      </c>
      <c r="E428">
        <v>426</v>
      </c>
      <c r="F428">
        <f t="shared" si="26"/>
        <v>0.1128177966101695</v>
      </c>
      <c r="G428">
        <f t="shared" si="25"/>
        <v>-2.3531620235253146E-2</v>
      </c>
      <c r="H428">
        <f t="shared" si="27"/>
        <v>3.8846240023867815E-3</v>
      </c>
    </row>
    <row r="429" spans="1:8" x14ac:dyDescent="0.25">
      <c r="A429" s="5">
        <v>39870</v>
      </c>
      <c r="B429" s="3">
        <v>3.1853570000000002</v>
      </c>
      <c r="C429" s="7">
        <f t="shared" si="24"/>
        <v>-2.1610313436622453E-2</v>
      </c>
      <c r="D429">
        <v>-1.9612469779068609E-2</v>
      </c>
      <c r="E429">
        <v>427</v>
      </c>
      <c r="F429">
        <f t="shared" si="26"/>
        <v>0.11308262711864407</v>
      </c>
      <c r="G429">
        <f t="shared" si="25"/>
        <v>-2.3503513752891482E-2</v>
      </c>
      <c r="H429">
        <f t="shared" si="27"/>
        <v>3.8910439738228733E-3</v>
      </c>
    </row>
    <row r="430" spans="1:8" x14ac:dyDescent="0.25">
      <c r="A430" s="4">
        <v>39871</v>
      </c>
      <c r="B430" s="2">
        <v>3.1896429999999998</v>
      </c>
      <c r="C430" s="7">
        <f t="shared" si="24"/>
        <v>1.3455320706594609E-3</v>
      </c>
      <c r="D430">
        <v>-1.9569701100184966E-2</v>
      </c>
      <c r="E430">
        <v>428</v>
      </c>
      <c r="F430">
        <f t="shared" si="26"/>
        <v>0.11334745762711865</v>
      </c>
      <c r="G430">
        <f t="shared" si="25"/>
        <v>-2.3475454203156658E-2</v>
      </c>
      <c r="H430">
        <f t="shared" si="27"/>
        <v>3.9057531029716916E-3</v>
      </c>
    </row>
    <row r="431" spans="1:8" x14ac:dyDescent="0.25">
      <c r="A431" s="5">
        <v>39874</v>
      </c>
      <c r="B431" s="3">
        <v>3.140714</v>
      </c>
      <c r="C431" s="7">
        <f t="shared" si="24"/>
        <v>-1.5339961243311495E-2</v>
      </c>
      <c r="D431">
        <v>-1.9565154916928562E-2</v>
      </c>
      <c r="E431">
        <v>429</v>
      </c>
      <c r="F431">
        <f t="shared" si="26"/>
        <v>0.11361228813559322</v>
      </c>
      <c r="G431">
        <f t="shared" si="25"/>
        <v>-2.3447441376338675E-2</v>
      </c>
      <c r="H431">
        <f t="shared" si="27"/>
        <v>3.8822864594101128E-3</v>
      </c>
    </row>
    <row r="432" spans="1:8" x14ac:dyDescent="0.25">
      <c r="A432" s="4">
        <v>39875</v>
      </c>
      <c r="B432" s="2">
        <v>3.1560709999999998</v>
      </c>
      <c r="C432" s="7">
        <f t="shared" si="24"/>
        <v>4.8896524802959362E-3</v>
      </c>
      <c r="D432">
        <v>-1.9522737132715462E-2</v>
      </c>
      <c r="E432">
        <v>430</v>
      </c>
      <c r="F432">
        <f t="shared" si="26"/>
        <v>0.1138771186440678</v>
      </c>
      <c r="G432">
        <f t="shared" si="25"/>
        <v>-2.3419475064127625E-2</v>
      </c>
      <c r="H432">
        <f t="shared" si="27"/>
        <v>3.8967379314121635E-3</v>
      </c>
    </row>
    <row r="433" spans="1:8" x14ac:dyDescent="0.25">
      <c r="A433" s="5">
        <v>39876</v>
      </c>
      <c r="B433" s="3">
        <v>3.2560709999999999</v>
      </c>
      <c r="C433" s="7">
        <f t="shared" si="24"/>
        <v>3.1684965262188447E-2</v>
      </c>
      <c r="D433">
        <v>-1.9477805033573214E-2</v>
      </c>
      <c r="E433">
        <v>431</v>
      </c>
      <c r="F433">
        <f t="shared" si="26"/>
        <v>0.11414194915254237</v>
      </c>
      <c r="G433">
        <f t="shared" si="25"/>
        <v>-2.3391555059601134E-2</v>
      </c>
      <c r="H433">
        <f t="shared" si="27"/>
        <v>3.91375002602792E-3</v>
      </c>
    </row>
    <row r="434" spans="1:8" x14ac:dyDescent="0.25">
      <c r="A434" s="4">
        <v>39877</v>
      </c>
      <c r="B434" s="2">
        <v>3.172857</v>
      </c>
      <c r="C434" s="7">
        <f t="shared" si="24"/>
        <v>-2.5556568023240245E-2</v>
      </c>
      <c r="D434">
        <v>-1.9463968122810926E-2</v>
      </c>
      <c r="E434">
        <v>432</v>
      </c>
      <c r="F434">
        <f t="shared" si="26"/>
        <v>0.11440677966101695</v>
      </c>
      <c r="G434">
        <f t="shared" si="25"/>
        <v>-2.3363681157211741E-2</v>
      </c>
      <c r="H434">
        <f t="shared" si="27"/>
        <v>3.8997130344008146E-3</v>
      </c>
    </row>
    <row r="435" spans="1:8" x14ac:dyDescent="0.25">
      <c r="A435" s="5">
        <v>39878</v>
      </c>
      <c r="B435" s="3">
        <v>3.0464289999999998</v>
      </c>
      <c r="C435" s="7">
        <f t="shared" si="24"/>
        <v>-3.984673749872758E-2</v>
      </c>
      <c r="D435">
        <v>-1.9454014423847199E-2</v>
      </c>
      <c r="E435">
        <v>433</v>
      </c>
      <c r="F435">
        <f t="shared" si="26"/>
        <v>0.11467161016949153</v>
      </c>
      <c r="G435">
        <f t="shared" si="25"/>
        <v>-2.3335853152774751E-2</v>
      </c>
      <c r="H435">
        <f t="shared" si="27"/>
        <v>3.8818387289275523E-3</v>
      </c>
    </row>
    <row r="436" spans="1:8" x14ac:dyDescent="0.25">
      <c r="A436" s="4">
        <v>39881</v>
      </c>
      <c r="B436" s="2">
        <v>2.9682140000000001</v>
      </c>
      <c r="C436" s="7">
        <f t="shared" si="24"/>
        <v>-2.5674322296695529E-2</v>
      </c>
      <c r="D436">
        <v>-1.9281519127411051E-2</v>
      </c>
      <c r="E436">
        <v>434</v>
      </c>
      <c r="F436">
        <f t="shared" si="26"/>
        <v>0.1149364406779661</v>
      </c>
      <c r="G436">
        <f t="shared" si="25"/>
        <v>-2.3308070843455781E-2</v>
      </c>
      <c r="H436">
        <f t="shared" si="27"/>
        <v>4.0265517160447302E-3</v>
      </c>
    </row>
    <row r="437" spans="1:8" x14ac:dyDescent="0.25">
      <c r="A437" s="5">
        <v>39882</v>
      </c>
      <c r="B437" s="3">
        <v>3.1653570000000002</v>
      </c>
      <c r="C437" s="7">
        <f t="shared" si="24"/>
        <v>6.641805476289786E-2</v>
      </c>
      <c r="D437">
        <v>-1.9256145838424499E-2</v>
      </c>
      <c r="E437">
        <v>435</v>
      </c>
      <c r="F437">
        <f t="shared" si="26"/>
        <v>0.11520127118644068</v>
      </c>
      <c r="G437">
        <f t="shared" si="25"/>
        <v>-2.328033402775892E-2</v>
      </c>
      <c r="H437">
        <f t="shared" si="27"/>
        <v>4.0241881893344211E-3</v>
      </c>
    </row>
    <row r="438" spans="1:8" x14ac:dyDescent="0.25">
      <c r="A438" s="4">
        <v>39883</v>
      </c>
      <c r="B438" s="2">
        <v>3.31</v>
      </c>
      <c r="C438" s="7">
        <f t="shared" si="24"/>
        <v>4.5695635594973805E-2</v>
      </c>
      <c r="D438">
        <v>-1.9232446593622776E-2</v>
      </c>
      <c r="E438">
        <v>436</v>
      </c>
      <c r="F438">
        <f t="shared" si="26"/>
        <v>0.11546610169491525</v>
      </c>
      <c r="G438">
        <f t="shared" si="25"/>
        <v>-2.3252642505514627E-2</v>
      </c>
      <c r="H438">
        <f t="shared" si="27"/>
        <v>4.0201959118918509E-3</v>
      </c>
    </row>
    <row r="439" spans="1:8" x14ac:dyDescent="0.25">
      <c r="A439" s="5">
        <v>39884</v>
      </c>
      <c r="B439" s="3">
        <v>3.441071</v>
      </c>
      <c r="C439" s="7">
        <f t="shared" si="24"/>
        <v>3.9598489425981764E-2</v>
      </c>
      <c r="D439">
        <v>-1.9215987567493653E-2</v>
      </c>
      <c r="E439">
        <v>437</v>
      </c>
      <c r="F439">
        <f t="shared" si="26"/>
        <v>0.11573093220338983</v>
      </c>
      <c r="G439">
        <f t="shared" si="25"/>
        <v>-2.3224996077867977E-2</v>
      </c>
      <c r="H439">
        <f t="shared" si="27"/>
        <v>4.0090085103743241E-3</v>
      </c>
    </row>
    <row r="440" spans="1:8" x14ac:dyDescent="0.25">
      <c r="A440" s="4">
        <v>39885</v>
      </c>
      <c r="B440" s="2">
        <v>3.4260709999999999</v>
      </c>
      <c r="C440" s="7">
        <f t="shared" si="24"/>
        <v>-4.3591079637705921E-3</v>
      </c>
      <c r="D440">
        <v>-1.9198484478371691E-2</v>
      </c>
      <c r="E440">
        <v>438</v>
      </c>
      <c r="F440">
        <f t="shared" si="26"/>
        <v>0.1159957627118644</v>
      </c>
      <c r="G440">
        <f t="shared" si="25"/>
        <v>-2.3197394547267002E-2</v>
      </c>
      <c r="H440">
        <f t="shared" si="27"/>
        <v>3.9989100688953109E-3</v>
      </c>
    </row>
    <row r="441" spans="1:8" x14ac:dyDescent="0.25">
      <c r="A441" s="5">
        <v>39888</v>
      </c>
      <c r="B441" s="3">
        <v>3.4078569999999999</v>
      </c>
      <c r="C441" s="7">
        <f t="shared" si="24"/>
        <v>-5.3162937954291944E-3</v>
      </c>
      <c r="D441">
        <v>-1.9194893775624333E-2</v>
      </c>
      <c r="E441">
        <v>439</v>
      </c>
      <c r="F441">
        <f t="shared" si="26"/>
        <v>0.11626059322033898</v>
      </c>
      <c r="G441">
        <f t="shared" si="25"/>
        <v>-2.3169837717451184E-2</v>
      </c>
      <c r="H441">
        <f t="shared" si="27"/>
        <v>3.9749439418268508E-3</v>
      </c>
    </row>
    <row r="442" spans="1:8" x14ac:dyDescent="0.25">
      <c r="A442" s="4">
        <v>39889</v>
      </c>
      <c r="B442" s="2">
        <v>3.5592860000000002</v>
      </c>
      <c r="C442" s="7">
        <f t="shared" si="24"/>
        <v>4.4435256526315525E-2</v>
      </c>
      <c r="D442">
        <v>-1.9163185719291764E-2</v>
      </c>
      <c r="E442">
        <v>440</v>
      </c>
      <c r="F442">
        <f t="shared" si="26"/>
        <v>0.11652542372881355</v>
      </c>
      <c r="G442">
        <f t="shared" si="25"/>
        <v>-2.3142325393439984E-2</v>
      </c>
      <c r="H442">
        <f t="shared" si="27"/>
        <v>3.9791396741482195E-3</v>
      </c>
    </row>
    <row r="443" spans="1:8" x14ac:dyDescent="0.25">
      <c r="A443" s="5">
        <v>39890</v>
      </c>
      <c r="B443" s="3">
        <v>3.6257139999999999</v>
      </c>
      <c r="C443" s="7">
        <f t="shared" si="24"/>
        <v>1.8663293705535322E-2</v>
      </c>
      <c r="D443">
        <v>-1.9128299625681744E-2</v>
      </c>
      <c r="E443">
        <v>441</v>
      </c>
      <c r="F443">
        <f t="shared" si="26"/>
        <v>0.11679025423728813</v>
      </c>
      <c r="G443">
        <f t="shared" si="25"/>
        <v>-2.311485738152157E-2</v>
      </c>
      <c r="H443">
        <f t="shared" si="27"/>
        <v>3.9865577558398264E-3</v>
      </c>
    </row>
    <row r="444" spans="1:8" x14ac:dyDescent="0.25">
      <c r="A444" s="4">
        <v>39891</v>
      </c>
      <c r="B444" s="2">
        <v>3.629286</v>
      </c>
      <c r="C444" s="7">
        <f t="shared" si="24"/>
        <v>9.8518526281998753E-4</v>
      </c>
      <c r="D444">
        <v>-1.9028069384310786E-2</v>
      </c>
      <c r="E444">
        <v>442</v>
      </c>
      <c r="F444">
        <f t="shared" si="26"/>
        <v>0.11705508474576271</v>
      </c>
      <c r="G444">
        <f t="shared" si="25"/>
        <v>-2.308743348924161E-2</v>
      </c>
      <c r="H444">
        <f t="shared" si="27"/>
        <v>4.0593641049308238E-3</v>
      </c>
    </row>
    <row r="445" spans="1:8" x14ac:dyDescent="0.25">
      <c r="A445" s="5">
        <v>39892</v>
      </c>
      <c r="B445" s="3">
        <v>3.6282139999999998</v>
      </c>
      <c r="C445" s="7">
        <f t="shared" si="24"/>
        <v>-2.9537490294240243E-4</v>
      </c>
      <c r="D445">
        <v>-1.9018841771021755E-2</v>
      </c>
      <c r="E445">
        <v>443</v>
      </c>
      <c r="F445">
        <f t="shared" si="26"/>
        <v>0.11731991525423729</v>
      </c>
      <c r="G445">
        <f t="shared" si="25"/>
        <v>-2.3060053525392386E-2</v>
      </c>
      <c r="H445">
        <f t="shared" si="27"/>
        <v>4.0412117543706313E-3</v>
      </c>
    </row>
    <row r="446" spans="1:8" x14ac:dyDescent="0.25">
      <c r="A446" s="4">
        <v>39895</v>
      </c>
      <c r="B446" s="2">
        <v>3.8450000000000002</v>
      </c>
      <c r="C446" s="7">
        <f t="shared" si="24"/>
        <v>5.9750058844379117E-2</v>
      </c>
      <c r="D446">
        <v>-1.9015141289339565E-2</v>
      </c>
      <c r="E446">
        <v>444</v>
      </c>
      <c r="F446">
        <f t="shared" si="26"/>
        <v>0.11758474576271187</v>
      </c>
      <c r="G446">
        <f t="shared" si="25"/>
        <v>-2.3032717300001684E-2</v>
      </c>
      <c r="H446">
        <f t="shared" si="27"/>
        <v>4.0175760106621189E-3</v>
      </c>
    </row>
    <row r="447" spans="1:8" x14ac:dyDescent="0.25">
      <c r="A447" s="5">
        <v>39896</v>
      </c>
      <c r="B447" s="3">
        <v>3.8035709999999998</v>
      </c>
      <c r="C447" s="7">
        <f t="shared" si="24"/>
        <v>-1.077477243172964E-2</v>
      </c>
      <c r="D447">
        <v>-1.8956379170143478E-2</v>
      </c>
      <c r="E447">
        <v>445</v>
      </c>
      <c r="F447">
        <f t="shared" si="26"/>
        <v>0.11784957627118645</v>
      </c>
      <c r="G447">
        <f t="shared" si="25"/>
        <v>-2.3005424624322115E-2</v>
      </c>
      <c r="H447">
        <f t="shared" si="27"/>
        <v>4.0490454541786368E-3</v>
      </c>
    </row>
    <row r="448" spans="1:8" x14ac:dyDescent="0.25">
      <c r="A448" s="4">
        <v>39897</v>
      </c>
      <c r="B448" s="2">
        <v>3.8032140000000001</v>
      </c>
      <c r="C448" s="7">
        <f t="shared" si="24"/>
        <v>-9.3859165505194575E-5</v>
      </c>
      <c r="D448">
        <v>-1.8941963472966061E-2</v>
      </c>
      <c r="E448">
        <v>446</v>
      </c>
      <c r="F448">
        <f t="shared" si="26"/>
        <v>0.11811440677966102</v>
      </c>
      <c r="G448">
        <f t="shared" si="25"/>
        <v>-2.2978175310820432E-2</v>
      </c>
      <c r="H448">
        <f t="shared" si="27"/>
        <v>4.0362118378543706E-3</v>
      </c>
    </row>
    <row r="449" spans="1:8" x14ac:dyDescent="0.25">
      <c r="A449" s="5">
        <v>39898</v>
      </c>
      <c r="B449" s="3">
        <v>3.9239289999999998</v>
      </c>
      <c r="C449" s="7">
        <f t="shared" si="24"/>
        <v>3.1740259685623773E-2</v>
      </c>
      <c r="D449">
        <v>-1.8939393504605384E-2</v>
      </c>
      <c r="E449">
        <v>447</v>
      </c>
      <c r="F449">
        <f t="shared" si="26"/>
        <v>0.1183792372881356</v>
      </c>
      <c r="G449">
        <f t="shared" si="25"/>
        <v>-2.2950969173166916E-2</v>
      </c>
      <c r="H449">
        <f t="shared" si="27"/>
        <v>4.0115756685615324E-3</v>
      </c>
    </row>
    <row r="450" spans="1:8" x14ac:dyDescent="0.25">
      <c r="A450" s="4">
        <v>39899</v>
      </c>
      <c r="B450" s="2">
        <v>3.816071</v>
      </c>
      <c r="C450" s="7">
        <f t="shared" si="24"/>
        <v>-2.748724556433102E-2</v>
      </c>
      <c r="D450">
        <v>-1.8897509766844123E-2</v>
      </c>
      <c r="E450">
        <v>448</v>
      </c>
      <c r="F450">
        <f t="shared" si="26"/>
        <v>0.11864406779661017</v>
      </c>
      <c r="G450">
        <f t="shared" si="25"/>
        <v>-2.2923806026224982E-2</v>
      </c>
      <c r="H450">
        <f t="shared" si="27"/>
        <v>4.0262962593808592E-3</v>
      </c>
    </row>
    <row r="451" spans="1:8" x14ac:dyDescent="0.25">
      <c r="A451" s="5">
        <v>39902</v>
      </c>
      <c r="B451" s="3">
        <v>3.731786</v>
      </c>
      <c r="C451" s="7">
        <f t="shared" ref="C451:C514" si="28">(B451/B450)-1</f>
        <v>-2.2086853205823487E-2</v>
      </c>
      <c r="D451">
        <v>-1.8894111444740402E-2</v>
      </c>
      <c r="E451">
        <v>449</v>
      </c>
      <c r="F451">
        <f t="shared" si="26"/>
        <v>0.11890889830508475</v>
      </c>
      <c r="G451">
        <f t="shared" ref="G451:G514" si="29">_xlfn.NORM.INV(F451,$S$5,$S$4)</f>
        <v>-2.2896685686040811E-2</v>
      </c>
      <c r="H451">
        <f t="shared" si="27"/>
        <v>4.0025742413004085E-3</v>
      </c>
    </row>
    <row r="452" spans="1:8" x14ac:dyDescent="0.25">
      <c r="A452" s="4">
        <v>39903</v>
      </c>
      <c r="B452" s="2">
        <v>3.754286</v>
      </c>
      <c r="C452" s="7">
        <f t="shared" si="28"/>
        <v>6.0292846374363496E-3</v>
      </c>
      <c r="D452">
        <v>-1.8833229671850082E-2</v>
      </c>
      <c r="E452">
        <v>450</v>
      </c>
      <c r="F452">
        <f t="shared" ref="F452:F515" si="30">E452/COUNT($D$3:$D$3778)</f>
        <v>0.11917372881355932</v>
      </c>
      <c r="G452">
        <f t="shared" si="29"/>
        <v>-2.2869607969833141E-2</v>
      </c>
      <c r="H452">
        <f t="shared" ref="H452:H515" si="31">ABS(G452-D452)</f>
        <v>4.0363782979830586E-3</v>
      </c>
    </row>
    <row r="453" spans="1:8" x14ac:dyDescent="0.25">
      <c r="A453" s="5">
        <v>39904</v>
      </c>
      <c r="B453" s="3">
        <v>3.881786</v>
      </c>
      <c r="C453" s="7">
        <f t="shared" si="28"/>
        <v>3.3961184630046715E-2</v>
      </c>
      <c r="D453">
        <v>-1.8770226190102157E-2</v>
      </c>
      <c r="E453">
        <v>451</v>
      </c>
      <c r="F453">
        <f t="shared" si="30"/>
        <v>0.1194385593220339</v>
      </c>
      <c r="G453">
        <f t="shared" si="29"/>
        <v>-2.2842572695983158E-2</v>
      </c>
      <c r="H453">
        <f t="shared" si="31"/>
        <v>4.0723465058810013E-3</v>
      </c>
    </row>
    <row r="454" spans="1:8" x14ac:dyDescent="0.25">
      <c r="A454" s="4">
        <v>39905</v>
      </c>
      <c r="B454" s="2">
        <v>4.0253569999999996</v>
      </c>
      <c r="C454" s="7">
        <f t="shared" si="28"/>
        <v>3.6985810139971598E-2</v>
      </c>
      <c r="D454">
        <v>-1.8569367294092531E-2</v>
      </c>
      <c r="E454">
        <v>452</v>
      </c>
      <c r="F454">
        <f t="shared" si="30"/>
        <v>0.11970338983050847</v>
      </c>
      <c r="G454">
        <f t="shared" si="29"/>
        <v>-2.2815579684024496E-2</v>
      </c>
      <c r="H454">
        <f t="shared" si="31"/>
        <v>4.2462123899319644E-3</v>
      </c>
    </row>
    <row r="455" spans="1:8" x14ac:dyDescent="0.25">
      <c r="A455" s="5">
        <v>39906</v>
      </c>
      <c r="B455" s="3">
        <v>4.1425000000000001</v>
      </c>
      <c r="C455" s="7">
        <f t="shared" si="28"/>
        <v>2.9101269775575256E-2</v>
      </c>
      <c r="D455">
        <v>-1.8488788945287493E-2</v>
      </c>
      <c r="E455">
        <v>453</v>
      </c>
      <c r="F455">
        <f t="shared" si="30"/>
        <v>0.11996822033898305</v>
      </c>
      <c r="G455">
        <f t="shared" si="29"/>
        <v>-2.2788628754633389E-2</v>
      </c>
      <c r="H455">
        <f t="shared" si="31"/>
        <v>4.2998398093458956E-3</v>
      </c>
    </row>
    <row r="456" spans="1:8" x14ac:dyDescent="0.25">
      <c r="A456" s="4">
        <v>39909</v>
      </c>
      <c r="B456" s="2">
        <v>4.2303569999999997</v>
      </c>
      <c r="C456" s="7">
        <f t="shared" si="28"/>
        <v>2.1208690404345143E-2</v>
      </c>
      <c r="D456">
        <v>-1.8450794224275091E-2</v>
      </c>
      <c r="E456">
        <v>454</v>
      </c>
      <c r="F456">
        <f t="shared" si="30"/>
        <v>0.12023305084745763</v>
      </c>
      <c r="G456">
        <f t="shared" si="29"/>
        <v>-2.2761719729618764E-2</v>
      </c>
      <c r="H456">
        <f t="shared" si="31"/>
        <v>4.3109255053436733E-3</v>
      </c>
    </row>
    <row r="457" spans="1:8" x14ac:dyDescent="0.25">
      <c r="A457" s="5">
        <v>39910</v>
      </c>
      <c r="B457" s="3">
        <v>4.1071429999999998</v>
      </c>
      <c r="C457" s="7">
        <f t="shared" si="28"/>
        <v>-2.9126147036763084E-2</v>
      </c>
      <c r="D457">
        <v>-1.8439249663906088E-2</v>
      </c>
      <c r="E457">
        <v>455</v>
      </c>
      <c r="F457">
        <f t="shared" si="30"/>
        <v>0.1204978813559322</v>
      </c>
      <c r="G457">
        <f t="shared" si="29"/>
        <v>-2.2734852431912724E-2</v>
      </c>
      <c r="H457">
        <f t="shared" si="31"/>
        <v>4.2956027680066365E-3</v>
      </c>
    </row>
    <row r="458" spans="1:8" x14ac:dyDescent="0.25">
      <c r="A458" s="4">
        <v>39911</v>
      </c>
      <c r="B458" s="2">
        <v>4.1542859999999999</v>
      </c>
      <c r="C458" s="7">
        <f t="shared" si="28"/>
        <v>1.1478295252928872E-2</v>
      </c>
      <c r="D458">
        <v>-1.8413922842386632E-2</v>
      </c>
      <c r="E458">
        <v>456</v>
      </c>
      <c r="F458">
        <f t="shared" si="30"/>
        <v>0.12076271186440678</v>
      </c>
      <c r="G458">
        <f t="shared" si="29"/>
        <v>-2.2708026685560854E-2</v>
      </c>
      <c r="H458">
        <f t="shared" si="31"/>
        <v>4.2941038431742219E-3</v>
      </c>
    </row>
    <row r="459" spans="1:8" x14ac:dyDescent="0.25">
      <c r="A459" s="5">
        <v>39912</v>
      </c>
      <c r="B459" s="3">
        <v>4.2703569999999997</v>
      </c>
      <c r="C459" s="7">
        <f t="shared" si="28"/>
        <v>2.7940059976611975E-2</v>
      </c>
      <c r="D459">
        <v>-1.8408217972886276E-2</v>
      </c>
      <c r="E459">
        <v>457</v>
      </c>
      <c r="F459">
        <f t="shared" si="30"/>
        <v>0.12102754237288135</v>
      </c>
      <c r="G459">
        <f t="shared" si="29"/>
        <v>-2.2681242315712759E-2</v>
      </c>
      <c r="H459">
        <f t="shared" si="31"/>
        <v>4.2730243428264827E-3</v>
      </c>
    </row>
    <row r="460" spans="1:8" x14ac:dyDescent="0.25">
      <c r="A460" s="4">
        <v>39916</v>
      </c>
      <c r="B460" s="2">
        <v>4.293571</v>
      </c>
      <c r="C460" s="7">
        <f t="shared" si="28"/>
        <v>5.436079465955812E-3</v>
      </c>
      <c r="D460">
        <v>-1.8347974517345378E-2</v>
      </c>
      <c r="E460">
        <v>458</v>
      </c>
      <c r="F460">
        <f t="shared" si="30"/>
        <v>0.12129237288135593</v>
      </c>
      <c r="G460">
        <f t="shared" si="29"/>
        <v>-2.2654499148612752E-2</v>
      </c>
      <c r="H460">
        <f t="shared" si="31"/>
        <v>4.3065246312673743E-3</v>
      </c>
    </row>
    <row r="461" spans="1:8" x14ac:dyDescent="0.25">
      <c r="A461" s="5">
        <v>39917</v>
      </c>
      <c r="B461" s="3">
        <v>4.2253569999999998</v>
      </c>
      <c r="C461" s="7">
        <f t="shared" si="28"/>
        <v>-1.5887474552068737E-2</v>
      </c>
      <c r="D461">
        <v>-1.831871544642083E-2</v>
      </c>
      <c r="E461">
        <v>459</v>
      </c>
      <c r="F461">
        <f t="shared" si="30"/>
        <v>0.1215572033898305</v>
      </c>
      <c r="G461">
        <f t="shared" si="29"/>
        <v>-2.2627797011590518E-2</v>
      </c>
      <c r="H461">
        <f t="shared" si="31"/>
        <v>4.3090815651696882E-3</v>
      </c>
    </row>
    <row r="462" spans="1:8" x14ac:dyDescent="0.25">
      <c r="A462" s="4">
        <v>39918</v>
      </c>
      <c r="B462" s="2">
        <v>4.2014290000000001</v>
      </c>
      <c r="C462" s="7">
        <f t="shared" si="28"/>
        <v>-5.6629534498504608E-3</v>
      </c>
      <c r="D462">
        <v>-1.8310545561697089E-2</v>
      </c>
      <c r="E462">
        <v>460</v>
      </c>
      <c r="F462">
        <f t="shared" si="30"/>
        <v>0.12182203389830508</v>
      </c>
      <c r="G462">
        <f t="shared" si="29"/>
        <v>-2.2601135733051992E-2</v>
      </c>
      <c r="H462">
        <f t="shared" si="31"/>
        <v>4.2905901713549029E-3</v>
      </c>
    </row>
    <row r="463" spans="1:8" x14ac:dyDescent="0.25">
      <c r="A463" s="5">
        <v>39919</v>
      </c>
      <c r="B463" s="3">
        <v>4.3375000000000004</v>
      </c>
      <c r="C463" s="7">
        <f t="shared" si="28"/>
        <v>3.2386837906817068E-2</v>
      </c>
      <c r="D463">
        <v>-1.8231531018182201E-2</v>
      </c>
      <c r="E463">
        <v>461</v>
      </c>
      <c r="F463">
        <f t="shared" si="30"/>
        <v>0.12208686440677965</v>
      </c>
      <c r="G463">
        <f t="shared" si="29"/>
        <v>-2.2574515142470209E-2</v>
      </c>
      <c r="H463">
        <f t="shared" si="31"/>
        <v>4.3429841242880081E-3</v>
      </c>
    </row>
    <row r="464" spans="1:8" x14ac:dyDescent="0.25">
      <c r="A464" s="4">
        <v>39920</v>
      </c>
      <c r="B464" s="2">
        <v>4.4078569999999999</v>
      </c>
      <c r="C464" s="7">
        <f t="shared" si="28"/>
        <v>1.6220634005763568E-2</v>
      </c>
      <c r="D464">
        <v>-1.8179671177676493E-2</v>
      </c>
      <c r="E464">
        <v>462</v>
      </c>
      <c r="F464">
        <f t="shared" si="30"/>
        <v>0.12235169491525423</v>
      </c>
      <c r="G464">
        <f t="shared" si="29"/>
        <v>-2.2547935070376456E-2</v>
      </c>
      <c r="H464">
        <f t="shared" si="31"/>
        <v>4.3682638926999633E-3</v>
      </c>
    </row>
    <row r="465" spans="1:8" x14ac:dyDescent="0.25">
      <c r="A465" s="5">
        <v>39923</v>
      </c>
      <c r="B465" s="3">
        <v>4.3035709999999998</v>
      </c>
      <c r="C465" s="7">
        <f t="shared" si="28"/>
        <v>-2.3659115983118317E-2</v>
      </c>
      <c r="D465">
        <v>-1.8177496886134015E-2</v>
      </c>
      <c r="E465">
        <v>463</v>
      </c>
      <c r="F465">
        <f t="shared" si="30"/>
        <v>0.12261652542372882</v>
      </c>
      <c r="G465">
        <f t="shared" si="29"/>
        <v>-2.2521395348351205E-2</v>
      </c>
      <c r="H465">
        <f t="shared" si="31"/>
        <v>4.3438984622171904E-3</v>
      </c>
    </row>
    <row r="466" spans="1:8" x14ac:dyDescent="0.25">
      <c r="A466" s="4">
        <v>39924</v>
      </c>
      <c r="B466" s="2">
        <v>4.3485709999999997</v>
      </c>
      <c r="C466" s="7">
        <f t="shared" si="28"/>
        <v>1.0456432576574137E-2</v>
      </c>
      <c r="D466">
        <v>-1.8155626092355104E-2</v>
      </c>
      <c r="E466">
        <v>464</v>
      </c>
      <c r="F466">
        <f t="shared" si="30"/>
        <v>0.1228813559322034</v>
      </c>
      <c r="G466">
        <f t="shared" si="29"/>
        <v>-2.2494895809015494E-2</v>
      </c>
      <c r="H466">
        <f t="shared" si="31"/>
        <v>4.3392697166603905E-3</v>
      </c>
    </row>
    <row r="467" spans="1:8" x14ac:dyDescent="0.25">
      <c r="A467" s="5">
        <v>39925</v>
      </c>
      <c r="B467" s="3">
        <v>4.3396429999999997</v>
      </c>
      <c r="C467" s="7">
        <f t="shared" si="28"/>
        <v>-2.0530882443910992E-3</v>
      </c>
      <c r="D467">
        <v>-1.8115512773628439E-2</v>
      </c>
      <c r="E467">
        <v>465</v>
      </c>
      <c r="F467">
        <f t="shared" si="30"/>
        <v>0.12314618644067797</v>
      </c>
      <c r="G467">
        <f t="shared" si="29"/>
        <v>-2.2468436286022093E-2</v>
      </c>
      <c r="H467">
        <f t="shared" si="31"/>
        <v>4.3529235123936534E-3</v>
      </c>
    </row>
    <row r="468" spans="1:8" x14ac:dyDescent="0.25">
      <c r="A468" s="4">
        <v>39926</v>
      </c>
      <c r="B468" s="2">
        <v>4.4785709999999996</v>
      </c>
      <c r="C468" s="7">
        <f t="shared" si="28"/>
        <v>3.2013693292282319E-2</v>
      </c>
      <c r="D468">
        <v>-1.8113049079296673E-2</v>
      </c>
      <c r="E468">
        <v>466</v>
      </c>
      <c r="F468">
        <f t="shared" si="30"/>
        <v>0.12341101694915255</v>
      </c>
      <c r="G468">
        <f t="shared" si="29"/>
        <v>-2.2442016614047006E-2</v>
      </c>
      <c r="H468">
        <f t="shared" si="31"/>
        <v>4.3289675347503338E-3</v>
      </c>
    </row>
    <row r="469" spans="1:8" x14ac:dyDescent="0.25">
      <c r="A469" s="5">
        <v>39927</v>
      </c>
      <c r="B469" s="3">
        <v>4.4249999999999998</v>
      </c>
      <c r="C469" s="7">
        <f t="shared" si="28"/>
        <v>-1.1961627938911756E-2</v>
      </c>
      <c r="D469">
        <v>-1.8055346133521222E-2</v>
      </c>
      <c r="E469">
        <v>467</v>
      </c>
      <c r="F469">
        <f t="shared" si="30"/>
        <v>0.12367584745762712</v>
      </c>
      <c r="G469">
        <f t="shared" si="29"/>
        <v>-2.2415636628780863E-2</v>
      </c>
      <c r="H469">
        <f t="shared" si="31"/>
        <v>4.3602904952596416E-3</v>
      </c>
    </row>
    <row r="470" spans="1:8" x14ac:dyDescent="0.25">
      <c r="A470" s="4">
        <v>39930</v>
      </c>
      <c r="B470" s="2">
        <v>4.4546429999999999</v>
      </c>
      <c r="C470" s="7">
        <f t="shared" si="28"/>
        <v>6.6989830508474846E-3</v>
      </c>
      <c r="D470">
        <v>-1.8051591679828505E-2</v>
      </c>
      <c r="E470">
        <v>468</v>
      </c>
      <c r="F470">
        <f t="shared" si="30"/>
        <v>0.1239406779661017</v>
      </c>
      <c r="G470">
        <f t="shared" si="29"/>
        <v>-2.2389296166920532E-2</v>
      </c>
      <c r="H470">
        <f t="shared" si="31"/>
        <v>4.3377044870920277E-3</v>
      </c>
    </row>
    <row r="471" spans="1:8" x14ac:dyDescent="0.25">
      <c r="A471" s="5">
        <v>39931</v>
      </c>
      <c r="B471" s="3">
        <v>4.4249999999999998</v>
      </c>
      <c r="C471" s="7">
        <f t="shared" si="28"/>
        <v>-6.6544053025124894E-3</v>
      </c>
      <c r="D471">
        <v>-1.791518511788448E-2</v>
      </c>
      <c r="E471">
        <v>469</v>
      </c>
      <c r="F471">
        <f t="shared" si="30"/>
        <v>0.12420550847457627</v>
      </c>
      <c r="G471">
        <f t="shared" si="29"/>
        <v>-2.2362995066160803E-2</v>
      </c>
      <c r="H471">
        <f t="shared" si="31"/>
        <v>4.4478099482763225E-3</v>
      </c>
    </row>
    <row r="472" spans="1:8" x14ac:dyDescent="0.25">
      <c r="A472" s="4">
        <v>39932</v>
      </c>
      <c r="B472" s="2">
        <v>4.4692860000000003</v>
      </c>
      <c r="C472" s="7">
        <f t="shared" si="28"/>
        <v>1.0008135593220446E-2</v>
      </c>
      <c r="D472">
        <v>-1.7853114074029564E-2</v>
      </c>
      <c r="E472">
        <v>470</v>
      </c>
      <c r="F472">
        <f t="shared" si="30"/>
        <v>0.12447033898305085</v>
      </c>
      <c r="G472">
        <f t="shared" si="29"/>
        <v>-2.2336733165186081E-2</v>
      </c>
      <c r="H472">
        <f t="shared" si="31"/>
        <v>4.4836190911565175E-3</v>
      </c>
    </row>
    <row r="473" spans="1:8" x14ac:dyDescent="0.25">
      <c r="A473" s="5">
        <v>39933</v>
      </c>
      <c r="B473" s="3">
        <v>4.4939289999999996</v>
      </c>
      <c r="C473" s="7">
        <f t="shared" si="28"/>
        <v>5.5138561282495058E-3</v>
      </c>
      <c r="D473">
        <v>-1.7850992997359594E-2</v>
      </c>
      <c r="E473">
        <v>471</v>
      </c>
      <c r="F473">
        <f t="shared" si="30"/>
        <v>0.12473516949152542</v>
      </c>
      <c r="G473">
        <f t="shared" si="29"/>
        <v>-2.2310510303662226E-2</v>
      </c>
      <c r="H473">
        <f t="shared" si="31"/>
        <v>4.4595173063026322E-3</v>
      </c>
    </row>
    <row r="474" spans="1:8" x14ac:dyDescent="0.25">
      <c r="A474" s="4">
        <v>39934</v>
      </c>
      <c r="B474" s="2">
        <v>4.5442859999999996</v>
      </c>
      <c r="C474" s="7">
        <f t="shared" si="28"/>
        <v>1.1205561992635005E-2</v>
      </c>
      <c r="D474">
        <v>-1.7830808187381364E-2</v>
      </c>
      <c r="E474">
        <v>472</v>
      </c>
      <c r="F474">
        <f t="shared" si="30"/>
        <v>0.125</v>
      </c>
      <c r="G474">
        <f t="shared" si="29"/>
        <v>-2.2284326322228525E-2</v>
      </c>
      <c r="H474">
        <f t="shared" si="31"/>
        <v>4.4535181348471613E-3</v>
      </c>
    </row>
    <row r="475" spans="1:8" x14ac:dyDescent="0.25">
      <c r="A475" s="5">
        <v>39937</v>
      </c>
      <c r="B475" s="3">
        <v>4.7167859999999999</v>
      </c>
      <c r="C475" s="7">
        <f t="shared" si="28"/>
        <v>3.7959758694765311E-2</v>
      </c>
      <c r="D475">
        <v>-1.7830072413233311E-2</v>
      </c>
      <c r="E475">
        <v>473</v>
      </c>
      <c r="F475">
        <f t="shared" si="30"/>
        <v>0.12526483050847459</v>
      </c>
      <c r="G475">
        <f t="shared" si="29"/>
        <v>-2.225818106248963E-2</v>
      </c>
      <c r="H475">
        <f t="shared" si="31"/>
        <v>4.4281086492563189E-3</v>
      </c>
    </row>
    <row r="476" spans="1:8" x14ac:dyDescent="0.25">
      <c r="A476" s="4">
        <v>39938</v>
      </c>
      <c r="B476" s="2">
        <v>4.7396430000000001</v>
      </c>
      <c r="C476" s="7">
        <f t="shared" si="28"/>
        <v>4.8458844645484778E-3</v>
      </c>
      <c r="D476">
        <v>-1.7812288981250091E-2</v>
      </c>
      <c r="E476">
        <v>474</v>
      </c>
      <c r="F476">
        <f t="shared" si="30"/>
        <v>0.12552966101694915</v>
      </c>
      <c r="G476">
        <f t="shared" si="29"/>
        <v>-2.2232074367007665E-2</v>
      </c>
      <c r="H476">
        <f t="shared" si="31"/>
        <v>4.4197853857575742E-3</v>
      </c>
    </row>
    <row r="477" spans="1:8" x14ac:dyDescent="0.25">
      <c r="A477" s="5">
        <v>39939</v>
      </c>
      <c r="B477" s="3">
        <v>4.7321429999999998</v>
      </c>
      <c r="C477" s="7">
        <f t="shared" si="28"/>
        <v>-1.5823976615960689E-3</v>
      </c>
      <c r="D477">
        <v>-1.777579416603936E-2</v>
      </c>
      <c r="E477">
        <v>475</v>
      </c>
      <c r="F477">
        <f t="shared" si="30"/>
        <v>0.12579449152542374</v>
      </c>
      <c r="G477">
        <f t="shared" si="29"/>
        <v>-2.2206006079294374E-2</v>
      </c>
      <c r="H477">
        <f t="shared" si="31"/>
        <v>4.4302119132550132E-3</v>
      </c>
    </row>
    <row r="478" spans="1:8" x14ac:dyDescent="0.25">
      <c r="A478" s="4">
        <v>39940</v>
      </c>
      <c r="B478" s="2">
        <v>4.609286</v>
      </c>
      <c r="C478" s="7">
        <f t="shared" si="28"/>
        <v>-2.5962233178498551E-2</v>
      </c>
      <c r="D478">
        <v>-1.7767991107277892E-2</v>
      </c>
      <c r="E478">
        <v>476</v>
      </c>
      <c r="F478">
        <f t="shared" si="30"/>
        <v>0.1260593220338983</v>
      </c>
      <c r="G478">
        <f t="shared" si="29"/>
        <v>-2.2179976043803392E-2</v>
      </c>
      <c r="H478">
        <f t="shared" si="31"/>
        <v>4.4119849365255003E-3</v>
      </c>
    </row>
    <row r="479" spans="1:8" x14ac:dyDescent="0.25">
      <c r="A479" s="5">
        <v>39941</v>
      </c>
      <c r="B479" s="3">
        <v>4.6139289999999997</v>
      </c>
      <c r="C479" s="7">
        <f t="shared" si="28"/>
        <v>1.0073143649580452E-3</v>
      </c>
      <c r="D479">
        <v>-1.7752160155470209E-2</v>
      </c>
      <c r="E479">
        <v>477</v>
      </c>
      <c r="F479">
        <f t="shared" si="30"/>
        <v>0.12632415254237289</v>
      </c>
      <c r="G479">
        <f t="shared" si="29"/>
        <v>-2.2153984105922547E-2</v>
      </c>
      <c r="H479">
        <f t="shared" si="31"/>
        <v>4.4018239504523375E-3</v>
      </c>
    </row>
    <row r="480" spans="1:8" x14ac:dyDescent="0.25">
      <c r="A480" s="4">
        <v>39944</v>
      </c>
      <c r="B480" s="2">
        <v>4.6275000000000004</v>
      </c>
      <c r="C480" s="7">
        <f t="shared" si="28"/>
        <v>2.9413109737927989E-3</v>
      </c>
      <c r="D480">
        <v>-1.7750143766288362E-2</v>
      </c>
      <c r="E480">
        <v>478</v>
      </c>
      <c r="F480">
        <f t="shared" si="30"/>
        <v>0.12658898305084745</v>
      </c>
      <c r="G480">
        <f t="shared" si="29"/>
        <v>-2.212803011196628E-2</v>
      </c>
      <c r="H480">
        <f t="shared" si="31"/>
        <v>4.3778863456779178E-3</v>
      </c>
    </row>
    <row r="481" spans="1:8" x14ac:dyDescent="0.25">
      <c r="A481" s="5">
        <v>39945</v>
      </c>
      <c r="B481" s="3">
        <v>4.4435710000000004</v>
      </c>
      <c r="C481" s="7">
        <f t="shared" si="28"/>
        <v>-3.9746947595894144E-2</v>
      </c>
      <c r="D481">
        <v>-1.7749402647608714E-2</v>
      </c>
      <c r="E481">
        <v>479</v>
      </c>
      <c r="F481">
        <f t="shared" si="30"/>
        <v>0.12685381355932204</v>
      </c>
      <c r="G481">
        <f t="shared" si="29"/>
        <v>-2.2102113909168098E-2</v>
      </c>
      <c r="H481">
        <f t="shared" si="31"/>
        <v>4.352711261559384E-3</v>
      </c>
    </row>
    <row r="482" spans="1:8" x14ac:dyDescent="0.25">
      <c r="A482" s="4">
        <v>39946</v>
      </c>
      <c r="B482" s="2">
        <v>4.2675000000000001</v>
      </c>
      <c r="C482" s="7">
        <f t="shared" si="28"/>
        <v>-3.9623762059838863E-2</v>
      </c>
      <c r="D482">
        <v>-1.7692104633993289E-2</v>
      </c>
      <c r="E482">
        <v>480</v>
      </c>
      <c r="F482">
        <f t="shared" si="30"/>
        <v>0.1271186440677966</v>
      </c>
      <c r="G482">
        <f t="shared" si="29"/>
        <v>-2.2076235345673153E-2</v>
      </c>
      <c r="H482">
        <f t="shared" si="31"/>
        <v>4.3841307116798643E-3</v>
      </c>
    </row>
    <row r="483" spans="1:8" x14ac:dyDescent="0.25">
      <c r="A483" s="5">
        <v>39947</v>
      </c>
      <c r="B483" s="3">
        <v>4.3910710000000002</v>
      </c>
      <c r="C483" s="7">
        <f t="shared" si="28"/>
        <v>2.8956297598125458E-2</v>
      </c>
      <c r="D483">
        <v>-1.7652044853081472E-2</v>
      </c>
      <c r="E483">
        <v>481</v>
      </c>
      <c r="F483">
        <f t="shared" si="30"/>
        <v>0.12738347457627119</v>
      </c>
      <c r="G483">
        <f t="shared" si="29"/>
        <v>-2.2050394270530869E-2</v>
      </c>
      <c r="H483">
        <f t="shared" si="31"/>
        <v>4.3983494174493973E-3</v>
      </c>
    </row>
    <row r="484" spans="1:8" x14ac:dyDescent="0.25">
      <c r="A484" s="4">
        <v>39948</v>
      </c>
      <c r="B484" s="2">
        <v>4.3721430000000003</v>
      </c>
      <c r="C484" s="7">
        <f t="shared" si="28"/>
        <v>-4.3105656911490708E-3</v>
      </c>
      <c r="D484">
        <v>-1.764401204829158E-2</v>
      </c>
      <c r="E484">
        <v>482</v>
      </c>
      <c r="F484">
        <f t="shared" si="30"/>
        <v>0.12764830508474576</v>
      </c>
      <c r="G484">
        <f t="shared" si="29"/>
        <v>-2.2024590533687657E-2</v>
      </c>
      <c r="H484">
        <f t="shared" si="31"/>
        <v>4.3805784853960771E-3</v>
      </c>
    </row>
    <row r="485" spans="1:8" x14ac:dyDescent="0.25">
      <c r="A485" s="5">
        <v>39951</v>
      </c>
      <c r="B485" s="3">
        <v>4.5232140000000003</v>
      </c>
      <c r="C485" s="7">
        <f t="shared" si="28"/>
        <v>3.4553078433162021E-2</v>
      </c>
      <c r="D485">
        <v>-1.7639298801510606E-2</v>
      </c>
      <c r="E485">
        <v>483</v>
      </c>
      <c r="F485">
        <f t="shared" si="30"/>
        <v>0.12791313559322035</v>
      </c>
      <c r="G485">
        <f t="shared" si="29"/>
        <v>-2.1998823985979653E-2</v>
      </c>
      <c r="H485">
        <f t="shared" si="31"/>
        <v>4.3595251844690472E-3</v>
      </c>
    </row>
    <row r="486" spans="1:8" x14ac:dyDescent="0.25">
      <c r="A486" s="4">
        <v>39952</v>
      </c>
      <c r="B486" s="2">
        <v>4.5517859999999999</v>
      </c>
      <c r="C486" s="7">
        <f t="shared" si="28"/>
        <v>6.3167473393916929E-3</v>
      </c>
      <c r="D486">
        <v>-1.7636548425667642E-2</v>
      </c>
      <c r="E486">
        <v>484</v>
      </c>
      <c r="F486">
        <f t="shared" si="30"/>
        <v>0.12817796610169491</v>
      </c>
      <c r="G486">
        <f t="shared" si="29"/>
        <v>-2.1973094479125647E-2</v>
      </c>
      <c r="H486">
        <f t="shared" si="31"/>
        <v>4.3365460534580055E-3</v>
      </c>
    </row>
    <row r="487" spans="1:8" x14ac:dyDescent="0.25">
      <c r="A487" s="5">
        <v>39953</v>
      </c>
      <c r="B487" s="3">
        <v>4.4953570000000003</v>
      </c>
      <c r="C487" s="7">
        <f t="shared" si="28"/>
        <v>-1.2397111815010575E-2</v>
      </c>
      <c r="D487">
        <v>-1.7630579362358567E-2</v>
      </c>
      <c r="E487">
        <v>485</v>
      </c>
      <c r="F487">
        <f t="shared" si="30"/>
        <v>0.1284427966101695</v>
      </c>
      <c r="G487">
        <f t="shared" si="29"/>
        <v>-2.1947401865719918E-2</v>
      </c>
      <c r="H487">
        <f t="shared" si="31"/>
        <v>4.3168225033613505E-3</v>
      </c>
    </row>
    <row r="488" spans="1:8" x14ac:dyDescent="0.25">
      <c r="A488" s="4">
        <v>39954</v>
      </c>
      <c r="B488" s="2">
        <v>4.4349999999999996</v>
      </c>
      <c r="C488" s="7">
        <f t="shared" si="28"/>
        <v>-1.3426519851482466E-2</v>
      </c>
      <c r="D488">
        <v>-1.7622994365561473E-2</v>
      </c>
      <c r="E488">
        <v>486</v>
      </c>
      <c r="F488">
        <f t="shared" si="30"/>
        <v>0.12870762711864406</v>
      </c>
      <c r="G488">
        <f t="shared" si="29"/>
        <v>-2.1921745999225355E-2</v>
      </c>
      <c r="H488">
        <f t="shared" si="31"/>
        <v>4.2987516336638817E-3</v>
      </c>
    </row>
    <row r="489" spans="1:8" x14ac:dyDescent="0.25">
      <c r="A489" s="5">
        <v>39955</v>
      </c>
      <c r="B489" s="3">
        <v>4.375</v>
      </c>
      <c r="C489" s="7">
        <f t="shared" si="28"/>
        <v>-1.3528748590755257E-2</v>
      </c>
      <c r="D489">
        <v>-1.7580918944079982E-2</v>
      </c>
      <c r="E489">
        <v>487</v>
      </c>
      <c r="F489">
        <f t="shared" si="30"/>
        <v>0.12897245762711865</v>
      </c>
      <c r="G489">
        <f t="shared" si="29"/>
        <v>-2.1896126733966365E-2</v>
      </c>
      <c r="H489">
        <f t="shared" si="31"/>
        <v>4.3152077898863835E-3</v>
      </c>
    </row>
    <row r="490" spans="1:8" x14ac:dyDescent="0.25">
      <c r="A490" s="4">
        <v>39959</v>
      </c>
      <c r="B490" s="2">
        <v>4.6707140000000003</v>
      </c>
      <c r="C490" s="7">
        <f t="shared" si="28"/>
        <v>6.7591771428571423E-2</v>
      </c>
      <c r="D490">
        <v>-1.7572394835541183E-2</v>
      </c>
      <c r="E490">
        <v>488</v>
      </c>
      <c r="F490">
        <f t="shared" si="30"/>
        <v>0.12923728813559321</v>
      </c>
      <c r="G490">
        <f t="shared" si="29"/>
        <v>-2.1870543925122134E-2</v>
      </c>
      <c r="H490">
        <f t="shared" si="31"/>
        <v>4.2981490895809514E-3</v>
      </c>
    </row>
    <row r="491" spans="1:8" x14ac:dyDescent="0.25">
      <c r="A491" s="5">
        <v>39960</v>
      </c>
      <c r="B491" s="3">
        <v>4.7517860000000001</v>
      </c>
      <c r="C491" s="7">
        <f t="shared" si="28"/>
        <v>1.7357517501606745E-2</v>
      </c>
      <c r="D491">
        <v>-1.7535980684920127E-2</v>
      </c>
      <c r="E491">
        <v>489</v>
      </c>
      <c r="F491">
        <f t="shared" si="30"/>
        <v>0.1295021186440678</v>
      </c>
      <c r="G491">
        <f t="shared" si="29"/>
        <v>-2.1844997428719808E-2</v>
      </c>
      <c r="H491">
        <f t="shared" si="31"/>
        <v>4.3090167437996804E-3</v>
      </c>
    </row>
    <row r="492" spans="1:8" x14ac:dyDescent="0.25">
      <c r="A492" s="4">
        <v>39961</v>
      </c>
      <c r="B492" s="2">
        <v>4.8239289999999997</v>
      </c>
      <c r="C492" s="7">
        <f t="shared" si="28"/>
        <v>1.5182291458411656E-2</v>
      </c>
      <c r="D492">
        <v>-1.7516259095357145E-2</v>
      </c>
      <c r="E492">
        <v>490</v>
      </c>
      <c r="F492">
        <f t="shared" si="30"/>
        <v>0.12976694915254236</v>
      </c>
      <c r="G492">
        <f t="shared" si="29"/>
        <v>-2.1819487101627705E-2</v>
      </c>
      <c r="H492">
        <f t="shared" si="31"/>
        <v>4.3032280062705597E-3</v>
      </c>
    </row>
    <row r="493" spans="1:8" x14ac:dyDescent="0.25">
      <c r="A493" s="5">
        <v>39962</v>
      </c>
      <c r="B493" s="3">
        <v>4.8503569999999998</v>
      </c>
      <c r="C493" s="7">
        <f t="shared" si="28"/>
        <v>5.4785217609960579E-3</v>
      </c>
      <c r="D493">
        <v>-1.7514792899408271E-2</v>
      </c>
      <c r="E493">
        <v>491</v>
      </c>
      <c r="F493">
        <f t="shared" si="30"/>
        <v>0.13003177966101695</v>
      </c>
      <c r="G493">
        <f t="shared" si="29"/>
        <v>-2.1794012801548725E-2</v>
      </c>
      <c r="H493">
        <f t="shared" si="31"/>
        <v>4.2792199021404534E-3</v>
      </c>
    </row>
    <row r="494" spans="1:8" x14ac:dyDescent="0.25">
      <c r="A494" s="4">
        <v>39965</v>
      </c>
      <c r="B494" s="2">
        <v>4.9767859999999997</v>
      </c>
      <c r="C494" s="7">
        <f t="shared" si="28"/>
        <v>2.6065916385123789E-2</v>
      </c>
      <c r="D494">
        <v>-1.7514522318723413E-2</v>
      </c>
      <c r="E494">
        <v>492</v>
      </c>
      <c r="F494">
        <f t="shared" si="30"/>
        <v>0.13029661016949154</v>
      </c>
      <c r="G494">
        <f t="shared" si="29"/>
        <v>-2.1768574387013725E-2</v>
      </c>
      <c r="H494">
        <f t="shared" si="31"/>
        <v>4.2540520682903121E-3</v>
      </c>
    </row>
    <row r="495" spans="1:8" x14ac:dyDescent="0.25">
      <c r="A495" s="5">
        <v>39966</v>
      </c>
      <c r="B495" s="3">
        <v>4.9817859999999996</v>
      </c>
      <c r="C495" s="7">
        <f t="shared" si="28"/>
        <v>1.0046644561370055E-3</v>
      </c>
      <c r="D495">
        <v>-1.7416752450417183E-2</v>
      </c>
      <c r="E495">
        <v>493</v>
      </c>
      <c r="F495">
        <f t="shared" si="30"/>
        <v>0.1305614406779661</v>
      </c>
      <c r="G495">
        <f t="shared" si="29"/>
        <v>-2.1743171717375033E-2</v>
      </c>
      <c r="H495">
        <f t="shared" si="31"/>
        <v>4.3264192669578497E-3</v>
      </c>
    </row>
    <row r="496" spans="1:8" x14ac:dyDescent="0.25">
      <c r="A496" s="4">
        <v>39967</v>
      </c>
      <c r="B496" s="2">
        <v>5.0339289999999997</v>
      </c>
      <c r="C496" s="7">
        <f t="shared" si="28"/>
        <v>1.0466728197477737E-2</v>
      </c>
      <c r="D496">
        <v>-1.7416348644784696E-2</v>
      </c>
      <c r="E496">
        <v>494</v>
      </c>
      <c r="F496">
        <f t="shared" si="30"/>
        <v>0.13082627118644069</v>
      </c>
      <c r="G496">
        <f t="shared" si="29"/>
        <v>-2.1717804652799867E-2</v>
      </c>
      <c r="H496">
        <f t="shared" si="31"/>
        <v>4.3014560080151705E-3</v>
      </c>
    </row>
    <row r="497" spans="1:8" x14ac:dyDescent="0.25">
      <c r="A497" s="5">
        <v>39968</v>
      </c>
      <c r="B497" s="3">
        <v>5.1335709999999999</v>
      </c>
      <c r="C497" s="7">
        <f t="shared" si="28"/>
        <v>1.9794081322958679E-2</v>
      </c>
      <c r="D497">
        <v>-1.7394666622428168E-2</v>
      </c>
      <c r="E497">
        <v>495</v>
      </c>
      <c r="F497">
        <f t="shared" si="30"/>
        <v>0.13109110169491525</v>
      </c>
      <c r="G497">
        <f t="shared" si="29"/>
        <v>-2.1692473054264111E-2</v>
      </c>
      <c r="H497">
        <f t="shared" si="31"/>
        <v>4.2978064318359432E-3</v>
      </c>
    </row>
    <row r="498" spans="1:8" x14ac:dyDescent="0.25">
      <c r="A498" s="4">
        <v>39969</v>
      </c>
      <c r="B498" s="2">
        <v>5.1667860000000001</v>
      </c>
      <c r="C498" s="7">
        <f t="shared" si="28"/>
        <v>6.4701549856815976E-3</v>
      </c>
      <c r="D498">
        <v>-1.7337418288386197E-2</v>
      </c>
      <c r="E498">
        <v>496</v>
      </c>
      <c r="F498">
        <f t="shared" si="30"/>
        <v>0.13135593220338984</v>
      </c>
      <c r="G498">
        <f t="shared" si="29"/>
        <v>-2.1667176783545787E-2</v>
      </c>
      <c r="H498">
        <f t="shared" si="31"/>
        <v>4.3297584951595899E-3</v>
      </c>
    </row>
    <row r="499" spans="1:8" x14ac:dyDescent="0.25">
      <c r="A499" s="5">
        <v>39972</v>
      </c>
      <c r="B499" s="3">
        <v>5.1375000000000002</v>
      </c>
      <c r="C499" s="7">
        <f t="shared" si="28"/>
        <v>-5.6681271490632845E-3</v>
      </c>
      <c r="D499">
        <v>-1.7306557810914835E-2</v>
      </c>
      <c r="E499">
        <v>497</v>
      </c>
      <c r="F499">
        <f t="shared" si="30"/>
        <v>0.1316207627118644</v>
      </c>
      <c r="G499">
        <f t="shared" si="29"/>
        <v>-2.164191570321896E-2</v>
      </c>
      <c r="H499">
        <f t="shared" si="31"/>
        <v>4.3353578923041244E-3</v>
      </c>
    </row>
    <row r="500" spans="1:8" x14ac:dyDescent="0.25">
      <c r="A500" s="4">
        <v>39973</v>
      </c>
      <c r="B500" s="2">
        <v>5.097143</v>
      </c>
      <c r="C500" s="7">
        <f t="shared" si="28"/>
        <v>-7.8553771289537888E-3</v>
      </c>
      <c r="D500">
        <v>-1.7299875156054911E-2</v>
      </c>
      <c r="E500">
        <v>498</v>
      </c>
      <c r="F500">
        <f t="shared" si="30"/>
        <v>0.13188559322033899</v>
      </c>
      <c r="G500">
        <f t="shared" si="29"/>
        <v>-2.1616689676647396E-2</v>
      </c>
      <c r="H500">
        <f t="shared" si="31"/>
        <v>4.3168145205924845E-3</v>
      </c>
    </row>
    <row r="501" spans="1:8" x14ac:dyDescent="0.25">
      <c r="A501" s="5">
        <v>39974</v>
      </c>
      <c r="B501" s="3">
        <v>5.0089290000000002</v>
      </c>
      <c r="C501" s="7">
        <f t="shared" si="28"/>
        <v>-1.7306557810914835E-2</v>
      </c>
      <c r="D501">
        <v>-1.7286946778711565E-2</v>
      </c>
      <c r="E501">
        <v>499</v>
      </c>
      <c r="F501">
        <f t="shared" si="30"/>
        <v>0.13215042372881355</v>
      </c>
      <c r="G501">
        <f t="shared" si="29"/>
        <v>-2.159149856797846E-2</v>
      </c>
      <c r="H501">
        <f t="shared" si="31"/>
        <v>4.3045517892668951E-3</v>
      </c>
    </row>
    <row r="502" spans="1:8" x14ac:dyDescent="0.25">
      <c r="A502" s="4">
        <v>39975</v>
      </c>
      <c r="B502" s="2">
        <v>4.9982139999999999</v>
      </c>
      <c r="C502" s="7">
        <f t="shared" si="28"/>
        <v>-2.139179852619244E-3</v>
      </c>
      <c r="D502">
        <v>-1.7286260150710331E-2</v>
      </c>
      <c r="E502">
        <v>500</v>
      </c>
      <c r="F502">
        <f t="shared" si="30"/>
        <v>0.13241525423728814</v>
      </c>
      <c r="G502">
        <f t="shared" si="29"/>
        <v>-2.1566342242137059E-2</v>
      </c>
      <c r="H502">
        <f t="shared" si="31"/>
        <v>4.2800820914267283E-3</v>
      </c>
    </row>
    <row r="503" spans="1:8" x14ac:dyDescent="0.25">
      <c r="A503" s="5">
        <v>39976</v>
      </c>
      <c r="B503" s="3">
        <v>4.8917859999999997</v>
      </c>
      <c r="C503" s="7">
        <f t="shared" si="28"/>
        <v>-2.1293205933159309E-2</v>
      </c>
      <c r="D503">
        <v>-1.7272727272727217E-2</v>
      </c>
      <c r="E503">
        <v>501</v>
      </c>
      <c r="F503">
        <f t="shared" si="30"/>
        <v>0.13268008474576271</v>
      </c>
      <c r="G503">
        <f t="shared" si="29"/>
        <v>-2.1541220564819497E-2</v>
      </c>
      <c r="H503">
        <f t="shared" si="31"/>
        <v>4.2684932920922791E-3</v>
      </c>
    </row>
    <row r="504" spans="1:8" x14ac:dyDescent="0.25">
      <c r="A504" s="4">
        <v>39979</v>
      </c>
      <c r="B504" s="2">
        <v>4.8603569999999996</v>
      </c>
      <c r="C504" s="7">
        <f t="shared" si="28"/>
        <v>-6.4248517821507978E-3</v>
      </c>
      <c r="D504">
        <v>-1.7171832271579146E-2</v>
      </c>
      <c r="E504">
        <v>502</v>
      </c>
      <c r="F504">
        <f t="shared" si="30"/>
        <v>0.13294491525423729</v>
      </c>
      <c r="G504">
        <f t="shared" si="29"/>
        <v>-2.1516133402487623E-2</v>
      </c>
      <c r="H504">
        <f t="shared" si="31"/>
        <v>4.3443011309084768E-3</v>
      </c>
    </row>
    <row r="505" spans="1:8" x14ac:dyDescent="0.25">
      <c r="A505" s="5">
        <v>39980</v>
      </c>
      <c r="B505" s="3">
        <v>4.8696429999999999</v>
      </c>
      <c r="C505" s="7">
        <f t="shared" si="28"/>
        <v>1.9105592449280007E-3</v>
      </c>
      <c r="D505">
        <v>-1.71705661811411E-2</v>
      </c>
      <c r="E505">
        <v>503</v>
      </c>
      <c r="F505">
        <f t="shared" si="30"/>
        <v>0.13320974576271186</v>
      </c>
      <c r="G505">
        <f t="shared" si="29"/>
        <v>-2.149108062236289E-2</v>
      </c>
      <c r="H505">
        <f t="shared" si="31"/>
        <v>4.3205144412217893E-3</v>
      </c>
    </row>
    <row r="506" spans="1:8" x14ac:dyDescent="0.25">
      <c r="A506" s="4">
        <v>39981</v>
      </c>
      <c r="B506" s="2">
        <v>4.8421430000000001</v>
      </c>
      <c r="C506" s="7">
        <f t="shared" si="28"/>
        <v>-5.647231224136906E-3</v>
      </c>
      <c r="D506">
        <v>-1.7115846674477742E-2</v>
      </c>
      <c r="E506">
        <v>504</v>
      </c>
      <c r="F506">
        <f t="shared" si="30"/>
        <v>0.13347457627118645</v>
      </c>
      <c r="G506">
        <f t="shared" si="29"/>
        <v>-2.1466062092420413E-2</v>
      </c>
      <c r="H506">
        <f t="shared" si="31"/>
        <v>4.3502154179426711E-3</v>
      </c>
    </row>
    <row r="507" spans="1:8" x14ac:dyDescent="0.25">
      <c r="A507" s="5">
        <v>39982</v>
      </c>
      <c r="B507" s="3">
        <v>4.8528570000000002</v>
      </c>
      <c r="C507" s="7">
        <f t="shared" si="28"/>
        <v>2.2126566687519222E-3</v>
      </c>
      <c r="D507">
        <v>-1.711354399299303E-2</v>
      </c>
      <c r="E507">
        <v>505</v>
      </c>
      <c r="F507">
        <f t="shared" si="30"/>
        <v>0.13373940677966101</v>
      </c>
      <c r="G507">
        <f t="shared" si="29"/>
        <v>-2.1441077681383289E-2</v>
      </c>
      <c r="H507">
        <f t="shared" si="31"/>
        <v>4.3275336883902595E-3</v>
      </c>
    </row>
    <row r="508" spans="1:8" x14ac:dyDescent="0.25">
      <c r="A508" s="4">
        <v>39983</v>
      </c>
      <c r="B508" s="2">
        <v>4.9814290000000003</v>
      </c>
      <c r="C508" s="7">
        <f t="shared" si="28"/>
        <v>2.6494083794350365E-2</v>
      </c>
      <c r="D508">
        <v>-1.7069679395995241E-2</v>
      </c>
      <c r="E508">
        <v>506</v>
      </c>
      <c r="F508">
        <f t="shared" si="30"/>
        <v>0.1340042372881356</v>
      </c>
      <c r="G508">
        <f t="shared" si="29"/>
        <v>-2.1416127258716736E-2</v>
      </c>
      <c r="H508">
        <f t="shared" si="31"/>
        <v>4.3464478627214947E-3</v>
      </c>
    </row>
    <row r="509" spans="1:8" x14ac:dyDescent="0.25">
      <c r="A509" s="5">
        <v>39986</v>
      </c>
      <c r="B509" s="3">
        <v>4.9060709999999998</v>
      </c>
      <c r="C509" s="7">
        <f t="shared" si="28"/>
        <v>-1.5127787628811062E-2</v>
      </c>
      <c r="D509">
        <v>-1.7063106867561961E-2</v>
      </c>
      <c r="E509">
        <v>507</v>
      </c>
      <c r="F509">
        <f t="shared" si="30"/>
        <v>0.13426906779661016</v>
      </c>
      <c r="G509">
        <f t="shared" si="29"/>
        <v>-2.1391210694622513E-2</v>
      </c>
      <c r="H509">
        <f t="shared" si="31"/>
        <v>4.3281038270605518E-3</v>
      </c>
    </row>
    <row r="510" spans="1:8" x14ac:dyDescent="0.25">
      <c r="A510" s="4">
        <v>39987</v>
      </c>
      <c r="B510" s="2">
        <v>4.7860709999999997</v>
      </c>
      <c r="C510" s="7">
        <f t="shared" si="28"/>
        <v>-2.4459491108057785E-2</v>
      </c>
      <c r="D510">
        <v>-1.6941860204202852E-2</v>
      </c>
      <c r="E510">
        <v>508</v>
      </c>
      <c r="F510">
        <f t="shared" si="30"/>
        <v>0.13453389830508475</v>
      </c>
      <c r="G510">
        <f t="shared" si="29"/>
        <v>-2.1366327860033188E-2</v>
      </c>
      <c r="H510">
        <f t="shared" si="31"/>
        <v>4.4244676558303359E-3</v>
      </c>
    </row>
    <row r="511" spans="1:8" x14ac:dyDescent="0.25">
      <c r="A511" s="5">
        <v>39988</v>
      </c>
      <c r="B511" s="3">
        <v>4.8650000000000002</v>
      </c>
      <c r="C511" s="7">
        <f t="shared" si="28"/>
        <v>1.6491397641196892E-2</v>
      </c>
      <c r="D511">
        <v>-1.6932448775042186E-2</v>
      </c>
      <c r="E511">
        <v>509</v>
      </c>
      <c r="F511">
        <f t="shared" si="30"/>
        <v>0.13479872881355931</v>
      </c>
      <c r="G511">
        <f t="shared" si="29"/>
        <v>-2.1341478626606632E-2</v>
      </c>
      <c r="H511">
        <f t="shared" si="31"/>
        <v>4.4090298515644458E-3</v>
      </c>
    </row>
    <row r="512" spans="1:8" x14ac:dyDescent="0.25">
      <c r="A512" s="4">
        <v>39989</v>
      </c>
      <c r="B512" s="2">
        <v>4.9950000000000001</v>
      </c>
      <c r="C512" s="7">
        <f t="shared" si="28"/>
        <v>2.672147995888996E-2</v>
      </c>
      <c r="D512">
        <v>-1.6905506403508963E-2</v>
      </c>
      <c r="E512">
        <v>510</v>
      </c>
      <c r="F512">
        <f t="shared" si="30"/>
        <v>0.1350635593220339</v>
      </c>
      <c r="G512">
        <f t="shared" si="29"/>
        <v>-2.1316662866720411E-2</v>
      </c>
      <c r="H512">
        <f t="shared" si="31"/>
        <v>4.4111564632114478E-3</v>
      </c>
    </row>
    <row r="513" spans="1:8" x14ac:dyDescent="0.25">
      <c r="A513" s="5">
        <v>39990</v>
      </c>
      <c r="B513" s="3">
        <v>5.0871430000000002</v>
      </c>
      <c r="C513" s="7">
        <f t="shared" si="28"/>
        <v>1.8447047047047027E-2</v>
      </c>
      <c r="D513">
        <v>-1.6863265249753567E-2</v>
      </c>
      <c r="E513">
        <v>511</v>
      </c>
      <c r="F513">
        <f t="shared" si="30"/>
        <v>0.13532838983050846</v>
      </c>
      <c r="G513">
        <f t="shared" si="29"/>
        <v>-2.1291880453466416E-2</v>
      </c>
      <c r="H513">
        <f t="shared" si="31"/>
        <v>4.428615203712849E-3</v>
      </c>
    </row>
    <row r="514" spans="1:8" x14ac:dyDescent="0.25">
      <c r="A514" s="4">
        <v>39993</v>
      </c>
      <c r="B514" s="2">
        <v>5.0703569999999996</v>
      </c>
      <c r="C514" s="7">
        <f t="shared" si="28"/>
        <v>-3.2996910053443296E-3</v>
      </c>
      <c r="D514">
        <v>-1.6823163017031573E-2</v>
      </c>
      <c r="E514">
        <v>512</v>
      </c>
      <c r="F514">
        <f t="shared" si="30"/>
        <v>0.13559322033898305</v>
      </c>
      <c r="G514">
        <f t="shared" si="29"/>
        <v>-2.1267131260645354E-2</v>
      </c>
      <c r="H514">
        <f t="shared" si="31"/>
        <v>4.4439682436137815E-3</v>
      </c>
    </row>
    <row r="515" spans="1:8" x14ac:dyDescent="0.25">
      <c r="A515" s="5">
        <v>39994</v>
      </c>
      <c r="B515" s="3">
        <v>5.086786</v>
      </c>
      <c r="C515" s="7">
        <f t="shared" ref="C515:C578" si="32">(B515/B514)-1</f>
        <v>3.2402057685485541E-3</v>
      </c>
      <c r="D515">
        <v>-1.676479426733446E-2</v>
      </c>
      <c r="E515">
        <v>513</v>
      </c>
      <c r="F515">
        <f t="shared" si="30"/>
        <v>0.13585805084745764</v>
      </c>
      <c r="G515">
        <f t="shared" ref="G515:G578" si="33">_xlfn.NORM.INV(F515,$S$5,$S$4)</f>
        <v>-2.1242415162761402E-2</v>
      </c>
      <c r="H515">
        <f t="shared" si="31"/>
        <v>4.4776208954269425E-3</v>
      </c>
    </row>
    <row r="516" spans="1:8" x14ac:dyDescent="0.25">
      <c r="A516" s="4">
        <v>39995</v>
      </c>
      <c r="B516" s="2">
        <v>5.1010710000000001</v>
      </c>
      <c r="C516" s="7">
        <f t="shared" si="32"/>
        <v>2.8082565297615769E-3</v>
      </c>
      <c r="D516">
        <v>-1.6757941580241686E-2</v>
      </c>
      <c r="E516">
        <v>514</v>
      </c>
      <c r="F516">
        <f t="shared" ref="F516:F579" si="34">E516/COUNT($D$3:$D$3778)</f>
        <v>0.1361228813559322</v>
      </c>
      <c r="G516">
        <f t="shared" si="33"/>
        <v>-2.1217732035016888E-2</v>
      </c>
      <c r="H516">
        <f t="shared" ref="H516:H579" si="35">ABS(G516-D516)</f>
        <v>4.4597904547752018E-3</v>
      </c>
    </row>
    <row r="517" spans="1:8" x14ac:dyDescent="0.25">
      <c r="A517" s="5">
        <v>39996</v>
      </c>
      <c r="B517" s="3">
        <v>5.0007140000000003</v>
      </c>
      <c r="C517" s="7">
        <f t="shared" si="32"/>
        <v>-1.9673711657806736E-2</v>
      </c>
      <c r="D517">
        <v>-1.6727040272746518E-2</v>
      </c>
      <c r="E517">
        <v>515</v>
      </c>
      <c r="F517">
        <f t="shared" si="34"/>
        <v>0.13638771186440679</v>
      </c>
      <c r="G517">
        <f t="shared" si="33"/>
        <v>-2.1193081753307062E-2</v>
      </c>
      <c r="H517">
        <f t="shared" si="35"/>
        <v>4.4660414805605432E-3</v>
      </c>
    </row>
    <row r="518" spans="1:8" x14ac:dyDescent="0.25">
      <c r="A518" s="4">
        <v>40000</v>
      </c>
      <c r="B518" s="2">
        <v>4.9503570000000003</v>
      </c>
      <c r="C518" s="7">
        <f t="shared" si="32"/>
        <v>-1.0069962009425004E-2</v>
      </c>
      <c r="D518">
        <v>-1.6719756977246591E-2</v>
      </c>
      <c r="E518">
        <v>516</v>
      </c>
      <c r="F518">
        <f t="shared" si="34"/>
        <v>0.13665254237288135</v>
      </c>
      <c r="G518">
        <f t="shared" si="33"/>
        <v>-2.1168464194214795E-2</v>
      </c>
      <c r="H518">
        <f t="shared" si="35"/>
        <v>4.4487072169682035E-3</v>
      </c>
    </row>
    <row r="519" spans="1:8" x14ac:dyDescent="0.25">
      <c r="A519" s="5">
        <v>40001</v>
      </c>
      <c r="B519" s="3">
        <v>4.8357140000000003</v>
      </c>
      <c r="C519" s="7">
        <f t="shared" si="32"/>
        <v>-2.3158531798817772E-2</v>
      </c>
      <c r="D519">
        <v>-1.6712027566021526E-2</v>
      </c>
      <c r="E519">
        <v>517</v>
      </c>
      <c r="F519">
        <f t="shared" si="34"/>
        <v>0.13691737288135594</v>
      </c>
      <c r="G519">
        <f t="shared" si="33"/>
        <v>-2.1143879235005485E-2</v>
      </c>
      <c r="H519">
        <f t="shared" si="35"/>
        <v>4.431851668983959E-3</v>
      </c>
    </row>
    <row r="520" spans="1:8" x14ac:dyDescent="0.25">
      <c r="A520" s="4">
        <v>40002</v>
      </c>
      <c r="B520" s="2">
        <v>4.9007139999999998</v>
      </c>
      <c r="C520" s="7">
        <f t="shared" si="32"/>
        <v>1.3441655151648746E-2</v>
      </c>
      <c r="D520">
        <v>-1.6693334286454697E-2</v>
      </c>
      <c r="E520">
        <v>518</v>
      </c>
      <c r="F520">
        <f t="shared" si="34"/>
        <v>0.1371822033898305</v>
      </c>
      <c r="G520">
        <f t="shared" si="33"/>
        <v>-2.1119326753621909E-2</v>
      </c>
      <c r="H520">
        <f t="shared" si="35"/>
        <v>4.4259924671672113E-3</v>
      </c>
    </row>
    <row r="521" spans="1:8" x14ac:dyDescent="0.25">
      <c r="A521" s="5">
        <v>40003</v>
      </c>
      <c r="B521" s="3">
        <v>4.87</v>
      </c>
      <c r="C521" s="7">
        <f t="shared" si="32"/>
        <v>-6.2672500374434392E-3</v>
      </c>
      <c r="D521">
        <v>-1.6663792822760648E-2</v>
      </c>
      <c r="E521">
        <v>519</v>
      </c>
      <c r="F521">
        <f t="shared" si="34"/>
        <v>0.13744703389830509</v>
      </c>
      <c r="G521">
        <f t="shared" si="33"/>
        <v>-2.1094806628679113E-2</v>
      </c>
      <c r="H521">
        <f t="shared" si="35"/>
        <v>4.4310138059184649E-3</v>
      </c>
    </row>
    <row r="522" spans="1:8" x14ac:dyDescent="0.25">
      <c r="A522" s="4">
        <v>40004</v>
      </c>
      <c r="B522" s="2">
        <v>4.9471429999999996</v>
      </c>
      <c r="C522" s="7">
        <f t="shared" si="32"/>
        <v>1.5840451745379847E-2</v>
      </c>
      <c r="D522">
        <v>-1.6631542489818463E-2</v>
      </c>
      <c r="E522">
        <v>520</v>
      </c>
      <c r="F522">
        <f t="shared" si="34"/>
        <v>0.13771186440677965</v>
      </c>
      <c r="G522">
        <f t="shared" si="33"/>
        <v>-2.1070318739459429E-2</v>
      </c>
      <c r="H522">
        <f t="shared" si="35"/>
        <v>4.4387762496409661E-3</v>
      </c>
    </row>
    <row r="523" spans="1:8" x14ac:dyDescent="0.25">
      <c r="A523" s="5">
        <v>40007</v>
      </c>
      <c r="B523" s="3">
        <v>5.0835710000000001</v>
      </c>
      <c r="C523" s="7">
        <f t="shared" si="32"/>
        <v>2.7577128860031053E-2</v>
      </c>
      <c r="D523">
        <v>-1.6617393513772449E-2</v>
      </c>
      <c r="E523">
        <v>521</v>
      </c>
      <c r="F523">
        <f t="shared" si="34"/>
        <v>0.13797669491525424</v>
      </c>
      <c r="G523">
        <f t="shared" si="33"/>
        <v>-2.1045862965907512E-2</v>
      </c>
      <c r="H523">
        <f t="shared" si="35"/>
        <v>4.4284694521350629E-3</v>
      </c>
    </row>
    <row r="524" spans="1:8" x14ac:dyDescent="0.25">
      <c r="A524" s="4">
        <v>40008</v>
      </c>
      <c r="B524" s="2">
        <v>5.0810709999999997</v>
      </c>
      <c r="C524" s="7">
        <f t="shared" si="32"/>
        <v>-4.9178028594476508E-4</v>
      </c>
      <c r="D524">
        <v>-1.6570624961607328E-2</v>
      </c>
      <c r="E524">
        <v>522</v>
      </c>
      <c r="F524">
        <f t="shared" si="34"/>
        <v>0.13824152542372881</v>
      </c>
      <c r="G524">
        <f t="shared" si="33"/>
        <v>-2.1021439188625392E-2</v>
      </c>
      <c r="H524">
        <f t="shared" si="35"/>
        <v>4.4508142270180649E-3</v>
      </c>
    </row>
    <row r="525" spans="1:8" x14ac:dyDescent="0.25">
      <c r="A525" s="5">
        <v>40009</v>
      </c>
      <c r="B525" s="3">
        <v>5.2457140000000004</v>
      </c>
      <c r="C525" s="7">
        <f t="shared" si="32"/>
        <v>3.240320790636475E-2</v>
      </c>
      <c r="D525">
        <v>-1.649388946897401E-2</v>
      </c>
      <c r="E525">
        <v>523</v>
      </c>
      <c r="F525">
        <f t="shared" si="34"/>
        <v>0.1385063559322034</v>
      </c>
      <c r="G525">
        <f t="shared" si="33"/>
        <v>-2.0997047288867522E-2</v>
      </c>
      <c r="H525">
        <f t="shared" si="35"/>
        <v>4.5031578198935114E-3</v>
      </c>
    </row>
    <row r="526" spans="1:8" x14ac:dyDescent="0.25">
      <c r="A526" s="4">
        <v>40010</v>
      </c>
      <c r="B526" s="2">
        <v>5.2685709999999997</v>
      </c>
      <c r="C526" s="7">
        <f t="shared" si="32"/>
        <v>4.3572714791539902E-3</v>
      </c>
      <c r="D526">
        <v>-1.6480187582048611E-2</v>
      </c>
      <c r="E526">
        <v>524</v>
      </c>
      <c r="F526">
        <f t="shared" si="34"/>
        <v>0.13877118644067796</v>
      </c>
      <c r="G526">
        <f t="shared" si="33"/>
        <v>-2.0972687148536069E-2</v>
      </c>
      <c r="H526">
        <f t="shared" si="35"/>
        <v>4.4924995664874581E-3</v>
      </c>
    </row>
    <row r="527" spans="1:8" x14ac:dyDescent="0.25">
      <c r="A527" s="5">
        <v>40011</v>
      </c>
      <c r="B527" s="3">
        <v>5.4196429999999998</v>
      </c>
      <c r="C527" s="7">
        <f t="shared" si="32"/>
        <v>2.8674188883475171E-2</v>
      </c>
      <c r="D527">
        <v>-1.6455312882351691E-2</v>
      </c>
      <c r="E527">
        <v>525</v>
      </c>
      <c r="F527">
        <f t="shared" si="34"/>
        <v>0.13903601694915255</v>
      </c>
      <c r="G527">
        <f t="shared" si="33"/>
        <v>-2.0948358650176E-2</v>
      </c>
      <c r="H527">
        <f t="shared" si="35"/>
        <v>4.4930457678243087E-3</v>
      </c>
    </row>
    <row r="528" spans="1:8" x14ac:dyDescent="0.25">
      <c r="A528" s="4">
        <v>40014</v>
      </c>
      <c r="B528" s="2">
        <v>5.4610709999999996</v>
      </c>
      <c r="C528" s="7">
        <f t="shared" si="32"/>
        <v>7.644045927010179E-3</v>
      </c>
      <c r="D528">
        <v>-1.6427550183051198E-2</v>
      </c>
      <c r="E528">
        <v>526</v>
      </c>
      <c r="F528">
        <f t="shared" si="34"/>
        <v>0.13930084745762711</v>
      </c>
      <c r="G528">
        <f t="shared" si="33"/>
        <v>-2.0924061676970397E-2</v>
      </c>
      <c r="H528">
        <f t="shared" si="35"/>
        <v>4.4965114939191989E-3</v>
      </c>
    </row>
    <row r="529" spans="1:8" x14ac:dyDescent="0.25">
      <c r="A529" s="5">
        <v>40015</v>
      </c>
      <c r="B529" s="3">
        <v>5.4110709999999997</v>
      </c>
      <c r="C529" s="7">
        <f t="shared" si="32"/>
        <v>-9.1557132291449905E-3</v>
      </c>
      <c r="D529">
        <v>-1.637771679298361E-2</v>
      </c>
      <c r="E529">
        <v>527</v>
      </c>
      <c r="F529">
        <f t="shared" si="34"/>
        <v>0.1395656779661017</v>
      </c>
      <c r="G529">
        <f t="shared" si="33"/>
        <v>-2.0899796112735722E-2</v>
      </c>
      <c r="H529">
        <f t="shared" si="35"/>
        <v>4.522079319752112E-3</v>
      </c>
    </row>
    <row r="530" spans="1:8" x14ac:dyDescent="0.25">
      <c r="A530" s="4">
        <v>40016</v>
      </c>
      <c r="B530" s="2">
        <v>5.5978570000000003</v>
      </c>
      <c r="C530" s="7">
        <f t="shared" si="32"/>
        <v>3.4519229187715439E-2</v>
      </c>
      <c r="D530">
        <v>-1.6357127772329227E-2</v>
      </c>
      <c r="E530">
        <v>528</v>
      </c>
      <c r="F530">
        <f t="shared" si="34"/>
        <v>0.13983050847457626</v>
      </c>
      <c r="G530">
        <f t="shared" si="33"/>
        <v>-2.087556184191719E-2</v>
      </c>
      <c r="H530">
        <f t="shared" si="35"/>
        <v>4.5184340695879621E-3</v>
      </c>
    </row>
    <row r="531" spans="1:8" x14ac:dyDescent="0.25">
      <c r="A531" s="5">
        <v>40017</v>
      </c>
      <c r="B531" s="3">
        <v>5.6364289999999997</v>
      </c>
      <c r="C531" s="7">
        <f t="shared" si="32"/>
        <v>6.8904939872524995E-3</v>
      </c>
      <c r="D531">
        <v>-1.6310710286658536E-2</v>
      </c>
      <c r="E531">
        <v>529</v>
      </c>
      <c r="F531">
        <f t="shared" si="34"/>
        <v>0.14009533898305085</v>
      </c>
      <c r="G531">
        <f t="shared" si="33"/>
        <v>-2.0851358749584086E-2</v>
      </c>
      <c r="H531">
        <f t="shared" si="35"/>
        <v>4.5406484629255499E-3</v>
      </c>
    </row>
    <row r="532" spans="1:8" x14ac:dyDescent="0.25">
      <c r="A532" s="4">
        <v>40018</v>
      </c>
      <c r="B532" s="2">
        <v>5.7139290000000003</v>
      </c>
      <c r="C532" s="7">
        <f t="shared" si="32"/>
        <v>1.3749840546203984E-2</v>
      </c>
      <c r="D532">
        <v>-1.6309016899640705E-2</v>
      </c>
      <c r="E532">
        <v>530</v>
      </c>
      <c r="F532">
        <f t="shared" si="34"/>
        <v>0.14036016949152541</v>
      </c>
      <c r="G532">
        <f t="shared" si="33"/>
        <v>-2.0827186721425275E-2</v>
      </c>
      <c r="H532">
        <f t="shared" si="35"/>
        <v>4.5181698217845699E-3</v>
      </c>
    </row>
    <row r="533" spans="1:8" x14ac:dyDescent="0.25">
      <c r="A533" s="5">
        <v>40021</v>
      </c>
      <c r="B533" s="3">
        <v>5.7178570000000004</v>
      </c>
      <c r="C533" s="7">
        <f t="shared" si="32"/>
        <v>6.8744291362388132E-4</v>
      </c>
      <c r="D533">
        <v>-1.6253868968955976E-2</v>
      </c>
      <c r="E533">
        <v>531</v>
      </c>
      <c r="F533">
        <f t="shared" si="34"/>
        <v>0.140625</v>
      </c>
      <c r="G533">
        <f t="shared" si="33"/>
        <v>-2.0803045643744581E-2</v>
      </c>
      <c r="H533">
        <f t="shared" si="35"/>
        <v>4.5491766747886055E-3</v>
      </c>
    </row>
    <row r="534" spans="1:8" x14ac:dyDescent="0.25">
      <c r="A534" s="4">
        <v>40022</v>
      </c>
      <c r="B534" s="2">
        <v>5.7142860000000004</v>
      </c>
      <c r="C534" s="7">
        <f t="shared" si="32"/>
        <v>-6.2453468143741642E-4</v>
      </c>
      <c r="D534">
        <v>-1.6228834313279705E-2</v>
      </c>
      <c r="E534">
        <v>532</v>
      </c>
      <c r="F534">
        <f t="shared" si="34"/>
        <v>0.14088983050847459</v>
      </c>
      <c r="G534">
        <f t="shared" si="33"/>
        <v>-2.0778935403456347E-2</v>
      </c>
      <c r="H534">
        <f t="shared" si="35"/>
        <v>4.5501010901766413E-3</v>
      </c>
    </row>
    <row r="535" spans="1:8" x14ac:dyDescent="0.25">
      <c r="A535" s="5">
        <v>40023</v>
      </c>
      <c r="B535" s="3">
        <v>5.715357</v>
      </c>
      <c r="C535" s="7">
        <f t="shared" si="32"/>
        <v>1.8742499062862628E-4</v>
      </c>
      <c r="D535">
        <v>-1.6221253382395884E-2</v>
      </c>
      <c r="E535">
        <v>533</v>
      </c>
      <c r="F535">
        <f t="shared" si="34"/>
        <v>0.14115466101694915</v>
      </c>
      <c r="G535">
        <f t="shared" si="33"/>
        <v>-2.0754855888080979E-2</v>
      </c>
      <c r="H535">
        <f t="shared" si="35"/>
        <v>4.5336025056850957E-3</v>
      </c>
    </row>
    <row r="536" spans="1:8" x14ac:dyDescent="0.25">
      <c r="A536" s="4">
        <v>40024</v>
      </c>
      <c r="B536" s="2">
        <v>5.8139289999999999</v>
      </c>
      <c r="C536" s="7">
        <f t="shared" si="32"/>
        <v>1.7246866643676029E-2</v>
      </c>
      <c r="D536">
        <v>-1.6209428278019633E-2</v>
      </c>
      <c r="E536">
        <v>534</v>
      </c>
      <c r="F536">
        <f t="shared" si="34"/>
        <v>0.14141949152542374</v>
      </c>
      <c r="G536">
        <f t="shared" si="33"/>
        <v>-2.0730806985740511E-2</v>
      </c>
      <c r="H536">
        <f t="shared" si="35"/>
        <v>4.5213787077208779E-3</v>
      </c>
    </row>
    <row r="537" spans="1:8" x14ac:dyDescent="0.25">
      <c r="A537" s="5">
        <v>40025</v>
      </c>
      <c r="B537" s="3">
        <v>5.8353570000000001</v>
      </c>
      <c r="C537" s="7">
        <f t="shared" si="32"/>
        <v>3.6856315238800175E-3</v>
      </c>
      <c r="D537">
        <v>-1.6182991381663236E-2</v>
      </c>
      <c r="E537">
        <v>535</v>
      </c>
      <c r="F537">
        <f t="shared" si="34"/>
        <v>0.1416843220338983</v>
      </c>
      <c r="G537">
        <f t="shared" si="33"/>
        <v>-2.0706788585154241E-2</v>
      </c>
      <c r="H537">
        <f t="shared" si="35"/>
        <v>4.5237972034910048E-3</v>
      </c>
    </row>
    <row r="538" spans="1:8" x14ac:dyDescent="0.25">
      <c r="A538" s="4">
        <v>40028</v>
      </c>
      <c r="B538" s="2">
        <v>5.9439289999999998</v>
      </c>
      <c r="C538" s="7">
        <f t="shared" si="32"/>
        <v>1.8605888208724775E-2</v>
      </c>
      <c r="D538">
        <v>-1.6159796203034982E-2</v>
      </c>
      <c r="E538">
        <v>536</v>
      </c>
      <c r="F538">
        <f t="shared" si="34"/>
        <v>0.14194915254237289</v>
      </c>
      <c r="G538">
        <f t="shared" si="33"/>
        <v>-2.0682800575634434E-2</v>
      </c>
      <c r="H538">
        <f t="shared" si="35"/>
        <v>4.5230043725994519E-3</v>
      </c>
    </row>
    <row r="539" spans="1:8" x14ac:dyDescent="0.25">
      <c r="A539" s="5">
        <v>40029</v>
      </c>
      <c r="B539" s="3">
        <v>5.9124999999999996</v>
      </c>
      <c r="C539" s="7">
        <f t="shared" si="32"/>
        <v>-5.2875799828699943E-3</v>
      </c>
      <c r="D539">
        <v>-1.6103960113169835E-2</v>
      </c>
      <c r="E539">
        <v>537</v>
      </c>
      <c r="F539">
        <f t="shared" si="34"/>
        <v>0.14221398305084745</v>
      </c>
      <c r="G539">
        <f t="shared" si="33"/>
        <v>-2.0658842847081971E-2</v>
      </c>
      <c r="H539">
        <f t="shared" si="35"/>
        <v>4.5548827339121356E-3</v>
      </c>
    </row>
    <row r="540" spans="1:8" x14ac:dyDescent="0.25">
      <c r="A540" s="4">
        <v>40030</v>
      </c>
      <c r="B540" s="2">
        <v>5.8967859999999996</v>
      </c>
      <c r="C540" s="7">
        <f t="shared" si="32"/>
        <v>-2.6577589852008199E-3</v>
      </c>
      <c r="D540">
        <v>-1.609931992236846E-2</v>
      </c>
      <c r="E540">
        <v>538</v>
      </c>
      <c r="F540">
        <f t="shared" si="34"/>
        <v>0.14247881355932204</v>
      </c>
      <c r="G540">
        <f t="shared" si="33"/>
        <v>-2.0634915289982136E-2</v>
      </c>
      <c r="H540">
        <f t="shared" si="35"/>
        <v>4.5355953676136755E-3</v>
      </c>
    </row>
    <row r="541" spans="1:8" x14ac:dyDescent="0.25">
      <c r="A541" s="5">
        <v>40031</v>
      </c>
      <c r="B541" s="3">
        <v>5.8539289999999999</v>
      </c>
      <c r="C541" s="7">
        <f t="shared" si="32"/>
        <v>-7.2678574396288775E-3</v>
      </c>
      <c r="D541">
        <v>-1.6083041203521109E-2</v>
      </c>
      <c r="E541">
        <v>539</v>
      </c>
      <c r="F541">
        <f t="shared" si="34"/>
        <v>0.1427436440677966</v>
      </c>
      <c r="G541">
        <f t="shared" si="33"/>
        <v>-2.0611017795400425E-2</v>
      </c>
      <c r="H541">
        <f t="shared" si="35"/>
        <v>4.5279765918793159E-3</v>
      </c>
    </row>
    <row r="542" spans="1:8" x14ac:dyDescent="0.25">
      <c r="A542" s="4">
        <v>40032</v>
      </c>
      <c r="B542" s="2">
        <v>5.9110709999999997</v>
      </c>
      <c r="C542" s="7">
        <f t="shared" si="32"/>
        <v>9.7613073202629241E-3</v>
      </c>
      <c r="D542">
        <v>-1.5963623008034222E-2</v>
      </c>
      <c r="E542">
        <v>540</v>
      </c>
      <c r="F542">
        <f t="shared" si="34"/>
        <v>0.14300847457627119</v>
      </c>
      <c r="G542">
        <f t="shared" si="33"/>
        <v>-2.0587150254978287E-2</v>
      </c>
      <c r="H542">
        <f t="shared" si="35"/>
        <v>4.6235272469440647E-3</v>
      </c>
    </row>
    <row r="543" spans="1:8" x14ac:dyDescent="0.25">
      <c r="A543" s="5">
        <v>40035</v>
      </c>
      <c r="B543" s="3">
        <v>5.8828569999999996</v>
      </c>
      <c r="C543" s="7">
        <f t="shared" si="32"/>
        <v>-4.7730775015222271E-3</v>
      </c>
      <c r="D543">
        <v>-1.5929577047544385E-2</v>
      </c>
      <c r="E543">
        <v>541</v>
      </c>
      <c r="F543">
        <f t="shared" si="34"/>
        <v>0.14327330508474576</v>
      </c>
      <c r="G543">
        <f t="shared" si="33"/>
        <v>-2.0563312560929095E-2</v>
      </c>
      <c r="H543">
        <f t="shared" si="35"/>
        <v>4.6337355133847097E-3</v>
      </c>
    </row>
    <row r="544" spans="1:8" x14ac:dyDescent="0.25">
      <c r="A544" s="4">
        <v>40036</v>
      </c>
      <c r="B544" s="2">
        <v>5.8153569999999997</v>
      </c>
      <c r="C544" s="7">
        <f t="shared" si="32"/>
        <v>-1.1474016791501174E-2</v>
      </c>
      <c r="D544">
        <v>-1.5928559237621376E-2</v>
      </c>
      <c r="E544">
        <v>542</v>
      </c>
      <c r="F544">
        <f t="shared" si="34"/>
        <v>0.14353813559322035</v>
      </c>
      <c r="G544">
        <f t="shared" si="33"/>
        <v>-2.0539504606033945E-2</v>
      </c>
      <c r="H544">
        <f t="shared" si="35"/>
        <v>4.6109453684125695E-3</v>
      </c>
    </row>
    <row r="545" spans="1:8" x14ac:dyDescent="0.25">
      <c r="A545" s="5">
        <v>40037</v>
      </c>
      <c r="B545" s="3">
        <v>5.9039289999999998</v>
      </c>
      <c r="C545" s="7">
        <f t="shared" si="32"/>
        <v>1.5230707246348008E-2</v>
      </c>
      <c r="D545">
        <v>-1.5928145282817829E-2</v>
      </c>
      <c r="E545">
        <v>543</v>
      </c>
      <c r="F545">
        <f t="shared" si="34"/>
        <v>0.14380296610169491</v>
      </c>
      <c r="G545">
        <f t="shared" si="33"/>
        <v>-2.051572628363766E-2</v>
      </c>
      <c r="H545">
        <f t="shared" si="35"/>
        <v>4.5875810008198306E-3</v>
      </c>
    </row>
    <row r="546" spans="1:8" x14ac:dyDescent="0.25">
      <c r="A546" s="4">
        <v>40038</v>
      </c>
      <c r="B546" s="2">
        <v>6.0149999999999997</v>
      </c>
      <c r="C546" s="7">
        <f t="shared" si="32"/>
        <v>1.8813064994514628E-2</v>
      </c>
      <c r="D546">
        <v>-1.5923566589198024E-2</v>
      </c>
      <c r="E546">
        <v>544</v>
      </c>
      <c r="F546">
        <f t="shared" si="34"/>
        <v>0.1440677966101695</v>
      </c>
      <c r="G546">
        <f t="shared" si="33"/>
        <v>-2.0491977487644718E-2</v>
      </c>
      <c r="H546">
        <f t="shared" si="35"/>
        <v>4.568410898446694E-3</v>
      </c>
    </row>
    <row r="547" spans="1:8" x14ac:dyDescent="0.25">
      <c r="A547" s="5">
        <v>40039</v>
      </c>
      <c r="B547" s="3">
        <v>5.956429</v>
      </c>
      <c r="C547" s="7">
        <f t="shared" si="32"/>
        <v>-9.7374896093099794E-3</v>
      </c>
      <c r="D547">
        <v>-1.5906370972681882E-2</v>
      </c>
      <c r="E547">
        <v>545</v>
      </c>
      <c r="F547">
        <f t="shared" si="34"/>
        <v>0.14433262711864406</v>
      </c>
      <c r="G547">
        <f t="shared" si="33"/>
        <v>-2.0468258112515292E-2</v>
      </c>
      <c r="H547">
        <f t="shared" si="35"/>
        <v>4.5618871398334093E-3</v>
      </c>
    </row>
    <row r="548" spans="1:8" x14ac:dyDescent="0.25">
      <c r="A548" s="4">
        <v>40042</v>
      </c>
      <c r="B548" s="2">
        <v>5.699643</v>
      </c>
      <c r="C548" s="7">
        <f t="shared" si="32"/>
        <v>-4.3110729599899478E-2</v>
      </c>
      <c r="D548">
        <v>-1.5887474552068737E-2</v>
      </c>
      <c r="E548">
        <v>546</v>
      </c>
      <c r="F548">
        <f t="shared" si="34"/>
        <v>0.14459745762711865</v>
      </c>
      <c r="G548">
        <f t="shared" si="33"/>
        <v>-2.0444568053261298E-2</v>
      </c>
      <c r="H548">
        <f t="shared" si="35"/>
        <v>4.5570935011925613E-3</v>
      </c>
    </row>
    <row r="549" spans="1:8" x14ac:dyDescent="0.25">
      <c r="A549" s="5">
        <v>40043</v>
      </c>
      <c r="B549" s="3">
        <v>5.8571429999999998</v>
      </c>
      <c r="C549" s="7">
        <f t="shared" si="32"/>
        <v>2.763330966518418E-2</v>
      </c>
      <c r="D549">
        <v>-1.5873931425338661E-2</v>
      </c>
      <c r="E549">
        <v>547</v>
      </c>
      <c r="F549">
        <f t="shared" si="34"/>
        <v>0.14486228813559321</v>
      </c>
      <c r="G549">
        <f t="shared" si="33"/>
        <v>-2.0420907205442426E-2</v>
      </c>
      <c r="H549">
        <f t="shared" si="35"/>
        <v>4.5469757801037645E-3</v>
      </c>
    </row>
    <row r="550" spans="1:8" x14ac:dyDescent="0.25">
      <c r="A550" s="4">
        <v>40044</v>
      </c>
      <c r="B550" s="2">
        <v>5.878571</v>
      </c>
      <c r="C550" s="7">
        <f t="shared" si="32"/>
        <v>3.6584389351601576E-3</v>
      </c>
      <c r="D550">
        <v>-1.5850761830243032E-2</v>
      </c>
      <c r="E550">
        <v>548</v>
      </c>
      <c r="F550">
        <f t="shared" si="34"/>
        <v>0.1451271186440678</v>
      </c>
      <c r="G550">
        <f t="shared" si="33"/>
        <v>-2.0397275465162318E-2</v>
      </c>
      <c r="H550">
        <f t="shared" si="35"/>
        <v>4.5465136349192858E-3</v>
      </c>
    </row>
    <row r="551" spans="1:8" x14ac:dyDescent="0.25">
      <c r="A551" s="5">
        <v>40045</v>
      </c>
      <c r="B551" s="3">
        <v>5.9403569999999997</v>
      </c>
      <c r="C551" s="7">
        <f t="shared" si="32"/>
        <v>1.0510377436965479E-2</v>
      </c>
      <c r="D551">
        <v>-1.5815810867142677E-2</v>
      </c>
      <c r="E551">
        <v>549</v>
      </c>
      <c r="F551">
        <f t="shared" si="34"/>
        <v>0.14539194915254236</v>
      </c>
      <c r="G551">
        <f t="shared" si="33"/>
        <v>-2.0373672729064686E-2</v>
      </c>
      <c r="H551">
        <f t="shared" si="35"/>
        <v>4.5578618619220093E-3</v>
      </c>
    </row>
    <row r="552" spans="1:8" x14ac:dyDescent="0.25">
      <c r="A552" s="4">
        <v>40046</v>
      </c>
      <c r="B552" s="2">
        <v>6.043571</v>
      </c>
      <c r="C552" s="7">
        <f t="shared" si="32"/>
        <v>1.737505001803763E-2</v>
      </c>
      <c r="D552">
        <v>-1.5811904240732422E-2</v>
      </c>
      <c r="E552">
        <v>550</v>
      </c>
      <c r="F552">
        <f t="shared" si="34"/>
        <v>0.14565677966101695</v>
      </c>
      <c r="G552">
        <f t="shared" si="33"/>
        <v>-2.0350098894329455E-2</v>
      </c>
      <c r="H552">
        <f t="shared" si="35"/>
        <v>4.538194653597033E-3</v>
      </c>
    </row>
    <row r="553" spans="1:8" x14ac:dyDescent="0.25">
      <c r="A553" s="5">
        <v>40049</v>
      </c>
      <c r="B553" s="3">
        <v>6.0378569999999998</v>
      </c>
      <c r="C553" s="7">
        <f t="shared" si="32"/>
        <v>-9.454675058835349E-4</v>
      </c>
      <c r="D553">
        <v>-1.5787827500226448E-2</v>
      </c>
      <c r="E553">
        <v>551</v>
      </c>
      <c r="F553">
        <f t="shared" si="34"/>
        <v>0.14592161016949154</v>
      </c>
      <c r="G553">
        <f t="shared" si="33"/>
        <v>-2.0326553858669088E-2</v>
      </c>
      <c r="H553">
        <f t="shared" si="35"/>
        <v>4.53872635844264E-3</v>
      </c>
    </row>
    <row r="554" spans="1:8" x14ac:dyDescent="0.25">
      <c r="A554" s="4">
        <v>40050</v>
      </c>
      <c r="B554" s="2">
        <v>6.05</v>
      </c>
      <c r="C554" s="7">
        <f t="shared" si="32"/>
        <v>2.0111440201382447E-3</v>
      </c>
      <c r="D554">
        <v>-1.577263294422826E-2</v>
      </c>
      <c r="E554">
        <v>552</v>
      </c>
      <c r="F554">
        <f t="shared" si="34"/>
        <v>0.1461864406779661</v>
      </c>
      <c r="G554">
        <f t="shared" si="33"/>
        <v>-2.0303037520324741E-2</v>
      </c>
      <c r="H554">
        <f t="shared" si="35"/>
        <v>4.5304045760964813E-3</v>
      </c>
    </row>
    <row r="555" spans="1:8" x14ac:dyDescent="0.25">
      <c r="A555" s="5">
        <v>40051</v>
      </c>
      <c r="B555" s="3">
        <v>5.9789289999999999</v>
      </c>
      <c r="C555" s="7">
        <f t="shared" si="32"/>
        <v>-1.1747272727272717E-2</v>
      </c>
      <c r="D555">
        <v>-1.577198730251772E-2</v>
      </c>
      <c r="E555">
        <v>553</v>
      </c>
      <c r="F555">
        <f t="shared" si="34"/>
        <v>0.14645127118644069</v>
      </c>
      <c r="G555">
        <f t="shared" si="33"/>
        <v>-2.0279549778062528E-2</v>
      </c>
      <c r="H555">
        <f t="shared" si="35"/>
        <v>4.5075624755448081E-3</v>
      </c>
    </row>
    <row r="556" spans="1:8" x14ac:dyDescent="0.25">
      <c r="A556" s="4">
        <v>40052</v>
      </c>
      <c r="B556" s="2">
        <v>6.0517859999999999</v>
      </c>
      <c r="C556" s="7">
        <f t="shared" si="32"/>
        <v>1.2185627225210327E-2</v>
      </c>
      <c r="D556">
        <v>-1.5767080448953363E-2</v>
      </c>
      <c r="E556">
        <v>554</v>
      </c>
      <c r="F556">
        <f t="shared" si="34"/>
        <v>0.14671610169491525</v>
      </c>
      <c r="G556">
        <f t="shared" si="33"/>
        <v>-2.0256090531169998E-2</v>
      </c>
      <c r="H556">
        <f t="shared" si="35"/>
        <v>4.4890100822166344E-3</v>
      </c>
    </row>
    <row r="557" spans="1:8" x14ac:dyDescent="0.25">
      <c r="A557" s="5">
        <v>40053</v>
      </c>
      <c r="B557" s="3">
        <v>6.0732140000000001</v>
      </c>
      <c r="C557" s="7">
        <f t="shared" si="32"/>
        <v>3.5407729222414197E-3</v>
      </c>
      <c r="D557">
        <v>-1.5755719005244861E-2</v>
      </c>
      <c r="E557">
        <v>555</v>
      </c>
      <c r="F557">
        <f t="shared" si="34"/>
        <v>0.14698093220338984</v>
      </c>
      <c r="G557">
        <f t="shared" si="33"/>
        <v>-2.0232659679452293E-2</v>
      </c>
      <c r="H557">
        <f t="shared" si="35"/>
        <v>4.4769406742074316E-3</v>
      </c>
    </row>
    <row r="558" spans="1:8" x14ac:dyDescent="0.25">
      <c r="A558" s="4">
        <v>40056</v>
      </c>
      <c r="B558" s="2">
        <v>6.0075000000000003</v>
      </c>
      <c r="C558" s="7">
        <f t="shared" si="32"/>
        <v>-1.0820300420831486E-2</v>
      </c>
      <c r="D558">
        <v>-1.5723259159637903E-2</v>
      </c>
      <c r="E558">
        <v>556</v>
      </c>
      <c r="F558">
        <f t="shared" si="34"/>
        <v>0.1472457627118644</v>
      </c>
      <c r="G558">
        <f t="shared" si="33"/>
        <v>-2.0209257123228616E-2</v>
      </c>
      <c r="H558">
        <f t="shared" si="35"/>
        <v>4.4859979635907127E-3</v>
      </c>
    </row>
    <row r="559" spans="1:8" x14ac:dyDescent="0.25">
      <c r="A559" s="5">
        <v>40057</v>
      </c>
      <c r="B559" s="3">
        <v>5.9035710000000003</v>
      </c>
      <c r="C559" s="7">
        <f t="shared" si="32"/>
        <v>-1.7299875156054911E-2</v>
      </c>
      <c r="D559">
        <v>-1.5710441801926822E-2</v>
      </c>
      <c r="E559">
        <v>557</v>
      </c>
      <c r="F559">
        <f t="shared" si="34"/>
        <v>0.14751059322033899</v>
      </c>
      <c r="G559">
        <f t="shared" si="33"/>
        <v>-2.0185882763328618E-2</v>
      </c>
      <c r="H559">
        <f t="shared" si="35"/>
        <v>4.4754409614017956E-3</v>
      </c>
    </row>
    <row r="560" spans="1:8" x14ac:dyDescent="0.25">
      <c r="A560" s="4">
        <v>40058</v>
      </c>
      <c r="B560" s="2">
        <v>5.899286</v>
      </c>
      <c r="C560" s="7">
        <f t="shared" si="32"/>
        <v>-7.25831873623628E-4</v>
      </c>
      <c r="D560">
        <v>-1.5700933640317993E-2</v>
      </c>
      <c r="E560">
        <v>558</v>
      </c>
      <c r="F560">
        <f t="shared" si="34"/>
        <v>0.14777542372881355</v>
      </c>
      <c r="G560">
        <f t="shared" si="33"/>
        <v>-2.0162536501088922E-2</v>
      </c>
      <c r="H560">
        <f t="shared" si="35"/>
        <v>4.4616028607709288E-3</v>
      </c>
    </row>
    <row r="561" spans="1:8" x14ac:dyDescent="0.25">
      <c r="A561" s="5">
        <v>40059</v>
      </c>
      <c r="B561" s="3">
        <v>5.9482140000000001</v>
      </c>
      <c r="C561" s="7">
        <f t="shared" si="32"/>
        <v>8.293885056598338E-3</v>
      </c>
      <c r="D561">
        <v>-1.570078716112866E-2</v>
      </c>
      <c r="E561">
        <v>559</v>
      </c>
      <c r="F561">
        <f t="shared" si="34"/>
        <v>0.14804025423728814</v>
      </c>
      <c r="G561">
        <f t="shared" si="33"/>
        <v>-2.0139218238349504E-2</v>
      </c>
      <c r="H561">
        <f t="shared" si="35"/>
        <v>4.4384310772208439E-3</v>
      </c>
    </row>
    <row r="562" spans="1:8" x14ac:dyDescent="0.25">
      <c r="A562" s="4">
        <v>40060</v>
      </c>
      <c r="B562" s="2">
        <v>6.0824999999999996</v>
      </c>
      <c r="C562" s="7">
        <f t="shared" si="32"/>
        <v>2.2575852180166889E-2</v>
      </c>
      <c r="D562">
        <v>-1.5628799423487161E-2</v>
      </c>
      <c r="E562">
        <v>560</v>
      </c>
      <c r="F562">
        <f t="shared" si="34"/>
        <v>0.14830508474576271</v>
      </c>
      <c r="G562">
        <f t="shared" si="33"/>
        <v>-2.0115927877450198E-2</v>
      </c>
      <c r="H562">
        <f t="shared" si="35"/>
        <v>4.4871284539630373E-3</v>
      </c>
    </row>
    <row r="563" spans="1:8" x14ac:dyDescent="0.25">
      <c r="A563" s="5">
        <v>40064</v>
      </c>
      <c r="B563" s="3">
        <v>6.1760710000000003</v>
      </c>
      <c r="C563" s="7">
        <f t="shared" si="32"/>
        <v>1.5383641594739039E-2</v>
      </c>
      <c r="D563">
        <v>-1.5593351173914582E-2</v>
      </c>
      <c r="E563">
        <v>561</v>
      </c>
      <c r="F563">
        <f t="shared" si="34"/>
        <v>0.14856991525423729</v>
      </c>
      <c r="G563">
        <f t="shared" si="33"/>
        <v>-2.0092665321227485E-2</v>
      </c>
      <c r="H563">
        <f t="shared" si="35"/>
        <v>4.4993141473129022E-3</v>
      </c>
    </row>
    <row r="564" spans="1:8" x14ac:dyDescent="0.25">
      <c r="A564" s="4">
        <v>40065</v>
      </c>
      <c r="B564" s="2">
        <v>6.1121429999999997</v>
      </c>
      <c r="C564" s="7">
        <f t="shared" si="32"/>
        <v>-1.0350917274105309E-2</v>
      </c>
      <c r="D564">
        <v>-1.5583126550868465E-2</v>
      </c>
      <c r="E564">
        <v>562</v>
      </c>
      <c r="F564">
        <f t="shared" si="34"/>
        <v>0.14883474576271186</v>
      </c>
      <c r="G564">
        <f t="shared" si="33"/>
        <v>-2.0069430473010422E-2</v>
      </c>
      <c r="H564">
        <f t="shared" si="35"/>
        <v>4.4863039221419571E-3</v>
      </c>
    </row>
    <row r="565" spans="1:8" x14ac:dyDescent="0.25">
      <c r="A565" s="5">
        <v>40066</v>
      </c>
      <c r="B565" s="3">
        <v>6.1628569999999998</v>
      </c>
      <c r="C565" s="7">
        <f t="shared" si="32"/>
        <v>8.2972535164835826E-3</v>
      </c>
      <c r="D565">
        <v>-1.5580010216238116E-2</v>
      </c>
      <c r="E565">
        <v>563</v>
      </c>
      <c r="F565">
        <f t="shared" si="34"/>
        <v>0.14909957627118645</v>
      </c>
      <c r="G565">
        <f t="shared" si="33"/>
        <v>-2.0046223236618012E-2</v>
      </c>
      <c r="H565">
        <f t="shared" si="35"/>
        <v>4.4662130203798958E-3</v>
      </c>
    </row>
    <row r="566" spans="1:8" x14ac:dyDescent="0.25">
      <c r="A566" s="4">
        <v>40067</v>
      </c>
      <c r="B566" s="2">
        <v>6.1485709999999996</v>
      </c>
      <c r="C566" s="7">
        <f t="shared" si="32"/>
        <v>-2.3180807213277754E-3</v>
      </c>
      <c r="D566">
        <v>-1.5533094007304626E-2</v>
      </c>
      <c r="E566">
        <v>564</v>
      </c>
      <c r="F566">
        <f t="shared" si="34"/>
        <v>0.14936440677966101</v>
      </c>
      <c r="G566">
        <f t="shared" si="33"/>
        <v>-2.0023043516355404E-2</v>
      </c>
      <c r="H566">
        <f t="shared" si="35"/>
        <v>4.4899495090507772E-3</v>
      </c>
    </row>
    <row r="567" spans="1:8" x14ac:dyDescent="0.25">
      <c r="A567" s="5">
        <v>40070</v>
      </c>
      <c r="B567" s="3">
        <v>6.2042859999999997</v>
      </c>
      <c r="C567" s="7">
        <f t="shared" si="32"/>
        <v>9.0614550925736115E-3</v>
      </c>
      <c r="D567">
        <v>-1.5512803889789262E-2</v>
      </c>
      <c r="E567">
        <v>565</v>
      </c>
      <c r="F567">
        <f t="shared" si="34"/>
        <v>0.1496292372881356</v>
      </c>
      <c r="G567">
        <f t="shared" si="33"/>
        <v>-1.9999891217010506E-2</v>
      </c>
      <c r="H567">
        <f t="shared" si="35"/>
        <v>4.4870873272212439E-3</v>
      </c>
    </row>
    <row r="568" spans="1:8" x14ac:dyDescent="0.25">
      <c r="A568" s="4">
        <v>40071</v>
      </c>
      <c r="B568" s="2">
        <v>6.2557140000000002</v>
      </c>
      <c r="C568" s="7">
        <f t="shared" si="32"/>
        <v>8.2891085291685318E-3</v>
      </c>
      <c r="D568">
        <v>-1.5477399431424121E-2</v>
      </c>
      <c r="E568">
        <v>566</v>
      </c>
      <c r="F568">
        <f t="shared" si="34"/>
        <v>0.14989406779661016</v>
      </c>
      <c r="G568">
        <f t="shared" si="33"/>
        <v>-1.9976766243850884E-2</v>
      </c>
      <c r="H568">
        <f t="shared" si="35"/>
        <v>4.4993668124267625E-3</v>
      </c>
    </row>
    <row r="569" spans="1:8" x14ac:dyDescent="0.25">
      <c r="A569" s="5">
        <v>40072</v>
      </c>
      <c r="B569" s="3">
        <v>6.4953570000000003</v>
      </c>
      <c r="C569" s="7">
        <f t="shared" si="32"/>
        <v>3.8307857424428216E-2</v>
      </c>
      <c r="D569">
        <v>-1.5442757969303389E-2</v>
      </c>
      <c r="E569">
        <v>567</v>
      </c>
      <c r="F569">
        <f t="shared" si="34"/>
        <v>0.15015889830508475</v>
      </c>
      <c r="G569">
        <f t="shared" si="33"/>
        <v>-1.9953668502620321E-2</v>
      </c>
      <c r="H569">
        <f t="shared" si="35"/>
        <v>4.5109105333169322E-3</v>
      </c>
    </row>
    <row r="570" spans="1:8" x14ac:dyDescent="0.25">
      <c r="A570" s="4">
        <v>40073</v>
      </c>
      <c r="B570" s="2">
        <v>6.5910710000000003</v>
      </c>
      <c r="C570" s="7">
        <f t="shared" si="32"/>
        <v>1.4735756633546204E-2</v>
      </c>
      <c r="D570">
        <v>-1.5424917447385389E-2</v>
      </c>
      <c r="E570">
        <v>568</v>
      </c>
      <c r="F570">
        <f t="shared" si="34"/>
        <v>0.15042372881355931</v>
      </c>
      <c r="G570">
        <f t="shared" si="33"/>
        <v>-1.993059789953586E-2</v>
      </c>
      <c r="H570">
        <f t="shared" si="35"/>
        <v>4.5056804521504713E-3</v>
      </c>
    </row>
    <row r="571" spans="1:8" x14ac:dyDescent="0.25">
      <c r="A571" s="5">
        <v>40074</v>
      </c>
      <c r="B571" s="3">
        <v>6.6078570000000001</v>
      </c>
      <c r="C571" s="7">
        <f t="shared" si="32"/>
        <v>2.5467788163713312E-3</v>
      </c>
      <c r="D571">
        <v>-1.5392447916666718E-2</v>
      </c>
      <c r="E571">
        <v>569</v>
      </c>
      <c r="F571">
        <f t="shared" si="34"/>
        <v>0.1506885593220339</v>
      </c>
      <c r="G571">
        <f t="shared" si="33"/>
        <v>-1.9907554341283877E-2</v>
      </c>
      <c r="H571">
        <f t="shared" si="35"/>
        <v>4.5151064246171588E-3</v>
      </c>
    </row>
    <row r="572" spans="1:8" x14ac:dyDescent="0.25">
      <c r="A572" s="4">
        <v>40077</v>
      </c>
      <c r="B572" s="2">
        <v>6.5721429999999996</v>
      </c>
      <c r="C572" s="7">
        <f t="shared" si="32"/>
        <v>-5.4047779787003147E-3</v>
      </c>
      <c r="D572">
        <v>-1.5382166812439202E-2</v>
      </c>
      <c r="E572">
        <v>570</v>
      </c>
      <c r="F572">
        <f t="shared" si="34"/>
        <v>0.15095338983050846</v>
      </c>
      <c r="G572">
        <f t="shared" si="33"/>
        <v>-1.9884537735017627E-2</v>
      </c>
      <c r="H572">
        <f t="shared" si="35"/>
        <v>4.5023709225784254E-3</v>
      </c>
    </row>
    <row r="573" spans="1:8" x14ac:dyDescent="0.25">
      <c r="A573" s="5">
        <v>40078</v>
      </c>
      <c r="B573" s="3">
        <v>6.588571</v>
      </c>
      <c r="C573" s="7">
        <f t="shared" si="32"/>
        <v>2.4996412889981556E-3</v>
      </c>
      <c r="D573">
        <v>-1.5351776043308396E-2</v>
      </c>
      <c r="E573">
        <v>571</v>
      </c>
      <c r="F573">
        <f t="shared" si="34"/>
        <v>0.15121822033898305</v>
      </c>
      <c r="G573">
        <f t="shared" si="33"/>
        <v>-1.9861547988353719E-2</v>
      </c>
      <c r="H573">
        <f t="shared" si="35"/>
        <v>4.5097719450453225E-3</v>
      </c>
    </row>
    <row r="574" spans="1:8" x14ac:dyDescent="0.25">
      <c r="A574" s="4">
        <v>40079</v>
      </c>
      <c r="B574" s="2">
        <v>6.625</v>
      </c>
      <c r="C574" s="7">
        <f t="shared" si="32"/>
        <v>5.5291200474276714E-3</v>
      </c>
      <c r="D574">
        <v>-1.5339961243311495E-2</v>
      </c>
      <c r="E574">
        <v>572</v>
      </c>
      <c r="F574">
        <f t="shared" si="34"/>
        <v>0.15148305084745764</v>
      </c>
      <c r="G574">
        <f t="shared" si="33"/>
        <v>-1.9838585009369015E-2</v>
      </c>
      <c r="H574">
        <f t="shared" si="35"/>
        <v>4.4986237660575197E-3</v>
      </c>
    </row>
    <row r="575" spans="1:8" x14ac:dyDescent="0.25">
      <c r="A575" s="5">
        <v>40080</v>
      </c>
      <c r="B575" s="3">
        <v>6.5650000000000004</v>
      </c>
      <c r="C575" s="7">
        <f t="shared" si="32"/>
        <v>-9.0566037735848592E-3</v>
      </c>
      <c r="D575">
        <v>-1.5279181771055361E-2</v>
      </c>
      <c r="E575">
        <v>573</v>
      </c>
      <c r="F575">
        <f t="shared" si="34"/>
        <v>0.1517478813559322</v>
      </c>
      <c r="G575">
        <f t="shared" si="33"/>
        <v>-1.98156487065974E-2</v>
      </c>
      <c r="H575">
        <f t="shared" si="35"/>
        <v>4.5364669355420391E-3</v>
      </c>
    </row>
    <row r="576" spans="1:8" x14ac:dyDescent="0.25">
      <c r="A576" s="4">
        <v>40081</v>
      </c>
      <c r="B576" s="2">
        <v>6.5132139999999996</v>
      </c>
      <c r="C576" s="7">
        <f t="shared" si="32"/>
        <v>-7.8881949733435874E-3</v>
      </c>
      <c r="D576">
        <v>-1.5242385568168038E-2</v>
      </c>
      <c r="E576">
        <v>574</v>
      </c>
      <c r="F576">
        <f t="shared" si="34"/>
        <v>0.15201271186440679</v>
      </c>
      <c r="G576">
        <f t="shared" si="33"/>
        <v>-1.9792738989026979E-2</v>
      </c>
      <c r="H576">
        <f t="shared" si="35"/>
        <v>4.5503534208589415E-3</v>
      </c>
    </row>
    <row r="577" spans="1:8" x14ac:dyDescent="0.25">
      <c r="A577" s="5">
        <v>40084</v>
      </c>
      <c r="B577" s="3">
        <v>6.6482140000000003</v>
      </c>
      <c r="C577" s="7">
        <f t="shared" si="32"/>
        <v>2.0727094181152372E-2</v>
      </c>
      <c r="D577">
        <v>-1.5157578809547823E-2</v>
      </c>
      <c r="E577">
        <v>575</v>
      </c>
      <c r="F577">
        <f t="shared" si="34"/>
        <v>0.15227754237288135</v>
      </c>
      <c r="G577">
        <f t="shared" si="33"/>
        <v>-1.9769855766096626E-2</v>
      </c>
      <c r="H577">
        <f t="shared" si="35"/>
        <v>4.6122769565488039E-3</v>
      </c>
    </row>
    <row r="578" spans="1:8" x14ac:dyDescent="0.25">
      <c r="A578" s="4">
        <v>40085</v>
      </c>
      <c r="B578" s="2">
        <v>6.6207140000000004</v>
      </c>
      <c r="C578" s="7">
        <f t="shared" si="32"/>
        <v>-4.1364492779564221E-3</v>
      </c>
      <c r="D578">
        <v>-1.5133271355507127E-2</v>
      </c>
      <c r="E578">
        <v>576</v>
      </c>
      <c r="F578">
        <f t="shared" si="34"/>
        <v>0.15254237288135594</v>
      </c>
      <c r="G578">
        <f t="shared" si="33"/>
        <v>-1.9746998947693509E-2</v>
      </c>
      <c r="H578">
        <f t="shared" si="35"/>
        <v>4.6137275921863813E-3</v>
      </c>
    </row>
    <row r="579" spans="1:8" x14ac:dyDescent="0.25">
      <c r="A579" s="5">
        <v>40086</v>
      </c>
      <c r="B579" s="3">
        <v>6.6196429999999999</v>
      </c>
      <c r="C579" s="7">
        <f t="shared" ref="C579:C642" si="36">(B579/B578)-1</f>
        <v>-1.6176503017661936E-4</v>
      </c>
      <c r="D579">
        <v>-1.5127787628811062E-2</v>
      </c>
      <c r="E579">
        <v>577</v>
      </c>
      <c r="F579">
        <f t="shared" si="34"/>
        <v>0.1528072033898305</v>
      </c>
      <c r="G579">
        <f t="shared" ref="G579:G642" si="37">_xlfn.NORM.INV(F579,$S$5,$S$4)</f>
        <v>-1.9724168444149089E-2</v>
      </c>
      <c r="H579">
        <f t="shared" si="35"/>
        <v>4.5963808153380269E-3</v>
      </c>
    </row>
    <row r="580" spans="1:8" x14ac:dyDescent="0.25">
      <c r="A580" s="4">
        <v>40087</v>
      </c>
      <c r="B580" s="2">
        <v>6.4592859999999996</v>
      </c>
      <c r="C580" s="7">
        <f t="shared" si="36"/>
        <v>-2.4224418144603965E-2</v>
      </c>
      <c r="D580">
        <v>-1.5127167966438759E-2</v>
      </c>
      <c r="E580">
        <v>578</v>
      </c>
      <c r="F580">
        <f t="shared" ref="F580:F643" si="38">E580/COUNT($D$3:$D$3778)</f>
        <v>0.15307203389830509</v>
      </c>
      <c r="G580">
        <f t="shared" si="37"/>
        <v>-1.9701364166237207E-2</v>
      </c>
      <c r="H580">
        <f t="shared" ref="H580:H643" si="39">ABS(G580-D580)</f>
        <v>4.5741961997984477E-3</v>
      </c>
    </row>
    <row r="581" spans="1:8" x14ac:dyDescent="0.25">
      <c r="A581" s="5">
        <v>40088</v>
      </c>
      <c r="B581" s="3">
        <v>6.6035709999999996</v>
      </c>
      <c r="C581" s="7">
        <f t="shared" si="36"/>
        <v>2.2337608212424698E-2</v>
      </c>
      <c r="D581">
        <v>-1.5117571995171497E-2</v>
      </c>
      <c r="E581">
        <v>579</v>
      </c>
      <c r="F581">
        <f t="shared" si="38"/>
        <v>0.15333686440677965</v>
      </c>
      <c r="G581">
        <f t="shared" si="37"/>
        <v>-1.9678586025170596E-2</v>
      </c>
      <c r="H581">
        <f t="shared" si="39"/>
        <v>4.5610140299990991E-3</v>
      </c>
    </row>
    <row r="582" spans="1:8" x14ac:dyDescent="0.25">
      <c r="A582" s="4">
        <v>40091</v>
      </c>
      <c r="B582" s="2">
        <v>6.6435709999999997</v>
      </c>
      <c r="C582" s="7">
        <f t="shared" si="36"/>
        <v>6.0573286786800296E-3</v>
      </c>
      <c r="D582">
        <v>-1.5076434281088735E-2</v>
      </c>
      <c r="E582">
        <v>580</v>
      </c>
      <c r="F582">
        <f t="shared" si="38"/>
        <v>0.15360169491525424</v>
      </c>
      <c r="G582">
        <f t="shared" si="37"/>
        <v>-1.9655833932597958E-2</v>
      </c>
      <c r="H582">
        <f t="shared" si="39"/>
        <v>4.5793996515092229E-3</v>
      </c>
    </row>
    <row r="583" spans="1:8" x14ac:dyDescent="0.25">
      <c r="A583" s="5">
        <v>40092</v>
      </c>
      <c r="B583" s="3">
        <v>6.7860709999999997</v>
      </c>
      <c r="C583" s="7">
        <f t="shared" si="36"/>
        <v>2.144930790985744E-2</v>
      </c>
      <c r="D583">
        <v>-1.5069504429444103E-2</v>
      </c>
      <c r="E583">
        <v>581</v>
      </c>
      <c r="F583">
        <f t="shared" si="38"/>
        <v>0.15386652542372881</v>
      </c>
      <c r="G583">
        <f t="shared" si="37"/>
        <v>-1.9633107800600891E-2</v>
      </c>
      <c r="H583">
        <f t="shared" si="39"/>
        <v>4.5636033711567887E-3</v>
      </c>
    </row>
    <row r="584" spans="1:8" x14ac:dyDescent="0.25">
      <c r="A584" s="4">
        <v>40093</v>
      </c>
      <c r="B584" s="2">
        <v>6.7946429999999998</v>
      </c>
      <c r="C584" s="7">
        <f t="shared" si="36"/>
        <v>1.2631757021110968E-3</v>
      </c>
      <c r="D584">
        <v>-1.5037048527785202E-2</v>
      </c>
      <c r="E584">
        <v>582</v>
      </c>
      <c r="F584">
        <f t="shared" si="38"/>
        <v>0.1541313559322034</v>
      </c>
      <c r="G584">
        <f t="shared" si="37"/>
        <v>-1.9610407541691556E-2</v>
      </c>
      <c r="H584">
        <f t="shared" si="39"/>
        <v>4.5733590139063543E-3</v>
      </c>
    </row>
    <row r="585" spans="1:8" x14ac:dyDescent="0.25">
      <c r="A585" s="5">
        <v>40094</v>
      </c>
      <c r="B585" s="3">
        <v>6.7596429999999996</v>
      </c>
      <c r="C585" s="7">
        <f t="shared" si="36"/>
        <v>-5.1511168430776744E-3</v>
      </c>
      <c r="D585">
        <v>-1.5028308541634727E-2</v>
      </c>
      <c r="E585">
        <v>583</v>
      </c>
      <c r="F585">
        <f t="shared" si="38"/>
        <v>0.15439618644067796</v>
      </c>
      <c r="G585">
        <f t="shared" si="37"/>
        <v>-1.9587733068809003E-2</v>
      </c>
      <c r="H585">
        <f t="shared" si="39"/>
        <v>4.5594245271742759E-3</v>
      </c>
    </row>
    <row r="586" spans="1:8" x14ac:dyDescent="0.25">
      <c r="A586" s="4">
        <v>40095</v>
      </c>
      <c r="B586" s="2">
        <v>6.8025000000000002</v>
      </c>
      <c r="C586" s="7">
        <f t="shared" si="36"/>
        <v>6.3401277256802668E-3</v>
      </c>
      <c r="D586">
        <v>-1.4992332458207192E-2</v>
      </c>
      <c r="E586">
        <v>584</v>
      </c>
      <c r="F586">
        <f t="shared" si="38"/>
        <v>0.15466101694915255</v>
      </c>
      <c r="G586">
        <f t="shared" si="37"/>
        <v>-1.9565084295317229E-2</v>
      </c>
      <c r="H586">
        <f t="shared" si="39"/>
        <v>4.5727518371100374E-3</v>
      </c>
    </row>
    <row r="587" spans="1:8" x14ac:dyDescent="0.25">
      <c r="A587" s="5">
        <v>40098</v>
      </c>
      <c r="B587" s="3">
        <v>6.8146430000000002</v>
      </c>
      <c r="C587" s="7">
        <f t="shared" si="36"/>
        <v>1.7850790150679696E-3</v>
      </c>
      <c r="D587">
        <v>-1.4981242505117343E-2</v>
      </c>
      <c r="E587">
        <v>585</v>
      </c>
      <c r="F587">
        <f t="shared" si="38"/>
        <v>0.15492584745762711</v>
      </c>
      <c r="G587">
        <f t="shared" si="37"/>
        <v>-1.9542461135001635E-2</v>
      </c>
      <c r="H587">
        <f t="shared" si="39"/>
        <v>4.5612186298842929E-3</v>
      </c>
    </row>
    <row r="588" spans="1:8" x14ac:dyDescent="0.25">
      <c r="A588" s="4">
        <v>40099</v>
      </c>
      <c r="B588" s="2">
        <v>6.786429</v>
      </c>
      <c r="C588" s="7">
        <f t="shared" si="36"/>
        <v>-4.140202208685051E-3</v>
      </c>
      <c r="D588">
        <v>-1.4940126891058392E-2</v>
      </c>
      <c r="E588">
        <v>586</v>
      </c>
      <c r="F588">
        <f t="shared" si="38"/>
        <v>0.1551906779661017</v>
      </c>
      <c r="G588">
        <f t="shared" si="37"/>
        <v>-1.9519863502066383E-2</v>
      </c>
      <c r="H588">
        <f t="shared" si="39"/>
        <v>4.5797366110079916E-3</v>
      </c>
    </row>
    <row r="589" spans="1:8" x14ac:dyDescent="0.25">
      <c r="A589" s="5">
        <v>40100</v>
      </c>
      <c r="B589" s="3">
        <v>6.8317860000000001</v>
      </c>
      <c r="C589" s="7">
        <f t="shared" si="36"/>
        <v>6.6834855267769999E-3</v>
      </c>
      <c r="D589">
        <v>-1.492758893459889E-2</v>
      </c>
      <c r="E589">
        <v>587</v>
      </c>
      <c r="F589">
        <f t="shared" si="38"/>
        <v>0.15545550847457626</v>
      </c>
      <c r="G589">
        <f t="shared" si="37"/>
        <v>-1.9497291311131988E-2</v>
      </c>
      <c r="H589">
        <f t="shared" si="39"/>
        <v>4.5697023765330982E-3</v>
      </c>
    </row>
    <row r="590" spans="1:8" x14ac:dyDescent="0.25">
      <c r="A590" s="4">
        <v>40101</v>
      </c>
      <c r="B590" s="2">
        <v>6.805714</v>
      </c>
      <c r="C590" s="7">
        <f t="shared" si="36"/>
        <v>-3.8162787885920313E-3</v>
      </c>
      <c r="D590">
        <v>-1.4920895073450402E-2</v>
      </c>
      <c r="E590">
        <v>588</v>
      </c>
      <c r="F590">
        <f t="shared" si="38"/>
        <v>0.15572033898305085</v>
      </c>
      <c r="G590">
        <f t="shared" si="37"/>
        <v>-1.9474744477232162E-2</v>
      </c>
      <c r="H590">
        <f t="shared" si="39"/>
        <v>4.5538494037817602E-3</v>
      </c>
    </row>
    <row r="591" spans="1:8" x14ac:dyDescent="0.25">
      <c r="A591" s="5">
        <v>40102</v>
      </c>
      <c r="B591" s="3">
        <v>6.7160710000000003</v>
      </c>
      <c r="C591" s="7">
        <f t="shared" si="36"/>
        <v>-1.3171725993775141E-2</v>
      </c>
      <c r="D591">
        <v>-1.4900335092947969E-2</v>
      </c>
      <c r="E591">
        <v>589</v>
      </c>
      <c r="F591">
        <f t="shared" si="38"/>
        <v>0.15598516949152541</v>
      </c>
      <c r="G591">
        <f t="shared" si="37"/>
        <v>-1.9452222915811244E-2</v>
      </c>
      <c r="H591">
        <f t="shared" si="39"/>
        <v>4.551887822863275E-3</v>
      </c>
    </row>
    <row r="592" spans="1:8" x14ac:dyDescent="0.25">
      <c r="A592" s="4">
        <v>40105</v>
      </c>
      <c r="B592" s="2">
        <v>6.7807139999999997</v>
      </c>
      <c r="C592" s="7">
        <f t="shared" si="36"/>
        <v>9.6251215926692613E-3</v>
      </c>
      <c r="D592">
        <v>-1.4890370370370332E-2</v>
      </c>
      <c r="E592">
        <v>590</v>
      </c>
      <c r="F592">
        <f t="shared" si="38"/>
        <v>0.15625</v>
      </c>
      <c r="G592">
        <f t="shared" si="37"/>
        <v>-1.9429726542721473E-2</v>
      </c>
      <c r="H592">
        <f t="shared" si="39"/>
        <v>4.5393561723511416E-3</v>
      </c>
    </row>
    <row r="593" spans="1:8" x14ac:dyDescent="0.25">
      <c r="A593" s="5">
        <v>40106</v>
      </c>
      <c r="B593" s="3">
        <v>7.0985709999999997</v>
      </c>
      <c r="C593" s="7">
        <f t="shared" si="36"/>
        <v>4.6876626856699799E-2</v>
      </c>
      <c r="D593">
        <v>-1.4871295695435882E-2</v>
      </c>
      <c r="E593">
        <v>591</v>
      </c>
      <c r="F593">
        <f t="shared" si="38"/>
        <v>0.15651483050847459</v>
      </c>
      <c r="G593">
        <f t="shared" si="37"/>
        <v>-1.9407255274220443E-2</v>
      </c>
      <c r="H593">
        <f t="shared" si="39"/>
        <v>4.5359595787845611E-3</v>
      </c>
    </row>
    <row r="594" spans="1:8" x14ac:dyDescent="0.25">
      <c r="A594" s="4">
        <v>40107</v>
      </c>
      <c r="B594" s="2">
        <v>7.3185710000000004</v>
      </c>
      <c r="C594" s="7">
        <f t="shared" si="36"/>
        <v>3.099215320942772E-2</v>
      </c>
      <c r="D594">
        <v>-1.4804337018224034E-2</v>
      </c>
      <c r="E594">
        <v>592</v>
      </c>
      <c r="F594">
        <f t="shared" si="38"/>
        <v>0.15677966101694915</v>
      </c>
      <c r="G594">
        <f t="shared" si="37"/>
        <v>-1.9384809026968122E-2</v>
      </c>
      <c r="H594">
        <f t="shared" si="39"/>
        <v>4.5804720087440874E-3</v>
      </c>
    </row>
    <row r="595" spans="1:8" x14ac:dyDescent="0.25">
      <c r="A595" s="5">
        <v>40108</v>
      </c>
      <c r="B595" s="3">
        <v>7.3285710000000002</v>
      </c>
      <c r="C595" s="7">
        <f t="shared" si="36"/>
        <v>1.3663869627007497E-3</v>
      </c>
      <c r="D595">
        <v>-1.4775414292491074E-2</v>
      </c>
      <c r="E595">
        <v>593</v>
      </c>
      <c r="F595">
        <f t="shared" si="38"/>
        <v>0.15704449152542374</v>
      </c>
      <c r="G595">
        <f t="shared" si="37"/>
        <v>-1.9362387718024485E-2</v>
      </c>
      <c r="H595">
        <f t="shared" si="39"/>
        <v>4.5869734255334117E-3</v>
      </c>
    </row>
    <row r="596" spans="1:8" x14ac:dyDescent="0.25">
      <c r="A596" s="4">
        <v>40109</v>
      </c>
      <c r="B596" s="2">
        <v>7.2835710000000002</v>
      </c>
      <c r="C596" s="7">
        <f t="shared" si="36"/>
        <v>-6.1403512362778745E-3</v>
      </c>
      <c r="D596">
        <v>-1.4771492812181153E-2</v>
      </c>
      <c r="E596">
        <v>594</v>
      </c>
      <c r="F596">
        <f t="shared" si="38"/>
        <v>0.1573093220338983</v>
      </c>
      <c r="G596">
        <f t="shared" si="37"/>
        <v>-1.9339991264846854E-2</v>
      </c>
      <c r="H596">
        <f t="shared" si="39"/>
        <v>4.5684984526657008E-3</v>
      </c>
    </row>
    <row r="597" spans="1:8" x14ac:dyDescent="0.25">
      <c r="A597" s="5">
        <v>40112</v>
      </c>
      <c r="B597" s="3">
        <v>7.2314290000000003</v>
      </c>
      <c r="C597" s="7">
        <f t="shared" si="36"/>
        <v>-7.1588510635786085E-3</v>
      </c>
      <c r="D597">
        <v>-1.4768471552485507E-2</v>
      </c>
      <c r="E597">
        <v>595</v>
      </c>
      <c r="F597">
        <f t="shared" si="38"/>
        <v>0.15757415254237289</v>
      </c>
      <c r="G597">
        <f t="shared" si="37"/>
        <v>-1.9317619585287278E-2</v>
      </c>
      <c r="H597">
        <f t="shared" si="39"/>
        <v>4.5491480328017711E-3</v>
      </c>
    </row>
    <row r="598" spans="1:8" x14ac:dyDescent="0.25">
      <c r="A598" s="4">
        <v>40113</v>
      </c>
      <c r="B598" s="2">
        <v>7.0489290000000002</v>
      </c>
      <c r="C598" s="7">
        <f t="shared" si="36"/>
        <v>-2.5237058954737712E-2</v>
      </c>
      <c r="D598">
        <v>-1.4767088441867582E-2</v>
      </c>
      <c r="E598">
        <v>596</v>
      </c>
      <c r="F598">
        <f t="shared" si="38"/>
        <v>0.15783898305084745</v>
      </c>
      <c r="G598">
        <f t="shared" si="37"/>
        <v>-1.9295272597589841E-2</v>
      </c>
      <c r="H598">
        <f t="shared" si="39"/>
        <v>4.5281841557222591E-3</v>
      </c>
    </row>
    <row r="599" spans="1:8" x14ac:dyDescent="0.25">
      <c r="A599" s="5">
        <v>40114</v>
      </c>
      <c r="B599" s="3">
        <v>6.871429</v>
      </c>
      <c r="C599" s="7">
        <f t="shared" si="36"/>
        <v>-2.5181130353277847E-2</v>
      </c>
      <c r="D599">
        <v>-1.4743248988548396E-2</v>
      </c>
      <c r="E599">
        <v>597</v>
      </c>
      <c r="F599">
        <f t="shared" si="38"/>
        <v>0.15810381355932204</v>
      </c>
      <c r="G599">
        <f t="shared" si="37"/>
        <v>-1.9272950220388378E-2</v>
      </c>
      <c r="H599">
        <f t="shared" si="39"/>
        <v>4.5297012318399818E-3</v>
      </c>
    </row>
    <row r="600" spans="1:8" x14ac:dyDescent="0.25">
      <c r="A600" s="4">
        <v>40115</v>
      </c>
      <c r="B600" s="2">
        <v>7.0125000000000002</v>
      </c>
      <c r="C600" s="7">
        <f t="shared" si="36"/>
        <v>2.0530081879620798E-2</v>
      </c>
      <c r="D600">
        <v>-1.4732988983691242E-2</v>
      </c>
      <c r="E600">
        <v>598</v>
      </c>
      <c r="F600">
        <f t="shared" si="38"/>
        <v>0.1583686440677966</v>
      </c>
      <c r="G600">
        <f t="shared" si="37"/>
        <v>-1.9250652372703628E-2</v>
      </c>
      <c r="H600">
        <f t="shared" si="39"/>
        <v>4.5176633890123864E-3</v>
      </c>
    </row>
    <row r="601" spans="1:8" x14ac:dyDescent="0.25">
      <c r="A601" s="5">
        <v>40116</v>
      </c>
      <c r="B601" s="3">
        <v>6.7321429999999998</v>
      </c>
      <c r="C601" s="7">
        <f t="shared" si="36"/>
        <v>-3.9979607843137366E-2</v>
      </c>
      <c r="D601">
        <v>-1.4726081384872303E-2</v>
      </c>
      <c r="E601">
        <v>599</v>
      </c>
      <c r="F601">
        <f t="shared" si="38"/>
        <v>0.15863347457627119</v>
      </c>
      <c r="G601">
        <f t="shared" si="37"/>
        <v>-1.9228378973940786E-2</v>
      </c>
      <c r="H601">
        <f t="shared" si="39"/>
        <v>4.5022975890684838E-3</v>
      </c>
    </row>
    <row r="602" spans="1:8" x14ac:dyDescent="0.25">
      <c r="A602" s="4">
        <v>40119</v>
      </c>
      <c r="B602" s="2">
        <v>6.7610710000000003</v>
      </c>
      <c r="C602" s="7">
        <f t="shared" si="36"/>
        <v>4.2969972562971748E-3</v>
      </c>
      <c r="D602">
        <v>-1.4706617683825418E-2</v>
      </c>
      <c r="E602">
        <v>600</v>
      </c>
      <c r="F602">
        <f t="shared" si="38"/>
        <v>0.15889830508474576</v>
      </c>
      <c r="G602">
        <f t="shared" si="37"/>
        <v>-1.9206129943887349E-2</v>
      </c>
      <c r="H602">
        <f t="shared" si="39"/>
        <v>4.499512260061931E-3</v>
      </c>
    </row>
    <row r="603" spans="1:8" x14ac:dyDescent="0.25">
      <c r="A603" s="5">
        <v>40120</v>
      </c>
      <c r="B603" s="3">
        <v>6.7410709999999998</v>
      </c>
      <c r="C603" s="7">
        <f t="shared" si="36"/>
        <v>-2.9581112223197037E-3</v>
      </c>
      <c r="D603">
        <v>-1.4705852166233435E-2</v>
      </c>
      <c r="E603">
        <v>601</v>
      </c>
      <c r="F603">
        <f t="shared" si="38"/>
        <v>0.15916313559322035</v>
      </c>
      <c r="G603">
        <f t="shared" si="37"/>
        <v>-1.9183905202710464E-2</v>
      </c>
      <c r="H603">
        <f t="shared" si="39"/>
        <v>4.4780530364770289E-3</v>
      </c>
    </row>
    <row r="604" spans="1:8" x14ac:dyDescent="0.25">
      <c r="A604" s="4">
        <v>40121</v>
      </c>
      <c r="B604" s="2">
        <v>6.8146430000000002</v>
      </c>
      <c r="C604" s="7">
        <f t="shared" si="36"/>
        <v>1.091399274685001E-2</v>
      </c>
      <c r="D604">
        <v>-1.4664366848969324E-2</v>
      </c>
      <c r="E604">
        <v>602</v>
      </c>
      <c r="F604">
        <f t="shared" si="38"/>
        <v>0.15942796610169491</v>
      </c>
      <c r="G604">
        <f t="shared" si="37"/>
        <v>-1.9161704670953905E-2</v>
      </c>
      <c r="H604">
        <f t="shared" si="39"/>
        <v>4.4973378219845817E-3</v>
      </c>
    </row>
    <row r="605" spans="1:8" x14ac:dyDescent="0.25">
      <c r="A605" s="5">
        <v>40122</v>
      </c>
      <c r="B605" s="3">
        <v>6.9296430000000004</v>
      </c>
      <c r="C605" s="7">
        <f t="shared" si="36"/>
        <v>1.6875425462492988E-2</v>
      </c>
      <c r="D605">
        <v>-1.4634112699747681E-2</v>
      </c>
      <c r="E605">
        <v>603</v>
      </c>
      <c r="F605">
        <f t="shared" si="38"/>
        <v>0.1596927966101695</v>
      </c>
      <c r="G605">
        <f t="shared" si="37"/>
        <v>-1.9139528269536667E-2</v>
      </c>
      <c r="H605">
        <f t="shared" si="39"/>
        <v>4.5054155697889856E-3</v>
      </c>
    </row>
    <row r="606" spans="1:8" x14ac:dyDescent="0.25">
      <c r="A606" s="4">
        <v>40123</v>
      </c>
      <c r="B606" s="2">
        <v>6.9407139999999998</v>
      </c>
      <c r="C606" s="7">
        <f t="shared" si="36"/>
        <v>1.5976291996571135E-3</v>
      </c>
      <c r="D606">
        <v>-1.4618084191959202E-2</v>
      </c>
      <c r="E606">
        <v>604</v>
      </c>
      <c r="F606">
        <f t="shared" si="38"/>
        <v>0.15995762711864406</v>
      </c>
      <c r="G606">
        <f t="shared" si="37"/>
        <v>-1.9117375919749782E-2</v>
      </c>
      <c r="H606">
        <f t="shared" si="39"/>
        <v>4.4992917277905803E-3</v>
      </c>
    </row>
    <row r="607" spans="1:8" x14ac:dyDescent="0.25">
      <c r="A607" s="5">
        <v>40126</v>
      </c>
      <c r="B607" s="3">
        <v>7.1950000000000003</v>
      </c>
      <c r="C607" s="7">
        <f t="shared" si="36"/>
        <v>3.6636864737547237E-2</v>
      </c>
      <c r="D607">
        <v>-1.4563609953748946E-2</v>
      </c>
      <c r="E607">
        <v>605</v>
      </c>
      <c r="F607">
        <f t="shared" si="38"/>
        <v>0.16022245762711865</v>
      </c>
      <c r="G607">
        <f t="shared" si="37"/>
        <v>-1.9095247543254236E-2</v>
      </c>
      <c r="H607">
        <f t="shared" si="39"/>
        <v>4.5316375895052899E-3</v>
      </c>
    </row>
    <row r="608" spans="1:8" x14ac:dyDescent="0.25">
      <c r="A608" s="4">
        <v>40127</v>
      </c>
      <c r="B608" s="2">
        <v>7.2492859999999997</v>
      </c>
      <c r="C608" s="7">
        <f t="shared" si="36"/>
        <v>7.544961779013093E-3</v>
      </c>
      <c r="D608">
        <v>-1.4562647616428892E-2</v>
      </c>
      <c r="E608">
        <v>606</v>
      </c>
      <c r="F608">
        <f t="shared" si="38"/>
        <v>0.16048728813559321</v>
      </c>
      <c r="G608">
        <f t="shared" si="37"/>
        <v>-1.907314306207852E-2</v>
      </c>
      <c r="H608">
        <f t="shared" si="39"/>
        <v>4.5104954456496281E-3</v>
      </c>
    </row>
    <row r="609" spans="1:8" x14ac:dyDescent="0.25">
      <c r="A609" s="5">
        <v>40128</v>
      </c>
      <c r="B609" s="3">
        <v>7.2589290000000002</v>
      </c>
      <c r="C609" s="7">
        <f t="shared" si="36"/>
        <v>1.3301999672796772E-3</v>
      </c>
      <c r="D609">
        <v>-1.45610278372591E-2</v>
      </c>
      <c r="E609">
        <v>607</v>
      </c>
      <c r="F609">
        <f t="shared" si="38"/>
        <v>0.1607521186440678</v>
      </c>
      <c r="G609">
        <f t="shared" si="37"/>
        <v>-1.9051062398616272E-2</v>
      </c>
      <c r="H609">
        <f t="shared" si="39"/>
        <v>4.4900345613571729E-3</v>
      </c>
    </row>
    <row r="610" spans="1:8" x14ac:dyDescent="0.25">
      <c r="A610" s="4">
        <v>40129</v>
      </c>
      <c r="B610" s="2">
        <v>7.2139290000000003</v>
      </c>
      <c r="C610" s="7">
        <f t="shared" si="36"/>
        <v>-6.199261626611885E-3</v>
      </c>
      <c r="D610">
        <v>-1.4407095846135531E-2</v>
      </c>
      <c r="E610">
        <v>608</v>
      </c>
      <c r="F610">
        <f t="shared" si="38"/>
        <v>0.16101694915254236</v>
      </c>
      <c r="G610">
        <f t="shared" si="37"/>
        <v>-1.9029005475623979E-2</v>
      </c>
      <c r="H610">
        <f t="shared" si="39"/>
        <v>4.6219096294884479E-3</v>
      </c>
    </row>
    <row r="611" spans="1:8" x14ac:dyDescent="0.25">
      <c r="A611" s="5">
        <v>40130</v>
      </c>
      <c r="B611" s="3">
        <v>7.3017859999999999</v>
      </c>
      <c r="C611" s="7">
        <f t="shared" si="36"/>
        <v>1.2178800207210294E-2</v>
      </c>
      <c r="D611">
        <v>-1.4371404544038069E-2</v>
      </c>
      <c r="E611">
        <v>609</v>
      </c>
      <c r="F611">
        <f t="shared" si="38"/>
        <v>0.16128177966101695</v>
      </c>
      <c r="G611">
        <f t="shared" si="37"/>
        <v>-1.9006972216218686E-2</v>
      </c>
      <c r="H611">
        <f t="shared" si="39"/>
        <v>4.6355676721806169E-3</v>
      </c>
    </row>
    <row r="612" spans="1:8" x14ac:dyDescent="0.25">
      <c r="A612" s="4">
        <v>40133</v>
      </c>
      <c r="B612" s="2">
        <v>7.3796429999999997</v>
      </c>
      <c r="C612" s="7">
        <f t="shared" si="36"/>
        <v>1.0662733747606401E-2</v>
      </c>
      <c r="D612">
        <v>-1.4370814950220301E-2</v>
      </c>
      <c r="E612">
        <v>610</v>
      </c>
      <c r="F612">
        <f t="shared" si="38"/>
        <v>0.16154661016949154</v>
      </c>
      <c r="G612">
        <f t="shared" si="37"/>
        <v>-1.8984962543875723E-2</v>
      </c>
      <c r="H612">
        <f t="shared" si="39"/>
        <v>4.6141475936554224E-3</v>
      </c>
    </row>
    <row r="613" spans="1:8" x14ac:dyDescent="0.25">
      <c r="A613" s="5">
        <v>40134</v>
      </c>
      <c r="B613" s="3">
        <v>7.3928570000000002</v>
      </c>
      <c r="C613" s="7">
        <f t="shared" si="36"/>
        <v>1.7906015236781592E-3</v>
      </c>
      <c r="D613">
        <v>-1.4332820500188137E-2</v>
      </c>
      <c r="E613">
        <v>611</v>
      </c>
      <c r="F613">
        <f t="shared" si="38"/>
        <v>0.1618114406779661</v>
      </c>
      <c r="G613">
        <f t="shared" si="37"/>
        <v>-1.8962976382426135E-2</v>
      </c>
      <c r="H613">
        <f t="shared" si="39"/>
        <v>4.6301558822379983E-3</v>
      </c>
    </row>
    <row r="614" spans="1:8" x14ac:dyDescent="0.25">
      <c r="A614" s="4">
        <v>40135</v>
      </c>
      <c r="B614" s="2">
        <v>7.3557139999999999</v>
      </c>
      <c r="C614" s="7">
        <f t="shared" si="36"/>
        <v>-5.0241740101290011E-3</v>
      </c>
      <c r="D614">
        <v>-1.4265387348969427E-2</v>
      </c>
      <c r="E614">
        <v>612</v>
      </c>
      <c r="F614">
        <f t="shared" si="38"/>
        <v>0.16207627118644069</v>
      </c>
      <c r="G614">
        <f t="shared" si="37"/>
        <v>-1.8941013656054811E-2</v>
      </c>
      <c r="H614">
        <f t="shared" si="39"/>
        <v>4.6756263070853836E-3</v>
      </c>
    </row>
    <row r="615" spans="1:8" x14ac:dyDescent="0.25">
      <c r="A615" s="5">
        <v>40136</v>
      </c>
      <c r="B615" s="3">
        <v>7.1610709999999997</v>
      </c>
      <c r="C615" s="7">
        <f t="shared" si="36"/>
        <v>-2.6461469274090876E-2</v>
      </c>
      <c r="D615">
        <v>-1.4254568132210821E-2</v>
      </c>
      <c r="E615">
        <v>613</v>
      </c>
      <c r="F615">
        <f t="shared" si="38"/>
        <v>0.16234110169491525</v>
      </c>
      <c r="G615">
        <f t="shared" si="37"/>
        <v>-1.8919074289298034E-2</v>
      </c>
      <c r="H615">
        <f t="shared" si="39"/>
        <v>4.6645061570872136E-3</v>
      </c>
    </row>
    <row r="616" spans="1:8" x14ac:dyDescent="0.25">
      <c r="A616" s="4">
        <v>40137</v>
      </c>
      <c r="B616" s="2">
        <v>7.14</v>
      </c>
      <c r="C616" s="7">
        <f t="shared" si="36"/>
        <v>-2.9424369622923496E-3</v>
      </c>
      <c r="D616">
        <v>-1.4231722144785741E-2</v>
      </c>
      <c r="E616">
        <v>614</v>
      </c>
      <c r="F616">
        <f t="shared" si="38"/>
        <v>0.16260593220338984</v>
      </c>
      <c r="G616">
        <f t="shared" si="37"/>
        <v>-1.8897158207041336E-2</v>
      </c>
      <c r="H616">
        <f t="shared" si="39"/>
        <v>4.665436062255595E-3</v>
      </c>
    </row>
    <row r="617" spans="1:8" x14ac:dyDescent="0.25">
      <c r="A617" s="5">
        <v>40140</v>
      </c>
      <c r="B617" s="3">
        <v>7.3528570000000002</v>
      </c>
      <c r="C617" s="7">
        <f t="shared" si="36"/>
        <v>2.9811904761904762E-2</v>
      </c>
      <c r="D617">
        <v>-1.4229868697190229E-2</v>
      </c>
      <c r="E617">
        <v>615</v>
      </c>
      <c r="F617">
        <f t="shared" si="38"/>
        <v>0.1628707627118644</v>
      </c>
      <c r="G617">
        <f t="shared" si="37"/>
        <v>-1.887526533451717E-2</v>
      </c>
      <c r="H617">
        <f t="shared" si="39"/>
        <v>4.6453966373269408E-3</v>
      </c>
    </row>
    <row r="618" spans="1:8" x14ac:dyDescent="0.25">
      <c r="A618" s="4">
        <v>40141</v>
      </c>
      <c r="B618" s="2">
        <v>7.3014289999999997</v>
      </c>
      <c r="C618" s="7">
        <f t="shared" si="36"/>
        <v>-6.9942880706098665E-3</v>
      </c>
      <c r="D618">
        <v>-1.4229704221342621E-2</v>
      </c>
      <c r="E618">
        <v>616</v>
      </c>
      <c r="F618">
        <f t="shared" si="38"/>
        <v>0.16313559322033899</v>
      </c>
      <c r="G618">
        <f t="shared" si="37"/>
        <v>-1.8853395597302935E-2</v>
      </c>
      <c r="H618">
        <f t="shared" si="39"/>
        <v>4.6236913759603142E-3</v>
      </c>
    </row>
    <row r="619" spans="1:8" x14ac:dyDescent="0.25">
      <c r="A619" s="5">
        <v>40142</v>
      </c>
      <c r="B619" s="3">
        <v>7.2925000000000004</v>
      </c>
      <c r="C619" s="7">
        <f t="shared" si="36"/>
        <v>-1.2229112958571653E-3</v>
      </c>
      <c r="D619">
        <v>-1.4216227118955982E-2</v>
      </c>
      <c r="E619">
        <v>617</v>
      </c>
      <c r="F619">
        <f t="shared" si="38"/>
        <v>0.16340042372881355</v>
      </c>
      <c r="G619">
        <f t="shared" si="37"/>
        <v>-1.8831548921318515E-2</v>
      </c>
      <c r="H619">
        <f t="shared" si="39"/>
        <v>4.6153218023625327E-3</v>
      </c>
    </row>
    <row r="620" spans="1:8" x14ac:dyDescent="0.25">
      <c r="A620" s="4">
        <v>40144</v>
      </c>
      <c r="B620" s="2">
        <v>7.1639290000000004</v>
      </c>
      <c r="C620" s="7">
        <f t="shared" si="36"/>
        <v>-1.7630579362358567E-2</v>
      </c>
      <c r="D620">
        <v>-1.413364343859036E-2</v>
      </c>
      <c r="E620">
        <v>618</v>
      </c>
      <c r="F620">
        <f t="shared" si="38"/>
        <v>0.16366525423728814</v>
      </c>
      <c r="G620">
        <f t="shared" si="37"/>
        <v>-1.8809725232824363E-2</v>
      </c>
      <c r="H620">
        <f t="shared" si="39"/>
        <v>4.6760817942340036E-3</v>
      </c>
    </row>
    <row r="621" spans="1:8" x14ac:dyDescent="0.25">
      <c r="A621" s="5">
        <v>40147</v>
      </c>
      <c r="B621" s="3">
        <v>7.1396430000000004</v>
      </c>
      <c r="C621" s="7">
        <f t="shared" si="36"/>
        <v>-3.3900391810136599E-3</v>
      </c>
      <c r="D621">
        <v>-1.412971298815402E-2</v>
      </c>
      <c r="E621">
        <v>619</v>
      </c>
      <c r="F621">
        <f t="shared" si="38"/>
        <v>0.16393008474576271</v>
      </c>
      <c r="G621">
        <f t="shared" si="37"/>
        <v>-1.8787924458419352E-2</v>
      </c>
      <c r="H621">
        <f t="shared" si="39"/>
        <v>4.6582114702653325E-3</v>
      </c>
    </row>
    <row r="622" spans="1:8" x14ac:dyDescent="0.25">
      <c r="A622" s="4">
        <v>40148</v>
      </c>
      <c r="B622" s="2">
        <v>7.034643</v>
      </c>
      <c r="C622" s="7">
        <f t="shared" si="36"/>
        <v>-1.4706617683825418E-2</v>
      </c>
      <c r="D622">
        <v>-1.4109077992712216E-2</v>
      </c>
      <c r="E622">
        <v>620</v>
      </c>
      <c r="F622">
        <f t="shared" si="38"/>
        <v>0.16419491525423729</v>
      </c>
      <c r="G622">
        <f t="shared" si="37"/>
        <v>-1.8766146525038451E-2</v>
      </c>
      <c r="H622">
        <f t="shared" si="39"/>
        <v>4.6570685323262355E-3</v>
      </c>
    </row>
    <row r="623" spans="1:8" x14ac:dyDescent="0.25">
      <c r="A623" s="5">
        <v>40149</v>
      </c>
      <c r="B623" s="3">
        <v>7.0082139999999997</v>
      </c>
      <c r="C623" s="7">
        <f t="shared" si="36"/>
        <v>-3.7569781437380989E-3</v>
      </c>
      <c r="D623">
        <v>-1.4075950002046089E-2</v>
      </c>
      <c r="E623">
        <v>621</v>
      </c>
      <c r="F623">
        <f t="shared" si="38"/>
        <v>0.16445974576271186</v>
      </c>
      <c r="G623">
        <f t="shared" si="37"/>
        <v>-1.8744391359950815E-2</v>
      </c>
      <c r="H623">
        <f t="shared" si="39"/>
        <v>4.6684413579047256E-3</v>
      </c>
    </row>
    <row r="624" spans="1:8" x14ac:dyDescent="0.25">
      <c r="A624" s="4">
        <v>40150</v>
      </c>
      <c r="B624" s="2">
        <v>7.0171429999999999</v>
      </c>
      <c r="C624" s="7">
        <f t="shared" si="36"/>
        <v>1.2740763909322439E-3</v>
      </c>
      <c r="D624">
        <v>-1.4063684405224319E-2</v>
      </c>
      <c r="E624">
        <v>622</v>
      </c>
      <c r="F624">
        <f t="shared" si="38"/>
        <v>0.16472457627118645</v>
      </c>
      <c r="G624">
        <f t="shared" si="37"/>
        <v>-1.8722658890757627E-2</v>
      </c>
      <c r="H624">
        <f t="shared" si="39"/>
        <v>4.6589744855333078E-3</v>
      </c>
    </row>
    <row r="625" spans="1:8" x14ac:dyDescent="0.25">
      <c r="A625" s="5">
        <v>40151</v>
      </c>
      <c r="B625" s="3">
        <v>6.9042859999999999</v>
      </c>
      <c r="C625" s="7">
        <f t="shared" si="36"/>
        <v>-1.6083041203521109E-2</v>
      </c>
      <c r="D625">
        <v>-1.4039608839604201E-2</v>
      </c>
      <c r="E625">
        <v>623</v>
      </c>
      <c r="F625">
        <f t="shared" si="38"/>
        <v>0.16498940677966101</v>
      </c>
      <c r="G625">
        <f t="shared" si="37"/>
        <v>-1.8700949045390006E-2</v>
      </c>
      <c r="H625">
        <f t="shared" si="39"/>
        <v>4.661340205785805E-3</v>
      </c>
    </row>
    <row r="626" spans="1:8" x14ac:dyDescent="0.25">
      <c r="A626" s="4">
        <v>40154</v>
      </c>
      <c r="B626" s="2">
        <v>6.7482139999999999</v>
      </c>
      <c r="C626" s="7">
        <f t="shared" si="36"/>
        <v>-2.2605089070759865E-2</v>
      </c>
      <c r="D626">
        <v>-1.4019627478469965E-2</v>
      </c>
      <c r="E626">
        <v>624</v>
      </c>
      <c r="F626">
        <f t="shared" si="38"/>
        <v>0.1652542372881356</v>
      </c>
      <c r="G626">
        <f t="shared" si="37"/>
        <v>-1.8679261752106976E-2</v>
      </c>
      <c r="H626">
        <f t="shared" si="39"/>
        <v>4.6596342736370117E-3</v>
      </c>
    </row>
    <row r="627" spans="1:8" x14ac:dyDescent="0.25">
      <c r="A627" s="5">
        <v>40155</v>
      </c>
      <c r="B627" s="3">
        <v>6.7810709999999998</v>
      </c>
      <c r="C627" s="7">
        <f t="shared" si="36"/>
        <v>4.8689920029210132E-3</v>
      </c>
      <c r="D627">
        <v>-1.4000513743687382E-2</v>
      </c>
      <c r="E627">
        <v>625</v>
      </c>
      <c r="F627">
        <f t="shared" si="38"/>
        <v>0.16551906779661016</v>
      </c>
      <c r="G627">
        <f t="shared" si="37"/>
        <v>-1.8657596939493485E-2</v>
      </c>
      <c r="H627">
        <f t="shared" si="39"/>
        <v>4.6570831958061033E-3</v>
      </c>
    </row>
    <row r="628" spans="1:8" x14ac:dyDescent="0.25">
      <c r="A628" s="4">
        <v>40156</v>
      </c>
      <c r="B628" s="2">
        <v>7.0642860000000001</v>
      </c>
      <c r="C628" s="7">
        <f t="shared" si="36"/>
        <v>4.1765526419056842E-2</v>
      </c>
      <c r="D628">
        <v>-1.4000148173326399E-2</v>
      </c>
      <c r="E628">
        <v>626</v>
      </c>
      <c r="F628">
        <f t="shared" si="38"/>
        <v>0.16578389830508475</v>
      </c>
      <c r="G628">
        <f t="shared" si="37"/>
        <v>-1.8635954536458218E-2</v>
      </c>
      <c r="H628">
        <f t="shared" si="39"/>
        <v>4.635806363131819E-3</v>
      </c>
    </row>
    <row r="629" spans="1:8" x14ac:dyDescent="0.25">
      <c r="A629" s="5">
        <v>40157</v>
      </c>
      <c r="B629" s="3">
        <v>7.0153569999999998</v>
      </c>
      <c r="C629" s="7">
        <f t="shared" si="36"/>
        <v>-6.9262484559656778E-3</v>
      </c>
      <c r="D629">
        <v>-1.3999501781107648E-2</v>
      </c>
      <c r="E629">
        <v>627</v>
      </c>
      <c r="F629">
        <f t="shared" si="38"/>
        <v>0.16604872881355931</v>
      </c>
      <c r="G629">
        <f t="shared" si="37"/>
        <v>-1.861433447223175E-2</v>
      </c>
      <c r="H629">
        <f t="shared" si="39"/>
        <v>4.6148326911241017E-3</v>
      </c>
    </row>
    <row r="630" spans="1:8" x14ac:dyDescent="0.25">
      <c r="A630" s="4">
        <v>40158</v>
      </c>
      <c r="B630" s="2">
        <v>6.9524999999999997</v>
      </c>
      <c r="C630" s="7">
        <f t="shared" si="36"/>
        <v>-8.9599146558044795E-3</v>
      </c>
      <c r="D630">
        <v>-1.3961996810152866E-2</v>
      </c>
      <c r="E630">
        <v>628</v>
      </c>
      <c r="F630">
        <f t="shared" si="38"/>
        <v>0.1663135593220339</v>
      </c>
      <c r="G630">
        <f t="shared" si="37"/>
        <v>-1.8592736676364605E-2</v>
      </c>
      <c r="H630">
        <f t="shared" si="39"/>
        <v>4.6307398662117395E-3</v>
      </c>
    </row>
    <row r="631" spans="1:8" x14ac:dyDescent="0.25">
      <c r="A631" s="5">
        <v>40161</v>
      </c>
      <c r="B631" s="3">
        <v>7.0350000000000001</v>
      </c>
      <c r="C631" s="7">
        <f t="shared" si="36"/>
        <v>1.1866235167206085E-2</v>
      </c>
      <c r="D631">
        <v>-1.3956243718140082E-2</v>
      </c>
      <c r="E631">
        <v>629</v>
      </c>
      <c r="F631">
        <f t="shared" si="38"/>
        <v>0.16657838983050846</v>
      </c>
      <c r="G631">
        <f t="shared" si="37"/>
        <v>-1.8571161078724974E-2</v>
      </c>
      <c r="H631">
        <f t="shared" si="39"/>
        <v>4.6149173605848914E-3</v>
      </c>
    </row>
    <row r="632" spans="1:8" x14ac:dyDescent="0.25">
      <c r="A632" s="4">
        <v>40162</v>
      </c>
      <c r="B632" s="2">
        <v>6.9346430000000003</v>
      </c>
      <c r="C632" s="7">
        <f t="shared" si="36"/>
        <v>-1.4265387348969427E-2</v>
      </c>
      <c r="D632">
        <v>-1.3935863534838555E-2</v>
      </c>
      <c r="E632">
        <v>630</v>
      </c>
      <c r="F632">
        <f t="shared" si="38"/>
        <v>0.16684322033898305</v>
      </c>
      <c r="G632">
        <f t="shared" si="37"/>
        <v>-1.8549607609497049E-2</v>
      </c>
      <c r="H632">
        <f t="shared" si="39"/>
        <v>4.6137440746584941E-3</v>
      </c>
    </row>
    <row r="633" spans="1:8" x14ac:dyDescent="0.25">
      <c r="A633" s="5">
        <v>40163</v>
      </c>
      <c r="B633" s="3">
        <v>6.965357</v>
      </c>
      <c r="C633" s="7">
        <f t="shared" si="36"/>
        <v>4.4290672209081894E-3</v>
      </c>
      <c r="D633">
        <v>-1.3919147569132262E-2</v>
      </c>
      <c r="E633">
        <v>631</v>
      </c>
      <c r="F633">
        <f t="shared" si="38"/>
        <v>0.16710805084745764</v>
      </c>
      <c r="G633">
        <f t="shared" si="37"/>
        <v>-1.8528076199178994E-2</v>
      </c>
      <c r="H633">
        <f t="shared" si="39"/>
        <v>4.6089286300467318E-3</v>
      </c>
    </row>
    <row r="634" spans="1:8" x14ac:dyDescent="0.25">
      <c r="A634" s="4">
        <v>40164</v>
      </c>
      <c r="B634" s="2">
        <v>6.8521429999999999</v>
      </c>
      <c r="C634" s="7">
        <f t="shared" si="36"/>
        <v>-1.6253868968955976E-2</v>
      </c>
      <c r="D634">
        <v>-1.3895614457831273E-2</v>
      </c>
      <c r="E634">
        <v>632</v>
      </c>
      <c r="F634">
        <f t="shared" si="38"/>
        <v>0.1673728813559322</v>
      </c>
      <c r="G634">
        <f t="shared" si="37"/>
        <v>-1.8506566778580907E-2</v>
      </c>
      <c r="H634">
        <f t="shared" si="39"/>
        <v>4.6109523207496332E-3</v>
      </c>
    </row>
    <row r="635" spans="1:8" x14ac:dyDescent="0.25">
      <c r="A635" s="5">
        <v>40165</v>
      </c>
      <c r="B635" s="3">
        <v>6.9796430000000003</v>
      </c>
      <c r="C635" s="7">
        <f t="shared" si="36"/>
        <v>1.8607317447986826E-2</v>
      </c>
      <c r="D635">
        <v>-1.3875752675641784E-2</v>
      </c>
      <c r="E635">
        <v>633</v>
      </c>
      <c r="F635">
        <f t="shared" si="38"/>
        <v>0.16763771186440679</v>
      </c>
      <c r="G635">
        <f t="shared" si="37"/>
        <v>-1.8485079278823133E-2</v>
      </c>
      <c r="H635">
        <f t="shared" si="39"/>
        <v>4.609326603181349E-3</v>
      </c>
    </row>
    <row r="636" spans="1:8" x14ac:dyDescent="0.25">
      <c r="A636" s="4">
        <v>40168</v>
      </c>
      <c r="B636" s="2">
        <v>7.0796429999999999</v>
      </c>
      <c r="C636" s="7">
        <f t="shared" si="36"/>
        <v>1.4327380354553831E-2</v>
      </c>
      <c r="D636">
        <v>-1.3801672750968219E-2</v>
      </c>
      <c r="E636">
        <v>634</v>
      </c>
      <c r="F636">
        <f t="shared" si="38"/>
        <v>0.16790254237288135</v>
      </c>
      <c r="G636">
        <f t="shared" si="37"/>
        <v>-1.8463613631334166E-2</v>
      </c>
      <c r="H636">
        <f t="shared" si="39"/>
        <v>4.6619408803659466E-3</v>
      </c>
    </row>
    <row r="637" spans="1:8" x14ac:dyDescent="0.25">
      <c r="A637" s="5">
        <v>40169</v>
      </c>
      <c r="B637" s="3">
        <v>7.1557139999999997</v>
      </c>
      <c r="C637" s="7">
        <f t="shared" si="36"/>
        <v>1.0745033330070486E-2</v>
      </c>
      <c r="D637">
        <v>-1.3783932917988517E-2</v>
      </c>
      <c r="E637">
        <v>635</v>
      </c>
      <c r="F637">
        <f t="shared" si="38"/>
        <v>0.16816737288135594</v>
      </c>
      <c r="G637">
        <f t="shared" si="37"/>
        <v>-1.8442169767848703E-2</v>
      </c>
      <c r="H637">
        <f t="shared" si="39"/>
        <v>4.6582368498601853E-3</v>
      </c>
    </row>
    <row r="638" spans="1:8" x14ac:dyDescent="0.25">
      <c r="A638" s="4">
        <v>40170</v>
      </c>
      <c r="B638" s="2">
        <v>7.2178570000000004</v>
      </c>
      <c r="C638" s="7">
        <f t="shared" si="36"/>
        <v>8.6843884481688782E-3</v>
      </c>
      <c r="D638">
        <v>-1.378084364137655E-2</v>
      </c>
      <c r="E638">
        <v>636</v>
      </c>
      <c r="F638">
        <f t="shared" si="38"/>
        <v>0.1684322033898305</v>
      </c>
      <c r="G638">
        <f t="shared" si="37"/>
        <v>-1.8420747620406068E-2</v>
      </c>
      <c r="H638">
        <f t="shared" si="39"/>
        <v>4.639903979029518E-3</v>
      </c>
    </row>
    <row r="639" spans="1:8" x14ac:dyDescent="0.25">
      <c r="A639" s="5">
        <v>40171</v>
      </c>
      <c r="B639" s="3">
        <v>7.4657140000000002</v>
      </c>
      <c r="C639" s="7">
        <f t="shared" si="36"/>
        <v>3.433941681028041E-2</v>
      </c>
      <c r="D639">
        <v>-1.3777525017941716E-2</v>
      </c>
      <c r="E639">
        <v>637</v>
      </c>
      <c r="F639">
        <f t="shared" si="38"/>
        <v>0.16869703389830509</v>
      </c>
      <c r="G639">
        <f t="shared" si="37"/>
        <v>-1.8399347121347998E-2</v>
      </c>
      <c r="H639">
        <f t="shared" si="39"/>
        <v>4.6218221034062812E-3</v>
      </c>
    </row>
    <row r="640" spans="1:8" x14ac:dyDescent="0.25">
      <c r="A640" s="4">
        <v>40175</v>
      </c>
      <c r="B640" s="2">
        <v>7.5575000000000001</v>
      </c>
      <c r="C640" s="7">
        <f t="shared" si="36"/>
        <v>1.2294336482753021E-2</v>
      </c>
      <c r="D640">
        <v>-1.3733498513379683E-2</v>
      </c>
      <c r="E640">
        <v>638</v>
      </c>
      <c r="F640">
        <f t="shared" si="38"/>
        <v>0.16896186440677965</v>
      </c>
      <c r="G640">
        <f t="shared" si="37"/>
        <v>-1.8377968203317101E-2</v>
      </c>
      <c r="H640">
        <f t="shared" si="39"/>
        <v>4.644469689937418E-3</v>
      </c>
    </row>
    <row r="641" spans="1:8" x14ac:dyDescent="0.25">
      <c r="A641" s="5">
        <v>40176</v>
      </c>
      <c r="B641" s="3">
        <v>7.4678570000000004</v>
      </c>
      <c r="C641" s="7">
        <f t="shared" si="36"/>
        <v>-1.1861462123718081E-2</v>
      </c>
      <c r="D641">
        <v>-1.3730548018600519E-2</v>
      </c>
      <c r="E641">
        <v>639</v>
      </c>
      <c r="F641">
        <f t="shared" si="38"/>
        <v>0.16922669491525424</v>
      </c>
      <c r="G641">
        <f t="shared" si="37"/>
        <v>-1.835661079925489E-2</v>
      </c>
      <c r="H641">
        <f t="shared" si="39"/>
        <v>4.6260627806543712E-3</v>
      </c>
    </row>
    <row r="642" spans="1:8" x14ac:dyDescent="0.25">
      <c r="A642" s="4">
        <v>40177</v>
      </c>
      <c r="B642" s="2">
        <v>7.5585709999999997</v>
      </c>
      <c r="C642" s="7">
        <f t="shared" si="36"/>
        <v>1.2147259916733821E-2</v>
      </c>
      <c r="D642">
        <v>-1.3674618361836144E-2</v>
      </c>
      <c r="E642">
        <v>640</v>
      </c>
      <c r="F642">
        <f t="shared" si="38"/>
        <v>0.16949152542372881</v>
      </c>
      <c r="G642">
        <f t="shared" si="37"/>
        <v>-1.8335274842399881E-2</v>
      </c>
      <c r="H642">
        <f t="shared" si="39"/>
        <v>4.6606564805637372E-3</v>
      </c>
    </row>
    <row r="643" spans="1:8" x14ac:dyDescent="0.25">
      <c r="A643" s="5">
        <v>40178</v>
      </c>
      <c r="B643" s="3">
        <v>7.526071</v>
      </c>
      <c r="C643" s="7">
        <f t="shared" ref="C643:C706" si="40">(B643/B642)-1</f>
        <v>-4.2997545435505824E-3</v>
      </c>
      <c r="D643">
        <v>-1.3669916570858809E-2</v>
      </c>
      <c r="E643">
        <v>641</v>
      </c>
      <c r="F643">
        <f t="shared" si="38"/>
        <v>0.1697563559322034</v>
      </c>
      <c r="G643">
        <f t="shared" ref="G643:G706" si="41">_xlfn.NORM.INV(F643,$S$5,$S$4)</f>
        <v>-1.8313960266285973E-2</v>
      </c>
      <c r="H643">
        <f t="shared" si="39"/>
        <v>4.6440436954271642E-3</v>
      </c>
    </row>
    <row r="644" spans="1:8" x14ac:dyDescent="0.25">
      <c r="A644" s="4">
        <v>40182</v>
      </c>
      <c r="B644" s="2">
        <v>7.6432140000000004</v>
      </c>
      <c r="C644" s="7">
        <f t="shared" si="40"/>
        <v>1.5564960787640691E-2</v>
      </c>
      <c r="D644">
        <v>-1.366613797190519E-2</v>
      </c>
      <c r="E644">
        <v>642</v>
      </c>
      <c r="F644">
        <f t="shared" ref="F644:F707" si="42">E644/COUNT($D$3:$D$3778)</f>
        <v>0.17002118644067796</v>
      </c>
      <c r="G644">
        <f t="shared" si="41"/>
        <v>-1.8292667004740495E-2</v>
      </c>
      <c r="H644">
        <f t="shared" ref="H644:H707" si="43">ABS(G644-D644)</f>
        <v>4.6265290328353047E-3</v>
      </c>
    </row>
    <row r="645" spans="1:8" x14ac:dyDescent="0.25">
      <c r="A645" s="5">
        <v>40183</v>
      </c>
      <c r="B645" s="3">
        <v>7.6564290000000002</v>
      </c>
      <c r="C645" s="7">
        <f t="shared" si="40"/>
        <v>1.7289846915184981E-3</v>
      </c>
      <c r="D645">
        <v>-1.3642720889258886E-2</v>
      </c>
      <c r="E645">
        <v>643</v>
      </c>
      <c r="F645">
        <f t="shared" si="42"/>
        <v>0.17028601694915255</v>
      </c>
      <c r="G645">
        <f t="shared" si="41"/>
        <v>-1.8271394991882663E-2</v>
      </c>
      <c r="H645">
        <f t="shared" si="43"/>
        <v>4.6286741026237768E-3</v>
      </c>
    </row>
    <row r="646" spans="1:8" x14ac:dyDescent="0.25">
      <c r="A646" s="4">
        <v>40184</v>
      </c>
      <c r="B646" s="2">
        <v>7.534643</v>
      </c>
      <c r="C646" s="7">
        <f t="shared" si="40"/>
        <v>-1.5906370972681882E-2</v>
      </c>
      <c r="D646">
        <v>-1.3568718635896371E-2</v>
      </c>
      <c r="E646">
        <v>644</v>
      </c>
      <c r="F646">
        <f t="shared" si="42"/>
        <v>0.17055084745762711</v>
      </c>
      <c r="G646">
        <f t="shared" si="41"/>
        <v>-1.82501441621215E-2</v>
      </c>
      <c r="H646">
        <f t="shared" si="43"/>
        <v>4.6814255262251289E-3</v>
      </c>
    </row>
    <row r="647" spans="1:8" x14ac:dyDescent="0.25">
      <c r="A647" s="5">
        <v>40185</v>
      </c>
      <c r="B647" s="3">
        <v>7.5207139999999999</v>
      </c>
      <c r="C647" s="7">
        <f t="shared" si="40"/>
        <v>-1.8486609120034192E-3</v>
      </c>
      <c r="D647">
        <v>-1.3556262042389244E-2</v>
      </c>
      <c r="E647">
        <v>645</v>
      </c>
      <c r="F647">
        <f t="shared" si="42"/>
        <v>0.1708156779661017</v>
      </c>
      <c r="G647">
        <f t="shared" si="41"/>
        <v>-1.822891445015425E-2</v>
      </c>
      <c r="H647">
        <f t="shared" si="43"/>
        <v>4.6726524077650052E-3</v>
      </c>
    </row>
    <row r="648" spans="1:8" x14ac:dyDescent="0.25">
      <c r="A648" s="4">
        <v>40186</v>
      </c>
      <c r="B648" s="2">
        <v>7.5707139999999997</v>
      </c>
      <c r="C648" s="7">
        <f t="shared" si="40"/>
        <v>6.6483049348771139E-3</v>
      </c>
      <c r="D648">
        <v>-1.3528748590755257E-2</v>
      </c>
      <c r="E648">
        <v>646</v>
      </c>
      <c r="F648">
        <f t="shared" si="42"/>
        <v>0.17108050847457626</v>
      </c>
      <c r="G648">
        <f t="shared" si="41"/>
        <v>-1.8207705790964764E-2</v>
      </c>
      <c r="H648">
        <f t="shared" si="43"/>
        <v>4.6789572002095062E-3</v>
      </c>
    </row>
    <row r="649" spans="1:8" x14ac:dyDescent="0.25">
      <c r="A649" s="5">
        <v>40189</v>
      </c>
      <c r="B649" s="3">
        <v>7.5039290000000003</v>
      </c>
      <c r="C649" s="7">
        <f t="shared" si="40"/>
        <v>-8.8214929265587605E-3</v>
      </c>
      <c r="D649">
        <v>-1.3503281511945464E-2</v>
      </c>
      <c r="E649">
        <v>647</v>
      </c>
      <c r="F649">
        <f t="shared" si="42"/>
        <v>0.17134533898305085</v>
      </c>
      <c r="G649">
        <f t="shared" si="41"/>
        <v>-1.818651811982145E-2</v>
      </c>
      <c r="H649">
        <f t="shared" si="43"/>
        <v>4.683236607875986E-3</v>
      </c>
    </row>
    <row r="650" spans="1:8" x14ac:dyDescent="0.25">
      <c r="A650" s="4">
        <v>40190</v>
      </c>
      <c r="B650" s="2">
        <v>7.418571</v>
      </c>
      <c r="C650" s="7">
        <f t="shared" si="40"/>
        <v>-1.1375107626951153E-2</v>
      </c>
      <c r="D650">
        <v>-1.3426519851482466E-2</v>
      </c>
      <c r="E650">
        <v>648</v>
      </c>
      <c r="F650">
        <f t="shared" si="42"/>
        <v>0.17161016949152541</v>
      </c>
      <c r="G650">
        <f t="shared" si="41"/>
        <v>-1.8165351372276092E-2</v>
      </c>
      <c r="H650">
        <f t="shared" si="43"/>
        <v>4.7388315207936259E-3</v>
      </c>
    </row>
    <row r="651" spans="1:8" x14ac:dyDescent="0.25">
      <c r="A651" s="5">
        <v>40191</v>
      </c>
      <c r="B651" s="3">
        <v>7.5232140000000003</v>
      </c>
      <c r="C651" s="7">
        <f t="shared" si="40"/>
        <v>1.4105546742088304E-2</v>
      </c>
      <c r="D651">
        <v>-1.3420713720366573E-2</v>
      </c>
      <c r="E651">
        <v>649</v>
      </c>
      <c r="F651">
        <f t="shared" si="42"/>
        <v>0.171875</v>
      </c>
      <c r="G651">
        <f t="shared" si="41"/>
        <v>-1.8144205484161603E-2</v>
      </c>
      <c r="H651">
        <f t="shared" si="43"/>
        <v>4.7234917637950305E-3</v>
      </c>
    </row>
    <row r="652" spans="1:8" x14ac:dyDescent="0.25">
      <c r="A652" s="4">
        <v>40192</v>
      </c>
      <c r="B652" s="2">
        <v>7.4796430000000003</v>
      </c>
      <c r="C652" s="7">
        <f t="shared" si="40"/>
        <v>-5.7915406899232691E-3</v>
      </c>
      <c r="D652">
        <v>-1.3385104435103656E-2</v>
      </c>
      <c r="E652">
        <v>650</v>
      </c>
      <c r="F652">
        <f t="shared" si="42"/>
        <v>0.17213983050847459</v>
      </c>
      <c r="G652">
        <f t="shared" si="41"/>
        <v>-1.8123080391590461E-2</v>
      </c>
      <c r="H652">
        <f t="shared" si="43"/>
        <v>4.7379759564868049E-3</v>
      </c>
    </row>
    <row r="653" spans="1:8" x14ac:dyDescent="0.25">
      <c r="A653" s="5">
        <v>40193</v>
      </c>
      <c r="B653" s="3">
        <v>7.3546430000000003</v>
      </c>
      <c r="C653" s="7">
        <f t="shared" si="40"/>
        <v>-1.6712027566021526E-2</v>
      </c>
      <c r="D653">
        <v>-1.3379362928061522E-2</v>
      </c>
      <c r="E653">
        <v>651</v>
      </c>
      <c r="F653">
        <f t="shared" si="42"/>
        <v>0.17240466101694915</v>
      </c>
      <c r="G653">
        <f t="shared" si="41"/>
        <v>-1.810197603095352E-2</v>
      </c>
      <c r="H653">
        <f t="shared" si="43"/>
        <v>4.7226131028919975E-3</v>
      </c>
    </row>
    <row r="654" spans="1:8" x14ac:dyDescent="0.25">
      <c r="A654" s="4">
        <v>40197</v>
      </c>
      <c r="B654" s="2">
        <v>7.68</v>
      </c>
      <c r="C654" s="7">
        <f t="shared" si="40"/>
        <v>4.4238313130902318E-2</v>
      </c>
      <c r="D654">
        <v>-1.3314850928160871E-2</v>
      </c>
      <c r="E654">
        <v>652</v>
      </c>
      <c r="F654">
        <f t="shared" si="42"/>
        <v>0.17266949152542374</v>
      </c>
      <c r="G654">
        <f t="shared" si="41"/>
        <v>-1.8080892338917593E-2</v>
      </c>
      <c r="H654">
        <f t="shared" si="43"/>
        <v>4.7660414107567224E-3</v>
      </c>
    </row>
    <row r="655" spans="1:8" x14ac:dyDescent="0.25">
      <c r="A655" s="5">
        <v>40198</v>
      </c>
      <c r="B655" s="3">
        <v>7.5617859999999997</v>
      </c>
      <c r="C655" s="7">
        <f t="shared" si="40"/>
        <v>-1.5392447916666718E-2</v>
      </c>
      <c r="D655">
        <v>-1.330102123313337E-2</v>
      </c>
      <c r="E655">
        <v>653</v>
      </c>
      <c r="F655">
        <f t="shared" si="42"/>
        <v>0.1729343220338983</v>
      </c>
      <c r="G655">
        <f t="shared" si="41"/>
        <v>-1.8059829252424477E-2</v>
      </c>
      <c r="H655">
        <f t="shared" si="43"/>
        <v>4.7588080192911067E-3</v>
      </c>
    </row>
    <row r="656" spans="1:8" x14ac:dyDescent="0.25">
      <c r="A656" s="4">
        <v>40199</v>
      </c>
      <c r="B656" s="2">
        <v>7.4310710000000002</v>
      </c>
      <c r="C656" s="7">
        <f t="shared" si="40"/>
        <v>-1.7286260150710331E-2</v>
      </c>
      <c r="D656">
        <v>-1.3284052202248819E-2</v>
      </c>
      <c r="E656">
        <v>654</v>
      </c>
      <c r="F656">
        <f t="shared" si="42"/>
        <v>0.17319915254237289</v>
      </c>
      <c r="G656">
        <f t="shared" si="41"/>
        <v>-1.8038786708688942E-2</v>
      </c>
      <c r="H656">
        <f t="shared" si="43"/>
        <v>4.7547345064401225E-3</v>
      </c>
    </row>
    <row r="657" spans="1:8" x14ac:dyDescent="0.25">
      <c r="A657" s="5">
        <v>40200</v>
      </c>
      <c r="B657" s="3">
        <v>7.0625</v>
      </c>
      <c r="C657" s="7">
        <f t="shared" si="40"/>
        <v>-4.9598637935231671E-2</v>
      </c>
      <c r="D657">
        <v>-1.3280116894164307E-2</v>
      </c>
      <c r="E657">
        <v>655</v>
      </c>
      <c r="F657">
        <f t="shared" si="42"/>
        <v>0.17346398305084745</v>
      </c>
      <c r="G657">
        <f t="shared" si="41"/>
        <v>-1.8017764645197061E-2</v>
      </c>
      <c r="H657">
        <f t="shared" si="43"/>
        <v>4.7376477510327544E-3</v>
      </c>
    </row>
    <row r="658" spans="1:8" x14ac:dyDescent="0.25">
      <c r="A658" s="4">
        <v>40203</v>
      </c>
      <c r="B658" s="2">
        <v>7.2525000000000004</v>
      </c>
      <c r="C658" s="7">
        <f t="shared" si="40"/>
        <v>2.6902654867256626E-2</v>
      </c>
      <c r="D658">
        <v>-1.3233045112782005E-2</v>
      </c>
      <c r="E658">
        <v>656</v>
      </c>
      <c r="F658">
        <f t="shared" si="42"/>
        <v>0.17372881355932204</v>
      </c>
      <c r="G658">
        <f t="shared" si="41"/>
        <v>-1.7996762999704964E-2</v>
      </c>
      <c r="H658">
        <f t="shared" si="43"/>
        <v>4.7637178869229593E-3</v>
      </c>
    </row>
    <row r="659" spans="1:8" x14ac:dyDescent="0.25">
      <c r="A659" s="5">
        <v>40204</v>
      </c>
      <c r="B659" s="3">
        <v>7.3550000000000004</v>
      </c>
      <c r="C659" s="7">
        <f t="shared" si="40"/>
        <v>1.4133057566356522E-2</v>
      </c>
      <c r="D659">
        <v>-1.3231057478008346E-2</v>
      </c>
      <c r="E659">
        <v>657</v>
      </c>
      <c r="F659">
        <f t="shared" si="42"/>
        <v>0.1739936440677966</v>
      </c>
      <c r="G659">
        <f t="shared" si="41"/>
        <v>-1.7975781710236893E-2</v>
      </c>
      <c r="H659">
        <f t="shared" si="43"/>
        <v>4.7447242322285477E-3</v>
      </c>
    </row>
    <row r="660" spans="1:8" x14ac:dyDescent="0.25">
      <c r="A660" s="4">
        <v>40205</v>
      </c>
      <c r="B660" s="2">
        <v>7.4242860000000004</v>
      </c>
      <c r="C660" s="7">
        <f t="shared" si="40"/>
        <v>9.4202583276683516E-3</v>
      </c>
      <c r="D660">
        <v>-1.3214023908563854E-2</v>
      </c>
      <c r="E660">
        <v>658</v>
      </c>
      <c r="F660">
        <f t="shared" si="42"/>
        <v>0.17425847457627119</v>
      </c>
      <c r="G660">
        <f t="shared" si="41"/>
        <v>-1.7954820715083763E-2</v>
      </c>
      <c r="H660">
        <f t="shared" si="43"/>
        <v>4.7407968065199084E-3</v>
      </c>
    </row>
    <row r="661" spans="1:8" x14ac:dyDescent="0.25">
      <c r="A661" s="5">
        <v>40206</v>
      </c>
      <c r="B661" s="3">
        <v>7.1174999999999997</v>
      </c>
      <c r="C661" s="7">
        <f t="shared" si="40"/>
        <v>-4.1321953383800181E-2</v>
      </c>
      <c r="D661">
        <v>-1.3190125205792547E-2</v>
      </c>
      <c r="E661">
        <v>659</v>
      </c>
      <c r="F661">
        <f t="shared" si="42"/>
        <v>0.17452330508474576</v>
      </c>
      <c r="G661">
        <f t="shared" si="41"/>
        <v>-1.793387995280166E-2</v>
      </c>
      <c r="H661">
        <f t="shared" si="43"/>
        <v>4.7437547470091136E-3</v>
      </c>
    </row>
    <row r="662" spans="1:8" x14ac:dyDescent="0.25">
      <c r="A662" s="4">
        <v>40207</v>
      </c>
      <c r="B662" s="2">
        <v>6.859286</v>
      </c>
      <c r="C662" s="7">
        <f t="shared" si="40"/>
        <v>-3.6278749560941348E-2</v>
      </c>
      <c r="D662">
        <v>-1.3171725993775141E-2</v>
      </c>
      <c r="E662">
        <v>660</v>
      </c>
      <c r="F662">
        <f t="shared" si="42"/>
        <v>0.17478813559322035</v>
      </c>
      <c r="G662">
        <f t="shared" si="41"/>
        <v>-1.7912959362210049E-2</v>
      </c>
      <c r="H662">
        <f t="shared" si="43"/>
        <v>4.7412333684349085E-3</v>
      </c>
    </row>
    <row r="663" spans="1:8" x14ac:dyDescent="0.25">
      <c r="A663" s="5">
        <v>40210</v>
      </c>
      <c r="B663" s="3">
        <v>6.9546429999999999</v>
      </c>
      <c r="C663" s="7">
        <f t="shared" si="40"/>
        <v>1.3901884248593843E-2</v>
      </c>
      <c r="D663">
        <v>-1.3136683715706976E-2</v>
      </c>
      <c r="E663">
        <v>661</v>
      </c>
      <c r="F663">
        <f t="shared" si="42"/>
        <v>0.17505296610169491</v>
      </c>
      <c r="G663">
        <f t="shared" si="41"/>
        <v>-1.7892058882390399E-2</v>
      </c>
      <c r="H663">
        <f t="shared" si="43"/>
        <v>4.7553751666834232E-3</v>
      </c>
    </row>
    <row r="664" spans="1:8" x14ac:dyDescent="0.25">
      <c r="A664" s="4">
        <v>40211</v>
      </c>
      <c r="B664" s="2">
        <v>6.9950000000000001</v>
      </c>
      <c r="C664" s="7">
        <f t="shared" si="40"/>
        <v>5.8028859281489265E-3</v>
      </c>
      <c r="D664">
        <v>-1.3128892644794998E-2</v>
      </c>
      <c r="E664">
        <v>662</v>
      </c>
      <c r="F664">
        <f t="shared" si="42"/>
        <v>0.1753177966101695</v>
      </c>
      <c r="G664">
        <f t="shared" si="41"/>
        <v>-1.7871178452684686E-2</v>
      </c>
      <c r="H664">
        <f t="shared" si="43"/>
        <v>4.742285807889688E-3</v>
      </c>
    </row>
    <row r="665" spans="1:8" x14ac:dyDescent="0.25">
      <c r="A665" s="5">
        <v>40212</v>
      </c>
      <c r="B665" s="3">
        <v>7.1153570000000004</v>
      </c>
      <c r="C665" s="7">
        <f t="shared" si="40"/>
        <v>1.7206147248034265E-2</v>
      </c>
      <c r="D665">
        <v>-1.3122780397785583E-2</v>
      </c>
      <c r="E665">
        <v>663</v>
      </c>
      <c r="F665">
        <f t="shared" si="42"/>
        <v>0.17558262711864406</v>
      </c>
      <c r="G665">
        <f t="shared" si="41"/>
        <v>-1.7850318012693687E-2</v>
      </c>
      <c r="H665">
        <f t="shared" si="43"/>
        <v>4.727537614908104E-3</v>
      </c>
    </row>
    <row r="666" spans="1:8" x14ac:dyDescent="0.25">
      <c r="A666" s="4">
        <v>40213</v>
      </c>
      <c r="B666" s="2">
        <v>6.8589289999999998</v>
      </c>
      <c r="C666" s="7">
        <f t="shared" si="40"/>
        <v>-3.603866959872859E-2</v>
      </c>
      <c r="D666">
        <v>-1.3071265554692291E-2</v>
      </c>
      <c r="E666">
        <v>664</v>
      </c>
      <c r="F666">
        <f t="shared" si="42"/>
        <v>0.17584745762711865</v>
      </c>
      <c r="G666">
        <f t="shared" si="41"/>
        <v>-1.7829477502275624E-2</v>
      </c>
      <c r="H666">
        <f t="shared" si="43"/>
        <v>4.758211947583333E-3</v>
      </c>
    </row>
    <row r="667" spans="1:8" x14ac:dyDescent="0.25">
      <c r="A667" s="5">
        <v>40214</v>
      </c>
      <c r="B667" s="3">
        <v>6.9807139999999999</v>
      </c>
      <c r="C667" s="7">
        <f t="shared" si="40"/>
        <v>1.7755687513312912E-2</v>
      </c>
      <c r="D667">
        <v>-1.3058635757168924E-2</v>
      </c>
      <c r="E667">
        <v>665</v>
      </c>
      <c r="F667">
        <f t="shared" si="42"/>
        <v>0.17611228813559321</v>
      </c>
      <c r="G667">
        <f t="shared" si="41"/>
        <v>-1.7808656861544588E-2</v>
      </c>
      <c r="H667">
        <f t="shared" si="43"/>
        <v>4.7500211043756645E-3</v>
      </c>
    </row>
    <row r="668" spans="1:8" x14ac:dyDescent="0.25">
      <c r="A668" s="4">
        <v>40217</v>
      </c>
      <c r="B668" s="2">
        <v>6.9328570000000003</v>
      </c>
      <c r="C668" s="7">
        <f t="shared" si="40"/>
        <v>-6.8556024498352963E-3</v>
      </c>
      <c r="D668">
        <v>-1.2992489086588788E-2</v>
      </c>
      <c r="E668">
        <v>666</v>
      </c>
      <c r="F668">
        <f t="shared" si="42"/>
        <v>0.1763771186440678</v>
      </c>
      <c r="G668">
        <f t="shared" si="41"/>
        <v>-1.7787856030869024E-2</v>
      </c>
      <c r="H668">
        <f t="shared" si="43"/>
        <v>4.7953669442802362E-3</v>
      </c>
    </row>
    <row r="669" spans="1:8" x14ac:dyDescent="0.25">
      <c r="A669" s="5">
        <v>40218</v>
      </c>
      <c r="B669" s="3">
        <v>7.006786</v>
      </c>
      <c r="C669" s="7">
        <f t="shared" si="40"/>
        <v>1.0663569146168728E-2</v>
      </c>
      <c r="D669">
        <v>-1.2976117132603382E-2</v>
      </c>
      <c r="E669">
        <v>667</v>
      </c>
      <c r="F669">
        <f t="shared" si="42"/>
        <v>0.17664194915254236</v>
      </c>
      <c r="G669">
        <f t="shared" si="41"/>
        <v>-1.7767074950870387E-2</v>
      </c>
      <c r="H669">
        <f t="shared" si="43"/>
        <v>4.7909578182670047E-3</v>
      </c>
    </row>
    <row r="670" spans="1:8" x14ac:dyDescent="0.25">
      <c r="A670" s="4">
        <v>40219</v>
      </c>
      <c r="B670" s="2">
        <v>6.9685709999999998</v>
      </c>
      <c r="C670" s="7">
        <f t="shared" si="40"/>
        <v>-5.4539984523575002E-3</v>
      </c>
      <c r="D670">
        <v>-1.2936468754060071E-2</v>
      </c>
      <c r="E670">
        <v>668</v>
      </c>
      <c r="F670">
        <f t="shared" si="42"/>
        <v>0.17690677966101695</v>
      </c>
      <c r="G670">
        <f t="shared" si="41"/>
        <v>-1.7746313562421293E-2</v>
      </c>
      <c r="H670">
        <f t="shared" si="43"/>
        <v>4.8098448083612223E-3</v>
      </c>
    </row>
    <row r="671" spans="1:8" x14ac:dyDescent="0.25">
      <c r="A671" s="5">
        <v>40220</v>
      </c>
      <c r="B671" s="3">
        <v>7.0953569999999999</v>
      </c>
      <c r="C671" s="7">
        <f t="shared" si="40"/>
        <v>1.819397405867007E-2</v>
      </c>
      <c r="D671">
        <v>-1.2897887386595142E-2</v>
      </c>
      <c r="E671">
        <v>669</v>
      </c>
      <c r="F671">
        <f t="shared" si="42"/>
        <v>0.17717161016949154</v>
      </c>
      <c r="G671">
        <f t="shared" si="41"/>
        <v>-1.7725571806644663E-2</v>
      </c>
      <c r="H671">
        <f t="shared" si="43"/>
        <v>4.8276844200495217E-3</v>
      </c>
    </row>
    <row r="672" spans="1:8" x14ac:dyDescent="0.25">
      <c r="A672" s="4">
        <v>40221</v>
      </c>
      <c r="B672" s="2">
        <v>7.1564290000000002</v>
      </c>
      <c r="C672" s="7">
        <f t="shared" si="40"/>
        <v>8.6073188424486968E-3</v>
      </c>
      <c r="D672">
        <v>-1.288886652345711E-2</v>
      </c>
      <c r="E672">
        <v>670</v>
      </c>
      <c r="F672">
        <f t="shared" si="42"/>
        <v>0.1774364406779661</v>
      </c>
      <c r="G672">
        <f t="shared" si="41"/>
        <v>-1.77048496249117E-2</v>
      </c>
      <c r="H672">
        <f t="shared" si="43"/>
        <v>4.8159831014545906E-3</v>
      </c>
    </row>
    <row r="673" spans="1:8" x14ac:dyDescent="0.25">
      <c r="A673" s="5">
        <v>40225</v>
      </c>
      <c r="B673" s="3">
        <v>7.2642860000000002</v>
      </c>
      <c r="C673" s="7">
        <f t="shared" si="40"/>
        <v>1.507134354298767E-2</v>
      </c>
      <c r="D673">
        <v>-1.2829984064965383E-2</v>
      </c>
      <c r="E673">
        <v>671</v>
      </c>
      <c r="F673">
        <f t="shared" si="42"/>
        <v>0.17770127118644069</v>
      </c>
      <c r="G673">
        <f t="shared" si="41"/>
        <v>-1.7684146958840775E-2</v>
      </c>
      <c r="H673">
        <f t="shared" si="43"/>
        <v>4.8541628938753925E-3</v>
      </c>
    </row>
    <row r="674" spans="1:8" x14ac:dyDescent="0.25">
      <c r="A674" s="4">
        <v>40226</v>
      </c>
      <c r="B674" s="2">
        <v>7.2339289999999998</v>
      </c>
      <c r="C674" s="7">
        <f t="shared" si="40"/>
        <v>-4.1789378887340245E-3</v>
      </c>
      <c r="D674">
        <v>-1.2817022170045878E-2</v>
      </c>
      <c r="E674">
        <v>672</v>
      </c>
      <c r="F674">
        <f t="shared" si="42"/>
        <v>0.17796610169491525</v>
      </c>
      <c r="G674">
        <f t="shared" si="41"/>
        <v>-1.7663463750295878E-2</v>
      </c>
      <c r="H674">
        <f t="shared" si="43"/>
        <v>4.8464415802500008E-3</v>
      </c>
    </row>
    <row r="675" spans="1:8" x14ac:dyDescent="0.25">
      <c r="A675" s="5">
        <v>40227</v>
      </c>
      <c r="B675" s="3">
        <v>7.2474999999999996</v>
      </c>
      <c r="C675" s="7">
        <f t="shared" si="40"/>
        <v>1.8760206244765598E-3</v>
      </c>
      <c r="D675">
        <v>-1.2796138473463725E-2</v>
      </c>
      <c r="E675">
        <v>673</v>
      </c>
      <c r="F675">
        <f t="shared" si="42"/>
        <v>0.17823093220338984</v>
      </c>
      <c r="G675">
        <f t="shared" si="41"/>
        <v>-1.7642799941385165E-2</v>
      </c>
      <c r="H675">
        <f t="shared" si="43"/>
        <v>4.8466614679214398E-3</v>
      </c>
    </row>
    <row r="676" spans="1:8" x14ac:dyDescent="0.25">
      <c r="A676" s="4">
        <v>40228</v>
      </c>
      <c r="B676" s="2">
        <v>7.2024999999999997</v>
      </c>
      <c r="C676" s="7">
        <f t="shared" si="40"/>
        <v>-6.2090375991721292E-3</v>
      </c>
      <c r="D676">
        <v>-1.2789665236051517E-2</v>
      </c>
      <c r="E676">
        <v>674</v>
      </c>
      <c r="F676">
        <f t="shared" si="42"/>
        <v>0.1784957627118644</v>
      </c>
      <c r="G676">
        <f t="shared" si="41"/>
        <v>-1.7622155474459771E-2</v>
      </c>
      <c r="H676">
        <f t="shared" si="43"/>
        <v>4.8324902384082533E-3</v>
      </c>
    </row>
    <row r="677" spans="1:8" x14ac:dyDescent="0.25">
      <c r="A677" s="5">
        <v>40231</v>
      </c>
      <c r="B677" s="3">
        <v>7.1578569999999999</v>
      </c>
      <c r="C677" s="7">
        <f t="shared" si="40"/>
        <v>-6.1982644914959639E-3</v>
      </c>
      <c r="D677">
        <v>-1.2770073046478925E-2</v>
      </c>
      <c r="E677">
        <v>675</v>
      </c>
      <c r="F677">
        <f t="shared" si="42"/>
        <v>0.17876059322033899</v>
      </c>
      <c r="G677">
        <f t="shared" si="41"/>
        <v>-1.7601530292112026E-2</v>
      </c>
      <c r="H677">
        <f t="shared" si="43"/>
        <v>4.8314572456331015E-3</v>
      </c>
    </row>
    <row r="678" spans="1:8" x14ac:dyDescent="0.25">
      <c r="A678" s="4">
        <v>40232</v>
      </c>
      <c r="B678" s="2">
        <v>7.0378569999999998</v>
      </c>
      <c r="C678" s="7">
        <f t="shared" si="40"/>
        <v>-1.676479426733446E-2</v>
      </c>
      <c r="D678">
        <v>-1.2765127127990161E-2</v>
      </c>
      <c r="E678">
        <v>676</v>
      </c>
      <c r="F678">
        <f t="shared" si="42"/>
        <v>0.17902542372881355</v>
      </c>
      <c r="G678">
        <f t="shared" si="41"/>
        <v>-1.7580924337174425E-2</v>
      </c>
      <c r="H678">
        <f t="shared" si="43"/>
        <v>4.8157972091842638E-3</v>
      </c>
    </row>
    <row r="679" spans="1:8" x14ac:dyDescent="0.25">
      <c r="A679" s="5">
        <v>40233</v>
      </c>
      <c r="B679" s="3">
        <v>7.1664289999999999</v>
      </c>
      <c r="C679" s="7">
        <f t="shared" si="40"/>
        <v>1.8268629214830634E-2</v>
      </c>
      <c r="D679">
        <v>-1.2738809958487418E-2</v>
      </c>
      <c r="E679">
        <v>677</v>
      </c>
      <c r="F679">
        <f t="shared" si="42"/>
        <v>0.17929025423728814</v>
      </c>
      <c r="G679">
        <f t="shared" si="41"/>
        <v>-1.7560337552718144E-2</v>
      </c>
      <c r="H679">
        <f t="shared" si="43"/>
        <v>4.8215275942307262E-3</v>
      </c>
    </row>
    <row r="680" spans="1:8" x14ac:dyDescent="0.25">
      <c r="A680" s="4">
        <v>40234</v>
      </c>
      <c r="B680" s="2">
        <v>7.2142860000000004</v>
      </c>
      <c r="C680" s="7">
        <f t="shared" si="40"/>
        <v>6.6779423894383072E-3</v>
      </c>
      <c r="D680">
        <v>-1.2718836380446685E-2</v>
      </c>
      <c r="E680">
        <v>678</v>
      </c>
      <c r="F680">
        <f t="shared" si="42"/>
        <v>0.17955508474576271</v>
      </c>
      <c r="G680">
        <f t="shared" si="41"/>
        <v>-1.7539769882051574E-2</v>
      </c>
      <c r="H680">
        <f t="shared" si="43"/>
        <v>4.820933501604889E-3</v>
      </c>
    </row>
    <row r="681" spans="1:8" x14ac:dyDescent="0.25">
      <c r="A681" s="5">
        <v>40235</v>
      </c>
      <c r="B681" s="3">
        <v>7.3078570000000003</v>
      </c>
      <c r="C681" s="7">
        <f t="shared" si="40"/>
        <v>1.2970237110089489E-2</v>
      </c>
      <c r="D681">
        <v>-1.2714152233719855E-2</v>
      </c>
      <c r="E681">
        <v>679</v>
      </c>
      <c r="F681">
        <f t="shared" si="42"/>
        <v>0.17981991525423729</v>
      </c>
      <c r="G681">
        <f t="shared" si="41"/>
        <v>-1.7519221268718913E-2</v>
      </c>
      <c r="H681">
        <f t="shared" si="43"/>
        <v>4.8050690349990578E-3</v>
      </c>
    </row>
    <row r="682" spans="1:8" x14ac:dyDescent="0.25">
      <c r="A682" s="4">
        <v>40238</v>
      </c>
      <c r="B682" s="2">
        <v>7.4639290000000003</v>
      </c>
      <c r="C682" s="7">
        <f t="shared" si="40"/>
        <v>2.1356739739160302E-2</v>
      </c>
      <c r="D682">
        <v>-1.2710470034888677E-2</v>
      </c>
      <c r="E682">
        <v>680</v>
      </c>
      <c r="F682">
        <f t="shared" si="42"/>
        <v>0.18008474576271186</v>
      </c>
      <c r="G682">
        <f t="shared" si="41"/>
        <v>-1.7498691656499137E-2</v>
      </c>
      <c r="H682">
        <f t="shared" si="43"/>
        <v>4.7882216216104598E-3</v>
      </c>
    </row>
    <row r="683" spans="1:8" x14ac:dyDescent="0.25">
      <c r="A683" s="5">
        <v>40239</v>
      </c>
      <c r="B683" s="3">
        <v>7.4589290000000004</v>
      </c>
      <c r="C683" s="7">
        <f t="shared" si="40"/>
        <v>-6.6988847294768838E-4</v>
      </c>
      <c r="D683">
        <v>-1.2691599711323609E-2</v>
      </c>
      <c r="E683">
        <v>681</v>
      </c>
      <c r="F683">
        <f t="shared" si="42"/>
        <v>0.18034957627118645</v>
      </c>
      <c r="G683">
        <f t="shared" si="41"/>
        <v>-1.7478180989404287E-2</v>
      </c>
      <c r="H683">
        <f t="shared" si="43"/>
        <v>4.7865812780806781E-3</v>
      </c>
    </row>
    <row r="684" spans="1:8" x14ac:dyDescent="0.25">
      <c r="A684" s="4">
        <v>40240</v>
      </c>
      <c r="B684" s="2">
        <v>7.4760710000000001</v>
      </c>
      <c r="C684" s="7">
        <f t="shared" si="40"/>
        <v>2.2981851684069632E-3</v>
      </c>
      <c r="D684">
        <v>-1.2622210907235587E-2</v>
      </c>
      <c r="E684">
        <v>682</v>
      </c>
      <c r="F684">
        <f t="shared" si="42"/>
        <v>0.18061440677966101</v>
      </c>
      <c r="G684">
        <f t="shared" si="41"/>
        <v>-1.7457689211678371E-2</v>
      </c>
      <c r="H684">
        <f t="shared" si="43"/>
        <v>4.8354783044427842E-3</v>
      </c>
    </row>
    <row r="685" spans="1:8" x14ac:dyDescent="0.25">
      <c r="A685" s="5">
        <v>40241</v>
      </c>
      <c r="B685" s="3">
        <v>7.5253569999999996</v>
      </c>
      <c r="C685" s="7">
        <f t="shared" si="40"/>
        <v>6.5925002584912296E-3</v>
      </c>
      <c r="D685">
        <v>-1.2605145220062286E-2</v>
      </c>
      <c r="E685">
        <v>683</v>
      </c>
      <c r="F685">
        <f t="shared" si="42"/>
        <v>0.1808792372881356</v>
      </c>
      <c r="G685">
        <f t="shared" si="41"/>
        <v>-1.7437216267795971E-2</v>
      </c>
      <c r="H685">
        <f t="shared" si="43"/>
        <v>4.8320710477336853E-3</v>
      </c>
    </row>
    <row r="686" spans="1:8" x14ac:dyDescent="0.25">
      <c r="A686" s="4">
        <v>40242</v>
      </c>
      <c r="B686" s="2">
        <v>7.8196430000000001</v>
      </c>
      <c r="C686" s="7">
        <f t="shared" si="40"/>
        <v>3.9105918828834296E-2</v>
      </c>
      <c r="D686">
        <v>-1.2596931136776401E-2</v>
      </c>
      <c r="E686">
        <v>684</v>
      </c>
      <c r="F686">
        <f t="shared" si="42"/>
        <v>0.18114406779661016</v>
      </c>
      <c r="G686">
        <f t="shared" si="41"/>
        <v>-1.7416762102460931E-2</v>
      </c>
      <c r="H686">
        <f t="shared" si="43"/>
        <v>4.8198309656845295E-3</v>
      </c>
    </row>
    <row r="687" spans="1:8" x14ac:dyDescent="0.25">
      <c r="A687" s="5">
        <v>40245</v>
      </c>
      <c r="B687" s="3">
        <v>7.8242859999999999</v>
      </c>
      <c r="C687" s="7">
        <f t="shared" si="40"/>
        <v>5.9376112183118224E-4</v>
      </c>
      <c r="D687">
        <v>-1.2592948553271754E-2</v>
      </c>
      <c r="E687">
        <v>685</v>
      </c>
      <c r="F687">
        <f t="shared" si="42"/>
        <v>0.18140889830508475</v>
      </c>
      <c r="G687">
        <f t="shared" si="41"/>
        <v>-1.7396326660605015E-2</v>
      </c>
      <c r="H687">
        <f t="shared" si="43"/>
        <v>4.8033781073332608E-3</v>
      </c>
    </row>
    <row r="688" spans="1:8" x14ac:dyDescent="0.25">
      <c r="A688" s="4">
        <v>40246</v>
      </c>
      <c r="B688" s="2">
        <v>7.9649999999999999</v>
      </c>
      <c r="C688" s="7">
        <f t="shared" si="40"/>
        <v>1.7984260800282703E-2</v>
      </c>
      <c r="D688">
        <v>-1.2564411285991617E-2</v>
      </c>
      <c r="E688">
        <v>686</v>
      </c>
      <c r="F688">
        <f t="shared" si="42"/>
        <v>0.18167372881355931</v>
      </c>
      <c r="G688">
        <f t="shared" si="41"/>
        <v>-1.737590988738668E-2</v>
      </c>
      <c r="H688">
        <f t="shared" si="43"/>
        <v>4.8114986013950631E-3</v>
      </c>
    </row>
    <row r="689" spans="1:8" x14ac:dyDescent="0.25">
      <c r="A689" s="5">
        <v>40247</v>
      </c>
      <c r="B689" s="3">
        <v>8.0299999999999994</v>
      </c>
      <c r="C689" s="7">
        <f t="shared" si="40"/>
        <v>8.1607030759571764E-3</v>
      </c>
      <c r="D689">
        <v>-1.2562252331164814E-2</v>
      </c>
      <c r="E689">
        <v>687</v>
      </c>
      <c r="F689">
        <f t="shared" si="42"/>
        <v>0.1819385593220339</v>
      </c>
      <c r="G689">
        <f t="shared" si="41"/>
        <v>-1.7355511728189839E-2</v>
      </c>
      <c r="H689">
        <f t="shared" si="43"/>
        <v>4.7932593970250251E-3</v>
      </c>
    </row>
    <row r="690" spans="1:8" x14ac:dyDescent="0.25">
      <c r="A690" s="4">
        <v>40248</v>
      </c>
      <c r="B690" s="2">
        <v>8.0535709999999998</v>
      </c>
      <c r="C690" s="7">
        <f t="shared" si="40"/>
        <v>2.935367372353781E-3</v>
      </c>
      <c r="D690">
        <v>-1.2549019607843048E-2</v>
      </c>
      <c r="E690">
        <v>688</v>
      </c>
      <c r="F690">
        <f t="shared" si="42"/>
        <v>0.18220338983050846</v>
      </c>
      <c r="G690">
        <f t="shared" si="41"/>
        <v>-1.7335132128622383E-2</v>
      </c>
      <c r="H690">
        <f t="shared" si="43"/>
        <v>4.7861125207793349E-3</v>
      </c>
    </row>
    <row r="691" spans="1:8" x14ac:dyDescent="0.25">
      <c r="A691" s="5">
        <v>40249</v>
      </c>
      <c r="B691" s="3">
        <v>8.0928570000000004</v>
      </c>
      <c r="C691" s="7">
        <f t="shared" si="40"/>
        <v>4.8780845167939457E-3</v>
      </c>
      <c r="D691">
        <v>-1.2428751530067284E-2</v>
      </c>
      <c r="E691">
        <v>689</v>
      </c>
      <c r="F691">
        <f t="shared" si="42"/>
        <v>0.18246822033898305</v>
      </c>
      <c r="G691">
        <f t="shared" si="41"/>
        <v>-1.7314771034515182E-2</v>
      </c>
      <c r="H691">
        <f t="shared" si="43"/>
        <v>4.8860195044478985E-3</v>
      </c>
    </row>
    <row r="692" spans="1:8" x14ac:dyDescent="0.25">
      <c r="A692" s="4">
        <v>40252</v>
      </c>
      <c r="B692" s="2">
        <v>7.9942859999999998</v>
      </c>
      <c r="C692" s="7">
        <f t="shared" si="40"/>
        <v>-1.2180000215004538E-2</v>
      </c>
      <c r="D692">
        <v>-1.2419030157014732E-2</v>
      </c>
      <c r="E692">
        <v>690</v>
      </c>
      <c r="F692">
        <f t="shared" si="42"/>
        <v>0.18273305084745764</v>
      </c>
      <c r="G692">
        <f t="shared" si="41"/>
        <v>-1.7294428391920552E-2</v>
      </c>
      <c r="H692">
        <f t="shared" si="43"/>
        <v>4.87539823490582E-3</v>
      </c>
    </row>
    <row r="693" spans="1:8" x14ac:dyDescent="0.25">
      <c r="A693" s="5">
        <v>40253</v>
      </c>
      <c r="B693" s="3">
        <v>8.0160710000000002</v>
      </c>
      <c r="C693" s="7">
        <f t="shared" si="40"/>
        <v>2.7250713822348782E-3</v>
      </c>
      <c r="D693">
        <v>-1.2411972562876628E-2</v>
      </c>
      <c r="E693">
        <v>691</v>
      </c>
      <c r="F693">
        <f t="shared" si="42"/>
        <v>0.1829978813559322</v>
      </c>
      <c r="G693">
        <f t="shared" si="41"/>
        <v>-1.7274104147111238E-2</v>
      </c>
      <c r="H693">
        <f t="shared" si="43"/>
        <v>4.8621315842346108E-3</v>
      </c>
    </row>
    <row r="694" spans="1:8" x14ac:dyDescent="0.25">
      <c r="A694" s="4">
        <v>40254</v>
      </c>
      <c r="B694" s="2">
        <v>8.0042860000000005</v>
      </c>
      <c r="C694" s="7">
        <f t="shared" si="40"/>
        <v>-1.4701716090088635E-3</v>
      </c>
      <c r="D694">
        <v>-1.2397111815010575E-2</v>
      </c>
      <c r="E694">
        <v>692</v>
      </c>
      <c r="F694">
        <f t="shared" si="42"/>
        <v>0.18326271186440679</v>
      </c>
      <c r="G694">
        <f t="shared" si="41"/>
        <v>-1.7253798246579154E-2</v>
      </c>
      <c r="H694">
        <f t="shared" si="43"/>
        <v>4.8566864315685784E-3</v>
      </c>
    </row>
    <row r="695" spans="1:8" x14ac:dyDescent="0.25">
      <c r="A695" s="5">
        <v>40255</v>
      </c>
      <c r="B695" s="3">
        <v>8.0232139999999994</v>
      </c>
      <c r="C695" s="7">
        <f t="shared" si="40"/>
        <v>2.3647330942446754E-3</v>
      </c>
      <c r="D695">
        <v>-1.2376815331128332E-2</v>
      </c>
      <c r="E695">
        <v>693</v>
      </c>
      <c r="F695">
        <f t="shared" si="42"/>
        <v>0.18352754237288135</v>
      </c>
      <c r="G695">
        <f t="shared" si="41"/>
        <v>-1.7233510637033933E-2</v>
      </c>
      <c r="H695">
        <f t="shared" si="43"/>
        <v>4.8566953059056006E-3</v>
      </c>
    </row>
    <row r="696" spans="1:8" x14ac:dyDescent="0.25">
      <c r="A696" s="4">
        <v>40256</v>
      </c>
      <c r="B696" s="2">
        <v>7.9375</v>
      </c>
      <c r="C696" s="7">
        <f t="shared" si="40"/>
        <v>-1.0683249879661627E-2</v>
      </c>
      <c r="D696">
        <v>-1.2362870540115312E-2</v>
      </c>
      <c r="E696">
        <v>694</v>
      </c>
      <c r="F696">
        <f t="shared" si="42"/>
        <v>0.18379237288135594</v>
      </c>
      <c r="G696">
        <f t="shared" si="41"/>
        <v>-1.7213241265401854E-2</v>
      </c>
      <c r="H696">
        <f t="shared" si="43"/>
        <v>4.8503707252865423E-3</v>
      </c>
    </row>
    <row r="697" spans="1:8" x14ac:dyDescent="0.25">
      <c r="A697" s="5">
        <v>40259</v>
      </c>
      <c r="B697" s="3">
        <v>8.0267859999999995</v>
      </c>
      <c r="C697" s="7">
        <f t="shared" si="40"/>
        <v>1.1248629921259745E-2</v>
      </c>
      <c r="D697">
        <v>-1.2304927343155359E-2</v>
      </c>
      <c r="E697">
        <v>695</v>
      </c>
      <c r="F697">
        <f t="shared" si="42"/>
        <v>0.1840572033898305</v>
      </c>
      <c r="G697">
        <f t="shared" si="41"/>
        <v>-1.7192990078824827E-2</v>
      </c>
      <c r="H697">
        <f t="shared" si="43"/>
        <v>4.8880627356694684E-3</v>
      </c>
    </row>
    <row r="698" spans="1:8" x14ac:dyDescent="0.25">
      <c r="A698" s="4">
        <v>40260</v>
      </c>
      <c r="B698" s="2">
        <v>8.1557139999999997</v>
      </c>
      <c r="C698" s="7">
        <f t="shared" si="40"/>
        <v>1.6062219672980049E-2</v>
      </c>
      <c r="D698">
        <v>-1.2274462577431922E-2</v>
      </c>
      <c r="E698">
        <v>696</v>
      </c>
      <c r="F698">
        <f t="shared" si="42"/>
        <v>0.18432203389830509</v>
      </c>
      <c r="G698">
        <f t="shared" si="41"/>
        <v>-1.7172757024658817E-2</v>
      </c>
      <c r="H698">
        <f t="shared" si="43"/>
        <v>4.8982944472268954E-3</v>
      </c>
    </row>
    <row r="699" spans="1:8" x14ac:dyDescent="0.25">
      <c r="A699" s="5">
        <v>40261</v>
      </c>
      <c r="B699" s="3">
        <v>8.1917860000000005</v>
      </c>
      <c r="C699" s="7">
        <f t="shared" si="40"/>
        <v>4.4229113477987081E-3</v>
      </c>
      <c r="D699">
        <v>-1.2253164556962015E-2</v>
      </c>
      <c r="E699">
        <v>697</v>
      </c>
      <c r="F699">
        <f t="shared" si="42"/>
        <v>0.18458686440677965</v>
      </c>
      <c r="G699">
        <f t="shared" si="41"/>
        <v>-1.7152542050472872E-2</v>
      </c>
      <c r="H699">
        <f t="shared" si="43"/>
        <v>4.8993774935108571E-3</v>
      </c>
    </row>
    <row r="700" spans="1:8" x14ac:dyDescent="0.25">
      <c r="A700" s="4">
        <v>40262</v>
      </c>
      <c r="B700" s="2">
        <v>8.0946429999999996</v>
      </c>
      <c r="C700" s="7">
        <f t="shared" si="40"/>
        <v>-1.1858586149589456E-2</v>
      </c>
      <c r="D700">
        <v>-1.2243987237319787E-2</v>
      </c>
      <c r="E700">
        <v>698</v>
      </c>
      <c r="F700">
        <f t="shared" si="42"/>
        <v>0.18485169491525424</v>
      </c>
      <c r="G700">
        <f t="shared" si="41"/>
        <v>-1.7132345104047885E-2</v>
      </c>
      <c r="H700">
        <f t="shared" si="43"/>
        <v>4.8883578667280984E-3</v>
      </c>
    </row>
    <row r="701" spans="1:8" x14ac:dyDescent="0.25">
      <c r="A701" s="5">
        <v>40263</v>
      </c>
      <c r="B701" s="3">
        <v>8.2464289999999991</v>
      </c>
      <c r="C701" s="7">
        <f t="shared" si="40"/>
        <v>1.875141374363265E-2</v>
      </c>
      <c r="D701">
        <v>-1.2202685902811483E-2</v>
      </c>
      <c r="E701">
        <v>699</v>
      </c>
      <c r="F701">
        <f t="shared" si="42"/>
        <v>0.18511652542372881</v>
      </c>
      <c r="G701">
        <f t="shared" si="41"/>
        <v>-1.711216613337542E-2</v>
      </c>
      <c r="H701">
        <f t="shared" si="43"/>
        <v>4.9094802305639368E-3</v>
      </c>
    </row>
    <row r="702" spans="1:8" x14ac:dyDescent="0.25">
      <c r="A702" s="4">
        <v>40266</v>
      </c>
      <c r="B702" s="2">
        <v>8.2996429999999997</v>
      </c>
      <c r="C702" s="7">
        <f t="shared" si="40"/>
        <v>6.4529749786241819E-3</v>
      </c>
      <c r="D702">
        <v>-1.2196007026067823E-2</v>
      </c>
      <c r="E702">
        <v>700</v>
      </c>
      <c r="F702">
        <f t="shared" si="42"/>
        <v>0.1853813559322034</v>
      </c>
      <c r="G702">
        <f t="shared" si="41"/>
        <v>-1.7092005086656537E-2</v>
      </c>
      <c r="H702">
        <f t="shared" si="43"/>
        <v>4.8959980605887132E-3</v>
      </c>
    </row>
    <row r="703" spans="1:8" x14ac:dyDescent="0.25">
      <c r="A703" s="5">
        <v>40267</v>
      </c>
      <c r="B703" s="3">
        <v>8.4232139999999998</v>
      </c>
      <c r="C703" s="7">
        <f t="shared" si="40"/>
        <v>1.4888712683184036E-2</v>
      </c>
      <c r="D703">
        <v>-1.2180000215004538E-2</v>
      </c>
      <c r="E703">
        <v>701</v>
      </c>
      <c r="F703">
        <f t="shared" si="42"/>
        <v>0.18564618644067796</v>
      </c>
      <c r="G703">
        <f t="shared" si="41"/>
        <v>-1.7071861912300604E-2</v>
      </c>
      <c r="H703">
        <f t="shared" si="43"/>
        <v>4.8918616972960655E-3</v>
      </c>
    </row>
    <row r="704" spans="1:8" x14ac:dyDescent="0.25">
      <c r="A704" s="4">
        <v>40268</v>
      </c>
      <c r="B704" s="2">
        <v>8.3928569999999993</v>
      </c>
      <c r="C704" s="7">
        <f t="shared" si="40"/>
        <v>-3.6039687463716996E-3</v>
      </c>
      <c r="D704">
        <v>-1.2154142206207252E-2</v>
      </c>
      <c r="E704">
        <v>702</v>
      </c>
      <c r="F704">
        <f t="shared" si="42"/>
        <v>0.18591101694915255</v>
      </c>
      <c r="G704">
        <f t="shared" si="41"/>
        <v>-1.7051736558924266E-2</v>
      </c>
      <c r="H704">
        <f t="shared" si="43"/>
        <v>4.8975943527170135E-3</v>
      </c>
    </row>
    <row r="705" spans="1:8" x14ac:dyDescent="0.25">
      <c r="A705" s="5">
        <v>40269</v>
      </c>
      <c r="B705" s="3">
        <v>8.4275000000000002</v>
      </c>
      <c r="C705" s="7">
        <f t="shared" si="40"/>
        <v>4.1276766660032216E-3</v>
      </c>
      <c r="D705">
        <v>-1.2125726939155701E-2</v>
      </c>
      <c r="E705">
        <v>703</v>
      </c>
      <c r="F705">
        <f t="shared" si="42"/>
        <v>0.18617584745762711</v>
      </c>
      <c r="G705">
        <f t="shared" si="41"/>
        <v>-1.7031628975350058E-2</v>
      </c>
      <c r="H705">
        <f t="shared" si="43"/>
        <v>4.9059020361943567E-3</v>
      </c>
    </row>
    <row r="706" spans="1:8" x14ac:dyDescent="0.25">
      <c r="A706" s="4">
        <v>40273</v>
      </c>
      <c r="B706" s="2">
        <v>8.5175000000000001</v>
      </c>
      <c r="C706" s="7">
        <f t="shared" si="40"/>
        <v>1.0679323642835969E-2</v>
      </c>
      <c r="D706">
        <v>-1.2114577328218967E-2</v>
      </c>
      <c r="E706">
        <v>704</v>
      </c>
      <c r="F706">
        <f t="shared" si="42"/>
        <v>0.1864406779661017</v>
      </c>
      <c r="G706">
        <f t="shared" si="41"/>
        <v>-1.7011539110605472E-2</v>
      </c>
      <c r="H706">
        <f t="shared" si="43"/>
        <v>4.8969617823865046E-3</v>
      </c>
    </row>
    <row r="707" spans="1:8" x14ac:dyDescent="0.25">
      <c r="A707" s="5">
        <v>40274</v>
      </c>
      <c r="B707" s="3">
        <v>8.5549999999999997</v>
      </c>
      <c r="C707" s="7">
        <f t="shared" ref="C707:C770" si="44">(B707/B706)-1</f>
        <v>4.4027003228646056E-3</v>
      </c>
      <c r="D707">
        <v>-1.2091075381500671E-2</v>
      </c>
      <c r="E707">
        <v>705</v>
      </c>
      <c r="F707">
        <f t="shared" si="42"/>
        <v>0.18670550847457626</v>
      </c>
      <c r="G707">
        <f t="shared" ref="G707:G770" si="45">_xlfn.NORM.INV(F707,$S$5,$S$4)</f>
        <v>-1.6991466913921789E-2</v>
      </c>
      <c r="H707">
        <f t="shared" si="43"/>
        <v>4.9003915324211181E-3</v>
      </c>
    </row>
    <row r="708" spans="1:8" x14ac:dyDescent="0.25">
      <c r="A708" s="4">
        <v>40275</v>
      </c>
      <c r="B708" s="2">
        <v>8.5928570000000004</v>
      </c>
      <c r="C708" s="7">
        <f t="shared" si="44"/>
        <v>4.4251315020455984E-3</v>
      </c>
      <c r="D708">
        <v>-1.2074152890733769E-2</v>
      </c>
      <c r="E708">
        <v>706</v>
      </c>
      <c r="F708">
        <f t="shared" ref="F708:F771" si="46">E708/COUNT($D$3:$D$3778)</f>
        <v>0.18697033898305085</v>
      </c>
      <c r="G708">
        <f t="shared" si="45"/>
        <v>-1.6971412334732885E-2</v>
      </c>
      <c r="H708">
        <f t="shared" ref="H708:H771" si="47">ABS(G708-D708)</f>
        <v>4.8972594439991163E-3</v>
      </c>
    </row>
    <row r="709" spans="1:8" x14ac:dyDescent="0.25">
      <c r="A709" s="5">
        <v>40276</v>
      </c>
      <c r="B709" s="3">
        <v>8.5696429999999992</v>
      </c>
      <c r="C709" s="7">
        <f t="shared" si="44"/>
        <v>-2.7015461795769635E-3</v>
      </c>
      <c r="D709">
        <v>-1.2038545968196535E-2</v>
      </c>
      <c r="E709">
        <v>707</v>
      </c>
      <c r="F709">
        <f t="shared" si="46"/>
        <v>0.18723516949152541</v>
      </c>
      <c r="G709">
        <f t="shared" si="45"/>
        <v>-1.6951375322674191E-2</v>
      </c>
      <c r="H709">
        <f t="shared" si="47"/>
        <v>4.9128293544776561E-3</v>
      </c>
    </row>
    <row r="710" spans="1:8" x14ac:dyDescent="0.25">
      <c r="A710" s="4">
        <v>40277</v>
      </c>
      <c r="B710" s="2">
        <v>8.6353570000000008</v>
      </c>
      <c r="C710" s="7">
        <f t="shared" si="44"/>
        <v>7.6682307536033445E-3</v>
      </c>
      <c r="D710">
        <v>-1.200855807354928E-2</v>
      </c>
      <c r="E710">
        <v>708</v>
      </c>
      <c r="F710">
        <f t="shared" si="46"/>
        <v>0.1875</v>
      </c>
      <c r="G710">
        <f t="shared" si="45"/>
        <v>-1.6931355827581478E-2</v>
      </c>
      <c r="H710">
        <f t="shared" si="47"/>
        <v>4.9227977540321974E-3</v>
      </c>
    </row>
    <row r="711" spans="1:8" x14ac:dyDescent="0.25">
      <c r="A711" s="5">
        <v>40280</v>
      </c>
      <c r="B711" s="3">
        <v>8.6532140000000002</v>
      </c>
      <c r="C711" s="7">
        <f t="shared" si="44"/>
        <v>2.0678936609104248E-3</v>
      </c>
      <c r="D711">
        <v>-1.1994239276183039E-2</v>
      </c>
      <c r="E711">
        <v>709</v>
      </c>
      <c r="F711">
        <f t="shared" si="46"/>
        <v>0.18776483050847459</v>
      </c>
      <c r="G711">
        <f t="shared" si="45"/>
        <v>-1.6911353799489898E-2</v>
      </c>
      <c r="H711">
        <f t="shared" si="47"/>
        <v>4.9171145233068599E-3</v>
      </c>
    </row>
    <row r="712" spans="1:8" x14ac:dyDescent="0.25">
      <c r="A712" s="4">
        <v>40281</v>
      </c>
      <c r="B712" s="2">
        <v>8.6582139999999992</v>
      </c>
      <c r="C712" s="7">
        <f t="shared" si="44"/>
        <v>5.7781998688577474E-4</v>
      </c>
      <c r="D712">
        <v>-1.1961627938911756E-2</v>
      </c>
      <c r="E712">
        <v>710</v>
      </c>
      <c r="F712">
        <f t="shared" si="46"/>
        <v>0.18802966101694915</v>
      </c>
      <c r="G712">
        <f t="shared" si="45"/>
        <v>-1.6891369188632863E-2</v>
      </c>
      <c r="H712">
        <f t="shared" si="47"/>
        <v>4.9297412497211063E-3</v>
      </c>
    </row>
    <row r="713" spans="1:8" x14ac:dyDescent="0.25">
      <c r="A713" s="5">
        <v>40282</v>
      </c>
      <c r="B713" s="3">
        <v>8.7746429999999993</v>
      </c>
      <c r="C713" s="7">
        <f t="shared" si="44"/>
        <v>1.3447230572032565E-2</v>
      </c>
      <c r="D713">
        <v>-1.1954371846544021E-2</v>
      </c>
      <c r="E713">
        <v>711</v>
      </c>
      <c r="F713">
        <f t="shared" si="46"/>
        <v>0.18829449152542374</v>
      </c>
      <c r="G713">
        <f t="shared" si="45"/>
        <v>-1.6871401945440796E-2</v>
      </c>
      <c r="H713">
        <f t="shared" si="47"/>
        <v>4.9170300988967755E-3</v>
      </c>
    </row>
    <row r="714" spans="1:8" x14ac:dyDescent="0.25">
      <c r="A714" s="4">
        <v>40283</v>
      </c>
      <c r="B714" s="2">
        <v>8.89</v>
      </c>
      <c r="C714" s="7">
        <f t="shared" si="44"/>
        <v>1.3146631720515778E-2</v>
      </c>
      <c r="D714">
        <v>-1.1908928848082367E-2</v>
      </c>
      <c r="E714">
        <v>712</v>
      </c>
      <c r="F714">
        <f t="shared" si="46"/>
        <v>0.1885593220338983</v>
      </c>
      <c r="G714">
        <f t="shared" si="45"/>
        <v>-1.6851452020540239E-2</v>
      </c>
      <c r="H714">
        <f t="shared" si="47"/>
        <v>4.9425231724578716E-3</v>
      </c>
    </row>
    <row r="715" spans="1:8" x14ac:dyDescent="0.25">
      <c r="A715" s="5">
        <v>40284</v>
      </c>
      <c r="B715" s="3">
        <v>8.8357139999999994</v>
      </c>
      <c r="C715" s="7">
        <f t="shared" si="44"/>
        <v>-6.1064116985377614E-3</v>
      </c>
      <c r="D715">
        <v>-1.1894207334857576E-2</v>
      </c>
      <c r="E715">
        <v>713</v>
      </c>
      <c r="F715">
        <f t="shared" si="46"/>
        <v>0.18882415254237289</v>
      </c>
      <c r="G715">
        <f t="shared" si="45"/>
        <v>-1.6831519364752783E-2</v>
      </c>
      <c r="H715">
        <f t="shared" si="47"/>
        <v>4.9373120298952071E-3</v>
      </c>
    </row>
    <row r="716" spans="1:8" x14ac:dyDescent="0.25">
      <c r="A716" s="4">
        <v>40287</v>
      </c>
      <c r="B716" s="2">
        <v>8.8239289999999997</v>
      </c>
      <c r="C716" s="7">
        <f t="shared" si="44"/>
        <v>-1.3337914740110257E-3</v>
      </c>
      <c r="D716">
        <v>-1.1863518580079391E-2</v>
      </c>
      <c r="E716">
        <v>714</v>
      </c>
      <c r="F716">
        <f t="shared" si="46"/>
        <v>0.18908898305084745</v>
      </c>
      <c r="G716">
        <f t="shared" si="45"/>
        <v>-1.6811603929093841E-2</v>
      </c>
      <c r="H716">
        <f t="shared" si="47"/>
        <v>4.9480853490144507E-3</v>
      </c>
    </row>
    <row r="717" spans="1:8" x14ac:dyDescent="0.25">
      <c r="A717" s="5">
        <v>40288</v>
      </c>
      <c r="B717" s="3">
        <v>8.7353570000000005</v>
      </c>
      <c r="C717" s="7">
        <f t="shared" si="44"/>
        <v>-1.0037705425780197E-2</v>
      </c>
      <c r="D717">
        <v>-1.1861462123718081E-2</v>
      </c>
      <c r="E717">
        <v>715</v>
      </c>
      <c r="F717">
        <f t="shared" si="46"/>
        <v>0.18935381355932204</v>
      </c>
      <c r="G717">
        <f t="shared" si="45"/>
        <v>-1.6791705664771745E-2</v>
      </c>
      <c r="H717">
        <f t="shared" si="47"/>
        <v>4.9302435410536645E-3</v>
      </c>
    </row>
    <row r="718" spans="1:8" x14ac:dyDescent="0.25">
      <c r="A718" s="4">
        <v>40289</v>
      </c>
      <c r="B718" s="2">
        <v>9.2578569999999996</v>
      </c>
      <c r="C718" s="7">
        <f t="shared" si="44"/>
        <v>5.9814384231806406E-2</v>
      </c>
      <c r="D718">
        <v>-1.1858586149589456E-2</v>
      </c>
      <c r="E718">
        <v>716</v>
      </c>
      <c r="F718">
        <f t="shared" si="46"/>
        <v>0.1896186440677966</v>
      </c>
      <c r="G718">
        <f t="shared" si="45"/>
        <v>-1.6771824523186624E-2</v>
      </c>
      <c r="H718">
        <f t="shared" si="47"/>
        <v>4.9132383735971674E-3</v>
      </c>
    </row>
    <row r="719" spans="1:8" x14ac:dyDescent="0.25">
      <c r="A719" s="5">
        <v>40290</v>
      </c>
      <c r="B719" s="3">
        <v>9.5167859999999997</v>
      </c>
      <c r="C719" s="7">
        <f t="shared" si="44"/>
        <v>2.7968567671762479E-2</v>
      </c>
      <c r="D719">
        <v>-1.1818485293587533E-2</v>
      </c>
      <c r="E719">
        <v>717</v>
      </c>
      <c r="F719">
        <f t="shared" si="46"/>
        <v>0.18988347457627119</v>
      </c>
      <c r="G719">
        <f t="shared" si="45"/>
        <v>-1.6751960455929416E-2</v>
      </c>
      <c r="H719">
        <f t="shared" si="47"/>
        <v>4.9334751623418827E-3</v>
      </c>
    </row>
    <row r="720" spans="1:8" x14ac:dyDescent="0.25">
      <c r="A720" s="4">
        <v>40291</v>
      </c>
      <c r="B720" s="2">
        <v>9.6724999999999994</v>
      </c>
      <c r="C720" s="7">
        <f t="shared" si="44"/>
        <v>1.6362036511065714E-2</v>
      </c>
      <c r="D720">
        <v>-1.1814646539776708E-2</v>
      </c>
      <c r="E720">
        <v>718</v>
      </c>
      <c r="F720">
        <f t="shared" si="46"/>
        <v>0.19014830508474576</v>
      </c>
      <c r="G720">
        <f t="shared" si="45"/>
        <v>-1.6732113414780751E-2</v>
      </c>
      <c r="H720">
        <f t="shared" si="47"/>
        <v>4.9174668750040437E-3</v>
      </c>
    </row>
    <row r="721" spans="1:8" x14ac:dyDescent="0.25">
      <c r="A721" s="5">
        <v>40294</v>
      </c>
      <c r="B721" s="3">
        <v>9.625</v>
      </c>
      <c r="C721" s="7">
        <f t="shared" si="44"/>
        <v>-4.9108296717497169E-3</v>
      </c>
      <c r="D721">
        <v>-1.1789128445315766E-2</v>
      </c>
      <c r="E721">
        <v>719</v>
      </c>
      <c r="F721">
        <f t="shared" si="46"/>
        <v>0.19041313559322035</v>
      </c>
      <c r="G721">
        <f t="shared" si="45"/>
        <v>-1.6712283351710048E-2</v>
      </c>
      <c r="H721">
        <f t="shared" si="47"/>
        <v>4.9231549063942816E-3</v>
      </c>
    </row>
    <row r="722" spans="1:8" x14ac:dyDescent="0.25">
      <c r="A722" s="4">
        <v>40295</v>
      </c>
      <c r="B722" s="2">
        <v>9.3585709999999995</v>
      </c>
      <c r="C722" s="7">
        <f t="shared" si="44"/>
        <v>-2.7680935064935075E-2</v>
      </c>
      <c r="D722">
        <v>-1.1747272727272717E-2</v>
      </c>
      <c r="E722">
        <v>720</v>
      </c>
      <c r="F722">
        <f t="shared" si="46"/>
        <v>0.19067796610169491</v>
      </c>
      <c r="G722">
        <f t="shared" si="45"/>
        <v>-1.6692470218874295E-2</v>
      </c>
      <c r="H722">
        <f t="shared" si="47"/>
        <v>4.9451974916015773E-3</v>
      </c>
    </row>
    <row r="723" spans="1:8" x14ac:dyDescent="0.25">
      <c r="A723" s="5">
        <v>40296</v>
      </c>
      <c r="B723" s="3">
        <v>9.3428570000000004</v>
      </c>
      <c r="C723" s="7">
        <f t="shared" si="44"/>
        <v>-1.6791025040039376E-3</v>
      </c>
      <c r="D723">
        <v>-1.1724469092710854E-2</v>
      </c>
      <c r="E723">
        <v>721</v>
      </c>
      <c r="F723">
        <f t="shared" si="46"/>
        <v>0.1909427966101695</v>
      </c>
      <c r="G723">
        <f t="shared" si="45"/>
        <v>-1.6672673968617335E-2</v>
      </c>
      <c r="H723">
        <f t="shared" si="47"/>
        <v>4.9482048759064805E-3</v>
      </c>
    </row>
    <row r="724" spans="1:8" x14ac:dyDescent="0.25">
      <c r="A724" s="4">
        <v>40297</v>
      </c>
      <c r="B724" s="2">
        <v>9.5942860000000003</v>
      </c>
      <c r="C724" s="7">
        <f t="shared" si="44"/>
        <v>2.6911361267757838E-2</v>
      </c>
      <c r="D724">
        <v>-1.1715873995474357E-2</v>
      </c>
      <c r="E724">
        <v>722</v>
      </c>
      <c r="F724">
        <f t="shared" si="46"/>
        <v>0.19120762711864406</v>
      </c>
      <c r="G724">
        <f t="shared" si="45"/>
        <v>-1.6652894553468533E-2</v>
      </c>
      <c r="H724">
        <f t="shared" si="47"/>
        <v>4.9370205579941755E-3</v>
      </c>
    </row>
    <row r="725" spans="1:8" x14ac:dyDescent="0.25">
      <c r="A725" s="5">
        <v>40298</v>
      </c>
      <c r="B725" s="3">
        <v>9.324643</v>
      </c>
      <c r="C725" s="7">
        <f t="shared" si="44"/>
        <v>-2.810454055674394E-2</v>
      </c>
      <c r="D725">
        <v>-1.1714983030300163E-2</v>
      </c>
      <c r="E725">
        <v>723</v>
      </c>
      <c r="F725">
        <f t="shared" si="46"/>
        <v>0.19147245762711865</v>
      </c>
      <c r="G725">
        <f t="shared" si="45"/>
        <v>-1.6633131926142002E-2</v>
      </c>
      <c r="H725">
        <f t="shared" si="47"/>
        <v>4.9181488958418389E-3</v>
      </c>
    </row>
    <row r="726" spans="1:8" x14ac:dyDescent="0.25">
      <c r="A726" s="4">
        <v>40301</v>
      </c>
      <c r="B726" s="2">
        <v>9.5124999999999993</v>
      </c>
      <c r="C726" s="7">
        <f t="shared" si="44"/>
        <v>2.0146294072598714E-2</v>
      </c>
      <c r="D726">
        <v>-1.1693951514070489E-2</v>
      </c>
      <c r="E726">
        <v>724</v>
      </c>
      <c r="F726">
        <f t="shared" si="46"/>
        <v>0.19173728813559321</v>
      </c>
      <c r="G726">
        <f t="shared" si="45"/>
        <v>-1.661338603953548E-2</v>
      </c>
      <c r="H726">
        <f t="shared" si="47"/>
        <v>4.9194345254649913E-3</v>
      </c>
    </row>
    <row r="727" spans="1:8" x14ac:dyDescent="0.25">
      <c r="A727" s="5">
        <v>40302</v>
      </c>
      <c r="B727" s="3">
        <v>9.2385710000000003</v>
      </c>
      <c r="C727" s="7">
        <f t="shared" si="44"/>
        <v>-2.8796741130091896E-2</v>
      </c>
      <c r="D727">
        <v>-1.1685378277153657E-2</v>
      </c>
      <c r="E727">
        <v>725</v>
      </c>
      <c r="F727">
        <f t="shared" si="46"/>
        <v>0.1920021186440678</v>
      </c>
      <c r="G727">
        <f t="shared" si="45"/>
        <v>-1.6593656846729501E-2</v>
      </c>
      <c r="H727">
        <f t="shared" si="47"/>
        <v>4.9082785695758434E-3</v>
      </c>
    </row>
    <row r="728" spans="1:8" x14ac:dyDescent="0.25">
      <c r="A728" s="4">
        <v>40303</v>
      </c>
      <c r="B728" s="2">
        <v>9.1425000000000001</v>
      </c>
      <c r="C728" s="7">
        <f t="shared" si="44"/>
        <v>-1.0398902600845972E-2</v>
      </c>
      <c r="D728">
        <v>-1.1676088920098859E-2</v>
      </c>
      <c r="E728">
        <v>726</v>
      </c>
      <c r="F728">
        <f t="shared" si="46"/>
        <v>0.19226694915254236</v>
      </c>
      <c r="G728">
        <f t="shared" si="45"/>
        <v>-1.6573944300986194E-2</v>
      </c>
      <c r="H728">
        <f t="shared" si="47"/>
        <v>4.8978553808873351E-3</v>
      </c>
    </row>
    <row r="729" spans="1:8" x14ac:dyDescent="0.25">
      <c r="A729" s="5">
        <v>40304</v>
      </c>
      <c r="B729" s="3">
        <v>8.7946430000000007</v>
      </c>
      <c r="C729" s="7">
        <f t="shared" si="44"/>
        <v>-3.8048345638501457E-2</v>
      </c>
      <c r="D729">
        <v>-1.1660285415941551E-2</v>
      </c>
      <c r="E729">
        <v>727</v>
      </c>
      <c r="F729">
        <f t="shared" si="46"/>
        <v>0.19253177966101695</v>
      </c>
      <c r="G729">
        <f t="shared" si="45"/>
        <v>-1.655424835574848E-2</v>
      </c>
      <c r="H729">
        <f t="shared" si="47"/>
        <v>4.8939629398069284E-3</v>
      </c>
    </row>
    <row r="730" spans="1:8" x14ac:dyDescent="0.25">
      <c r="A730" s="4">
        <v>40305</v>
      </c>
      <c r="B730" s="2">
        <v>8.4235710000000008</v>
      </c>
      <c r="C730" s="7">
        <f t="shared" si="44"/>
        <v>-4.2192957690266653E-2</v>
      </c>
      <c r="D730">
        <v>-1.1641458210478572E-2</v>
      </c>
      <c r="E730">
        <v>728</v>
      </c>
      <c r="F730">
        <f t="shared" si="46"/>
        <v>0.19279661016949154</v>
      </c>
      <c r="G730">
        <f t="shared" si="45"/>
        <v>-1.6534568964639111E-2</v>
      </c>
      <c r="H730">
        <f t="shared" si="47"/>
        <v>4.8931107541605387E-3</v>
      </c>
    </row>
    <row r="731" spans="1:8" x14ac:dyDescent="0.25">
      <c r="A731" s="5">
        <v>40308</v>
      </c>
      <c r="B731" s="3">
        <v>9.0710709999999999</v>
      </c>
      <c r="C731" s="7">
        <f t="shared" si="44"/>
        <v>7.6867637252656662E-2</v>
      </c>
      <c r="D731">
        <v>-1.1627895216445472E-2</v>
      </c>
      <c r="E731">
        <v>729</v>
      </c>
      <c r="F731">
        <f t="shared" si="46"/>
        <v>0.1930614406779661</v>
      </c>
      <c r="G731">
        <f t="shared" si="45"/>
        <v>-1.6514906081459519E-2</v>
      </c>
      <c r="H731">
        <f t="shared" si="47"/>
        <v>4.8870108650140472E-3</v>
      </c>
    </row>
    <row r="732" spans="1:8" x14ac:dyDescent="0.25">
      <c r="A732" s="4">
        <v>40309</v>
      </c>
      <c r="B732" s="2">
        <v>9.161429</v>
      </c>
      <c r="C732" s="7">
        <f t="shared" si="44"/>
        <v>9.9611170500153445E-3</v>
      </c>
      <c r="D732">
        <v>-1.158230654931991E-2</v>
      </c>
      <c r="E732">
        <v>730</v>
      </c>
      <c r="F732">
        <f t="shared" si="46"/>
        <v>0.19332627118644069</v>
      </c>
      <c r="G732">
        <f t="shared" si="45"/>
        <v>-1.649525966018912E-2</v>
      </c>
      <c r="H732">
        <f t="shared" si="47"/>
        <v>4.9129531108692108E-3</v>
      </c>
    </row>
    <row r="733" spans="1:8" x14ac:dyDescent="0.25">
      <c r="A733" s="5">
        <v>40310</v>
      </c>
      <c r="B733" s="3">
        <v>9.3603570000000005</v>
      </c>
      <c r="C733" s="7">
        <f t="shared" si="44"/>
        <v>2.1713643144535721E-2</v>
      </c>
      <c r="D733">
        <v>-1.1577011966874218E-2</v>
      </c>
      <c r="E733">
        <v>731</v>
      </c>
      <c r="F733">
        <f t="shared" si="46"/>
        <v>0.19359110169491525</v>
      </c>
      <c r="G733">
        <f t="shared" si="45"/>
        <v>-1.6475629654984187E-2</v>
      </c>
      <c r="H733">
        <f t="shared" si="47"/>
        <v>4.8986176881099693E-3</v>
      </c>
    </row>
    <row r="734" spans="1:8" x14ac:dyDescent="0.25">
      <c r="A734" s="4">
        <v>40311</v>
      </c>
      <c r="B734" s="2">
        <v>9.2271429999999999</v>
      </c>
      <c r="C734" s="7">
        <f t="shared" si="44"/>
        <v>-1.4231722144785741E-2</v>
      </c>
      <c r="D734">
        <v>-1.1574899803488803E-2</v>
      </c>
      <c r="E734">
        <v>732</v>
      </c>
      <c r="F734">
        <f t="shared" si="46"/>
        <v>0.19385593220338984</v>
      </c>
      <c r="G734">
        <f t="shared" si="45"/>
        <v>-1.6456016020176944E-2</v>
      </c>
      <c r="H734">
        <f t="shared" si="47"/>
        <v>4.881116216688141E-3</v>
      </c>
    </row>
    <row r="735" spans="1:8" x14ac:dyDescent="0.25">
      <c r="A735" s="5">
        <v>40312</v>
      </c>
      <c r="B735" s="3">
        <v>9.0649999999999995</v>
      </c>
      <c r="C735" s="7">
        <f t="shared" si="44"/>
        <v>-1.7572394835541183E-2</v>
      </c>
      <c r="D735">
        <v>-1.157462728456049E-2</v>
      </c>
      <c r="E735">
        <v>733</v>
      </c>
      <c r="F735">
        <f t="shared" si="46"/>
        <v>0.1941207627118644</v>
      </c>
      <c r="G735">
        <f t="shared" si="45"/>
        <v>-1.6436418710274667E-2</v>
      </c>
      <c r="H735">
        <f t="shared" si="47"/>
        <v>4.8617914257141764E-3</v>
      </c>
    </row>
    <row r="736" spans="1:8" x14ac:dyDescent="0.25">
      <c r="A736" s="4">
        <v>40315</v>
      </c>
      <c r="B736" s="2">
        <v>9.0792859999999997</v>
      </c>
      <c r="C736" s="7">
        <f t="shared" si="44"/>
        <v>1.575951461665781E-3</v>
      </c>
      <c r="D736">
        <v>-1.1569796614297911E-2</v>
      </c>
      <c r="E736">
        <v>734</v>
      </c>
      <c r="F736">
        <f t="shared" si="46"/>
        <v>0.19438559322033899</v>
      </c>
      <c r="G736">
        <f t="shared" si="45"/>
        <v>-1.6416837679958756E-2</v>
      </c>
      <c r="H736">
        <f t="shared" si="47"/>
        <v>4.8470410656608447E-3</v>
      </c>
    </row>
    <row r="737" spans="1:8" x14ac:dyDescent="0.25">
      <c r="A737" s="5">
        <v>40316</v>
      </c>
      <c r="B737" s="3">
        <v>9.0128570000000003</v>
      </c>
      <c r="C737" s="7">
        <f t="shared" si="44"/>
        <v>-7.3165444947983493E-3</v>
      </c>
      <c r="D737">
        <v>-1.1562192703461149E-2</v>
      </c>
      <c r="E737">
        <v>735</v>
      </c>
      <c r="F737">
        <f t="shared" si="46"/>
        <v>0.19465042372881355</v>
      </c>
      <c r="G737">
        <f t="shared" si="45"/>
        <v>-1.6397272884083818E-2</v>
      </c>
      <c r="H737">
        <f t="shared" si="47"/>
        <v>4.8350801806226681E-3</v>
      </c>
    </row>
    <row r="738" spans="1:8" x14ac:dyDescent="0.25">
      <c r="A738" s="4">
        <v>40317</v>
      </c>
      <c r="B738" s="2">
        <v>8.8692860000000007</v>
      </c>
      <c r="C738" s="7">
        <f t="shared" si="44"/>
        <v>-1.5929577047544385E-2</v>
      </c>
      <c r="D738">
        <v>-1.1557523124553049E-2</v>
      </c>
      <c r="E738">
        <v>736</v>
      </c>
      <c r="F738">
        <f t="shared" si="46"/>
        <v>0.19491525423728814</v>
      </c>
      <c r="G738">
        <f t="shared" si="45"/>
        <v>-1.6377724277676611E-2</v>
      </c>
      <c r="H738">
        <f t="shared" si="47"/>
        <v>4.8202011531235621E-3</v>
      </c>
    </row>
    <row r="739" spans="1:8" x14ac:dyDescent="0.25">
      <c r="A739" s="5">
        <v>40318</v>
      </c>
      <c r="B739" s="3">
        <v>8.4914290000000001</v>
      </c>
      <c r="C739" s="7">
        <f t="shared" si="44"/>
        <v>-4.2602865664722156E-2</v>
      </c>
      <c r="D739">
        <v>-1.1554432207979803E-2</v>
      </c>
      <c r="E739">
        <v>737</v>
      </c>
      <c r="F739">
        <f t="shared" si="46"/>
        <v>0.19518008474576271</v>
      </c>
      <c r="G739">
        <f t="shared" si="45"/>
        <v>-1.6358191815935404E-2</v>
      </c>
      <c r="H739">
        <f t="shared" si="47"/>
        <v>4.8037596079556003E-3</v>
      </c>
    </row>
    <row r="740" spans="1:8" x14ac:dyDescent="0.25">
      <c r="A740" s="4">
        <v>40319</v>
      </c>
      <c r="B740" s="2">
        <v>8.6542860000000008</v>
      </c>
      <c r="C740" s="7">
        <f t="shared" si="44"/>
        <v>1.9178986246013663E-2</v>
      </c>
      <c r="D740">
        <v>-1.1494295054307657E-2</v>
      </c>
      <c r="E740">
        <v>738</v>
      </c>
      <c r="F740">
        <f t="shared" si="46"/>
        <v>0.19544491525423729</v>
      </c>
      <c r="G740">
        <f t="shared" si="45"/>
        <v>-1.6338675454228832E-2</v>
      </c>
      <c r="H740">
        <f t="shared" si="47"/>
        <v>4.8443803999211749E-3</v>
      </c>
    </row>
    <row r="741" spans="1:8" x14ac:dyDescent="0.25">
      <c r="A741" s="5">
        <v>40322</v>
      </c>
      <c r="B741" s="3">
        <v>8.8128569999999993</v>
      </c>
      <c r="C741" s="7">
        <f t="shared" si="44"/>
        <v>1.8322828711692551E-2</v>
      </c>
      <c r="D741">
        <v>-1.1474016791501174E-2</v>
      </c>
      <c r="E741">
        <v>739</v>
      </c>
      <c r="F741">
        <f t="shared" si="46"/>
        <v>0.19570974576271186</v>
      </c>
      <c r="G741">
        <f t="shared" si="45"/>
        <v>-1.6319175148095041E-2</v>
      </c>
      <c r="H741">
        <f t="shared" si="47"/>
        <v>4.8451583565938677E-3</v>
      </c>
    </row>
    <row r="742" spans="1:8" x14ac:dyDescent="0.25">
      <c r="A742" s="4">
        <v>40323</v>
      </c>
      <c r="B742" s="2">
        <v>8.7578569999999996</v>
      </c>
      <c r="C742" s="7">
        <f t="shared" si="44"/>
        <v>-6.2408819296625451E-3</v>
      </c>
      <c r="D742">
        <v>-1.1456680730298818E-2</v>
      </c>
      <c r="E742">
        <v>740</v>
      </c>
      <c r="F742">
        <f t="shared" si="46"/>
        <v>0.19597457627118645</v>
      </c>
      <c r="G742">
        <f t="shared" si="45"/>
        <v>-1.6299690853240918E-2</v>
      </c>
      <c r="H742">
        <f t="shared" si="47"/>
        <v>4.8430101229420992E-3</v>
      </c>
    </row>
    <row r="743" spans="1:8" x14ac:dyDescent="0.25">
      <c r="A743" s="5">
        <v>40324</v>
      </c>
      <c r="B743" s="3">
        <v>8.7182139999999997</v>
      </c>
      <c r="C743" s="7">
        <f t="shared" si="44"/>
        <v>-4.5265639756392195E-3</v>
      </c>
      <c r="D743">
        <v>-1.1452084747513802E-2</v>
      </c>
      <c r="E743">
        <v>741</v>
      </c>
      <c r="F743">
        <f t="shared" si="46"/>
        <v>0.19623940677966101</v>
      </c>
      <c r="G743">
        <f t="shared" si="45"/>
        <v>-1.6280222525541111E-2</v>
      </c>
      <c r="H743">
        <f t="shared" si="47"/>
        <v>4.828137778027309E-3</v>
      </c>
    </row>
    <row r="744" spans="1:8" x14ac:dyDescent="0.25">
      <c r="A744" s="4">
        <v>40325</v>
      </c>
      <c r="B744" s="2">
        <v>9.0482139999999998</v>
      </c>
      <c r="C744" s="7">
        <f t="shared" si="44"/>
        <v>3.7851789368785971E-2</v>
      </c>
      <c r="D744">
        <v>-1.1431673195299474E-2</v>
      </c>
      <c r="E744">
        <v>742</v>
      </c>
      <c r="F744">
        <f t="shared" si="46"/>
        <v>0.1965042372881356</v>
      </c>
      <c r="G744">
        <f t="shared" si="45"/>
        <v>-1.6260770121037115E-2</v>
      </c>
      <c r="H744">
        <f t="shared" si="47"/>
        <v>4.8290969257376408E-3</v>
      </c>
    </row>
    <row r="745" spans="1:8" x14ac:dyDescent="0.25">
      <c r="A745" s="5">
        <v>40326</v>
      </c>
      <c r="B745" s="3">
        <v>9.1742860000000004</v>
      </c>
      <c r="C745" s="7">
        <f t="shared" si="44"/>
        <v>1.3933357455957696E-2</v>
      </c>
      <c r="D745">
        <v>-1.142822103607577E-2</v>
      </c>
      <c r="E745">
        <v>743</v>
      </c>
      <c r="F745">
        <f t="shared" si="46"/>
        <v>0.19676906779661016</v>
      </c>
      <c r="G745">
        <f t="shared" si="45"/>
        <v>-1.6241333595936477E-2</v>
      </c>
      <c r="H745">
        <f t="shared" si="47"/>
        <v>4.8131125598607077E-3</v>
      </c>
    </row>
    <row r="746" spans="1:8" x14ac:dyDescent="0.25">
      <c r="A746" s="4">
        <v>40330</v>
      </c>
      <c r="B746" s="2">
        <v>9.3153570000000006</v>
      </c>
      <c r="C746" s="7">
        <f t="shared" si="44"/>
        <v>1.5376782454787241E-2</v>
      </c>
      <c r="D746">
        <v>-1.1391238892631161E-2</v>
      </c>
      <c r="E746">
        <v>744</v>
      </c>
      <c r="F746">
        <f t="shared" si="46"/>
        <v>0.19703389830508475</v>
      </c>
      <c r="G746">
        <f t="shared" si="45"/>
        <v>-1.6221912906611891E-2</v>
      </c>
      <c r="H746">
        <f t="shared" si="47"/>
        <v>4.8306740139807298E-3</v>
      </c>
    </row>
    <row r="747" spans="1:8" x14ac:dyDescent="0.25">
      <c r="A747" s="5">
        <v>40331</v>
      </c>
      <c r="B747" s="3">
        <v>9.4267859999999999</v>
      </c>
      <c r="C747" s="7">
        <f t="shared" si="44"/>
        <v>1.1961860398908897E-2</v>
      </c>
      <c r="D747">
        <v>-1.1384705215465307E-2</v>
      </c>
      <c r="E747">
        <v>745</v>
      </c>
      <c r="F747">
        <f t="shared" si="46"/>
        <v>0.19729872881355931</v>
      </c>
      <c r="G747">
        <f t="shared" si="45"/>
        <v>-1.6202508009600335E-2</v>
      </c>
      <c r="H747">
        <f t="shared" si="47"/>
        <v>4.8178027941350281E-3</v>
      </c>
    </row>
    <row r="748" spans="1:8" x14ac:dyDescent="0.25">
      <c r="A748" s="4">
        <v>40332</v>
      </c>
      <c r="B748" s="2">
        <v>9.3971429999999998</v>
      </c>
      <c r="C748" s="7">
        <f t="shared" si="44"/>
        <v>-3.1445500088789213E-3</v>
      </c>
      <c r="D748">
        <v>-1.1382607375929554E-2</v>
      </c>
      <c r="E748">
        <v>746</v>
      </c>
      <c r="F748">
        <f t="shared" si="46"/>
        <v>0.1975635593220339</v>
      </c>
      <c r="G748">
        <f t="shared" si="45"/>
        <v>-1.6183118861602182E-2</v>
      </c>
      <c r="H748">
        <f t="shared" si="47"/>
        <v>4.8005114856726275E-3</v>
      </c>
    </row>
    <row r="749" spans="1:8" x14ac:dyDescent="0.25">
      <c r="A749" s="5">
        <v>40333</v>
      </c>
      <c r="B749" s="3">
        <v>9.1414290000000005</v>
      </c>
      <c r="C749" s="7">
        <f t="shared" si="44"/>
        <v>-2.7211887698207815E-2</v>
      </c>
      <c r="D749">
        <v>-1.1375107626951153E-2</v>
      </c>
      <c r="E749">
        <v>747</v>
      </c>
      <c r="F749">
        <f t="shared" si="46"/>
        <v>0.19782838983050846</v>
      </c>
      <c r="G749">
        <f t="shared" si="45"/>
        <v>-1.6163745419480426E-2</v>
      </c>
      <c r="H749">
        <f t="shared" si="47"/>
        <v>4.7886377925292732E-3</v>
      </c>
    </row>
    <row r="750" spans="1:8" x14ac:dyDescent="0.25">
      <c r="A750" s="4">
        <v>40336</v>
      </c>
      <c r="B750" s="2">
        <v>8.9621429999999993</v>
      </c>
      <c r="C750" s="7">
        <f t="shared" si="44"/>
        <v>-1.9612469779068609E-2</v>
      </c>
      <c r="D750">
        <v>-1.1352520417194922E-2</v>
      </c>
      <c r="E750">
        <v>748</v>
      </c>
      <c r="F750">
        <f t="shared" si="46"/>
        <v>0.19809322033898305</v>
      </c>
      <c r="G750">
        <f t="shared" si="45"/>
        <v>-1.6144387640259775E-2</v>
      </c>
      <c r="H750">
        <f t="shared" si="47"/>
        <v>4.791867223064853E-3</v>
      </c>
    </row>
    <row r="751" spans="1:8" x14ac:dyDescent="0.25">
      <c r="A751" s="5">
        <v>40337</v>
      </c>
      <c r="B751" s="3">
        <v>8.9046430000000001</v>
      </c>
      <c r="C751" s="7">
        <f t="shared" si="44"/>
        <v>-6.4158762028232452E-3</v>
      </c>
      <c r="D751">
        <v>-1.1351123866417012E-2</v>
      </c>
      <c r="E751">
        <v>749</v>
      </c>
      <c r="F751">
        <f t="shared" si="46"/>
        <v>0.19835805084745764</v>
      </c>
      <c r="G751">
        <f t="shared" si="45"/>
        <v>-1.612504548112581E-2</v>
      </c>
      <c r="H751">
        <f t="shared" si="47"/>
        <v>4.7739216147087982E-3</v>
      </c>
    </row>
    <row r="752" spans="1:8" x14ac:dyDescent="0.25">
      <c r="A752" s="4">
        <v>40338</v>
      </c>
      <c r="B752" s="2">
        <v>8.6857140000000008</v>
      </c>
      <c r="C752" s="7">
        <f t="shared" si="44"/>
        <v>-2.4585937920251211E-2</v>
      </c>
      <c r="D752">
        <v>-1.1334010241680015E-2</v>
      </c>
      <c r="E752">
        <v>750</v>
      </c>
      <c r="F752">
        <f t="shared" si="46"/>
        <v>0.1986228813559322</v>
      </c>
      <c r="G752">
        <f t="shared" si="45"/>
        <v>-1.6105718899424117E-2</v>
      </c>
      <c r="H752">
        <f t="shared" si="47"/>
        <v>4.7717086577441017E-3</v>
      </c>
    </row>
    <row r="753" spans="1:8" x14ac:dyDescent="0.25">
      <c r="A753" s="5">
        <v>40339</v>
      </c>
      <c r="B753" s="3">
        <v>8.9467859999999995</v>
      </c>
      <c r="C753" s="7">
        <f t="shared" si="44"/>
        <v>3.0057632567685122E-2</v>
      </c>
      <c r="D753">
        <v>-1.1325524562744604E-2</v>
      </c>
      <c r="E753">
        <v>751</v>
      </c>
      <c r="F753">
        <f t="shared" si="46"/>
        <v>0.19888771186440679</v>
      </c>
      <c r="G753">
        <f t="shared" si="45"/>
        <v>-1.608640785265961E-2</v>
      </c>
      <c r="H753">
        <f t="shared" si="47"/>
        <v>4.7608832899150057E-3</v>
      </c>
    </row>
    <row r="754" spans="1:8" x14ac:dyDescent="0.25">
      <c r="A754" s="4">
        <v>40340</v>
      </c>
      <c r="B754" s="2">
        <v>9.0539290000000001</v>
      </c>
      <c r="C754" s="7">
        <f t="shared" si="44"/>
        <v>1.1975585422519419E-2</v>
      </c>
      <c r="D754">
        <v>-1.1283839192525846E-2</v>
      </c>
      <c r="E754">
        <v>752</v>
      </c>
      <c r="F754">
        <f t="shared" si="46"/>
        <v>0.19915254237288135</v>
      </c>
      <c r="G754">
        <f t="shared" si="45"/>
        <v>-1.6067112298495532E-2</v>
      </c>
      <c r="H754">
        <f t="shared" si="47"/>
        <v>4.7832731059696855E-3</v>
      </c>
    </row>
    <row r="755" spans="1:8" x14ac:dyDescent="0.25">
      <c r="A755" s="5">
        <v>40343</v>
      </c>
      <c r="B755" s="3">
        <v>9.081429</v>
      </c>
      <c r="C755" s="7">
        <f t="shared" si="44"/>
        <v>3.0373553846070322E-3</v>
      </c>
      <c r="D755">
        <v>-1.1254656415946807E-2</v>
      </c>
      <c r="E755">
        <v>753</v>
      </c>
      <c r="F755">
        <f t="shared" si="46"/>
        <v>0.19941737288135594</v>
      </c>
      <c r="G755">
        <f t="shared" si="45"/>
        <v>-1.6047832194752636E-2</v>
      </c>
      <c r="H755">
        <f t="shared" si="47"/>
        <v>4.7931757788058291E-3</v>
      </c>
    </row>
    <row r="756" spans="1:8" x14ac:dyDescent="0.25">
      <c r="A756" s="4">
        <v>40344</v>
      </c>
      <c r="B756" s="2">
        <v>9.2746429999999993</v>
      </c>
      <c r="C756" s="7">
        <f t="shared" si="44"/>
        <v>2.1275726540393558E-2</v>
      </c>
      <c r="D756">
        <v>-1.124573559623987E-2</v>
      </c>
      <c r="E756">
        <v>754</v>
      </c>
      <c r="F756">
        <f t="shared" si="46"/>
        <v>0.1996822033898305</v>
      </c>
      <c r="G756">
        <f t="shared" si="45"/>
        <v>-1.6028567499408581E-2</v>
      </c>
      <c r="H756">
        <f t="shared" si="47"/>
        <v>4.7828319031687112E-3</v>
      </c>
    </row>
    <row r="757" spans="1:8" x14ac:dyDescent="0.25">
      <c r="A757" s="5">
        <v>40345</v>
      </c>
      <c r="B757" s="3">
        <v>9.5446430000000007</v>
      </c>
      <c r="C757" s="7">
        <f t="shared" si="44"/>
        <v>2.9111632652599306E-2</v>
      </c>
      <c r="D757">
        <v>-1.1232361550497116E-2</v>
      </c>
      <c r="E757">
        <v>755</v>
      </c>
      <c r="F757">
        <f t="shared" si="46"/>
        <v>0.19994703389830509</v>
      </c>
      <c r="G757">
        <f t="shared" si="45"/>
        <v>-1.6009318170596844E-2</v>
      </c>
      <c r="H757">
        <f t="shared" si="47"/>
        <v>4.7769566200997274E-3</v>
      </c>
    </row>
    <row r="758" spans="1:8" x14ac:dyDescent="0.25">
      <c r="A758" s="4">
        <v>40346</v>
      </c>
      <c r="B758" s="2">
        <v>9.7096429999999998</v>
      </c>
      <c r="C758" s="7">
        <f t="shared" si="44"/>
        <v>1.7287184025636115E-2</v>
      </c>
      <c r="D758">
        <v>-1.1231448054552673E-2</v>
      </c>
      <c r="E758">
        <v>756</v>
      </c>
      <c r="F758">
        <f t="shared" si="46"/>
        <v>0.20021186440677965</v>
      </c>
      <c r="G758">
        <f t="shared" si="45"/>
        <v>-1.5990084166606119E-2</v>
      </c>
      <c r="H758">
        <f t="shared" si="47"/>
        <v>4.7586361120534465E-3</v>
      </c>
    </row>
    <row r="759" spans="1:8" x14ac:dyDescent="0.25">
      <c r="A759" s="5">
        <v>40347</v>
      </c>
      <c r="B759" s="3">
        <v>9.788214</v>
      </c>
      <c r="C759" s="7">
        <f t="shared" si="44"/>
        <v>8.0920585854702409E-3</v>
      </c>
      <c r="D759">
        <v>-1.1200592428029288E-2</v>
      </c>
      <c r="E759">
        <v>757</v>
      </c>
      <c r="F759">
        <f t="shared" si="46"/>
        <v>0.20047669491525424</v>
      </c>
      <c r="G759">
        <f t="shared" si="45"/>
        <v>-1.5970865445879431E-2</v>
      </c>
      <c r="H759">
        <f t="shared" si="47"/>
        <v>4.7702730178501435E-3</v>
      </c>
    </row>
    <row r="760" spans="1:8" x14ac:dyDescent="0.25">
      <c r="A760" s="4">
        <v>40350</v>
      </c>
      <c r="B760" s="2">
        <v>9.6489290000000008</v>
      </c>
      <c r="C760" s="7">
        <f t="shared" si="44"/>
        <v>-1.4229868697190229E-2</v>
      </c>
      <c r="D760">
        <v>-1.118610274390619E-2</v>
      </c>
      <c r="E760">
        <v>758</v>
      </c>
      <c r="F760">
        <f t="shared" si="46"/>
        <v>0.20074152542372881</v>
      </c>
      <c r="G760">
        <f t="shared" si="45"/>
        <v>-1.5951661967013336E-2</v>
      </c>
      <c r="H760">
        <f t="shared" si="47"/>
        <v>4.7655592231071464E-3</v>
      </c>
    </row>
    <row r="761" spans="1:8" x14ac:dyDescent="0.25">
      <c r="A761" s="5">
        <v>40351</v>
      </c>
      <c r="B761" s="3">
        <v>9.7803570000000004</v>
      </c>
      <c r="C761" s="7">
        <f t="shared" si="44"/>
        <v>1.3620993583847385E-2</v>
      </c>
      <c r="D761">
        <v>-1.1149493210719452E-2</v>
      </c>
      <c r="E761">
        <v>759</v>
      </c>
      <c r="F761">
        <f t="shared" si="46"/>
        <v>0.2010063559322034</v>
      </c>
      <c r="G761">
        <f t="shared" si="45"/>
        <v>-1.59324736887572E-2</v>
      </c>
      <c r="H761">
        <f t="shared" si="47"/>
        <v>4.7829804780377475E-3</v>
      </c>
    </row>
    <row r="762" spans="1:8" x14ac:dyDescent="0.25">
      <c r="A762" s="4">
        <v>40352</v>
      </c>
      <c r="B762" s="2">
        <v>9.6775000000000002</v>
      </c>
      <c r="C762" s="7">
        <f t="shared" si="44"/>
        <v>-1.0516691773112208E-2</v>
      </c>
      <c r="D762">
        <v>-1.1121046399897527E-2</v>
      </c>
      <c r="E762">
        <v>760</v>
      </c>
      <c r="F762">
        <f t="shared" si="46"/>
        <v>0.20127118644067796</v>
      </c>
      <c r="G762">
        <f t="shared" si="45"/>
        <v>-1.5913300570012327E-2</v>
      </c>
      <c r="H762">
        <f t="shared" si="47"/>
        <v>4.7922541701148E-3</v>
      </c>
    </row>
    <row r="763" spans="1:8" x14ac:dyDescent="0.25">
      <c r="A763" s="5">
        <v>40353</v>
      </c>
      <c r="B763" s="3">
        <v>9.6071430000000007</v>
      </c>
      <c r="C763" s="7">
        <f t="shared" si="44"/>
        <v>-7.2701627486436715E-3</v>
      </c>
      <c r="D763">
        <v>-1.1108010836050064E-2</v>
      </c>
      <c r="E763">
        <v>761</v>
      </c>
      <c r="F763">
        <f t="shared" si="46"/>
        <v>0.20153601694915255</v>
      </c>
      <c r="G763">
        <f t="shared" si="45"/>
        <v>-1.5894142569831255E-2</v>
      </c>
      <c r="H763">
        <f t="shared" si="47"/>
        <v>4.7861317337811911E-3</v>
      </c>
    </row>
    <row r="764" spans="1:8" x14ac:dyDescent="0.25">
      <c r="A764" s="4">
        <v>40354</v>
      </c>
      <c r="B764" s="2">
        <v>9.5250000000000004</v>
      </c>
      <c r="C764" s="7">
        <f t="shared" si="44"/>
        <v>-8.5502006163539201E-3</v>
      </c>
      <c r="D764">
        <v>-1.1106703689012454E-2</v>
      </c>
      <c r="E764">
        <v>762</v>
      </c>
      <c r="F764">
        <f t="shared" si="46"/>
        <v>0.20180084745762711</v>
      </c>
      <c r="G764">
        <f t="shared" si="45"/>
        <v>-1.5874999647416916E-2</v>
      </c>
      <c r="H764">
        <f t="shared" si="47"/>
        <v>4.7682959584044622E-3</v>
      </c>
    </row>
    <row r="765" spans="1:8" x14ac:dyDescent="0.25">
      <c r="A765" s="5">
        <v>40357</v>
      </c>
      <c r="B765" s="3">
        <v>9.5821430000000003</v>
      </c>
      <c r="C765" s="7">
        <f t="shared" si="44"/>
        <v>5.9992650918634371E-3</v>
      </c>
      <c r="D765">
        <v>-1.1088598105159719E-2</v>
      </c>
      <c r="E765">
        <v>763</v>
      </c>
      <c r="F765">
        <f t="shared" si="46"/>
        <v>0.2020656779661017</v>
      </c>
      <c r="G765">
        <f t="shared" si="45"/>
        <v>-1.5855871762121942E-2</v>
      </c>
      <c r="H765">
        <f t="shared" si="47"/>
        <v>4.7672736569622232E-3</v>
      </c>
    </row>
    <row r="766" spans="1:8" x14ac:dyDescent="0.25">
      <c r="A766" s="4">
        <v>40358</v>
      </c>
      <c r="B766" s="2">
        <v>9.1489290000000008</v>
      </c>
      <c r="C766" s="7">
        <f t="shared" si="44"/>
        <v>-4.5210554674460557E-2</v>
      </c>
      <c r="D766">
        <v>-1.1066886280287846E-2</v>
      </c>
      <c r="E766">
        <v>764</v>
      </c>
      <c r="F766">
        <f t="shared" si="46"/>
        <v>0.20233050847457626</v>
      </c>
      <c r="G766">
        <f t="shared" si="45"/>
        <v>-1.5836758873447848E-2</v>
      </c>
      <c r="H766">
        <f t="shared" si="47"/>
        <v>4.7698725931600017E-3</v>
      </c>
    </row>
    <row r="767" spans="1:8" x14ac:dyDescent="0.25">
      <c r="A767" s="5">
        <v>40359</v>
      </c>
      <c r="B767" s="3">
        <v>8.9832140000000003</v>
      </c>
      <c r="C767" s="7">
        <f t="shared" si="44"/>
        <v>-1.8113049079296673E-2</v>
      </c>
      <c r="D767">
        <v>-1.1049067626210496E-2</v>
      </c>
      <c r="E767">
        <v>765</v>
      </c>
      <c r="F767">
        <f t="shared" si="46"/>
        <v>0.20259533898305085</v>
      </c>
      <c r="G767">
        <f t="shared" si="45"/>
        <v>-1.5817660941044247E-2</v>
      </c>
      <c r="H767">
        <f t="shared" si="47"/>
        <v>4.7685933148337509E-3</v>
      </c>
    </row>
    <row r="768" spans="1:8" x14ac:dyDescent="0.25">
      <c r="A768" s="4">
        <v>40360</v>
      </c>
      <c r="B768" s="2">
        <v>8.8742859999999997</v>
      </c>
      <c r="C768" s="7">
        <f t="shared" si="44"/>
        <v>-1.2125726939155701E-2</v>
      </c>
      <c r="D768">
        <v>-1.1042818603089533E-2</v>
      </c>
      <c r="E768">
        <v>766</v>
      </c>
      <c r="F768">
        <f t="shared" si="46"/>
        <v>0.20286016949152541</v>
      </c>
      <c r="G768">
        <f t="shared" si="45"/>
        <v>-1.579857792470819E-2</v>
      </c>
      <c r="H768">
        <f t="shared" si="47"/>
        <v>4.7557593216186571E-3</v>
      </c>
    </row>
    <row r="769" spans="1:8" x14ac:dyDescent="0.25">
      <c r="A769" s="5">
        <v>40361</v>
      </c>
      <c r="B769" s="3">
        <v>8.819286</v>
      </c>
      <c r="C769" s="7">
        <f t="shared" si="44"/>
        <v>-6.1976817064494094E-3</v>
      </c>
      <c r="D769">
        <v>-1.1041612513330579E-2</v>
      </c>
      <c r="E769">
        <v>767</v>
      </c>
      <c r="F769">
        <f t="shared" si="46"/>
        <v>0.203125</v>
      </c>
      <c r="G769">
        <f t="shared" si="45"/>
        <v>-1.5779509784383392E-2</v>
      </c>
      <c r="H769">
        <f t="shared" si="47"/>
        <v>4.7378972710528135E-3</v>
      </c>
    </row>
    <row r="770" spans="1:8" x14ac:dyDescent="0.25">
      <c r="A770" s="4">
        <v>40365</v>
      </c>
      <c r="B770" s="2">
        <v>8.8796429999999997</v>
      </c>
      <c r="C770" s="7">
        <f t="shared" si="44"/>
        <v>6.8437512968737568E-3</v>
      </c>
      <c r="D770">
        <v>-1.1037396114153553E-2</v>
      </c>
      <c r="E770">
        <v>768</v>
      </c>
      <c r="F770">
        <f t="shared" si="46"/>
        <v>0.20338983050847459</v>
      </c>
      <c r="G770">
        <f t="shared" si="45"/>
        <v>-1.5760456480159318E-2</v>
      </c>
      <c r="H770">
        <f t="shared" si="47"/>
        <v>4.723060366005765E-3</v>
      </c>
    </row>
    <row r="771" spans="1:8" x14ac:dyDescent="0.25">
      <c r="A771" s="5">
        <v>40366</v>
      </c>
      <c r="B771" s="3">
        <v>9.2382139999999993</v>
      </c>
      <c r="C771" s="7">
        <f t="shared" ref="C771:C834" si="48">(B771/B770)-1</f>
        <v>4.0381240552125774E-2</v>
      </c>
      <c r="D771">
        <v>-1.0997736118578683E-2</v>
      </c>
      <c r="E771">
        <v>769</v>
      </c>
      <c r="F771">
        <f t="shared" si="46"/>
        <v>0.20365466101694915</v>
      </c>
      <c r="G771">
        <f t="shared" ref="G771:G834" si="49">_xlfn.NORM.INV(F771,$S$5,$S$4)</f>
        <v>-1.5741417972270737E-2</v>
      </c>
      <c r="H771">
        <f t="shared" si="47"/>
        <v>4.7436818536920541E-3</v>
      </c>
    </row>
    <row r="772" spans="1:8" x14ac:dyDescent="0.25">
      <c r="A772" s="4">
        <v>40367</v>
      </c>
      <c r="B772" s="2">
        <v>9.2174999999999994</v>
      </c>
      <c r="C772" s="7">
        <f t="shared" si="48"/>
        <v>-2.2422082883120087E-3</v>
      </c>
      <c r="D772">
        <v>-1.0995915677080803E-2</v>
      </c>
      <c r="E772">
        <v>770</v>
      </c>
      <c r="F772">
        <f t="shared" ref="F772:F835" si="50">E772/COUNT($D$3:$D$3778)</f>
        <v>0.20391949152542374</v>
      </c>
      <c r="G772">
        <f t="shared" si="49"/>
        <v>-1.5722394221096749E-2</v>
      </c>
      <c r="H772">
        <f t="shared" ref="H772:H835" si="51">ABS(G772-D772)</f>
        <v>4.7264785440159461E-3</v>
      </c>
    </row>
    <row r="773" spans="1:8" x14ac:dyDescent="0.25">
      <c r="A773" s="5">
        <v>40368</v>
      </c>
      <c r="B773" s="3">
        <v>9.2721429999999998</v>
      </c>
      <c r="C773" s="7">
        <f t="shared" si="48"/>
        <v>5.9281800922159622E-3</v>
      </c>
      <c r="D773">
        <v>-1.0957543922433866E-2</v>
      </c>
      <c r="E773">
        <v>771</v>
      </c>
      <c r="F773">
        <f t="shared" si="50"/>
        <v>0.2041843220338983</v>
      </c>
      <c r="G773">
        <f t="shared" si="49"/>
        <v>-1.5703385187160183E-2</v>
      </c>
      <c r="H773">
        <f t="shared" si="51"/>
        <v>4.7458412647263179E-3</v>
      </c>
    </row>
    <row r="774" spans="1:8" x14ac:dyDescent="0.25">
      <c r="A774" s="4">
        <v>40371</v>
      </c>
      <c r="B774" s="2">
        <v>9.1889289999999999</v>
      </c>
      <c r="C774" s="7">
        <f t="shared" si="48"/>
        <v>-8.9746243128476788E-3</v>
      </c>
      <c r="D774">
        <v>-1.0943764221475805E-2</v>
      </c>
      <c r="E774">
        <v>772</v>
      </c>
      <c r="F774">
        <f t="shared" si="50"/>
        <v>0.20444915254237289</v>
      </c>
      <c r="G774">
        <f t="shared" si="49"/>
        <v>-1.5684390831126761E-2</v>
      </c>
      <c r="H774">
        <f t="shared" si="51"/>
        <v>4.740626609650956E-3</v>
      </c>
    </row>
    <row r="775" spans="1:8" x14ac:dyDescent="0.25">
      <c r="A775" s="5">
        <v>40372</v>
      </c>
      <c r="B775" s="3">
        <v>8.9928570000000008</v>
      </c>
      <c r="C775" s="7">
        <f t="shared" si="48"/>
        <v>-2.1337851233805272E-2</v>
      </c>
      <c r="D775">
        <v>-1.0921244635193172E-2</v>
      </c>
      <c r="E775">
        <v>773</v>
      </c>
      <c r="F775">
        <f t="shared" si="50"/>
        <v>0.20471398305084745</v>
      </c>
      <c r="G775">
        <f t="shared" si="49"/>
        <v>-1.5665411113804571E-2</v>
      </c>
      <c r="H775">
        <f t="shared" si="51"/>
        <v>4.7441664786113981E-3</v>
      </c>
    </row>
    <row r="776" spans="1:8" x14ac:dyDescent="0.25">
      <c r="A776" s="4">
        <v>40373</v>
      </c>
      <c r="B776" s="2">
        <v>9.026071</v>
      </c>
      <c r="C776" s="7">
        <f t="shared" si="48"/>
        <v>3.6933757536674605E-3</v>
      </c>
      <c r="D776">
        <v>-1.091147827788852E-2</v>
      </c>
      <c r="E776">
        <v>774</v>
      </c>
      <c r="F776">
        <f t="shared" si="50"/>
        <v>0.20497881355932204</v>
      </c>
      <c r="G776">
        <f t="shared" si="49"/>
        <v>-1.5646445996143028E-2</v>
      </c>
      <c r="H776">
        <f t="shared" si="51"/>
        <v>4.7349677182545076E-3</v>
      </c>
    </row>
    <row r="777" spans="1:8" x14ac:dyDescent="0.25">
      <c r="A777" s="5">
        <v>40374</v>
      </c>
      <c r="B777" s="3">
        <v>8.9803569999999997</v>
      </c>
      <c r="C777" s="7">
        <f t="shared" si="48"/>
        <v>-5.0646621326156938E-3</v>
      </c>
      <c r="D777">
        <v>-1.0900189492281998E-2</v>
      </c>
      <c r="E777">
        <v>775</v>
      </c>
      <c r="F777">
        <f t="shared" si="50"/>
        <v>0.2052436440677966</v>
      </c>
      <c r="G777">
        <f t="shared" si="49"/>
        <v>-1.5627495439232527E-2</v>
      </c>
      <c r="H777">
        <f t="shared" si="51"/>
        <v>4.7273059469505295E-3</v>
      </c>
    </row>
    <row r="778" spans="1:8" x14ac:dyDescent="0.25">
      <c r="A778" s="4">
        <v>40375</v>
      </c>
      <c r="B778" s="2">
        <v>8.9250000000000007</v>
      </c>
      <c r="C778" s="7">
        <f t="shared" si="48"/>
        <v>-6.164231555605082E-3</v>
      </c>
      <c r="D778">
        <v>-1.0899108674073954E-2</v>
      </c>
      <c r="E778">
        <v>776</v>
      </c>
      <c r="F778">
        <f t="shared" si="50"/>
        <v>0.20550847457627119</v>
      </c>
      <c r="G778">
        <f t="shared" si="49"/>
        <v>-1.56085594043035E-2</v>
      </c>
      <c r="H778">
        <f t="shared" si="51"/>
        <v>4.7094507302295457E-3</v>
      </c>
    </row>
    <row r="779" spans="1:8" x14ac:dyDescent="0.25">
      <c r="A779" s="5">
        <v>40378</v>
      </c>
      <c r="B779" s="3">
        <v>8.7707139999999999</v>
      </c>
      <c r="C779" s="7">
        <f t="shared" si="48"/>
        <v>-1.7286946778711565E-2</v>
      </c>
      <c r="D779">
        <v>-1.0896418036241085E-2</v>
      </c>
      <c r="E779">
        <v>777</v>
      </c>
      <c r="F779">
        <f t="shared" si="50"/>
        <v>0.20577330508474576</v>
      </c>
      <c r="G779">
        <f t="shared" si="49"/>
        <v>-1.5589637852725753E-2</v>
      </c>
      <c r="H779">
        <f t="shared" si="51"/>
        <v>4.6932198164846683E-3</v>
      </c>
    </row>
    <row r="780" spans="1:8" x14ac:dyDescent="0.25">
      <c r="A780" s="4">
        <v>40379</v>
      </c>
      <c r="B780" s="2">
        <v>8.9960710000000006</v>
      </c>
      <c r="C780" s="7">
        <f t="shared" si="48"/>
        <v>2.5694259327119884E-2</v>
      </c>
      <c r="D780">
        <v>-1.0893683078578409E-2</v>
      </c>
      <c r="E780">
        <v>778</v>
      </c>
      <c r="F780">
        <f t="shared" si="50"/>
        <v>0.20603813559322035</v>
      </c>
      <c r="G780">
        <f t="shared" si="49"/>
        <v>-1.5570730746007852E-2</v>
      </c>
      <c r="H780">
        <f t="shared" si="51"/>
        <v>4.6770476674294435E-3</v>
      </c>
    </row>
    <row r="781" spans="1:8" x14ac:dyDescent="0.25">
      <c r="A781" s="5">
        <v>40380</v>
      </c>
      <c r="B781" s="3">
        <v>9.08</v>
      </c>
      <c r="C781" s="7">
        <f t="shared" si="48"/>
        <v>9.3295172970511153E-3</v>
      </c>
      <c r="D781">
        <v>-1.0867194928684598E-2</v>
      </c>
      <c r="E781">
        <v>779</v>
      </c>
      <c r="F781">
        <f t="shared" si="50"/>
        <v>0.20630296610169491</v>
      </c>
      <c r="G781">
        <f t="shared" si="49"/>
        <v>-1.5551838045796287E-2</v>
      </c>
      <c r="H781">
        <f t="shared" si="51"/>
        <v>4.6846431171116889E-3</v>
      </c>
    </row>
    <row r="782" spans="1:8" x14ac:dyDescent="0.25">
      <c r="A782" s="4">
        <v>40381</v>
      </c>
      <c r="B782" s="2">
        <v>9.2507140000000003</v>
      </c>
      <c r="C782" s="7">
        <f t="shared" si="48"/>
        <v>1.8801101321585856E-2</v>
      </c>
      <c r="D782">
        <v>-1.0827929089066823E-2</v>
      </c>
      <c r="E782">
        <v>780</v>
      </c>
      <c r="F782">
        <f t="shared" si="50"/>
        <v>0.2065677966101695</v>
      </c>
      <c r="G782">
        <f t="shared" si="49"/>
        <v>-1.5532959713874956E-2</v>
      </c>
      <c r="H782">
        <f t="shared" si="51"/>
        <v>4.705030624808133E-3</v>
      </c>
    </row>
    <row r="783" spans="1:8" x14ac:dyDescent="0.25">
      <c r="A783" s="5">
        <v>40382</v>
      </c>
      <c r="B783" s="3">
        <v>9.2835710000000002</v>
      </c>
      <c r="C783" s="7">
        <f t="shared" si="48"/>
        <v>3.551833944925864E-3</v>
      </c>
      <c r="D783">
        <v>-1.0820300420831486E-2</v>
      </c>
      <c r="E783">
        <v>781</v>
      </c>
      <c r="F783">
        <f t="shared" si="50"/>
        <v>0.20683262711864406</v>
      </c>
      <c r="G783">
        <f t="shared" si="49"/>
        <v>-1.55140957121643E-2</v>
      </c>
      <c r="H783">
        <f t="shared" si="51"/>
        <v>4.6937952913328144E-3</v>
      </c>
    </row>
    <row r="784" spans="1:8" x14ac:dyDescent="0.25">
      <c r="A784" s="4">
        <v>40385</v>
      </c>
      <c r="B784" s="2">
        <v>9.26</v>
      </c>
      <c r="C784" s="7">
        <f t="shared" si="48"/>
        <v>-2.5390014252059112E-3</v>
      </c>
      <c r="D784">
        <v>-1.0813677811550182E-2</v>
      </c>
      <c r="E784">
        <v>782</v>
      </c>
      <c r="F784">
        <f t="shared" si="50"/>
        <v>0.20709745762711865</v>
      </c>
      <c r="G784">
        <f t="shared" si="49"/>
        <v>-1.5495246002720739E-2</v>
      </c>
      <c r="H784">
        <f t="shared" si="51"/>
        <v>4.6815681911705573E-3</v>
      </c>
    </row>
    <row r="785" spans="1:8" x14ac:dyDescent="0.25">
      <c r="A785" s="5">
        <v>40386</v>
      </c>
      <c r="B785" s="3">
        <v>9.4314289999999996</v>
      </c>
      <c r="C785" s="7">
        <f t="shared" si="48"/>
        <v>1.8512850971922123E-2</v>
      </c>
      <c r="D785">
        <v>-1.0777049046106546E-2</v>
      </c>
      <c r="E785">
        <v>783</v>
      </c>
      <c r="F785">
        <f t="shared" si="50"/>
        <v>0.20736228813559321</v>
      </c>
      <c r="G785">
        <f t="shared" si="49"/>
        <v>-1.5476410547735955E-2</v>
      </c>
      <c r="H785">
        <f t="shared" si="51"/>
        <v>4.699361501629409E-3</v>
      </c>
    </row>
    <row r="786" spans="1:8" x14ac:dyDescent="0.25">
      <c r="A786" s="4">
        <v>40387</v>
      </c>
      <c r="B786" s="2">
        <v>9.32</v>
      </c>
      <c r="C786" s="7">
        <f t="shared" si="48"/>
        <v>-1.1814646539776708E-2</v>
      </c>
      <c r="D786">
        <v>-1.077477243172964E-2</v>
      </c>
      <c r="E786">
        <v>784</v>
      </c>
      <c r="F786">
        <f t="shared" si="50"/>
        <v>0.2076271186440678</v>
      </c>
      <c r="G786">
        <f t="shared" si="49"/>
        <v>-1.5457589309536288E-2</v>
      </c>
      <c r="H786">
        <f t="shared" si="51"/>
        <v>4.6828168778066479E-3</v>
      </c>
    </row>
    <row r="787" spans="1:8" x14ac:dyDescent="0.25">
      <c r="A787" s="5">
        <v>40388</v>
      </c>
      <c r="B787" s="3">
        <v>9.2182139999999997</v>
      </c>
      <c r="C787" s="7">
        <f t="shared" si="48"/>
        <v>-1.0921244635193172E-2</v>
      </c>
      <c r="D787">
        <v>-1.0771240285415651E-2</v>
      </c>
      <c r="E787">
        <v>785</v>
      </c>
      <c r="F787">
        <f t="shared" si="50"/>
        <v>0.20789194915254236</v>
      </c>
      <c r="G787">
        <f t="shared" si="49"/>
        <v>-1.543878225058192E-2</v>
      </c>
      <c r="H787">
        <f t="shared" si="51"/>
        <v>4.6675419651662688E-3</v>
      </c>
    </row>
    <row r="788" spans="1:8" x14ac:dyDescent="0.25">
      <c r="A788" s="4">
        <v>40389</v>
      </c>
      <c r="B788" s="2">
        <v>9.1875</v>
      </c>
      <c r="C788" s="7">
        <f t="shared" si="48"/>
        <v>-3.331881859110597E-3</v>
      </c>
      <c r="D788">
        <v>-1.0756415450163925E-2</v>
      </c>
      <c r="E788">
        <v>786</v>
      </c>
      <c r="F788">
        <f t="shared" si="50"/>
        <v>0.20815677966101695</v>
      </c>
      <c r="G788">
        <f t="shared" si="49"/>
        <v>-1.5419989333466297E-2</v>
      </c>
      <c r="H788">
        <f t="shared" si="51"/>
        <v>4.6635738833023712E-3</v>
      </c>
    </row>
    <row r="789" spans="1:8" x14ac:dyDescent="0.25">
      <c r="A789" s="5">
        <v>40392</v>
      </c>
      <c r="B789" s="3">
        <v>9.3517860000000006</v>
      </c>
      <c r="C789" s="7">
        <f t="shared" si="48"/>
        <v>1.7881469387755144E-2</v>
      </c>
      <c r="D789">
        <v>-1.0745571892699202E-2</v>
      </c>
      <c r="E789">
        <v>787</v>
      </c>
      <c r="F789">
        <f t="shared" si="50"/>
        <v>0.20842161016949154</v>
      </c>
      <c r="G789">
        <f t="shared" si="49"/>
        <v>-1.5401210520915547E-2</v>
      </c>
      <c r="H789">
        <f t="shared" si="51"/>
        <v>4.6556386282163454E-3</v>
      </c>
    </row>
    <row r="790" spans="1:8" x14ac:dyDescent="0.25">
      <c r="A790" s="4">
        <v>40393</v>
      </c>
      <c r="B790" s="2">
        <v>9.3546429999999994</v>
      </c>
      <c r="C790" s="7">
        <f t="shared" si="48"/>
        <v>3.0550314132504752E-4</v>
      </c>
      <c r="D790">
        <v>-1.0744169965270389E-2</v>
      </c>
      <c r="E790">
        <v>788</v>
      </c>
      <c r="F790">
        <f t="shared" si="50"/>
        <v>0.2086864406779661</v>
      </c>
      <c r="G790">
        <f t="shared" si="49"/>
        <v>-1.5382445775787656E-2</v>
      </c>
      <c r="H790">
        <f t="shared" si="51"/>
        <v>4.6382758105172669E-3</v>
      </c>
    </row>
    <row r="791" spans="1:8" x14ac:dyDescent="0.25">
      <c r="A791" s="5">
        <v>40394</v>
      </c>
      <c r="B791" s="3">
        <v>9.3921430000000008</v>
      </c>
      <c r="C791" s="7">
        <f t="shared" si="48"/>
        <v>4.0087045545191824E-3</v>
      </c>
      <c r="D791">
        <v>-1.0715225258485228E-2</v>
      </c>
      <c r="E791">
        <v>789</v>
      </c>
      <c r="F791">
        <f t="shared" si="50"/>
        <v>0.20895127118644069</v>
      </c>
      <c r="G791">
        <f t="shared" si="49"/>
        <v>-1.5363695061071969E-2</v>
      </c>
      <c r="H791">
        <f t="shared" si="51"/>
        <v>4.6484698025867407E-3</v>
      </c>
    </row>
    <row r="792" spans="1:8" x14ac:dyDescent="0.25">
      <c r="A792" s="4">
        <v>40395</v>
      </c>
      <c r="B792" s="2">
        <v>9.3464290000000005</v>
      </c>
      <c r="C792" s="7">
        <f t="shared" si="48"/>
        <v>-4.8672597936382234E-3</v>
      </c>
      <c r="D792">
        <v>-1.068345843758689E-2</v>
      </c>
      <c r="E792">
        <v>790</v>
      </c>
      <c r="F792">
        <f t="shared" si="50"/>
        <v>0.20921610169491525</v>
      </c>
      <c r="G792">
        <f t="shared" si="49"/>
        <v>-1.5344958339888392E-2</v>
      </c>
      <c r="H792">
        <f t="shared" si="51"/>
        <v>4.6614999023015021E-3</v>
      </c>
    </row>
    <row r="793" spans="1:8" x14ac:dyDescent="0.25">
      <c r="A793" s="5">
        <v>40396</v>
      </c>
      <c r="B793" s="3">
        <v>9.2889289999999995</v>
      </c>
      <c r="C793" s="7">
        <f t="shared" si="48"/>
        <v>-6.1520822551587306E-3</v>
      </c>
      <c r="D793">
        <v>-1.0683249879661627E-2</v>
      </c>
      <c r="E793">
        <v>791</v>
      </c>
      <c r="F793">
        <f t="shared" si="50"/>
        <v>0.20948093220338984</v>
      </c>
      <c r="G793">
        <f t="shared" si="49"/>
        <v>-1.5326235575486959E-2</v>
      </c>
      <c r="H793">
        <f t="shared" si="51"/>
        <v>4.6429856958253319E-3</v>
      </c>
    </row>
    <row r="794" spans="1:8" x14ac:dyDescent="0.25">
      <c r="A794" s="4">
        <v>40399</v>
      </c>
      <c r="B794" s="2">
        <v>9.3482140000000005</v>
      </c>
      <c r="C794" s="7">
        <f t="shared" si="48"/>
        <v>6.3823288992737037E-3</v>
      </c>
      <c r="D794">
        <v>-1.0672340352985255E-2</v>
      </c>
      <c r="E794">
        <v>792</v>
      </c>
      <c r="F794">
        <f t="shared" si="50"/>
        <v>0.2097457627118644</v>
      </c>
      <c r="G794">
        <f t="shared" si="49"/>
        <v>-1.5307526731246917E-2</v>
      </c>
      <c r="H794">
        <f t="shared" si="51"/>
        <v>4.6351863782616628E-3</v>
      </c>
    </row>
    <row r="795" spans="1:8" x14ac:dyDescent="0.25">
      <c r="A795" s="5">
        <v>40400</v>
      </c>
      <c r="B795" s="3">
        <v>9.2646429999999995</v>
      </c>
      <c r="C795" s="7">
        <f t="shared" si="48"/>
        <v>-8.9397825081882765E-3</v>
      </c>
      <c r="D795">
        <v>-1.06564335109397E-2</v>
      </c>
      <c r="E795">
        <v>793</v>
      </c>
      <c r="F795">
        <f t="shared" si="50"/>
        <v>0.21001059322033899</v>
      </c>
      <c r="G795">
        <f t="shared" si="49"/>
        <v>-1.5288831770676319E-2</v>
      </c>
      <c r="H795">
        <f t="shared" si="51"/>
        <v>4.6323982597366187E-3</v>
      </c>
    </row>
    <row r="796" spans="1:8" x14ac:dyDescent="0.25">
      <c r="A796" s="4">
        <v>40401</v>
      </c>
      <c r="B796" s="2">
        <v>8.9353569999999998</v>
      </c>
      <c r="C796" s="7">
        <f t="shared" si="48"/>
        <v>-3.5542222188162054E-2</v>
      </c>
      <c r="D796">
        <v>-1.0638297872340385E-2</v>
      </c>
      <c r="E796">
        <v>794</v>
      </c>
      <c r="F796">
        <f t="shared" si="50"/>
        <v>0.21027542372881355</v>
      </c>
      <c r="G796">
        <f t="shared" si="49"/>
        <v>-1.5270150657411304E-2</v>
      </c>
      <c r="H796">
        <f t="shared" si="51"/>
        <v>4.6318527850709185E-3</v>
      </c>
    </row>
    <row r="797" spans="1:8" x14ac:dyDescent="0.25">
      <c r="A797" s="5">
        <v>40402</v>
      </c>
      <c r="B797" s="3">
        <v>8.9924999999999997</v>
      </c>
      <c r="C797" s="7">
        <f t="shared" si="48"/>
        <v>6.3951557839267981E-3</v>
      </c>
      <c r="D797">
        <v>-1.062016852405534E-2</v>
      </c>
      <c r="E797">
        <v>795</v>
      </c>
      <c r="F797">
        <f t="shared" si="50"/>
        <v>0.21054025423728814</v>
      </c>
      <c r="G797">
        <f t="shared" si="49"/>
        <v>-1.5251483355215435E-2</v>
      </c>
      <c r="H797">
        <f t="shared" si="51"/>
        <v>4.6313148311600948E-3</v>
      </c>
    </row>
    <row r="798" spans="1:8" x14ac:dyDescent="0.25">
      <c r="A798" s="4">
        <v>40403</v>
      </c>
      <c r="B798" s="2">
        <v>8.8964289999999995</v>
      </c>
      <c r="C798" s="7">
        <f t="shared" si="48"/>
        <v>-1.068345843758689E-2</v>
      </c>
      <c r="D798">
        <v>-1.0620138688313352E-2</v>
      </c>
      <c r="E798">
        <v>796</v>
      </c>
      <c r="F798">
        <f t="shared" si="50"/>
        <v>0.21080508474576271</v>
      </c>
      <c r="G798">
        <f t="shared" si="49"/>
        <v>-1.5232829827979149E-2</v>
      </c>
      <c r="H798">
        <f t="shared" si="51"/>
        <v>4.6126911396657966E-3</v>
      </c>
    </row>
    <row r="799" spans="1:8" x14ac:dyDescent="0.25">
      <c r="A799" s="5">
        <v>40406</v>
      </c>
      <c r="B799" s="3">
        <v>8.8442860000000003</v>
      </c>
      <c r="C799" s="7">
        <f t="shared" si="48"/>
        <v>-5.8611157353134491E-3</v>
      </c>
      <c r="D799">
        <v>-1.0605005261074996E-2</v>
      </c>
      <c r="E799">
        <v>797</v>
      </c>
      <c r="F799">
        <f t="shared" si="50"/>
        <v>0.21106991525423729</v>
      </c>
      <c r="G799">
        <f t="shared" si="49"/>
        <v>-1.5214190039719062E-2</v>
      </c>
      <c r="H799">
        <f t="shared" si="51"/>
        <v>4.6091847786440664E-3</v>
      </c>
    </row>
    <row r="800" spans="1:8" x14ac:dyDescent="0.25">
      <c r="A800" s="4">
        <v>40407</v>
      </c>
      <c r="B800" s="2">
        <v>8.9989290000000004</v>
      </c>
      <c r="C800" s="7">
        <f t="shared" si="48"/>
        <v>1.7485074544174584E-2</v>
      </c>
      <c r="D800">
        <v>-1.0567623876697407E-2</v>
      </c>
      <c r="E800">
        <v>798</v>
      </c>
      <c r="F800">
        <f t="shared" si="50"/>
        <v>0.21133474576271186</v>
      </c>
      <c r="G800">
        <f t="shared" si="49"/>
        <v>-1.5195563954577421E-2</v>
      </c>
      <c r="H800">
        <f t="shared" si="51"/>
        <v>4.6279400778800137E-3</v>
      </c>
    </row>
    <row r="801" spans="1:8" x14ac:dyDescent="0.25">
      <c r="A801" s="5">
        <v>40408</v>
      </c>
      <c r="B801" s="3">
        <v>9.038214</v>
      </c>
      <c r="C801" s="7">
        <f t="shared" si="48"/>
        <v>4.3655194968201805E-3</v>
      </c>
      <c r="D801">
        <v>-1.0549979724339575E-2</v>
      </c>
      <c r="E801">
        <v>799</v>
      </c>
      <c r="F801">
        <f t="shared" si="50"/>
        <v>0.21159957627118645</v>
      </c>
      <c r="G801">
        <f t="shared" si="49"/>
        <v>-1.5176951536821448E-2</v>
      </c>
      <c r="H801">
        <f t="shared" si="51"/>
        <v>4.6269718124818723E-3</v>
      </c>
    </row>
    <row r="802" spans="1:8" x14ac:dyDescent="0.25">
      <c r="A802" s="4">
        <v>40409</v>
      </c>
      <c r="B802" s="2">
        <v>8.9242860000000004</v>
      </c>
      <c r="C802" s="7">
        <f t="shared" si="48"/>
        <v>-1.2605145220062286E-2</v>
      </c>
      <c r="D802">
        <v>-1.0522151550844128E-2</v>
      </c>
      <c r="E802">
        <v>800</v>
      </c>
      <c r="F802">
        <f t="shared" si="50"/>
        <v>0.21186440677966101</v>
      </c>
      <c r="G802">
        <f t="shared" si="49"/>
        <v>-1.5158352750842678E-2</v>
      </c>
      <c r="H802">
        <f t="shared" si="51"/>
        <v>4.6362011999985502E-3</v>
      </c>
    </row>
    <row r="803" spans="1:8" x14ac:dyDescent="0.25">
      <c r="A803" s="5">
        <v>40410</v>
      </c>
      <c r="B803" s="3">
        <v>8.9157139999999995</v>
      </c>
      <c r="C803" s="7">
        <f t="shared" si="48"/>
        <v>-9.6052502127352835E-4</v>
      </c>
      <c r="D803">
        <v>-1.0516691773112208E-2</v>
      </c>
      <c r="E803">
        <v>801</v>
      </c>
      <c r="F803">
        <f t="shared" si="50"/>
        <v>0.2121292372881356</v>
      </c>
      <c r="G803">
        <f t="shared" si="49"/>
        <v>-1.5139767561156517E-2</v>
      </c>
      <c r="H803">
        <f t="shared" si="51"/>
        <v>4.6230757880443094E-3</v>
      </c>
    </row>
    <row r="804" spans="1:8" x14ac:dyDescent="0.25">
      <c r="A804" s="4">
        <v>40413</v>
      </c>
      <c r="B804" s="2">
        <v>8.7785709999999995</v>
      </c>
      <c r="C804" s="7">
        <f t="shared" si="48"/>
        <v>-1.5382166812439202E-2</v>
      </c>
      <c r="D804">
        <v>-1.0441580938886919E-2</v>
      </c>
      <c r="E804">
        <v>802</v>
      </c>
      <c r="F804">
        <f t="shared" si="50"/>
        <v>0.21239406779661016</v>
      </c>
      <c r="G804">
        <f t="shared" si="49"/>
        <v>-1.5121195932401426E-2</v>
      </c>
      <c r="H804">
        <f t="shared" si="51"/>
        <v>4.6796149935145071E-3</v>
      </c>
    </row>
    <row r="805" spans="1:8" x14ac:dyDescent="0.25">
      <c r="A805" s="5">
        <v>40414</v>
      </c>
      <c r="B805" s="3">
        <v>8.5689290000000007</v>
      </c>
      <c r="C805" s="7">
        <f t="shared" si="48"/>
        <v>-2.3881107756604014E-2</v>
      </c>
      <c r="D805">
        <v>-1.0429875708703129E-2</v>
      </c>
      <c r="E805">
        <v>803</v>
      </c>
      <c r="F805">
        <f t="shared" si="50"/>
        <v>0.21265889830508475</v>
      </c>
      <c r="G805">
        <f t="shared" si="49"/>
        <v>-1.5102637829338511E-2</v>
      </c>
      <c r="H805">
        <f t="shared" si="51"/>
        <v>4.6727621206353823E-3</v>
      </c>
    </row>
    <row r="806" spans="1:8" x14ac:dyDescent="0.25">
      <c r="A806" s="4">
        <v>40415</v>
      </c>
      <c r="B806" s="2">
        <v>8.6746429999999997</v>
      </c>
      <c r="C806" s="7">
        <f t="shared" si="48"/>
        <v>1.2336897644968037E-2</v>
      </c>
      <c r="D806">
        <v>-1.0406521497982824E-2</v>
      </c>
      <c r="E806">
        <v>804</v>
      </c>
      <c r="F806">
        <f t="shared" si="50"/>
        <v>0.21292372881355931</v>
      </c>
      <c r="G806">
        <f t="shared" si="49"/>
        <v>-1.5084093216850831E-2</v>
      </c>
      <c r="H806">
        <f t="shared" si="51"/>
        <v>4.6775717188680069E-3</v>
      </c>
    </row>
    <row r="807" spans="1:8" x14ac:dyDescent="0.25">
      <c r="A807" s="5">
        <v>40416</v>
      </c>
      <c r="B807" s="3">
        <v>8.581429</v>
      </c>
      <c r="C807" s="7">
        <f t="shared" si="48"/>
        <v>-1.0745571892699202E-2</v>
      </c>
      <c r="D807">
        <v>-1.0401302794704859E-2</v>
      </c>
      <c r="E807">
        <v>805</v>
      </c>
      <c r="F807">
        <f t="shared" si="50"/>
        <v>0.2131885593220339</v>
      </c>
      <c r="G807">
        <f t="shared" si="49"/>
        <v>-1.5065562059942779E-2</v>
      </c>
      <c r="H807">
        <f t="shared" si="51"/>
        <v>4.6642592652379206E-3</v>
      </c>
    </row>
    <row r="808" spans="1:8" x14ac:dyDescent="0.25">
      <c r="A808" s="4">
        <v>40417</v>
      </c>
      <c r="B808" s="2">
        <v>8.6292860000000005</v>
      </c>
      <c r="C808" s="7">
        <f t="shared" si="48"/>
        <v>5.5768101093653932E-3</v>
      </c>
      <c r="D808">
        <v>-1.0398902600845972E-2</v>
      </c>
      <c r="E808">
        <v>806</v>
      </c>
      <c r="F808">
        <f t="shared" si="50"/>
        <v>0.21345338983050846</v>
      </c>
      <c r="G808">
        <f t="shared" si="49"/>
        <v>-1.5047044323739581E-2</v>
      </c>
      <c r="H808">
        <f t="shared" si="51"/>
        <v>4.6481417228936093E-3</v>
      </c>
    </row>
    <row r="809" spans="1:8" x14ac:dyDescent="0.25">
      <c r="A809" s="5">
        <v>40420</v>
      </c>
      <c r="B809" s="3">
        <v>8.6607140000000005</v>
      </c>
      <c r="C809" s="7">
        <f t="shared" si="48"/>
        <v>3.642016268785131E-3</v>
      </c>
      <c r="D809">
        <v>-1.0395497239612528E-2</v>
      </c>
      <c r="E809">
        <v>807</v>
      </c>
      <c r="F809">
        <f t="shared" si="50"/>
        <v>0.21371822033898305</v>
      </c>
      <c r="G809">
        <f t="shared" si="49"/>
        <v>-1.5028539973486668E-2</v>
      </c>
      <c r="H809">
        <f t="shared" si="51"/>
        <v>4.6330427338741407E-3</v>
      </c>
    </row>
    <row r="810" spans="1:8" x14ac:dyDescent="0.25">
      <c r="A810" s="4">
        <v>40421</v>
      </c>
      <c r="B810" s="2">
        <v>8.6821429999999999</v>
      </c>
      <c r="C810" s="7">
        <f t="shared" si="48"/>
        <v>2.4742763702854109E-3</v>
      </c>
      <c r="D810">
        <v>-1.0365167514105544E-2</v>
      </c>
      <c r="E810">
        <v>808</v>
      </c>
      <c r="F810">
        <f t="shared" si="50"/>
        <v>0.21398305084745764</v>
      </c>
      <c r="G810">
        <f t="shared" si="49"/>
        <v>-1.5010048974549091E-2</v>
      </c>
      <c r="H810">
        <f t="shared" si="51"/>
        <v>4.6448814604435461E-3</v>
      </c>
    </row>
    <row r="811" spans="1:8" x14ac:dyDescent="0.25">
      <c r="A811" s="5">
        <v>40422</v>
      </c>
      <c r="B811" s="3">
        <v>8.9403570000000006</v>
      </c>
      <c r="C811" s="7">
        <f t="shared" si="48"/>
        <v>2.9740813990278836E-2</v>
      </c>
      <c r="D811">
        <v>-1.0364759811522517E-2</v>
      </c>
      <c r="E811">
        <v>809</v>
      </c>
      <c r="F811">
        <f t="shared" si="50"/>
        <v>0.2142478813559322</v>
      </c>
      <c r="G811">
        <f t="shared" si="49"/>
        <v>-1.4991571292410901E-2</v>
      </c>
      <c r="H811">
        <f t="shared" si="51"/>
        <v>4.6268114808883844E-3</v>
      </c>
    </row>
    <row r="812" spans="1:8" x14ac:dyDescent="0.25">
      <c r="A812" s="4">
        <v>40423</v>
      </c>
      <c r="B812" s="2">
        <v>9.0060710000000004</v>
      </c>
      <c r="C812" s="7">
        <f t="shared" si="48"/>
        <v>7.3502657667920968E-3</v>
      </c>
      <c r="D812">
        <v>-1.035359737754471E-2</v>
      </c>
      <c r="E812">
        <v>810</v>
      </c>
      <c r="F812">
        <f t="shared" si="50"/>
        <v>0.21451271186440679</v>
      </c>
      <c r="G812">
        <f t="shared" si="49"/>
        <v>-1.4973106892674696E-2</v>
      </c>
      <c r="H812">
        <f t="shared" si="51"/>
        <v>4.6195095151299864E-3</v>
      </c>
    </row>
    <row r="813" spans="1:8" x14ac:dyDescent="0.25">
      <c r="A813" s="5">
        <v>40424</v>
      </c>
      <c r="B813" s="3">
        <v>9.2417859999999994</v>
      </c>
      <c r="C813" s="7">
        <f t="shared" si="48"/>
        <v>2.6172900480131656E-2</v>
      </c>
      <c r="D813">
        <v>-1.0350917274105309E-2</v>
      </c>
      <c r="E813">
        <v>811</v>
      </c>
      <c r="F813">
        <f t="shared" si="50"/>
        <v>0.21477754237288135</v>
      </c>
      <c r="G813">
        <f t="shared" si="49"/>
        <v>-1.4954655741060927E-2</v>
      </c>
      <c r="H813">
        <f t="shared" si="51"/>
        <v>4.6037384669556179E-3</v>
      </c>
    </row>
    <row r="814" spans="1:8" x14ac:dyDescent="0.25">
      <c r="A814" s="4">
        <v>40428</v>
      </c>
      <c r="B814" s="2">
        <v>9.2074999999999996</v>
      </c>
      <c r="C814" s="7">
        <f t="shared" si="48"/>
        <v>-3.7098889760052156E-3</v>
      </c>
      <c r="D814">
        <v>-1.034711569144231E-2</v>
      </c>
      <c r="E814">
        <v>812</v>
      </c>
      <c r="F814">
        <f t="shared" si="50"/>
        <v>0.21504237288135594</v>
      </c>
      <c r="G814">
        <f t="shared" si="49"/>
        <v>-1.4936217803407417E-2</v>
      </c>
      <c r="H814">
        <f t="shared" si="51"/>
        <v>4.5891021119651067E-3</v>
      </c>
    </row>
    <row r="815" spans="1:8" x14ac:dyDescent="0.25">
      <c r="A815" s="5">
        <v>40429</v>
      </c>
      <c r="B815" s="3">
        <v>9.39</v>
      </c>
      <c r="C815" s="7">
        <f t="shared" si="48"/>
        <v>1.9820798262286221E-2</v>
      </c>
      <c r="D815">
        <v>-1.034178097104288E-2</v>
      </c>
      <c r="E815">
        <v>813</v>
      </c>
      <c r="F815">
        <f t="shared" si="50"/>
        <v>0.2153072033898305</v>
      </c>
      <c r="G815">
        <f t="shared" si="49"/>
        <v>-1.4917793045668688E-2</v>
      </c>
      <c r="H815">
        <f t="shared" si="51"/>
        <v>4.5760120746258081E-3</v>
      </c>
    </row>
    <row r="816" spans="1:8" x14ac:dyDescent="0.25">
      <c r="A816" s="4">
        <v>40430</v>
      </c>
      <c r="B816" s="2">
        <v>9.3953570000000006</v>
      </c>
      <c r="C816" s="7">
        <f t="shared" si="48"/>
        <v>5.7050053248142163E-4</v>
      </c>
      <c r="D816">
        <v>-1.0331736561794203E-2</v>
      </c>
      <c r="E816">
        <v>814</v>
      </c>
      <c r="F816">
        <f t="shared" si="50"/>
        <v>0.21557203389830509</v>
      </c>
      <c r="G816">
        <f t="shared" si="49"/>
        <v>-1.4899381433915554E-2</v>
      </c>
      <c r="H816">
        <f t="shared" si="51"/>
        <v>4.5676448721213517E-3</v>
      </c>
    </row>
    <row r="817" spans="1:8" x14ac:dyDescent="0.25">
      <c r="A817" s="5">
        <v>40431</v>
      </c>
      <c r="B817" s="3">
        <v>9.4075000000000006</v>
      </c>
      <c r="C817" s="7">
        <f t="shared" si="48"/>
        <v>1.2924468969086611E-3</v>
      </c>
      <c r="D817">
        <v>-1.0324193765814949E-2</v>
      </c>
      <c r="E817">
        <v>815</v>
      </c>
      <c r="F817">
        <f t="shared" si="50"/>
        <v>0.21583686440677965</v>
      </c>
      <c r="G817">
        <f t="shared" si="49"/>
        <v>-1.4880982934334446E-2</v>
      </c>
      <c r="H817">
        <f t="shared" si="51"/>
        <v>4.5567891685194973E-3</v>
      </c>
    </row>
    <row r="818" spans="1:8" x14ac:dyDescent="0.25">
      <c r="A818" s="4">
        <v>40434</v>
      </c>
      <c r="B818" s="2">
        <v>9.5371430000000004</v>
      </c>
      <c r="C818" s="7">
        <f t="shared" si="48"/>
        <v>1.3780813180972684E-2</v>
      </c>
      <c r="D818">
        <v>-1.0272578400994048E-2</v>
      </c>
      <c r="E818">
        <v>816</v>
      </c>
      <c r="F818">
        <f t="shared" si="50"/>
        <v>0.21610169491525424</v>
      </c>
      <c r="G818">
        <f t="shared" si="49"/>
        <v>-1.4862597513226881E-2</v>
      </c>
      <c r="H818">
        <f t="shared" si="51"/>
        <v>4.5900191122328331E-3</v>
      </c>
    </row>
    <row r="819" spans="1:8" x14ac:dyDescent="0.25">
      <c r="A819" s="5">
        <v>40435</v>
      </c>
      <c r="B819" s="3">
        <v>9.5735709999999994</v>
      </c>
      <c r="C819" s="7">
        <f t="shared" si="48"/>
        <v>3.8195925131876418E-3</v>
      </c>
      <c r="D819">
        <v>-1.0258970524182454E-2</v>
      </c>
      <c r="E819">
        <v>817</v>
      </c>
      <c r="F819">
        <f t="shared" si="50"/>
        <v>0.21636652542372881</v>
      </c>
      <c r="G819">
        <f t="shared" si="49"/>
        <v>-1.4844225137008964E-2</v>
      </c>
      <c r="H819">
        <f t="shared" si="51"/>
        <v>4.5852546128265104E-3</v>
      </c>
    </row>
    <row r="820" spans="1:8" x14ac:dyDescent="0.25">
      <c r="A820" s="4">
        <v>40436</v>
      </c>
      <c r="B820" s="2">
        <v>9.6507140000000007</v>
      </c>
      <c r="C820" s="7">
        <f t="shared" si="48"/>
        <v>8.0579127683912954E-3</v>
      </c>
      <c r="D820">
        <v>-1.0186522169361445E-2</v>
      </c>
      <c r="E820">
        <v>818</v>
      </c>
      <c r="F820">
        <f t="shared" si="50"/>
        <v>0.2166313559322034</v>
      </c>
      <c r="G820">
        <f t="shared" si="49"/>
        <v>-1.4825865772210753E-2</v>
      </c>
      <c r="H820">
        <f t="shared" si="51"/>
        <v>4.6393436028493076E-3</v>
      </c>
    </row>
    <row r="821" spans="1:8" x14ac:dyDescent="0.25">
      <c r="A821" s="5">
        <v>40437</v>
      </c>
      <c r="B821" s="3">
        <v>9.8774999999999995</v>
      </c>
      <c r="C821" s="7">
        <f t="shared" si="48"/>
        <v>2.3499401184202462E-2</v>
      </c>
      <c r="D821">
        <v>-1.0110264003643565E-2</v>
      </c>
      <c r="E821">
        <v>819</v>
      </c>
      <c r="F821">
        <f t="shared" si="50"/>
        <v>0.21689618644067796</v>
      </c>
      <c r="G821">
        <f t="shared" si="49"/>
        <v>-1.4807519385475783E-2</v>
      </c>
      <c r="H821">
        <f t="shared" si="51"/>
        <v>4.6972553818322178E-3</v>
      </c>
    </row>
    <row r="822" spans="1:8" x14ac:dyDescent="0.25">
      <c r="A822" s="4">
        <v>40438</v>
      </c>
      <c r="B822" s="2">
        <v>9.8346429999999998</v>
      </c>
      <c r="C822" s="7">
        <f t="shared" si="48"/>
        <v>-4.338850923816695E-3</v>
      </c>
      <c r="D822">
        <v>-1.0107236650416462E-2</v>
      </c>
      <c r="E822">
        <v>820</v>
      </c>
      <c r="F822">
        <f t="shared" si="50"/>
        <v>0.21716101694915255</v>
      </c>
      <c r="G822">
        <f t="shared" si="49"/>
        <v>-1.4789185943560575E-2</v>
      </c>
      <c r="H822">
        <f t="shared" si="51"/>
        <v>4.6819492931441126E-3</v>
      </c>
    </row>
    <row r="823" spans="1:8" x14ac:dyDescent="0.25">
      <c r="A823" s="5">
        <v>40441</v>
      </c>
      <c r="B823" s="3">
        <v>10.115356999999999</v>
      </c>
      <c r="C823" s="7">
        <f t="shared" si="48"/>
        <v>2.8543384848844999E-2</v>
      </c>
      <c r="D823">
        <v>-1.00917070387887E-2</v>
      </c>
      <c r="E823">
        <v>821</v>
      </c>
      <c r="F823">
        <f t="shared" si="50"/>
        <v>0.21742584745762711</v>
      </c>
      <c r="G823">
        <f t="shared" si="49"/>
        <v>-1.4770865413333887E-2</v>
      </c>
      <c r="H823">
        <f t="shared" si="51"/>
        <v>4.6791583745451875E-3</v>
      </c>
    </row>
    <row r="824" spans="1:8" x14ac:dyDescent="0.25">
      <c r="A824" s="4">
        <v>40442</v>
      </c>
      <c r="B824" s="2">
        <v>10.134643000000001</v>
      </c>
      <c r="C824" s="7">
        <f t="shared" si="48"/>
        <v>1.9066059655632461E-3</v>
      </c>
      <c r="D824">
        <v>-1.0086080896652194E-2</v>
      </c>
      <c r="E824">
        <v>822</v>
      </c>
      <c r="F824">
        <f t="shared" si="50"/>
        <v>0.2176906779661017</v>
      </c>
      <c r="G824">
        <f t="shared" si="49"/>
        <v>-1.4752557761776449E-2</v>
      </c>
      <c r="H824">
        <f t="shared" si="51"/>
        <v>4.6664768651242545E-3</v>
      </c>
    </row>
    <row r="825" spans="1:8" x14ac:dyDescent="0.25">
      <c r="A825" s="5">
        <v>40443</v>
      </c>
      <c r="B825" s="3">
        <v>10.276786</v>
      </c>
      <c r="C825" s="7">
        <f t="shared" si="48"/>
        <v>1.4025457038792544E-2</v>
      </c>
      <c r="D825">
        <v>-1.0083610822852473E-2</v>
      </c>
      <c r="E825">
        <v>823</v>
      </c>
      <c r="F825">
        <f t="shared" si="50"/>
        <v>0.21795550847457626</v>
      </c>
      <c r="G825">
        <f t="shared" si="49"/>
        <v>-1.4734262955980246E-2</v>
      </c>
      <c r="H825">
        <f t="shared" si="51"/>
        <v>4.6506521331277726E-3</v>
      </c>
    </row>
    <row r="826" spans="1:8" x14ac:dyDescent="0.25">
      <c r="A826" s="4">
        <v>40444</v>
      </c>
      <c r="B826" s="2">
        <v>10.318571</v>
      </c>
      <c r="C826" s="7">
        <f t="shared" si="48"/>
        <v>4.0659599217109932E-3</v>
      </c>
      <c r="D826">
        <v>-1.0069962009425004E-2</v>
      </c>
      <c r="E826">
        <v>824</v>
      </c>
      <c r="F826">
        <f t="shared" si="50"/>
        <v>0.21822033898305085</v>
      </c>
      <c r="G826">
        <f t="shared" si="49"/>
        <v>-1.471598096314806E-2</v>
      </c>
      <c r="H826">
        <f t="shared" si="51"/>
        <v>4.6460189537230554E-3</v>
      </c>
    </row>
    <row r="827" spans="1:8" x14ac:dyDescent="0.25">
      <c r="A827" s="5">
        <v>40445</v>
      </c>
      <c r="B827" s="3">
        <v>10.44</v>
      </c>
      <c r="C827" s="7">
        <f t="shared" si="48"/>
        <v>1.176800547285084E-2</v>
      </c>
      <c r="D827">
        <v>-1.0037705425780197E-2</v>
      </c>
      <c r="E827">
        <v>825</v>
      </c>
      <c r="F827">
        <f t="shared" si="50"/>
        <v>0.21848516949152541</v>
      </c>
      <c r="G827">
        <f t="shared" si="49"/>
        <v>-1.4697711750592949E-2</v>
      </c>
      <c r="H827">
        <f t="shared" si="51"/>
        <v>4.6600063248127526E-3</v>
      </c>
    </row>
    <row r="828" spans="1:8" x14ac:dyDescent="0.25">
      <c r="A828" s="4">
        <v>40448</v>
      </c>
      <c r="B828" s="2">
        <v>10.398571</v>
      </c>
      <c r="C828" s="7">
        <f t="shared" si="48"/>
        <v>-3.9682950191569644E-3</v>
      </c>
      <c r="D828">
        <v>-1.0009352831071516E-2</v>
      </c>
      <c r="E828">
        <v>826</v>
      </c>
      <c r="F828">
        <f t="shared" si="50"/>
        <v>0.21875</v>
      </c>
      <c r="G828">
        <f t="shared" si="49"/>
        <v>-1.4679455285737672E-2</v>
      </c>
      <c r="H828">
        <f t="shared" si="51"/>
        <v>4.670102454666156E-3</v>
      </c>
    </row>
    <row r="829" spans="1:8" x14ac:dyDescent="0.25">
      <c r="A829" s="5">
        <v>40449</v>
      </c>
      <c r="B829" s="3">
        <v>10.244999999999999</v>
      </c>
      <c r="C829" s="7">
        <f t="shared" si="48"/>
        <v>-1.4768471552485507E-2</v>
      </c>
      <c r="D829">
        <v>-9.9947597489355999E-3</v>
      </c>
      <c r="E829">
        <v>827</v>
      </c>
      <c r="F829">
        <f t="shared" si="50"/>
        <v>0.21901483050847459</v>
      </c>
      <c r="G829">
        <f t="shared" si="49"/>
        <v>-1.4661211536114256E-2</v>
      </c>
      <c r="H829">
        <f t="shared" si="51"/>
        <v>4.6664517871786559E-3</v>
      </c>
    </row>
    <row r="830" spans="1:8" x14ac:dyDescent="0.25">
      <c r="A830" s="4">
        <v>40450</v>
      </c>
      <c r="B830" s="2">
        <v>10.263214</v>
      </c>
      <c r="C830" s="7">
        <f t="shared" si="48"/>
        <v>1.7778428501709076E-3</v>
      </c>
      <c r="D830">
        <v>-9.991265386001924E-3</v>
      </c>
      <c r="E830">
        <v>828</v>
      </c>
      <c r="F830">
        <f t="shared" si="50"/>
        <v>0.21927966101694915</v>
      </c>
      <c r="G830">
        <f t="shared" si="49"/>
        <v>-1.4642980469363394E-2</v>
      </c>
      <c r="H830">
        <f t="shared" si="51"/>
        <v>4.6517150833614695E-3</v>
      </c>
    </row>
    <row r="831" spans="1:8" x14ac:dyDescent="0.25">
      <c r="A831" s="5">
        <v>40451</v>
      </c>
      <c r="B831" s="3">
        <v>10.133929</v>
      </c>
      <c r="C831" s="7">
        <f t="shared" si="48"/>
        <v>-1.2596931136776401E-2</v>
      </c>
      <c r="D831">
        <v>-9.9910398370878228E-3</v>
      </c>
      <c r="E831">
        <v>829</v>
      </c>
      <c r="F831">
        <f t="shared" si="50"/>
        <v>0.21954449152542374</v>
      </c>
      <c r="G831">
        <f t="shared" si="49"/>
        <v>-1.4624762053233977E-2</v>
      </c>
      <c r="H831">
        <f t="shared" si="51"/>
        <v>4.6337222161461546E-3</v>
      </c>
    </row>
    <row r="832" spans="1:8" x14ac:dyDescent="0.25">
      <c r="A832" s="4">
        <v>40452</v>
      </c>
      <c r="B832" s="2">
        <v>10.09</v>
      </c>
      <c r="C832" s="7">
        <f t="shared" si="48"/>
        <v>-4.3348438695396396E-3</v>
      </c>
      <c r="D832">
        <v>-9.9665485198314752E-3</v>
      </c>
      <c r="E832">
        <v>830</v>
      </c>
      <c r="F832">
        <f t="shared" si="50"/>
        <v>0.2198093220338983</v>
      </c>
      <c r="G832">
        <f t="shared" si="49"/>
        <v>-1.4606556255582654E-2</v>
      </c>
      <c r="H832">
        <f t="shared" si="51"/>
        <v>4.6400077357511785E-3</v>
      </c>
    </row>
    <row r="833" spans="1:8" x14ac:dyDescent="0.25">
      <c r="A833" s="5">
        <v>40455</v>
      </c>
      <c r="B833" s="3">
        <v>9.9514289999999992</v>
      </c>
      <c r="C833" s="7">
        <f t="shared" si="48"/>
        <v>-1.3733498513379683E-2</v>
      </c>
      <c r="D833">
        <v>-9.9448518623057591E-3</v>
      </c>
      <c r="E833">
        <v>831</v>
      </c>
      <c r="F833">
        <f t="shared" si="50"/>
        <v>0.22007415254237289</v>
      </c>
      <c r="G833">
        <f t="shared" si="49"/>
        <v>-1.4588363044373111E-2</v>
      </c>
      <c r="H833">
        <f t="shared" si="51"/>
        <v>4.643511182067352E-3</v>
      </c>
    </row>
    <row r="834" spans="1:8" x14ac:dyDescent="0.25">
      <c r="A834" s="4">
        <v>40456</v>
      </c>
      <c r="B834" s="2">
        <v>10.319286</v>
      </c>
      <c r="C834" s="7">
        <f t="shared" si="48"/>
        <v>3.6965243886079246E-2</v>
      </c>
      <c r="D834">
        <v>-9.9372287145240712E-3</v>
      </c>
      <c r="E834">
        <v>832</v>
      </c>
      <c r="F834">
        <f t="shared" si="50"/>
        <v>0.22033898305084745</v>
      </c>
      <c r="G834">
        <f t="shared" si="49"/>
        <v>-1.4570182387675807E-2</v>
      </c>
      <c r="H834">
        <f t="shared" si="51"/>
        <v>4.6329536731517362E-3</v>
      </c>
    </row>
    <row r="835" spans="1:8" x14ac:dyDescent="0.25">
      <c r="A835" s="5">
        <v>40457</v>
      </c>
      <c r="B835" s="3">
        <v>10.328213999999999</v>
      </c>
      <c r="C835" s="7">
        <f t="shared" ref="C835:C898" si="52">(B835/B834)-1</f>
        <v>8.6517613718606334E-4</v>
      </c>
      <c r="D835">
        <v>-9.8844882499037334E-3</v>
      </c>
      <c r="E835">
        <v>833</v>
      </c>
      <c r="F835">
        <f t="shared" si="50"/>
        <v>0.22060381355932204</v>
      </c>
      <c r="G835">
        <f t="shared" ref="G835:G898" si="53">_xlfn.NORM.INV(F835,$S$5,$S$4)</f>
        <v>-1.4552014253667351E-2</v>
      </c>
      <c r="H835">
        <f t="shared" si="51"/>
        <v>4.6675260037636179E-3</v>
      </c>
    </row>
    <row r="836" spans="1:8" x14ac:dyDescent="0.25">
      <c r="A836" s="4">
        <v>40458</v>
      </c>
      <c r="B836" s="2">
        <v>10.329286</v>
      </c>
      <c r="C836" s="7">
        <f t="shared" si="52"/>
        <v>1.0379335672183743E-4</v>
      </c>
      <c r="D836">
        <v>-9.8745416976470102E-3</v>
      </c>
      <c r="E836">
        <v>834</v>
      </c>
      <c r="F836">
        <f t="shared" ref="F836:F899" si="54">E836/COUNT($D$3:$D$3778)</f>
        <v>0.2208686440677966</v>
      </c>
      <c r="G836">
        <f t="shared" si="53"/>
        <v>-1.4533858610630024E-2</v>
      </c>
      <c r="H836">
        <f t="shared" ref="H836:H899" si="55">ABS(G836-D836)</f>
        <v>4.659316912983014E-3</v>
      </c>
    </row>
    <row r="837" spans="1:8" x14ac:dyDescent="0.25">
      <c r="A837" s="5">
        <v>40459</v>
      </c>
      <c r="B837" s="3">
        <v>10.5025</v>
      </c>
      <c r="C837" s="7">
        <f t="shared" si="52"/>
        <v>1.6769213283473805E-2</v>
      </c>
      <c r="D837">
        <v>-9.8359011799827867E-3</v>
      </c>
      <c r="E837">
        <v>835</v>
      </c>
      <c r="F837">
        <f t="shared" si="54"/>
        <v>0.22113347457627119</v>
      </c>
      <c r="G837">
        <f t="shared" si="53"/>
        <v>-1.451571542695127E-2</v>
      </c>
      <c r="H837">
        <f t="shared" si="55"/>
        <v>4.679814246968483E-3</v>
      </c>
    </row>
    <row r="838" spans="1:8" x14ac:dyDescent="0.25">
      <c r="A838" s="4">
        <v>40462</v>
      </c>
      <c r="B838" s="2">
        <v>10.548571000000001</v>
      </c>
      <c r="C838" s="7">
        <f t="shared" si="52"/>
        <v>4.38666984051439E-3</v>
      </c>
      <c r="D838">
        <v>-9.8180231516767913E-3</v>
      </c>
      <c r="E838">
        <v>836</v>
      </c>
      <c r="F838">
        <f t="shared" si="54"/>
        <v>0.22139830508474576</v>
      </c>
      <c r="G838">
        <f t="shared" si="53"/>
        <v>-1.4497584671123231E-2</v>
      </c>
      <c r="H838">
        <f t="shared" si="55"/>
        <v>4.6795615194464395E-3</v>
      </c>
    </row>
    <row r="839" spans="1:8" x14ac:dyDescent="0.25">
      <c r="A839" s="5">
        <v>40463</v>
      </c>
      <c r="B839" s="3">
        <v>10.662143</v>
      </c>
      <c r="C839" s="7">
        <f t="shared" si="52"/>
        <v>1.0766576818793672E-2</v>
      </c>
      <c r="D839">
        <v>-9.800218190077592E-3</v>
      </c>
      <c r="E839">
        <v>837</v>
      </c>
      <c r="F839">
        <f t="shared" si="54"/>
        <v>0.22166313559322035</v>
      </c>
      <c r="G839">
        <f t="shared" si="53"/>
        <v>-1.4479466311742233E-2</v>
      </c>
      <c r="H839">
        <f t="shared" si="55"/>
        <v>4.6792481216646406E-3</v>
      </c>
    </row>
    <row r="840" spans="1:8" x14ac:dyDescent="0.25">
      <c r="A840" s="4">
        <v>40464</v>
      </c>
      <c r="B840" s="2">
        <v>10.719286</v>
      </c>
      <c r="C840" s="7">
        <f t="shared" si="52"/>
        <v>5.3594291504062141E-3</v>
      </c>
      <c r="D840">
        <v>-9.7805783557134429E-3</v>
      </c>
      <c r="E840">
        <v>838</v>
      </c>
      <c r="F840">
        <f t="shared" si="54"/>
        <v>0.22192796610169491</v>
      </c>
      <c r="G840">
        <f t="shared" si="53"/>
        <v>-1.4461360317508373E-2</v>
      </c>
      <c r="H840">
        <f t="shared" si="55"/>
        <v>4.6807819617949303E-3</v>
      </c>
    </row>
    <row r="841" spans="1:8" x14ac:dyDescent="0.25">
      <c r="A841" s="5">
        <v>40465</v>
      </c>
      <c r="B841" s="3">
        <v>10.796786000000001</v>
      </c>
      <c r="C841" s="7">
        <f t="shared" si="52"/>
        <v>7.2299591595932355E-3</v>
      </c>
      <c r="D841">
        <v>-9.7789947193428484E-3</v>
      </c>
      <c r="E841">
        <v>839</v>
      </c>
      <c r="F841">
        <f t="shared" si="54"/>
        <v>0.2221927966101695</v>
      </c>
      <c r="G841">
        <f t="shared" si="53"/>
        <v>-1.4443266657224877E-2</v>
      </c>
      <c r="H841">
        <f t="shared" si="55"/>
        <v>4.6642719378820283E-3</v>
      </c>
    </row>
    <row r="842" spans="1:8" x14ac:dyDescent="0.25">
      <c r="A842" s="4">
        <v>40466</v>
      </c>
      <c r="B842" s="2">
        <v>11.240714000000001</v>
      </c>
      <c r="C842" s="7">
        <f t="shared" si="52"/>
        <v>4.1116680463982425E-2</v>
      </c>
      <c r="D842">
        <v>-9.7780896694266151E-3</v>
      </c>
      <c r="E842">
        <v>840</v>
      </c>
      <c r="F842">
        <f t="shared" si="54"/>
        <v>0.22245762711864406</v>
      </c>
      <c r="G842">
        <f t="shared" si="53"/>
        <v>-1.4425185299797819E-2</v>
      </c>
      <c r="H842">
        <f t="shared" si="55"/>
        <v>4.6470956303712035E-3</v>
      </c>
    </row>
    <row r="843" spans="1:8" x14ac:dyDescent="0.25">
      <c r="A843" s="5">
        <v>40469</v>
      </c>
      <c r="B843" s="3">
        <v>11.357143000000001</v>
      </c>
      <c r="C843" s="7">
        <f t="shared" si="52"/>
        <v>1.0357793997783471E-2</v>
      </c>
      <c r="D843">
        <v>-9.7550449486336621E-3</v>
      </c>
      <c r="E843">
        <v>841</v>
      </c>
      <c r="F843">
        <f t="shared" si="54"/>
        <v>0.22272245762711865</v>
      </c>
      <c r="G843">
        <f t="shared" si="53"/>
        <v>-1.4407116214235453E-2</v>
      </c>
      <c r="H843">
        <f t="shared" si="55"/>
        <v>4.6520712656017912E-3</v>
      </c>
    </row>
    <row r="844" spans="1:8" x14ac:dyDescent="0.25">
      <c r="A844" s="4">
        <v>40470</v>
      </c>
      <c r="B844" s="2">
        <v>11.053214000000001</v>
      </c>
      <c r="C844" s="7">
        <f t="shared" si="52"/>
        <v>-2.6761043688540376E-2</v>
      </c>
      <c r="D844">
        <v>-9.7435058369336192E-3</v>
      </c>
      <c r="E844">
        <v>842</v>
      </c>
      <c r="F844">
        <f t="shared" si="54"/>
        <v>0.22298728813559321</v>
      </c>
      <c r="G844">
        <f t="shared" si="53"/>
        <v>-1.4389059369647865E-2</v>
      </c>
      <c r="H844">
        <f t="shared" si="55"/>
        <v>4.6455535327142462E-3</v>
      </c>
    </row>
    <row r="845" spans="1:8" x14ac:dyDescent="0.25">
      <c r="A845" s="5">
        <v>40471</v>
      </c>
      <c r="B845" s="3">
        <v>11.090356999999999</v>
      </c>
      <c r="C845" s="7">
        <f t="shared" si="52"/>
        <v>3.3603800668293715E-3</v>
      </c>
      <c r="D845">
        <v>-9.7409120102762703E-3</v>
      </c>
      <c r="E845">
        <v>843</v>
      </c>
      <c r="F845">
        <f t="shared" si="54"/>
        <v>0.2232521186440678</v>
      </c>
      <c r="G845">
        <f t="shared" si="53"/>
        <v>-1.4371014735246476E-2</v>
      </c>
      <c r="H845">
        <f t="shared" si="55"/>
        <v>4.6301027249702059E-3</v>
      </c>
    </row>
    <row r="846" spans="1:8" x14ac:dyDescent="0.25">
      <c r="A846" s="4">
        <v>40472</v>
      </c>
      <c r="B846" s="2">
        <v>11.054285999999999</v>
      </c>
      <c r="C846" s="7">
        <f t="shared" si="52"/>
        <v>-3.2524651821397299E-3</v>
      </c>
      <c r="D846">
        <v>-9.7374896093099794E-3</v>
      </c>
      <c r="E846">
        <v>844</v>
      </c>
      <c r="F846">
        <f t="shared" si="54"/>
        <v>0.22351694915254236</v>
      </c>
      <c r="G846">
        <f t="shared" si="53"/>
        <v>-1.4352982280343544E-2</v>
      </c>
      <c r="H846">
        <f t="shared" si="55"/>
        <v>4.6154926710335643E-3</v>
      </c>
    </row>
    <row r="847" spans="1:8" x14ac:dyDescent="0.25">
      <c r="A847" s="5">
        <v>40473</v>
      </c>
      <c r="B847" s="3">
        <v>10.981071</v>
      </c>
      <c r="C847" s="7">
        <f t="shared" si="52"/>
        <v>-6.6232228838659646E-3</v>
      </c>
      <c r="D847">
        <v>-9.7220440227189231E-3</v>
      </c>
      <c r="E847">
        <v>845</v>
      </c>
      <c r="F847">
        <f t="shared" si="54"/>
        <v>0.22378177966101695</v>
      </c>
      <c r="G847">
        <f t="shared" si="53"/>
        <v>-1.43349619743517E-2</v>
      </c>
      <c r="H847">
        <f t="shared" si="55"/>
        <v>4.6129179516327772E-3</v>
      </c>
    </row>
    <row r="848" spans="1:8" x14ac:dyDescent="0.25">
      <c r="A848" s="4">
        <v>40476</v>
      </c>
      <c r="B848" s="2">
        <v>11.03</v>
      </c>
      <c r="C848" s="7">
        <f t="shared" si="52"/>
        <v>4.455758459261272E-3</v>
      </c>
      <c r="D848">
        <v>-9.7100786486943313E-3</v>
      </c>
      <c r="E848">
        <v>846</v>
      </c>
      <c r="F848">
        <f t="shared" si="54"/>
        <v>0.22404661016949154</v>
      </c>
      <c r="G848">
        <f t="shared" si="53"/>
        <v>-1.4316953786783531E-2</v>
      </c>
      <c r="H848">
        <f t="shared" si="55"/>
        <v>4.6068751380891997E-3</v>
      </c>
    </row>
    <row r="849" spans="1:8" x14ac:dyDescent="0.25">
      <c r="A849" s="5">
        <v>40477</v>
      </c>
      <c r="B849" s="3">
        <v>11.001785999999999</v>
      </c>
      <c r="C849" s="7">
        <f t="shared" si="52"/>
        <v>-2.5579329102447534E-3</v>
      </c>
      <c r="D849">
        <v>-9.6981518555998569E-3</v>
      </c>
      <c r="E849">
        <v>847</v>
      </c>
      <c r="F849">
        <f t="shared" si="54"/>
        <v>0.2243114406779661</v>
      </c>
      <c r="G849">
        <f t="shared" si="53"/>
        <v>-1.4298957687251049E-2</v>
      </c>
      <c r="H849">
        <f t="shared" si="55"/>
        <v>4.6008058316511918E-3</v>
      </c>
    </row>
    <row r="850" spans="1:8" x14ac:dyDescent="0.25">
      <c r="A850" s="4">
        <v>40478</v>
      </c>
      <c r="B850" s="2">
        <v>10.993929</v>
      </c>
      <c r="C850" s="7">
        <f t="shared" si="52"/>
        <v>-7.1415677418185108E-4</v>
      </c>
      <c r="D850">
        <v>-9.6302003081664145E-3</v>
      </c>
      <c r="E850">
        <v>848</v>
      </c>
      <c r="F850">
        <f t="shared" si="54"/>
        <v>0.22457627118644069</v>
      </c>
      <c r="G850">
        <f t="shared" si="53"/>
        <v>-1.4280973645465231E-2</v>
      </c>
      <c r="H850">
        <f t="shared" si="55"/>
        <v>4.650773337298816E-3</v>
      </c>
    </row>
    <row r="851" spans="1:8" x14ac:dyDescent="0.25">
      <c r="A851" s="5">
        <v>40479</v>
      </c>
      <c r="B851" s="3">
        <v>10.901429</v>
      </c>
      <c r="C851" s="7">
        <f t="shared" si="52"/>
        <v>-8.4137345256640739E-3</v>
      </c>
      <c r="D851">
        <v>-9.6028379480176396E-3</v>
      </c>
      <c r="E851">
        <v>849</v>
      </c>
      <c r="F851">
        <f t="shared" si="54"/>
        <v>0.22484110169491525</v>
      </c>
      <c r="G851">
        <f t="shared" si="53"/>
        <v>-1.4263001631235677E-2</v>
      </c>
      <c r="H851">
        <f t="shared" si="55"/>
        <v>4.6601636832180379E-3</v>
      </c>
    </row>
    <row r="852" spans="1:8" x14ac:dyDescent="0.25">
      <c r="A852" s="4">
        <v>40480</v>
      </c>
      <c r="B852" s="2">
        <v>10.749286</v>
      </c>
      <c r="C852" s="7">
        <f t="shared" si="52"/>
        <v>-1.3956243718140082E-2</v>
      </c>
      <c r="D852">
        <v>-9.5833231047319778E-3</v>
      </c>
      <c r="E852">
        <v>850</v>
      </c>
      <c r="F852">
        <f t="shared" si="54"/>
        <v>0.22510593220338984</v>
      </c>
      <c r="G852">
        <f t="shared" si="53"/>
        <v>-1.4245041614470049E-2</v>
      </c>
      <c r="H852">
        <f t="shared" si="55"/>
        <v>4.6617185097380717E-3</v>
      </c>
    </row>
    <row r="853" spans="1:8" x14ac:dyDescent="0.25">
      <c r="A853" s="5">
        <v>40483</v>
      </c>
      <c r="B853" s="3">
        <v>10.863571</v>
      </c>
      <c r="C853" s="7">
        <f t="shared" si="52"/>
        <v>1.0631868944597889E-2</v>
      </c>
      <c r="D853">
        <v>-9.5688187468924157E-3</v>
      </c>
      <c r="E853">
        <v>851</v>
      </c>
      <c r="F853">
        <f t="shared" si="54"/>
        <v>0.2253707627118644</v>
      </c>
      <c r="G853">
        <f t="shared" si="53"/>
        <v>-1.4227093565173602E-2</v>
      </c>
      <c r="H853">
        <f t="shared" si="55"/>
        <v>4.6582748182811863E-3</v>
      </c>
    </row>
    <row r="854" spans="1:8" x14ac:dyDescent="0.25">
      <c r="A854" s="4">
        <v>40484</v>
      </c>
      <c r="B854" s="2">
        <v>11.048571000000001</v>
      </c>
      <c r="C854" s="7">
        <f t="shared" si="52"/>
        <v>1.70293911642867E-2</v>
      </c>
      <c r="D854">
        <v>-9.5620726935058409E-3</v>
      </c>
      <c r="E854">
        <v>852</v>
      </c>
      <c r="F854">
        <f t="shared" si="54"/>
        <v>0.22563559322033899</v>
      </c>
      <c r="G854">
        <f t="shared" si="53"/>
        <v>-1.4209157453448829E-2</v>
      </c>
      <c r="H854">
        <f t="shared" si="55"/>
        <v>4.647084759942988E-3</v>
      </c>
    </row>
    <row r="855" spans="1:8" x14ac:dyDescent="0.25">
      <c r="A855" s="5">
        <v>40485</v>
      </c>
      <c r="B855" s="3">
        <v>11.171429</v>
      </c>
      <c r="C855" s="7">
        <f t="shared" si="52"/>
        <v>1.1119809068521169E-2</v>
      </c>
      <c r="D855">
        <v>-9.5597866987587876E-3</v>
      </c>
      <c r="E855">
        <v>853</v>
      </c>
      <c r="F855">
        <f t="shared" si="54"/>
        <v>0.22590042372881355</v>
      </c>
      <c r="G855">
        <f t="shared" si="53"/>
        <v>-1.4191233249494934E-2</v>
      </c>
      <c r="H855">
        <f t="shared" si="55"/>
        <v>4.6314465507361468E-3</v>
      </c>
    </row>
    <row r="856" spans="1:8" x14ac:dyDescent="0.25">
      <c r="A856" s="4">
        <v>40486</v>
      </c>
      <c r="B856" s="2">
        <v>11.366785999999999</v>
      </c>
      <c r="C856" s="7">
        <f t="shared" si="52"/>
        <v>1.7487198817626615E-2</v>
      </c>
      <c r="D856">
        <v>-9.5125569672969146E-3</v>
      </c>
      <c r="E856">
        <v>854</v>
      </c>
      <c r="F856">
        <f t="shared" si="54"/>
        <v>0.22616525423728814</v>
      </c>
      <c r="G856">
        <f t="shared" si="53"/>
        <v>-1.4173320923607461E-2</v>
      </c>
      <c r="H856">
        <f t="shared" si="55"/>
        <v>4.6607639563105464E-3</v>
      </c>
    </row>
    <row r="857" spans="1:8" x14ac:dyDescent="0.25">
      <c r="A857" s="5">
        <v>40487</v>
      </c>
      <c r="B857" s="3">
        <v>11.326071000000001</v>
      </c>
      <c r="C857" s="7">
        <f t="shared" si="52"/>
        <v>-3.5819272044005368E-3</v>
      </c>
      <c r="D857">
        <v>-9.4865170373299446E-3</v>
      </c>
      <c r="E857">
        <v>855</v>
      </c>
      <c r="F857">
        <f t="shared" si="54"/>
        <v>0.22643008474576271</v>
      </c>
      <c r="G857">
        <f t="shared" si="53"/>
        <v>-1.4155420446177772E-2</v>
      </c>
      <c r="H857">
        <f t="shared" si="55"/>
        <v>4.6689034088478274E-3</v>
      </c>
    </row>
    <row r="858" spans="1:8" x14ac:dyDescent="0.25">
      <c r="A858" s="4">
        <v>40490</v>
      </c>
      <c r="B858" s="2">
        <v>11.379286</v>
      </c>
      <c r="C858" s="7">
        <f t="shared" si="52"/>
        <v>4.6984519168209449E-3</v>
      </c>
      <c r="D858">
        <v>-9.4385456156166336E-3</v>
      </c>
      <c r="E858">
        <v>856</v>
      </c>
      <c r="F858">
        <f t="shared" si="54"/>
        <v>0.22669491525423729</v>
      </c>
      <c r="G858">
        <f t="shared" si="53"/>
        <v>-1.4137531787692658E-2</v>
      </c>
      <c r="H858">
        <f t="shared" si="55"/>
        <v>4.6989861720760241E-3</v>
      </c>
    </row>
    <row r="859" spans="1:8" x14ac:dyDescent="0.25">
      <c r="A859" s="5">
        <v>40491</v>
      </c>
      <c r="B859" s="3">
        <v>11.288570999999999</v>
      </c>
      <c r="C859" s="7">
        <f t="shared" si="52"/>
        <v>-7.9719412975471915E-3</v>
      </c>
      <c r="D859">
        <v>-9.3857962248409255E-3</v>
      </c>
      <c r="E859">
        <v>857</v>
      </c>
      <c r="F859">
        <f t="shared" si="54"/>
        <v>0.22695974576271186</v>
      </c>
      <c r="G859">
        <f t="shared" si="53"/>
        <v>-1.4119654918733893E-2</v>
      </c>
      <c r="H859">
        <f t="shared" si="55"/>
        <v>4.7338586938929679E-3</v>
      </c>
    </row>
    <row r="860" spans="1:8" x14ac:dyDescent="0.25">
      <c r="A860" s="4">
        <v>40492</v>
      </c>
      <c r="B860" s="2">
        <v>11.358214</v>
      </c>
      <c r="C860" s="7">
        <f t="shared" si="52"/>
        <v>6.1693371109594608E-3</v>
      </c>
      <c r="D860">
        <v>-9.3748884344998507E-3</v>
      </c>
      <c r="E860">
        <v>858</v>
      </c>
      <c r="F860">
        <f t="shared" si="54"/>
        <v>0.22722457627118645</v>
      </c>
      <c r="G860">
        <f t="shared" si="53"/>
        <v>-1.410178980997783E-2</v>
      </c>
      <c r="H860">
        <f t="shared" si="55"/>
        <v>4.7269013754779789E-3</v>
      </c>
    </row>
    <row r="861" spans="1:8" x14ac:dyDescent="0.25">
      <c r="A861" s="5">
        <v>40493</v>
      </c>
      <c r="B861" s="3">
        <v>11.308928999999999</v>
      </c>
      <c r="C861" s="7">
        <f t="shared" si="52"/>
        <v>-4.3391505037676525E-3</v>
      </c>
      <c r="D861">
        <v>-9.355767131816517E-3</v>
      </c>
      <c r="E861">
        <v>859</v>
      </c>
      <c r="F861">
        <f t="shared" si="54"/>
        <v>0.22748940677966101</v>
      </c>
      <c r="G861">
        <f t="shared" si="53"/>
        <v>-1.4083936432194907E-2</v>
      </c>
      <c r="H861">
        <f t="shared" si="55"/>
        <v>4.7281693003783896E-3</v>
      </c>
    </row>
    <row r="862" spans="1:8" x14ac:dyDescent="0.25">
      <c r="A862" s="4">
        <v>40494</v>
      </c>
      <c r="B862" s="2">
        <v>11.001071</v>
      </c>
      <c r="C862" s="7">
        <f t="shared" si="52"/>
        <v>-2.7222560155784836E-2</v>
      </c>
      <c r="D862">
        <v>-9.3486340393931222E-3</v>
      </c>
      <c r="E862">
        <v>860</v>
      </c>
      <c r="F862">
        <f t="shared" si="54"/>
        <v>0.2277542372881356</v>
      </c>
      <c r="G862">
        <f t="shared" si="53"/>
        <v>-1.4066094756249261E-2</v>
      </c>
      <c r="H862">
        <f t="shared" si="55"/>
        <v>4.7174607168561384E-3</v>
      </c>
    </row>
    <row r="863" spans="1:8" x14ac:dyDescent="0.25">
      <c r="A863" s="5">
        <v>40497</v>
      </c>
      <c r="B863" s="3">
        <v>10.965714</v>
      </c>
      <c r="C863" s="7">
        <f t="shared" si="52"/>
        <v>-3.2139598044589324E-3</v>
      </c>
      <c r="D863">
        <v>-9.347604520157704E-3</v>
      </c>
      <c r="E863">
        <v>861</v>
      </c>
      <c r="F863">
        <f t="shared" si="54"/>
        <v>0.22801906779661016</v>
      </c>
      <c r="G863">
        <f t="shared" si="53"/>
        <v>-1.4048264753098278E-2</v>
      </c>
      <c r="H863">
        <f t="shared" si="55"/>
        <v>4.7006602329405737E-3</v>
      </c>
    </row>
    <row r="864" spans="1:8" x14ac:dyDescent="0.25">
      <c r="A864" s="4">
        <v>40498</v>
      </c>
      <c r="B864" s="2">
        <v>10.771070999999999</v>
      </c>
      <c r="C864" s="7">
        <f t="shared" si="52"/>
        <v>-1.7750143766288362E-2</v>
      </c>
      <c r="D864">
        <v>-9.3291193724235333E-3</v>
      </c>
      <c r="E864">
        <v>862</v>
      </c>
      <c r="F864">
        <f t="shared" si="54"/>
        <v>0.22828389830508475</v>
      </c>
      <c r="G864">
        <f t="shared" si="53"/>
        <v>-1.4030446393792239E-2</v>
      </c>
      <c r="H864">
        <f t="shared" si="55"/>
        <v>4.7013270213687054E-3</v>
      </c>
    </row>
    <row r="865" spans="1:8" x14ac:dyDescent="0.25">
      <c r="A865" s="5">
        <v>40499</v>
      </c>
      <c r="B865" s="3">
        <v>10.732143000000001</v>
      </c>
      <c r="C865" s="7">
        <f t="shared" si="52"/>
        <v>-3.6141252805778068E-3</v>
      </c>
      <c r="D865">
        <v>-9.3195805037850077E-3</v>
      </c>
      <c r="E865">
        <v>863</v>
      </c>
      <c r="F865">
        <f t="shared" si="54"/>
        <v>0.22854872881355931</v>
      </c>
      <c r="G865">
        <f t="shared" si="53"/>
        <v>-1.4012639649473786E-2</v>
      </c>
      <c r="H865">
        <f t="shared" si="55"/>
        <v>4.6930591456887782E-3</v>
      </c>
    </row>
    <row r="866" spans="1:8" x14ac:dyDescent="0.25">
      <c r="A866" s="4">
        <v>40500</v>
      </c>
      <c r="B866" s="2">
        <v>11.015357</v>
      </c>
      <c r="C866" s="7">
        <f t="shared" si="52"/>
        <v>2.6389324107962242E-2</v>
      </c>
      <c r="D866">
        <v>-9.3190657114565756E-3</v>
      </c>
      <c r="E866">
        <v>864</v>
      </c>
      <c r="F866">
        <f t="shared" si="54"/>
        <v>0.2288135593220339</v>
      </c>
      <c r="G866">
        <f t="shared" si="53"/>
        <v>-1.3994844491377573E-2</v>
      </c>
      <c r="H866">
        <f t="shared" si="55"/>
        <v>4.6757787799209978E-3</v>
      </c>
    </row>
    <row r="867" spans="1:8" x14ac:dyDescent="0.25">
      <c r="A867" s="5">
        <v>40501</v>
      </c>
      <c r="B867" s="3">
        <v>10.954643000000001</v>
      </c>
      <c r="C867" s="7">
        <f t="shared" si="52"/>
        <v>-5.5117596279448122E-3</v>
      </c>
      <c r="D867">
        <v>-9.3117831084257308E-3</v>
      </c>
      <c r="E867">
        <v>865</v>
      </c>
      <c r="F867">
        <f t="shared" si="54"/>
        <v>0.22907838983050846</v>
      </c>
      <c r="G867">
        <f t="shared" si="53"/>
        <v>-1.3977060890829864E-2</v>
      </c>
      <c r="H867">
        <f t="shared" si="55"/>
        <v>4.6652777824041335E-3</v>
      </c>
    </row>
    <row r="868" spans="1:8" x14ac:dyDescent="0.25">
      <c r="A868" s="4">
        <v>40504</v>
      </c>
      <c r="B868" s="2">
        <v>11.191428999999999</v>
      </c>
      <c r="C868" s="7">
        <f t="shared" si="52"/>
        <v>2.1615127028785652E-2</v>
      </c>
      <c r="D868">
        <v>-9.3062124560361337E-3</v>
      </c>
      <c r="E868">
        <v>866</v>
      </c>
      <c r="F868">
        <f t="shared" si="54"/>
        <v>0.22934322033898305</v>
      </c>
      <c r="G868">
        <f t="shared" si="53"/>
        <v>-1.3959288819248052E-2</v>
      </c>
      <c r="H868">
        <f t="shared" si="55"/>
        <v>4.6530763632119179E-3</v>
      </c>
    </row>
    <row r="869" spans="1:8" x14ac:dyDescent="0.25">
      <c r="A869" s="5">
        <v>40505</v>
      </c>
      <c r="B869" s="3">
        <v>11.026071</v>
      </c>
      <c r="C869" s="7">
        <f t="shared" si="52"/>
        <v>-1.4775414292491074E-2</v>
      </c>
      <c r="D869">
        <v>-9.2879600963192699E-3</v>
      </c>
      <c r="E869">
        <v>867</v>
      </c>
      <c r="F869">
        <f t="shared" si="54"/>
        <v>0.22960805084745764</v>
      </c>
      <c r="G869">
        <f t="shared" si="53"/>
        <v>-1.3941528248140312E-2</v>
      </c>
      <c r="H869">
        <f t="shared" si="55"/>
        <v>4.6535681518210421E-3</v>
      </c>
    </row>
    <row r="870" spans="1:8" x14ac:dyDescent="0.25">
      <c r="A870" s="4">
        <v>40506</v>
      </c>
      <c r="B870" s="2">
        <v>11.242857000000001</v>
      </c>
      <c r="C870" s="7">
        <f t="shared" si="52"/>
        <v>1.9661219304682565E-2</v>
      </c>
      <c r="D870">
        <v>-9.282843719929712E-3</v>
      </c>
      <c r="E870">
        <v>868</v>
      </c>
      <c r="F870">
        <f t="shared" si="54"/>
        <v>0.2298728813559322</v>
      </c>
      <c r="G870">
        <f t="shared" si="53"/>
        <v>-1.3923779149105165E-2</v>
      </c>
      <c r="H870">
        <f t="shared" si="55"/>
        <v>4.6409354291754527E-3</v>
      </c>
    </row>
    <row r="871" spans="1:8" x14ac:dyDescent="0.25">
      <c r="A871" s="5">
        <v>40508</v>
      </c>
      <c r="B871" s="3">
        <v>11.25</v>
      </c>
      <c r="C871" s="7">
        <f t="shared" si="52"/>
        <v>6.3533672980087275E-4</v>
      </c>
      <c r="D871">
        <v>-9.2585329758775314E-3</v>
      </c>
      <c r="E871">
        <v>869</v>
      </c>
      <c r="F871">
        <f t="shared" si="54"/>
        <v>0.23013771186440679</v>
      </c>
      <c r="G871">
        <f t="shared" si="53"/>
        <v>-1.3906041493831076E-2</v>
      </c>
      <c r="H871">
        <f t="shared" si="55"/>
        <v>4.6475085179535445E-3</v>
      </c>
    </row>
    <row r="872" spans="1:8" x14ac:dyDescent="0.25">
      <c r="A872" s="4">
        <v>40511</v>
      </c>
      <c r="B872" s="2">
        <v>11.316786</v>
      </c>
      <c r="C872" s="7">
        <f t="shared" si="52"/>
        <v>5.936533333333438E-3</v>
      </c>
      <c r="D872">
        <v>-9.2545134192321132E-3</v>
      </c>
      <c r="E872">
        <v>870</v>
      </c>
      <c r="F872">
        <f t="shared" si="54"/>
        <v>0.23040254237288135</v>
      </c>
      <c r="G872">
        <f t="shared" si="53"/>
        <v>-1.388831525409602E-2</v>
      </c>
      <c r="H872">
        <f t="shared" si="55"/>
        <v>4.6338018348639071E-3</v>
      </c>
    </row>
    <row r="873" spans="1:8" x14ac:dyDescent="0.25">
      <c r="A873" s="5">
        <v>40512</v>
      </c>
      <c r="B873" s="3">
        <v>11.112500000000001</v>
      </c>
      <c r="C873" s="7">
        <f t="shared" si="52"/>
        <v>-1.8051591679828505E-2</v>
      </c>
      <c r="D873">
        <v>-9.2524653651143707E-3</v>
      </c>
      <c r="E873">
        <v>871</v>
      </c>
      <c r="F873">
        <f t="shared" si="54"/>
        <v>0.23066737288135594</v>
      </c>
      <c r="G873">
        <f t="shared" si="53"/>
        <v>-1.3870600401767123E-2</v>
      </c>
      <c r="H873">
        <f t="shared" si="55"/>
        <v>4.6181350366527527E-3</v>
      </c>
    </row>
    <row r="874" spans="1:8" x14ac:dyDescent="0.25">
      <c r="A874" s="4">
        <v>40513</v>
      </c>
      <c r="B874" s="2">
        <v>11.3</v>
      </c>
      <c r="C874" s="7">
        <f t="shared" si="52"/>
        <v>1.6872890888638858E-2</v>
      </c>
      <c r="D874">
        <v>-9.2478077186374241E-3</v>
      </c>
      <c r="E874">
        <v>872</v>
      </c>
      <c r="F874">
        <f t="shared" si="54"/>
        <v>0.2309322033898305</v>
      </c>
      <c r="G874">
        <f t="shared" si="53"/>
        <v>-1.3852896908800242E-2</v>
      </c>
      <c r="H874">
        <f t="shared" si="55"/>
        <v>4.6050891901628175E-3</v>
      </c>
    </row>
    <row r="875" spans="1:8" x14ac:dyDescent="0.25">
      <c r="A875" s="5">
        <v>40514</v>
      </c>
      <c r="B875" s="3">
        <v>11.362500000000001</v>
      </c>
      <c r="C875" s="7">
        <f t="shared" si="52"/>
        <v>5.530973451327359E-3</v>
      </c>
      <c r="D875">
        <v>-9.1997090378505009E-3</v>
      </c>
      <c r="E875">
        <v>873</v>
      </c>
      <c r="F875">
        <f t="shared" si="54"/>
        <v>0.23119703389830509</v>
      </c>
      <c r="G875">
        <f t="shared" si="53"/>
        <v>-1.383520474723955E-2</v>
      </c>
      <c r="H875">
        <f t="shared" si="55"/>
        <v>4.6354957093890491E-3</v>
      </c>
    </row>
    <row r="876" spans="1:8" x14ac:dyDescent="0.25">
      <c r="A876" s="4">
        <v>40515</v>
      </c>
      <c r="B876" s="2">
        <v>11.337142999999999</v>
      </c>
      <c r="C876" s="7">
        <f t="shared" si="52"/>
        <v>-2.2316391639165545E-3</v>
      </c>
      <c r="D876">
        <v>-9.1839661141915885E-3</v>
      </c>
      <c r="E876">
        <v>874</v>
      </c>
      <c r="F876">
        <f t="shared" si="54"/>
        <v>0.23146186440677965</v>
      </c>
      <c r="G876">
        <f t="shared" si="53"/>
        <v>-1.3817523889217179E-2</v>
      </c>
      <c r="H876">
        <f t="shared" si="55"/>
        <v>4.6335577750255905E-3</v>
      </c>
    </row>
    <row r="877" spans="1:8" x14ac:dyDescent="0.25">
      <c r="A877" s="5">
        <v>40518</v>
      </c>
      <c r="B877" s="3">
        <v>11.433928999999999</v>
      </c>
      <c r="C877" s="7">
        <f t="shared" si="52"/>
        <v>8.537071465006596E-3</v>
      </c>
      <c r="D877">
        <v>-9.1666779805658072E-3</v>
      </c>
      <c r="E877">
        <v>875</v>
      </c>
      <c r="F877">
        <f t="shared" si="54"/>
        <v>0.23172669491525424</v>
      </c>
      <c r="G877">
        <f t="shared" si="53"/>
        <v>-1.3799854306952781E-2</v>
      </c>
      <c r="H877">
        <f t="shared" si="55"/>
        <v>4.633176326386974E-3</v>
      </c>
    </row>
    <row r="878" spans="1:8" x14ac:dyDescent="0.25">
      <c r="A878" s="4">
        <v>40519</v>
      </c>
      <c r="B878" s="2">
        <v>11.364642999999999</v>
      </c>
      <c r="C878" s="7">
        <f t="shared" si="52"/>
        <v>-6.0596842957482133E-3</v>
      </c>
      <c r="D878">
        <v>-9.1599065030023574E-3</v>
      </c>
      <c r="E878">
        <v>876</v>
      </c>
      <c r="F878">
        <f t="shared" si="54"/>
        <v>0.23199152542372881</v>
      </c>
      <c r="G878">
        <f t="shared" si="53"/>
        <v>-1.378219597275317E-2</v>
      </c>
      <c r="H878">
        <f t="shared" si="55"/>
        <v>4.6222894697508128E-3</v>
      </c>
    </row>
    <row r="879" spans="1:8" x14ac:dyDescent="0.25">
      <c r="A879" s="5">
        <v>40520</v>
      </c>
      <c r="B879" s="3">
        <v>11.464643000000001</v>
      </c>
      <c r="C879" s="7">
        <f t="shared" si="52"/>
        <v>8.7992205298486059E-3</v>
      </c>
      <c r="D879">
        <v>-9.1557132291449905E-3</v>
      </c>
      <c r="E879">
        <v>877</v>
      </c>
      <c r="F879">
        <f t="shared" si="54"/>
        <v>0.2322563559322034</v>
      </c>
      <c r="G879">
        <f t="shared" si="53"/>
        <v>-1.3764548859011917E-2</v>
      </c>
      <c r="H879">
        <f t="shared" si="55"/>
        <v>4.6088356298669263E-3</v>
      </c>
    </row>
    <row r="880" spans="1:8" x14ac:dyDescent="0.25">
      <c r="A880" s="4">
        <v>40521</v>
      </c>
      <c r="B880" s="2">
        <v>11.42</v>
      </c>
      <c r="C880" s="7">
        <f t="shared" si="52"/>
        <v>-3.8939721018788065E-3</v>
      </c>
      <c r="D880">
        <v>-9.1491155746854513E-3</v>
      </c>
      <c r="E880">
        <v>878</v>
      </c>
      <c r="F880">
        <f t="shared" si="54"/>
        <v>0.23252118644067796</v>
      </c>
      <c r="G880">
        <f t="shared" si="53"/>
        <v>-1.3746912938208955E-2</v>
      </c>
      <c r="H880">
        <f t="shared" si="55"/>
        <v>4.5977973635235037E-3</v>
      </c>
    </row>
    <row r="881" spans="1:8" x14ac:dyDescent="0.25">
      <c r="A881" s="5">
        <v>40522</v>
      </c>
      <c r="B881" s="3">
        <v>11.448570999999999</v>
      </c>
      <c r="C881" s="7">
        <f t="shared" si="52"/>
        <v>2.5018388791593349E-3</v>
      </c>
      <c r="D881">
        <v>-9.1334057725243056E-3</v>
      </c>
      <c r="E881">
        <v>879</v>
      </c>
      <c r="F881">
        <f t="shared" si="54"/>
        <v>0.23278601694915255</v>
      </c>
      <c r="G881">
        <f t="shared" si="53"/>
        <v>-1.3729288182910221E-2</v>
      </c>
      <c r="H881">
        <f t="shared" si="55"/>
        <v>4.5958824103859153E-3</v>
      </c>
    </row>
    <row r="882" spans="1:8" x14ac:dyDescent="0.25">
      <c r="A882" s="4">
        <v>40525</v>
      </c>
      <c r="B882" s="2">
        <v>11.488213999999999</v>
      </c>
      <c r="C882" s="7">
        <f t="shared" si="52"/>
        <v>3.4627028997766818E-3</v>
      </c>
      <c r="D882">
        <v>-9.1273161802046809E-3</v>
      </c>
      <c r="E882">
        <v>880</v>
      </c>
      <c r="F882">
        <f t="shared" si="54"/>
        <v>0.23305084745762711</v>
      </c>
      <c r="G882">
        <f t="shared" si="53"/>
        <v>-1.371167456576728E-2</v>
      </c>
      <c r="H882">
        <f t="shared" si="55"/>
        <v>4.5843583855625994E-3</v>
      </c>
    </row>
    <row r="883" spans="1:8" x14ac:dyDescent="0.25">
      <c r="A883" s="5">
        <v>40526</v>
      </c>
      <c r="B883" s="3">
        <v>11.438929</v>
      </c>
      <c r="C883" s="7">
        <f t="shared" si="52"/>
        <v>-4.2900489144787057E-3</v>
      </c>
      <c r="D883">
        <v>-9.111865242578121E-3</v>
      </c>
      <c r="E883">
        <v>881</v>
      </c>
      <c r="F883">
        <f t="shared" si="54"/>
        <v>0.2333156779661017</v>
      </c>
      <c r="G883">
        <f t="shared" si="53"/>
        <v>-1.3694072059516841E-2</v>
      </c>
      <c r="H883">
        <f t="shared" si="55"/>
        <v>4.5822068169387199E-3</v>
      </c>
    </row>
    <row r="884" spans="1:8" x14ac:dyDescent="0.25">
      <c r="A884" s="4">
        <v>40527</v>
      </c>
      <c r="B884" s="2">
        <v>11.441428999999999</v>
      </c>
      <c r="C884" s="7">
        <f t="shared" si="52"/>
        <v>2.1855192911846011E-4</v>
      </c>
      <c r="D884">
        <v>-9.1112463245373032E-3</v>
      </c>
      <c r="E884">
        <v>882</v>
      </c>
      <c r="F884">
        <f t="shared" si="54"/>
        <v>0.23358050847457626</v>
      </c>
      <c r="G884">
        <f t="shared" si="53"/>
        <v>-1.3676480636980541E-2</v>
      </c>
      <c r="H884">
        <f t="shared" si="55"/>
        <v>4.5652343124432376E-3</v>
      </c>
    </row>
    <row r="885" spans="1:8" x14ac:dyDescent="0.25">
      <c r="A885" s="5">
        <v>40528</v>
      </c>
      <c r="B885" s="3">
        <v>11.473214</v>
      </c>
      <c r="C885" s="7">
        <f t="shared" si="52"/>
        <v>2.7780620759871866E-3</v>
      </c>
      <c r="D885">
        <v>-9.1030251257339101E-3</v>
      </c>
      <c r="E885">
        <v>883</v>
      </c>
      <c r="F885">
        <f t="shared" si="54"/>
        <v>0.23384533898305085</v>
      </c>
      <c r="G885">
        <f t="shared" si="53"/>
        <v>-1.3658900271064435E-2</v>
      </c>
      <c r="H885">
        <f t="shared" si="55"/>
        <v>4.5558751453305246E-3</v>
      </c>
    </row>
    <row r="886" spans="1:8" x14ac:dyDescent="0.25">
      <c r="A886" s="4">
        <v>40529</v>
      </c>
      <c r="B886" s="2">
        <v>11.450357</v>
      </c>
      <c r="C886" s="7">
        <f t="shared" si="52"/>
        <v>-1.9922054970821224E-3</v>
      </c>
      <c r="D886">
        <v>-9.0975495049084865E-3</v>
      </c>
      <c r="E886">
        <v>884</v>
      </c>
      <c r="F886">
        <f t="shared" si="54"/>
        <v>0.23411016949152541</v>
      </c>
      <c r="G886">
        <f t="shared" si="53"/>
        <v>-1.3641330934758673E-2</v>
      </c>
      <c r="H886">
        <f t="shared" si="55"/>
        <v>4.5437814298501869E-3</v>
      </c>
    </row>
    <row r="887" spans="1:8" x14ac:dyDescent="0.25">
      <c r="A887" s="5">
        <v>40532</v>
      </c>
      <c r="B887" s="3">
        <v>11.5075</v>
      </c>
      <c r="C887" s="7">
        <f t="shared" si="52"/>
        <v>4.9904994228564536E-3</v>
      </c>
      <c r="D887">
        <v>-9.0888148140831904E-3</v>
      </c>
      <c r="E887">
        <v>885</v>
      </c>
      <c r="F887">
        <f t="shared" si="54"/>
        <v>0.234375</v>
      </c>
      <c r="G887">
        <f t="shared" si="53"/>
        <v>-1.3623772601137162E-2</v>
      </c>
      <c r="H887">
        <f t="shared" si="55"/>
        <v>4.5349577870539715E-3</v>
      </c>
    </row>
    <row r="888" spans="1:8" x14ac:dyDescent="0.25">
      <c r="A888" s="4">
        <v>40533</v>
      </c>
      <c r="B888" s="2">
        <v>11.578571</v>
      </c>
      <c r="C888" s="7">
        <f t="shared" si="52"/>
        <v>6.1760590918966685E-3</v>
      </c>
      <c r="D888">
        <v>-9.0884298310255351E-3</v>
      </c>
      <c r="E888">
        <v>886</v>
      </c>
      <c r="F888">
        <f t="shared" si="54"/>
        <v>0.23463983050847459</v>
      </c>
      <c r="G888">
        <f t="shared" si="53"/>
        <v>-1.3606225243357098E-2</v>
      </c>
      <c r="H888">
        <f t="shared" si="55"/>
        <v>4.5177954123315628E-3</v>
      </c>
    </row>
    <row r="889" spans="1:8" x14ac:dyDescent="0.25">
      <c r="A889" s="5">
        <v>40534</v>
      </c>
      <c r="B889" s="3">
        <v>11.612857</v>
      </c>
      <c r="C889" s="7">
        <f t="shared" si="52"/>
        <v>2.9611598875198819E-3</v>
      </c>
      <c r="D889">
        <v>-9.0884244659950042E-3</v>
      </c>
      <c r="E889">
        <v>887</v>
      </c>
      <c r="F889">
        <f t="shared" si="54"/>
        <v>0.23490466101694915</v>
      </c>
      <c r="G889">
        <f t="shared" si="53"/>
        <v>-1.3588688834658719E-2</v>
      </c>
      <c r="H889">
        <f t="shared" si="55"/>
        <v>4.5002643686637145E-3</v>
      </c>
    </row>
    <row r="890" spans="1:8" x14ac:dyDescent="0.25">
      <c r="A890" s="4">
        <v>40535</v>
      </c>
      <c r="B890" s="2">
        <v>11.557143</v>
      </c>
      <c r="C890" s="7">
        <f t="shared" si="52"/>
        <v>-4.7976135416116783E-3</v>
      </c>
      <c r="D890">
        <v>-9.0751301588118949E-3</v>
      </c>
      <c r="E890">
        <v>888</v>
      </c>
      <c r="F890">
        <f t="shared" si="54"/>
        <v>0.23516949152542374</v>
      </c>
      <c r="G890">
        <f t="shared" si="53"/>
        <v>-1.357116334836482E-2</v>
      </c>
      <c r="H890">
        <f t="shared" si="55"/>
        <v>4.4960331895529254E-3</v>
      </c>
    </row>
    <row r="891" spans="1:8" x14ac:dyDescent="0.25">
      <c r="A891" s="5">
        <v>40539</v>
      </c>
      <c r="B891" s="3">
        <v>11.595713999999999</v>
      </c>
      <c r="C891" s="7">
        <f t="shared" si="52"/>
        <v>3.3374165224051566E-3</v>
      </c>
      <c r="D891">
        <v>-9.0566037735848592E-3</v>
      </c>
      <c r="E891">
        <v>889</v>
      </c>
      <c r="F891">
        <f t="shared" si="54"/>
        <v>0.2354343220338983</v>
      </c>
      <c r="G891">
        <f t="shared" si="53"/>
        <v>-1.3553648757880494E-2</v>
      </c>
      <c r="H891">
        <f t="shared" si="55"/>
        <v>4.497044984295635E-3</v>
      </c>
    </row>
    <row r="892" spans="1:8" x14ac:dyDescent="0.25">
      <c r="A892" s="4">
        <v>40540</v>
      </c>
      <c r="B892" s="2">
        <v>11.623929</v>
      </c>
      <c r="C892" s="7">
        <f t="shared" si="52"/>
        <v>2.4332266214914799E-3</v>
      </c>
      <c r="D892">
        <v>-9.0466055403706225E-3</v>
      </c>
      <c r="E892">
        <v>890</v>
      </c>
      <c r="F892">
        <f t="shared" si="54"/>
        <v>0.23569915254237289</v>
      </c>
      <c r="G892">
        <f t="shared" si="53"/>
        <v>-1.3536145036692664E-2</v>
      </c>
      <c r="H892">
        <f t="shared" si="55"/>
        <v>4.4895394963220415E-3</v>
      </c>
    </row>
    <row r="893" spans="1:8" x14ac:dyDescent="0.25">
      <c r="A893" s="5">
        <v>40541</v>
      </c>
      <c r="B893" s="3">
        <v>11.6175</v>
      </c>
      <c r="C893" s="7">
        <f t="shared" si="52"/>
        <v>-5.5308321308578101E-4</v>
      </c>
      <c r="D893">
        <v>-9.0335438566062631E-3</v>
      </c>
      <c r="E893">
        <v>891</v>
      </c>
      <c r="F893">
        <f t="shared" si="54"/>
        <v>0.23596398305084745</v>
      </c>
      <c r="G893">
        <f t="shared" si="53"/>
        <v>-1.3518652158369839E-2</v>
      </c>
      <c r="H893">
        <f t="shared" si="55"/>
        <v>4.4851083017635757E-3</v>
      </c>
    </row>
    <row r="894" spans="1:8" x14ac:dyDescent="0.25">
      <c r="A894" s="4">
        <v>40542</v>
      </c>
      <c r="B894" s="2">
        <v>11.559286</v>
      </c>
      <c r="C894" s="7">
        <f t="shared" si="52"/>
        <v>-5.0108887454271001E-3</v>
      </c>
      <c r="D894">
        <v>-9.0219361759183991E-3</v>
      </c>
      <c r="E894">
        <v>892</v>
      </c>
      <c r="F894">
        <f t="shared" si="54"/>
        <v>0.23622881355932204</v>
      </c>
      <c r="G894">
        <f t="shared" si="53"/>
        <v>-1.3501170096561649E-2</v>
      </c>
      <c r="H894">
        <f t="shared" si="55"/>
        <v>4.47923392064325E-3</v>
      </c>
    </row>
    <row r="895" spans="1:8" x14ac:dyDescent="0.25">
      <c r="A895" s="5">
        <v>40543</v>
      </c>
      <c r="B895" s="3">
        <v>11.52</v>
      </c>
      <c r="C895" s="7">
        <f t="shared" si="52"/>
        <v>-3.3986528233664881E-3</v>
      </c>
      <c r="D895">
        <v>-9.0139670399708161E-3</v>
      </c>
      <c r="E895">
        <v>893</v>
      </c>
      <c r="F895">
        <f t="shared" si="54"/>
        <v>0.2364936440677966</v>
      </c>
      <c r="G895">
        <f t="shared" si="53"/>
        <v>-1.3483698824998558E-2</v>
      </c>
      <c r="H895">
        <f t="shared" si="55"/>
        <v>4.4697317850277418E-3</v>
      </c>
    </row>
    <row r="896" spans="1:8" x14ac:dyDescent="0.25">
      <c r="A896" s="4">
        <v>40546</v>
      </c>
      <c r="B896" s="2">
        <v>11.770357000000001</v>
      </c>
      <c r="C896" s="7">
        <f t="shared" si="52"/>
        <v>2.1732378472222313E-2</v>
      </c>
      <c r="D896">
        <v>-8.995560568572647E-3</v>
      </c>
      <c r="E896">
        <v>894</v>
      </c>
      <c r="F896">
        <f t="shared" si="54"/>
        <v>0.23675847457627119</v>
      </c>
      <c r="G896">
        <f t="shared" si="53"/>
        <v>-1.346623831749145E-2</v>
      </c>
      <c r="H896">
        <f t="shared" si="55"/>
        <v>4.470677748918803E-3</v>
      </c>
    </row>
    <row r="897" spans="1:8" x14ac:dyDescent="0.25">
      <c r="A897" s="5">
        <v>40547</v>
      </c>
      <c r="B897" s="3">
        <v>11.831785999999999</v>
      </c>
      <c r="C897" s="7">
        <f t="shared" si="52"/>
        <v>5.2189580995716245E-3</v>
      </c>
      <c r="D897">
        <v>-8.9746243128476788E-3</v>
      </c>
      <c r="E897">
        <v>895</v>
      </c>
      <c r="F897">
        <f t="shared" si="54"/>
        <v>0.23702330508474576</v>
      </c>
      <c r="G897">
        <f t="shared" si="53"/>
        <v>-1.3448788547931349E-2</v>
      </c>
      <c r="H897">
        <f t="shared" si="55"/>
        <v>4.4741642350836705E-3</v>
      </c>
    </row>
    <row r="898" spans="1:8" x14ac:dyDescent="0.25">
      <c r="A898" s="4">
        <v>40548</v>
      </c>
      <c r="B898" s="2">
        <v>11.928571</v>
      </c>
      <c r="C898" s="7">
        <f t="shared" si="52"/>
        <v>8.1800837168624074E-3</v>
      </c>
      <c r="D898">
        <v>-8.9599146558044795E-3</v>
      </c>
      <c r="E898">
        <v>896</v>
      </c>
      <c r="F898">
        <f t="shared" si="54"/>
        <v>0.23728813559322035</v>
      </c>
      <c r="G898">
        <f t="shared" si="53"/>
        <v>-1.3431349490289016E-2</v>
      </c>
      <c r="H898">
        <f t="shared" si="55"/>
        <v>4.4714348344845369E-3</v>
      </c>
    </row>
    <row r="899" spans="1:8" x14ac:dyDescent="0.25">
      <c r="A899" s="5">
        <v>40549</v>
      </c>
      <c r="B899" s="3">
        <v>11.918929</v>
      </c>
      <c r="C899" s="7">
        <f t="shared" ref="C899:C962" si="56">(B899/B898)-1</f>
        <v>-8.0831140628656595E-4</v>
      </c>
      <c r="D899">
        <v>-8.9465802691639507E-3</v>
      </c>
      <c r="E899">
        <v>897</v>
      </c>
      <c r="F899">
        <f t="shared" si="54"/>
        <v>0.23755296610169491</v>
      </c>
      <c r="G899">
        <f t="shared" ref="G899:G962" si="57">_xlfn.NORM.INV(F899,$S$5,$S$4)</f>
        <v>-1.3413921118614608E-2</v>
      </c>
      <c r="H899">
        <f t="shared" si="55"/>
        <v>4.4673408494506576E-3</v>
      </c>
    </row>
    <row r="900" spans="1:8" x14ac:dyDescent="0.25">
      <c r="A900" s="4">
        <v>40550</v>
      </c>
      <c r="B900" s="2">
        <v>12.004286</v>
      </c>
      <c r="C900" s="7">
        <f t="shared" si="56"/>
        <v>7.1614655981255826E-3</v>
      </c>
      <c r="D900">
        <v>-8.9397825081882765E-3</v>
      </c>
      <c r="E900">
        <v>898</v>
      </c>
      <c r="F900">
        <f t="shared" ref="F900:F963" si="58">E900/COUNT($D$3:$D$3778)</f>
        <v>0.2378177966101695</v>
      </c>
      <c r="G900">
        <f t="shared" si="57"/>
        <v>-1.3396503407037328E-2</v>
      </c>
      <c r="H900">
        <f t="shared" ref="H900:H963" si="59">ABS(G900-D900)</f>
        <v>4.4567208988490516E-3</v>
      </c>
    </row>
    <row r="901" spans="1:8" x14ac:dyDescent="0.25">
      <c r="A901" s="5">
        <v>40553</v>
      </c>
      <c r="B901" s="3">
        <v>12.230357</v>
      </c>
      <c r="C901" s="7">
        <f t="shared" si="56"/>
        <v>1.8832523650302857E-2</v>
      </c>
      <c r="D901">
        <v>-8.9327849282351268E-3</v>
      </c>
      <c r="E901">
        <v>899</v>
      </c>
      <c r="F901">
        <f t="shared" si="58"/>
        <v>0.23808262711864406</v>
      </c>
      <c r="G901">
        <f t="shared" si="57"/>
        <v>-1.3379096329765118E-2</v>
      </c>
      <c r="H901">
        <f t="shared" si="59"/>
        <v>4.4463114015299912E-3</v>
      </c>
    </row>
    <row r="902" spans="1:8" x14ac:dyDescent="0.25">
      <c r="A902" s="4">
        <v>40554</v>
      </c>
      <c r="B902" s="2">
        <v>12.201428999999999</v>
      </c>
      <c r="C902" s="7">
        <f t="shared" si="56"/>
        <v>-2.3652621096833526E-3</v>
      </c>
      <c r="D902">
        <v>-8.9239119303635706E-3</v>
      </c>
      <c r="E902">
        <v>900</v>
      </c>
      <c r="F902">
        <f t="shared" si="58"/>
        <v>0.23834745762711865</v>
      </c>
      <c r="G902">
        <f t="shared" si="57"/>
        <v>-1.3361699861084255E-2</v>
      </c>
      <c r="H902">
        <f t="shared" si="59"/>
        <v>4.4377879307206849E-3</v>
      </c>
    </row>
    <row r="903" spans="1:8" x14ac:dyDescent="0.25">
      <c r="A903" s="5">
        <v>40555</v>
      </c>
      <c r="B903" s="3">
        <v>12.300713999999999</v>
      </c>
      <c r="C903" s="7">
        <f t="shared" si="56"/>
        <v>8.137161639017787E-3</v>
      </c>
      <c r="D903">
        <v>-8.8524590163934214E-3</v>
      </c>
      <c r="E903">
        <v>901</v>
      </c>
      <c r="F903">
        <f t="shared" si="58"/>
        <v>0.23861228813559321</v>
      </c>
      <c r="G903">
        <f t="shared" si="57"/>
        <v>-1.3344313975359024E-2</v>
      </c>
      <c r="H903">
        <f t="shared" si="59"/>
        <v>4.4918549589656031E-3</v>
      </c>
    </row>
    <row r="904" spans="1:8" x14ac:dyDescent="0.25">
      <c r="A904" s="4">
        <v>40556</v>
      </c>
      <c r="B904" s="2">
        <v>12.345713999999999</v>
      </c>
      <c r="C904" s="7">
        <f t="shared" si="56"/>
        <v>3.6583242241059466E-3</v>
      </c>
      <c r="D904">
        <v>-8.8278979478647601E-3</v>
      </c>
      <c r="E904">
        <v>902</v>
      </c>
      <c r="F904">
        <f t="shared" si="58"/>
        <v>0.2388771186440678</v>
      </c>
      <c r="G904">
        <f t="shared" si="57"/>
        <v>-1.3326938647031446E-2</v>
      </c>
      <c r="H904">
        <f t="shared" si="59"/>
        <v>4.4990406991666856E-3</v>
      </c>
    </row>
    <row r="905" spans="1:8" x14ac:dyDescent="0.25">
      <c r="A905" s="5">
        <v>40557</v>
      </c>
      <c r="B905" s="3">
        <v>12.445714000000001</v>
      </c>
      <c r="C905" s="7">
        <f t="shared" si="56"/>
        <v>8.0999770446652519E-3</v>
      </c>
      <c r="D905">
        <v>-8.8221476068206517E-3</v>
      </c>
      <c r="E905">
        <v>903</v>
      </c>
      <c r="F905">
        <f t="shared" si="58"/>
        <v>0.23914194915254236</v>
      </c>
      <c r="G905">
        <f t="shared" si="57"/>
        <v>-1.3309573850620843E-2</v>
      </c>
      <c r="H905">
        <f t="shared" si="59"/>
        <v>4.4874262438001911E-3</v>
      </c>
    </row>
    <row r="906" spans="1:8" x14ac:dyDescent="0.25">
      <c r="A906" s="4">
        <v>40561</v>
      </c>
      <c r="B906" s="2">
        <v>12.166071000000001</v>
      </c>
      <c r="C906" s="7">
        <f t="shared" si="56"/>
        <v>-2.2469020258701122E-2</v>
      </c>
      <c r="D906">
        <v>-8.8214929265587605E-3</v>
      </c>
      <c r="E906">
        <v>904</v>
      </c>
      <c r="F906">
        <f t="shared" si="58"/>
        <v>0.23940677966101695</v>
      </c>
      <c r="G906">
        <f t="shared" si="57"/>
        <v>-1.3292219560723561E-2</v>
      </c>
      <c r="H906">
        <f t="shared" si="59"/>
        <v>4.4707266341648001E-3</v>
      </c>
    </row>
    <row r="907" spans="1:8" x14ac:dyDescent="0.25">
      <c r="A907" s="5">
        <v>40562</v>
      </c>
      <c r="B907" s="3">
        <v>12.101429</v>
      </c>
      <c r="C907" s="7">
        <f t="shared" si="56"/>
        <v>-5.3133012292958526E-3</v>
      </c>
      <c r="D907">
        <v>-8.8148089171974364E-3</v>
      </c>
      <c r="E907">
        <v>905</v>
      </c>
      <c r="F907">
        <f t="shared" si="58"/>
        <v>0.23967161016949154</v>
      </c>
      <c r="G907">
        <f t="shared" si="57"/>
        <v>-1.3274875752012629E-2</v>
      </c>
      <c r="H907">
        <f t="shared" si="59"/>
        <v>4.460066834815193E-3</v>
      </c>
    </row>
    <row r="908" spans="1:8" x14ac:dyDescent="0.25">
      <c r="A908" s="4">
        <v>40563</v>
      </c>
      <c r="B908" s="2">
        <v>11.881429000000001</v>
      </c>
      <c r="C908" s="7">
        <f t="shared" si="56"/>
        <v>-1.8179671177676493E-2</v>
      </c>
      <c r="D908">
        <v>-8.7575787412768058E-3</v>
      </c>
      <c r="E908">
        <v>906</v>
      </c>
      <c r="F908">
        <f t="shared" si="58"/>
        <v>0.2399364406779661</v>
      </c>
      <c r="G908">
        <f t="shared" si="57"/>
        <v>-1.3257542399237392E-2</v>
      </c>
      <c r="H908">
        <f t="shared" si="59"/>
        <v>4.4999636579605862E-3</v>
      </c>
    </row>
    <row r="909" spans="1:8" x14ac:dyDescent="0.25">
      <c r="A909" s="5">
        <v>40564</v>
      </c>
      <c r="B909" s="3">
        <v>11.668571</v>
      </c>
      <c r="C909" s="7">
        <f t="shared" si="56"/>
        <v>-1.791518511788448E-2</v>
      </c>
      <c r="D909">
        <v>-8.7574434766574116E-3</v>
      </c>
      <c r="E909">
        <v>907</v>
      </c>
      <c r="F909">
        <f t="shared" si="58"/>
        <v>0.24020127118644069</v>
      </c>
      <c r="G909">
        <f t="shared" si="57"/>
        <v>-1.3240219477223234E-2</v>
      </c>
      <c r="H909">
        <f t="shared" si="59"/>
        <v>4.4827760005658225E-3</v>
      </c>
    </row>
    <row r="910" spans="1:8" x14ac:dyDescent="0.25">
      <c r="A910" s="4">
        <v>40567</v>
      </c>
      <c r="B910" s="2">
        <v>12.051786</v>
      </c>
      <c r="C910" s="7">
        <f t="shared" si="56"/>
        <v>3.2841639306132597E-2</v>
      </c>
      <c r="D910">
        <v>-8.743972910223885E-3</v>
      </c>
      <c r="E910">
        <v>908</v>
      </c>
      <c r="F910">
        <f t="shared" si="58"/>
        <v>0.24046610169491525</v>
      </c>
      <c r="G910">
        <f t="shared" si="57"/>
        <v>-1.3222906960871196E-2</v>
      </c>
      <c r="H910">
        <f t="shared" si="59"/>
        <v>4.4789340506473114E-3</v>
      </c>
    </row>
    <row r="911" spans="1:8" x14ac:dyDescent="0.25">
      <c r="A911" s="5">
        <v>40568</v>
      </c>
      <c r="B911" s="3">
        <v>12.192857</v>
      </c>
      <c r="C911" s="7">
        <f t="shared" si="56"/>
        <v>1.1705402004317023E-2</v>
      </c>
      <c r="D911">
        <v>-8.7332259091256192E-3</v>
      </c>
      <c r="E911">
        <v>909</v>
      </c>
      <c r="F911">
        <f t="shared" si="58"/>
        <v>0.24073093220338984</v>
      </c>
      <c r="G911">
        <f t="shared" si="57"/>
        <v>-1.3205604825157704E-2</v>
      </c>
      <c r="H911">
        <f t="shared" si="59"/>
        <v>4.4723789160320843E-3</v>
      </c>
    </row>
    <row r="912" spans="1:8" x14ac:dyDescent="0.25">
      <c r="A912" s="4">
        <v>40569</v>
      </c>
      <c r="B912" s="2">
        <v>12.280357</v>
      </c>
      <c r="C912" s="7">
        <f t="shared" si="56"/>
        <v>7.1763328315914698E-3</v>
      </c>
      <c r="D912">
        <v>-8.703932457198138E-3</v>
      </c>
      <c r="E912">
        <v>910</v>
      </c>
      <c r="F912">
        <f t="shared" si="58"/>
        <v>0.2409957627118644</v>
      </c>
      <c r="G912">
        <f t="shared" si="57"/>
        <v>-1.3188313045134174E-2</v>
      </c>
      <c r="H912">
        <f t="shared" si="59"/>
        <v>4.4843805879360363E-3</v>
      </c>
    </row>
    <row r="913" spans="1:8" x14ac:dyDescent="0.25">
      <c r="A913" s="5">
        <v>40570</v>
      </c>
      <c r="B913" s="3">
        <v>12.2575</v>
      </c>
      <c r="C913" s="7">
        <f t="shared" si="56"/>
        <v>-1.8612651081723053E-3</v>
      </c>
      <c r="D913">
        <v>-8.7020200528973302E-3</v>
      </c>
      <c r="E913">
        <v>911</v>
      </c>
      <c r="F913">
        <f t="shared" si="58"/>
        <v>0.24126059322033899</v>
      </c>
      <c r="G913">
        <f t="shared" si="57"/>
        <v>-1.3171031595926764E-2</v>
      </c>
      <c r="H913">
        <f t="shared" si="59"/>
        <v>4.4690115430294341E-3</v>
      </c>
    </row>
    <row r="914" spans="1:8" x14ac:dyDescent="0.25">
      <c r="A914" s="4">
        <v>40571</v>
      </c>
      <c r="B914" s="2">
        <v>12.003571000000001</v>
      </c>
      <c r="C914" s="7">
        <f t="shared" si="56"/>
        <v>-2.0716214562512714E-2</v>
      </c>
      <c r="D914">
        <v>-8.6998807435477721E-3</v>
      </c>
      <c r="E914">
        <v>912</v>
      </c>
      <c r="F914">
        <f t="shared" si="58"/>
        <v>0.24152542372881355</v>
      </c>
      <c r="G914">
        <f t="shared" si="57"/>
        <v>-1.3153760452736002E-2</v>
      </c>
      <c r="H914">
        <f t="shared" si="59"/>
        <v>4.4538797091882298E-3</v>
      </c>
    </row>
    <row r="915" spans="1:8" x14ac:dyDescent="0.25">
      <c r="A915" s="5">
        <v>40574</v>
      </c>
      <c r="B915" s="3">
        <v>12.118570999999999</v>
      </c>
      <c r="C915" s="7">
        <f t="shared" si="56"/>
        <v>9.5804823414631368E-3</v>
      </c>
      <c r="D915">
        <v>-8.6824246373574665E-3</v>
      </c>
      <c r="E915">
        <v>913</v>
      </c>
      <c r="F915">
        <f t="shared" si="58"/>
        <v>0.24179025423728814</v>
      </c>
      <c r="G915">
        <f t="shared" si="57"/>
        <v>-1.3136499590836457E-2</v>
      </c>
      <c r="H915">
        <f t="shared" si="59"/>
        <v>4.4540749534789908E-3</v>
      </c>
    </row>
    <row r="916" spans="1:8" x14ac:dyDescent="0.25">
      <c r="A916" s="4">
        <v>40575</v>
      </c>
      <c r="B916" s="2">
        <v>12.3225</v>
      </c>
      <c r="C916" s="7">
        <f t="shared" si="56"/>
        <v>1.6827809153405981E-2</v>
      </c>
      <c r="D916">
        <v>-8.6783040421147817E-3</v>
      </c>
      <c r="E916">
        <v>914</v>
      </c>
      <c r="F916">
        <f t="shared" si="58"/>
        <v>0.24205508474576271</v>
      </c>
      <c r="G916">
        <f t="shared" si="57"/>
        <v>-1.3119248985576482E-2</v>
      </c>
      <c r="H916">
        <f t="shared" si="59"/>
        <v>4.4409449434616999E-3</v>
      </c>
    </row>
    <row r="917" spans="1:8" x14ac:dyDescent="0.25">
      <c r="A917" s="5">
        <v>40576</v>
      </c>
      <c r="B917" s="3">
        <v>12.297143</v>
      </c>
      <c r="C917" s="7">
        <f t="shared" si="56"/>
        <v>-2.0577804828565416E-3</v>
      </c>
      <c r="D917">
        <v>-8.671083398285262E-3</v>
      </c>
      <c r="E917">
        <v>915</v>
      </c>
      <c r="F917">
        <f t="shared" si="58"/>
        <v>0.24231991525423729</v>
      </c>
      <c r="G917">
        <f t="shared" si="57"/>
        <v>-1.3102008612377826E-2</v>
      </c>
      <c r="H917">
        <f t="shared" si="59"/>
        <v>4.4309252140925636E-3</v>
      </c>
    </row>
    <row r="918" spans="1:8" x14ac:dyDescent="0.25">
      <c r="A918" s="4">
        <v>40577</v>
      </c>
      <c r="B918" s="2">
        <v>12.265713999999999</v>
      </c>
      <c r="C918" s="7">
        <f t="shared" si="56"/>
        <v>-2.5557969033946915E-3</v>
      </c>
      <c r="D918">
        <v>-8.6364187904746093E-3</v>
      </c>
      <c r="E918">
        <v>916</v>
      </c>
      <c r="F918">
        <f t="shared" si="58"/>
        <v>0.24258474576271186</v>
      </c>
      <c r="G918">
        <f t="shared" si="57"/>
        <v>-1.3084778446735343E-2</v>
      </c>
      <c r="H918">
        <f t="shared" si="59"/>
        <v>4.4483596562607339E-3</v>
      </c>
    </row>
    <row r="919" spans="1:8" x14ac:dyDescent="0.25">
      <c r="A919" s="5">
        <v>40578</v>
      </c>
      <c r="B919" s="3">
        <v>12.375</v>
      </c>
      <c r="C919" s="7">
        <f t="shared" si="56"/>
        <v>8.9098767507542753E-3</v>
      </c>
      <c r="D919">
        <v>-8.6211439784066313E-3</v>
      </c>
      <c r="E919">
        <v>917</v>
      </c>
      <c r="F919">
        <f t="shared" si="58"/>
        <v>0.24284957627118645</v>
      </c>
      <c r="G919">
        <f t="shared" si="57"/>
        <v>-1.3067558464216714E-2</v>
      </c>
      <c r="H919">
        <f t="shared" si="59"/>
        <v>4.4464144858100824E-3</v>
      </c>
    </row>
    <row r="920" spans="1:8" x14ac:dyDescent="0.25">
      <c r="A920" s="4">
        <v>40581</v>
      </c>
      <c r="B920" s="2">
        <v>12.567143</v>
      </c>
      <c r="C920" s="7">
        <f t="shared" si="56"/>
        <v>1.5526707070707024E-2</v>
      </c>
      <c r="D920">
        <v>-8.6121679209175683E-3</v>
      </c>
      <c r="E920">
        <v>918</v>
      </c>
      <c r="F920">
        <f t="shared" si="58"/>
        <v>0.24311440677966101</v>
      </c>
      <c r="G920">
        <f t="shared" si="57"/>
        <v>-1.3050348640462095E-2</v>
      </c>
      <c r="H920">
        <f t="shared" si="59"/>
        <v>4.4381807195445263E-3</v>
      </c>
    </row>
    <row r="921" spans="1:8" x14ac:dyDescent="0.25">
      <c r="A921" s="5">
        <v>40582</v>
      </c>
      <c r="B921" s="3">
        <v>12.685714000000001</v>
      </c>
      <c r="C921" s="7">
        <f t="shared" si="56"/>
        <v>9.4350004611232219E-3</v>
      </c>
      <c r="D921">
        <v>-8.5812218518620531E-3</v>
      </c>
      <c r="E921">
        <v>919</v>
      </c>
      <c r="F921">
        <f t="shared" si="58"/>
        <v>0.2433792372881356</v>
      </c>
      <c r="G921">
        <f t="shared" si="57"/>
        <v>-1.3033148951183815E-2</v>
      </c>
      <c r="H921">
        <f t="shared" si="59"/>
        <v>4.4519270993217622E-3</v>
      </c>
    </row>
    <row r="922" spans="1:8" x14ac:dyDescent="0.25">
      <c r="A922" s="4">
        <v>40583</v>
      </c>
      <c r="B922" s="2">
        <v>12.791429000000001</v>
      </c>
      <c r="C922" s="7">
        <f t="shared" si="56"/>
        <v>8.3333898273285634E-3</v>
      </c>
      <c r="D922">
        <v>-8.5502006163539201E-3</v>
      </c>
      <c r="E922">
        <v>920</v>
      </c>
      <c r="F922">
        <f t="shared" si="58"/>
        <v>0.24364406779661016</v>
      </c>
      <c r="G922">
        <f t="shared" si="57"/>
        <v>-1.3015959372166069E-2</v>
      </c>
      <c r="H922">
        <f t="shared" si="59"/>
        <v>4.4657587558121492E-3</v>
      </c>
    </row>
    <row r="923" spans="1:8" x14ac:dyDescent="0.25">
      <c r="A923" s="5">
        <v>40584</v>
      </c>
      <c r="B923" s="3">
        <v>12.662143</v>
      </c>
      <c r="C923" s="7">
        <f t="shared" si="56"/>
        <v>-1.0107236650416462E-2</v>
      </c>
      <c r="D923">
        <v>-8.5455903094665553E-3</v>
      </c>
      <c r="E923">
        <v>921</v>
      </c>
      <c r="F923">
        <f t="shared" si="58"/>
        <v>0.24390889830508475</v>
      </c>
      <c r="G923">
        <f t="shared" si="57"/>
        <v>-1.2998779879264604E-2</v>
      </c>
      <c r="H923">
        <f t="shared" si="59"/>
        <v>4.4531895697980488E-3</v>
      </c>
    </row>
    <row r="924" spans="1:8" x14ac:dyDescent="0.25">
      <c r="A924" s="4">
        <v>40585</v>
      </c>
      <c r="B924" s="2">
        <v>12.744643</v>
      </c>
      <c r="C924" s="7">
        <f t="shared" si="56"/>
        <v>6.5154847801038862E-3</v>
      </c>
      <c r="D924">
        <v>-8.5379589156682201E-3</v>
      </c>
      <c r="E924">
        <v>922</v>
      </c>
      <c r="F924">
        <f t="shared" si="58"/>
        <v>0.24417372881355931</v>
      </c>
      <c r="G924">
        <f t="shared" si="57"/>
        <v>-1.2981610448406447E-2</v>
      </c>
      <c r="H924">
        <f t="shared" si="59"/>
        <v>4.4436515327382266E-3</v>
      </c>
    </row>
    <row r="925" spans="1:8" x14ac:dyDescent="0.25">
      <c r="A925" s="5">
        <v>40588</v>
      </c>
      <c r="B925" s="3">
        <v>12.827857</v>
      </c>
      <c r="C925" s="7">
        <f t="shared" si="56"/>
        <v>6.5293315787660067E-3</v>
      </c>
      <c r="D925">
        <v>-8.5266852719909636E-3</v>
      </c>
      <c r="E925">
        <v>923</v>
      </c>
      <c r="F925">
        <f t="shared" si="58"/>
        <v>0.2444385593220339</v>
      </c>
      <c r="G925">
        <f t="shared" si="57"/>
        <v>-1.2964451055589538E-2</v>
      </c>
      <c r="H925">
        <f t="shared" si="59"/>
        <v>4.4377657835985747E-3</v>
      </c>
    </row>
    <row r="926" spans="1:8" x14ac:dyDescent="0.25">
      <c r="A926" s="4">
        <v>40589</v>
      </c>
      <c r="B926" s="2">
        <v>12.853571000000001</v>
      </c>
      <c r="C926" s="7">
        <f t="shared" si="56"/>
        <v>2.0045437051567916E-3</v>
      </c>
      <c r="D926">
        <v>-8.5200218583421083E-3</v>
      </c>
      <c r="E926">
        <v>924</v>
      </c>
      <c r="F926">
        <f t="shared" si="58"/>
        <v>0.24470338983050846</v>
      </c>
      <c r="G926">
        <f t="shared" si="57"/>
        <v>-1.2947301676882484E-2</v>
      </c>
      <c r="H926">
        <f t="shared" si="59"/>
        <v>4.4272798185403753E-3</v>
      </c>
    </row>
    <row r="927" spans="1:8" x14ac:dyDescent="0.25">
      <c r="A927" s="5">
        <v>40590</v>
      </c>
      <c r="B927" s="3">
        <v>12.968928999999999</v>
      </c>
      <c r="C927" s="7">
        <f t="shared" si="56"/>
        <v>8.9747821830989949E-3</v>
      </c>
      <c r="D927">
        <v>-8.503538154957857E-3</v>
      </c>
      <c r="E927">
        <v>925</v>
      </c>
      <c r="F927">
        <f t="shared" si="58"/>
        <v>0.24496822033898305</v>
      </c>
      <c r="G927">
        <f t="shared" si="57"/>
        <v>-1.2930162288424266E-2</v>
      </c>
      <c r="H927">
        <f t="shared" si="59"/>
        <v>4.4266241334664086E-3</v>
      </c>
    </row>
    <row r="928" spans="1:8" x14ac:dyDescent="0.25">
      <c r="A928" s="4">
        <v>40591</v>
      </c>
      <c r="B928" s="2">
        <v>12.796429</v>
      </c>
      <c r="C928" s="7">
        <f t="shared" si="56"/>
        <v>-1.330102123313337E-2</v>
      </c>
      <c r="D928">
        <v>-8.5013946768907056E-3</v>
      </c>
      <c r="E928">
        <v>926</v>
      </c>
      <c r="F928">
        <f t="shared" si="58"/>
        <v>0.24523305084745764</v>
      </c>
      <c r="G928">
        <f t="shared" si="57"/>
        <v>-1.2913032866423858E-2</v>
      </c>
      <c r="H928">
        <f t="shared" si="59"/>
        <v>4.411638189533152E-3</v>
      </c>
    </row>
    <row r="929" spans="1:8" x14ac:dyDescent="0.25">
      <c r="A929" s="5">
        <v>40592</v>
      </c>
      <c r="B929" s="3">
        <v>12.52</v>
      </c>
      <c r="C929" s="7">
        <f t="shared" si="56"/>
        <v>-2.1602042257257925E-2</v>
      </c>
      <c r="D929">
        <v>-8.4335546384352034E-3</v>
      </c>
      <c r="E929">
        <v>927</v>
      </c>
      <c r="F929">
        <f t="shared" si="58"/>
        <v>0.2454978813559322</v>
      </c>
      <c r="G929">
        <f t="shared" si="57"/>
        <v>-1.2895913387160025E-2</v>
      </c>
      <c r="H929">
        <f t="shared" si="59"/>
        <v>4.4623587487248213E-3</v>
      </c>
    </row>
    <row r="930" spans="1:8" x14ac:dyDescent="0.25">
      <c r="A930" s="4">
        <v>40596</v>
      </c>
      <c r="B930" s="2">
        <v>12.093214</v>
      </c>
      <c r="C930" s="7">
        <f t="shared" si="56"/>
        <v>-3.4088338658146977E-2</v>
      </c>
      <c r="D930">
        <v>-8.4247194496054334E-3</v>
      </c>
      <c r="E930">
        <v>928</v>
      </c>
      <c r="F930">
        <f t="shared" si="58"/>
        <v>0.24576271186440679</v>
      </c>
      <c r="G930">
        <f t="shared" si="57"/>
        <v>-1.2878803826980978E-2</v>
      </c>
      <c r="H930">
        <f t="shared" si="59"/>
        <v>4.4540843773755445E-3</v>
      </c>
    </row>
    <row r="931" spans="1:8" x14ac:dyDescent="0.25">
      <c r="A931" s="5">
        <v>40597</v>
      </c>
      <c r="B931" s="3">
        <v>12.236428999999999</v>
      </c>
      <c r="C931" s="7">
        <f t="shared" si="56"/>
        <v>1.1842592052038414E-2</v>
      </c>
      <c r="D931">
        <v>-8.4212942260823986E-3</v>
      </c>
      <c r="E931">
        <v>929</v>
      </c>
      <c r="F931">
        <f t="shared" si="58"/>
        <v>0.24602754237288135</v>
      </c>
      <c r="G931">
        <f t="shared" si="57"/>
        <v>-1.2861704162304068E-2</v>
      </c>
      <c r="H931">
        <f t="shared" si="59"/>
        <v>4.440409936221669E-3</v>
      </c>
    </row>
    <row r="932" spans="1:8" x14ac:dyDescent="0.25">
      <c r="A932" s="4">
        <v>40598</v>
      </c>
      <c r="B932" s="2">
        <v>12.245714</v>
      </c>
      <c r="C932" s="7">
        <f t="shared" si="56"/>
        <v>7.5879980997717311E-4</v>
      </c>
      <c r="D932">
        <v>-8.4209101743901726E-3</v>
      </c>
      <c r="E932">
        <v>930</v>
      </c>
      <c r="F932">
        <f t="shared" si="58"/>
        <v>0.24629237288135594</v>
      </c>
      <c r="G932">
        <f t="shared" si="57"/>
        <v>-1.2844614369615573E-2</v>
      </c>
      <c r="H932">
        <f t="shared" si="59"/>
        <v>4.4237041952254006E-3</v>
      </c>
    </row>
    <row r="933" spans="1:8" x14ac:dyDescent="0.25">
      <c r="A933" s="5">
        <v>40599</v>
      </c>
      <c r="B933" s="3">
        <v>12.434286</v>
      </c>
      <c r="C933" s="7">
        <f t="shared" si="56"/>
        <v>1.5399020424615495E-2</v>
      </c>
      <c r="D933">
        <v>-8.4137345256640739E-3</v>
      </c>
      <c r="E933">
        <v>931</v>
      </c>
      <c r="F933">
        <f t="shared" si="58"/>
        <v>0.2465572033898305</v>
      </c>
      <c r="G933">
        <f t="shared" si="57"/>
        <v>-1.2827534425470254E-2</v>
      </c>
      <c r="H933">
        <f t="shared" si="59"/>
        <v>4.4137998998061805E-3</v>
      </c>
    </row>
    <row r="934" spans="1:8" x14ac:dyDescent="0.25">
      <c r="A934" s="4">
        <v>40602</v>
      </c>
      <c r="B934" s="2">
        <v>12.614642999999999</v>
      </c>
      <c r="C934" s="7">
        <f t="shared" si="56"/>
        <v>1.4504813545385575E-2</v>
      </c>
      <c r="D934">
        <v>-8.3342694971900722E-3</v>
      </c>
      <c r="E934">
        <v>932</v>
      </c>
      <c r="F934">
        <f t="shared" si="58"/>
        <v>0.24682203389830509</v>
      </c>
      <c r="G934">
        <f t="shared" si="57"/>
        <v>-1.2810464306491241E-2</v>
      </c>
      <c r="H934">
        <f t="shared" si="59"/>
        <v>4.4761948093011688E-3</v>
      </c>
    </row>
    <row r="935" spans="1:8" x14ac:dyDescent="0.25">
      <c r="A935" s="5">
        <v>40603</v>
      </c>
      <c r="B935" s="3">
        <v>12.475357000000001</v>
      </c>
      <c r="C935" s="7">
        <f t="shared" si="56"/>
        <v>-1.1041612513330579E-2</v>
      </c>
      <c r="D935">
        <v>-8.3241951614831944E-3</v>
      </c>
      <c r="E935">
        <v>933</v>
      </c>
      <c r="F935">
        <f t="shared" si="58"/>
        <v>0.24708686440677965</v>
      </c>
      <c r="G935">
        <f t="shared" si="57"/>
        <v>-1.2793403989369628E-2</v>
      </c>
      <c r="H935">
        <f t="shared" si="59"/>
        <v>4.4692088278864336E-3</v>
      </c>
    </row>
    <row r="936" spans="1:8" x14ac:dyDescent="0.25">
      <c r="A936" s="4">
        <v>40604</v>
      </c>
      <c r="B936" s="2">
        <v>12.575714</v>
      </c>
      <c r="C936" s="7">
        <f t="shared" si="56"/>
        <v>8.0444190895698764E-3</v>
      </c>
      <c r="D936">
        <v>-8.319207258557948E-3</v>
      </c>
      <c r="E936">
        <v>934</v>
      </c>
      <c r="F936">
        <f t="shared" si="58"/>
        <v>0.24735169491525424</v>
      </c>
      <c r="G936">
        <f t="shared" si="57"/>
        <v>-1.2776353450864213E-2</v>
      </c>
      <c r="H936">
        <f t="shared" si="59"/>
        <v>4.457146192306265E-3</v>
      </c>
    </row>
    <row r="937" spans="1:8" x14ac:dyDescent="0.25">
      <c r="A937" s="5">
        <v>40605</v>
      </c>
      <c r="B937" s="3">
        <v>12.841429</v>
      </c>
      <c r="C937" s="7">
        <f t="shared" si="56"/>
        <v>2.1129217792325683E-2</v>
      </c>
      <c r="D937">
        <v>-8.3036975072892094E-3</v>
      </c>
      <c r="E937">
        <v>935</v>
      </c>
      <c r="F937">
        <f t="shared" si="58"/>
        <v>0.24761652542372881</v>
      </c>
      <c r="G937">
        <f t="shared" si="57"/>
        <v>-1.2759312667801212E-2</v>
      </c>
      <c r="H937">
        <f t="shared" si="59"/>
        <v>4.4556151605120026E-3</v>
      </c>
    </row>
    <row r="938" spans="1:8" x14ac:dyDescent="0.25">
      <c r="A938" s="4">
        <v>40606</v>
      </c>
      <c r="B938" s="2">
        <v>12.857143000000001</v>
      </c>
      <c r="C938" s="7">
        <f t="shared" si="56"/>
        <v>1.2236955871500754E-3</v>
      </c>
      <c r="D938">
        <v>-8.2878508878977408E-3</v>
      </c>
      <c r="E938">
        <v>936</v>
      </c>
      <c r="F938">
        <f t="shared" si="58"/>
        <v>0.2478813559322034</v>
      </c>
      <c r="G938">
        <f t="shared" si="57"/>
        <v>-1.2742281617074023E-2</v>
      </c>
      <c r="H938">
        <f t="shared" si="59"/>
        <v>4.4544307291762824E-3</v>
      </c>
    </row>
    <row r="939" spans="1:8" x14ac:dyDescent="0.25">
      <c r="A939" s="5">
        <v>40609</v>
      </c>
      <c r="B939" s="3">
        <v>12.691428999999999</v>
      </c>
      <c r="C939" s="7">
        <f t="shared" si="56"/>
        <v>-1.288886652345711E-2</v>
      </c>
      <c r="D939">
        <v>-8.2692530989149082E-3</v>
      </c>
      <c r="E939">
        <v>937</v>
      </c>
      <c r="F939">
        <f t="shared" si="58"/>
        <v>0.24814618644067796</v>
      </c>
      <c r="G939">
        <f t="shared" si="57"/>
        <v>-1.272526027564287E-2</v>
      </c>
      <c r="H939">
        <f t="shared" si="59"/>
        <v>4.4560071767279618E-3</v>
      </c>
    </row>
    <row r="940" spans="1:8" x14ac:dyDescent="0.25">
      <c r="A940" s="4">
        <v>40610</v>
      </c>
      <c r="B940" s="2">
        <v>12.705714</v>
      </c>
      <c r="C940" s="7">
        <f t="shared" si="56"/>
        <v>1.1255627715367478E-3</v>
      </c>
      <c r="D940">
        <v>-8.2458424169689071E-3</v>
      </c>
      <c r="E940">
        <v>938</v>
      </c>
      <c r="F940">
        <f t="shared" si="58"/>
        <v>0.24841101694915255</v>
      </c>
      <c r="G940">
        <f t="shared" si="57"/>
        <v>-1.270824862053456E-2</v>
      </c>
      <c r="H940">
        <f t="shared" si="59"/>
        <v>4.4624062035656525E-3</v>
      </c>
    </row>
    <row r="941" spans="1:8" x14ac:dyDescent="0.25">
      <c r="A941" s="5">
        <v>40611</v>
      </c>
      <c r="B941" s="3">
        <v>12.588214000000001</v>
      </c>
      <c r="C941" s="7">
        <f t="shared" si="56"/>
        <v>-9.2478077186374241E-3</v>
      </c>
      <c r="D941">
        <v>-8.2288008028098547E-3</v>
      </c>
      <c r="E941">
        <v>939</v>
      </c>
      <c r="F941">
        <f t="shared" si="58"/>
        <v>0.24867584745762711</v>
      </c>
      <c r="G941">
        <f t="shared" si="57"/>
        <v>-1.2691246628842199E-2</v>
      </c>
      <c r="H941">
        <f t="shared" si="59"/>
        <v>4.4624458260323439E-3</v>
      </c>
    </row>
    <row r="942" spans="1:8" x14ac:dyDescent="0.25">
      <c r="A942" s="4">
        <v>40612</v>
      </c>
      <c r="B942" s="2">
        <v>12.381071</v>
      </c>
      <c r="C942" s="7">
        <f t="shared" si="56"/>
        <v>-1.6455312882351691E-2</v>
      </c>
      <c r="D942">
        <v>-8.2172040773871302E-3</v>
      </c>
      <c r="E942">
        <v>940</v>
      </c>
      <c r="F942">
        <f t="shared" si="58"/>
        <v>0.2489406779661017</v>
      </c>
      <c r="G942">
        <f t="shared" si="57"/>
        <v>-1.2674254277724915E-2</v>
      </c>
      <c r="H942">
        <f t="shared" si="59"/>
        <v>4.4570502003377852E-3</v>
      </c>
    </row>
    <row r="943" spans="1:8" x14ac:dyDescent="0.25">
      <c r="A943" s="5">
        <v>40613</v>
      </c>
      <c r="B943" s="3">
        <v>12.571071</v>
      </c>
      <c r="C943" s="7">
        <f t="shared" si="56"/>
        <v>1.5346006819603852E-2</v>
      </c>
      <c r="D943">
        <v>-8.2037305397570925E-3</v>
      </c>
      <c r="E943">
        <v>941</v>
      </c>
      <c r="F943">
        <f t="shared" si="58"/>
        <v>0.24920550847457626</v>
      </c>
      <c r="G943">
        <f t="shared" si="57"/>
        <v>-1.2657271544407593E-2</v>
      </c>
      <c r="H943">
        <f t="shared" si="59"/>
        <v>4.4535410046505006E-3</v>
      </c>
    </row>
    <row r="944" spans="1:8" x14ac:dyDescent="0.25">
      <c r="A944" s="4">
        <v>40616</v>
      </c>
      <c r="B944" s="2">
        <v>12.627143</v>
      </c>
      <c r="C944" s="7">
        <f t="shared" si="56"/>
        <v>4.4603995952294806E-3</v>
      </c>
      <c r="D944">
        <v>-8.1811494707542121E-3</v>
      </c>
      <c r="E944">
        <v>942</v>
      </c>
      <c r="F944">
        <f t="shared" si="58"/>
        <v>0.24947033898305085</v>
      </c>
      <c r="G944">
        <f t="shared" si="57"/>
        <v>-1.2640298406180557E-2</v>
      </c>
      <c r="H944">
        <f t="shared" si="59"/>
        <v>4.4591489354263453E-3</v>
      </c>
    </row>
    <row r="945" spans="1:8" x14ac:dyDescent="0.25">
      <c r="A945" s="5">
        <v>40617</v>
      </c>
      <c r="B945" s="3">
        <v>12.336786</v>
      </c>
      <c r="C945" s="7">
        <f t="shared" si="56"/>
        <v>-2.2994671082761986E-2</v>
      </c>
      <c r="D945">
        <v>-8.1540426368014174E-3</v>
      </c>
      <c r="E945">
        <v>943</v>
      </c>
      <c r="F945">
        <f t="shared" si="58"/>
        <v>0.24973516949152541</v>
      </c>
      <c r="G945">
        <f t="shared" si="57"/>
        <v>-1.2623334840399349E-2</v>
      </c>
      <c r="H945">
        <f t="shared" si="59"/>
        <v>4.4692922035979316E-3</v>
      </c>
    </row>
    <row r="946" spans="1:8" x14ac:dyDescent="0.25">
      <c r="A946" s="4">
        <v>40618</v>
      </c>
      <c r="B946" s="2">
        <v>11.786071</v>
      </c>
      <c r="C946" s="7">
        <f t="shared" si="56"/>
        <v>-4.4640070760731398E-2</v>
      </c>
      <c r="D946">
        <v>-8.1249538425290924E-3</v>
      </c>
      <c r="E946">
        <v>944</v>
      </c>
      <c r="F946">
        <f t="shared" si="58"/>
        <v>0.25</v>
      </c>
      <c r="G946">
        <f t="shared" si="57"/>
        <v>-1.2606380824484427E-2</v>
      </c>
      <c r="H946">
        <f t="shared" si="59"/>
        <v>4.4814269819553349E-3</v>
      </c>
    </row>
    <row r="947" spans="1:8" x14ac:dyDescent="0.25">
      <c r="A947" s="5">
        <v>40619</v>
      </c>
      <c r="B947" s="3">
        <v>11.951428999999999</v>
      </c>
      <c r="C947" s="7">
        <f t="shared" si="56"/>
        <v>1.4029951117721984E-2</v>
      </c>
      <c r="D947">
        <v>-8.1219995800045908E-3</v>
      </c>
      <c r="E947">
        <v>945</v>
      </c>
      <c r="F947">
        <f t="shared" si="58"/>
        <v>0.25026483050847459</v>
      </c>
      <c r="G947">
        <f t="shared" si="57"/>
        <v>-1.2589436335920908E-2</v>
      </c>
      <c r="H947">
        <f t="shared" si="59"/>
        <v>4.4674367559163174E-3</v>
      </c>
    </row>
    <row r="948" spans="1:8" x14ac:dyDescent="0.25">
      <c r="A948" s="4">
        <v>40620</v>
      </c>
      <c r="B948" s="2">
        <v>11.809642999999999</v>
      </c>
      <c r="C948" s="7">
        <f t="shared" si="56"/>
        <v>-1.1863518580079391E-2</v>
      </c>
      <c r="D948">
        <v>-8.1150293114107264E-3</v>
      </c>
      <c r="E948">
        <v>946</v>
      </c>
      <c r="F948">
        <f t="shared" si="58"/>
        <v>0.25052966101694918</v>
      </c>
      <c r="G948">
        <f t="shared" si="57"/>
        <v>-1.2572501352258257E-2</v>
      </c>
      <c r="H948">
        <f t="shared" si="59"/>
        <v>4.4574720408475307E-3</v>
      </c>
    </row>
    <row r="949" spans="1:8" x14ac:dyDescent="0.25">
      <c r="A949" s="5">
        <v>40623</v>
      </c>
      <c r="B949" s="3">
        <v>12.117857000000001</v>
      </c>
      <c r="C949" s="7">
        <f t="shared" si="56"/>
        <v>2.6098502723579386E-2</v>
      </c>
      <c r="D949">
        <v>-8.068148522881291E-3</v>
      </c>
      <c r="E949">
        <v>947</v>
      </c>
      <c r="F949">
        <f t="shared" si="58"/>
        <v>0.25079449152542371</v>
      </c>
      <c r="G949">
        <f t="shared" si="57"/>
        <v>-1.2555575851110102E-2</v>
      </c>
      <c r="H949">
        <f t="shared" si="59"/>
        <v>4.4874273282288109E-3</v>
      </c>
    </row>
    <row r="950" spans="1:8" x14ac:dyDescent="0.25">
      <c r="A950" s="4">
        <v>40624</v>
      </c>
      <c r="B950" s="2">
        <v>12.185714000000001</v>
      </c>
      <c r="C950" s="7">
        <f t="shared" si="56"/>
        <v>5.5997524974920054E-3</v>
      </c>
      <c r="D950">
        <v>-8.0670308313982586E-3</v>
      </c>
      <c r="E950">
        <v>948</v>
      </c>
      <c r="F950">
        <f t="shared" si="58"/>
        <v>0.2510593220338983</v>
      </c>
      <c r="G950">
        <f t="shared" si="57"/>
        <v>-1.2538659810153887E-2</v>
      </c>
      <c r="H950">
        <f t="shared" si="59"/>
        <v>4.4716289787556287E-3</v>
      </c>
    </row>
    <row r="951" spans="1:8" x14ac:dyDescent="0.25">
      <c r="A951" s="5">
        <v>40625</v>
      </c>
      <c r="B951" s="3">
        <v>12.113929000000001</v>
      </c>
      <c r="C951" s="7">
        <f t="shared" si="56"/>
        <v>-5.8909145578174282E-3</v>
      </c>
      <c r="D951">
        <v>-8.0573198008001556E-3</v>
      </c>
      <c r="E951">
        <v>949</v>
      </c>
      <c r="F951">
        <f t="shared" si="58"/>
        <v>0.25132415254237289</v>
      </c>
      <c r="G951">
        <f t="shared" si="57"/>
        <v>-1.2521753207130639E-2</v>
      </c>
      <c r="H951">
        <f t="shared" si="59"/>
        <v>4.4644334063304834E-3</v>
      </c>
    </row>
    <row r="952" spans="1:8" x14ac:dyDescent="0.25">
      <c r="A952" s="4">
        <v>40626</v>
      </c>
      <c r="B952" s="2">
        <v>12.320357</v>
      </c>
      <c r="C952" s="7">
        <f t="shared" si="56"/>
        <v>1.7040548941635647E-2</v>
      </c>
      <c r="D952">
        <v>-8.0323006092860583E-3</v>
      </c>
      <c r="E952">
        <v>950</v>
      </c>
      <c r="F952">
        <f t="shared" si="58"/>
        <v>0.25158898305084748</v>
      </c>
      <c r="G952">
        <f t="shared" si="57"/>
        <v>-1.2504856019844713E-2</v>
      </c>
      <c r="H952">
        <f t="shared" si="59"/>
        <v>4.4725554105586544E-3</v>
      </c>
    </row>
    <row r="953" spans="1:8" x14ac:dyDescent="0.25">
      <c r="A953" s="5">
        <v>40627</v>
      </c>
      <c r="B953" s="3">
        <v>12.555</v>
      </c>
      <c r="C953" s="7">
        <f t="shared" si="56"/>
        <v>1.9045146175553196E-2</v>
      </c>
      <c r="D953">
        <v>-8.0232519788386858E-3</v>
      </c>
      <c r="E953">
        <v>951</v>
      </c>
      <c r="F953">
        <f t="shared" si="58"/>
        <v>0.25185381355932202</v>
      </c>
      <c r="G953">
        <f t="shared" si="57"/>
        <v>-1.2487968226163507E-2</v>
      </c>
      <c r="H953">
        <f t="shared" si="59"/>
        <v>4.4647162473248209E-3</v>
      </c>
    </row>
    <row r="954" spans="1:8" x14ac:dyDescent="0.25">
      <c r="A954" s="4">
        <v>40630</v>
      </c>
      <c r="B954" s="2">
        <v>12.515713999999999</v>
      </c>
      <c r="C954" s="7">
        <f t="shared" si="56"/>
        <v>-3.1291119076065632E-3</v>
      </c>
      <c r="D954">
        <v>-8.0232329571174876E-3</v>
      </c>
      <c r="E954">
        <v>952</v>
      </c>
      <c r="F954">
        <f t="shared" si="58"/>
        <v>0.2521186440677966</v>
      </c>
      <c r="G954">
        <f t="shared" si="57"/>
        <v>-1.2471089804017208E-2</v>
      </c>
      <c r="H954">
        <f t="shared" si="59"/>
        <v>4.4478568468997205E-3</v>
      </c>
    </row>
    <row r="955" spans="1:8" x14ac:dyDescent="0.25">
      <c r="A955" s="5">
        <v>40631</v>
      </c>
      <c r="B955" s="3">
        <v>12.534286</v>
      </c>
      <c r="C955" s="7">
        <f t="shared" si="56"/>
        <v>1.4838945664625847E-3</v>
      </c>
      <c r="D955">
        <v>-8.0126858457664207E-3</v>
      </c>
      <c r="E955">
        <v>953</v>
      </c>
      <c r="F955">
        <f t="shared" si="58"/>
        <v>0.25238347457627119</v>
      </c>
      <c r="G955">
        <f t="shared" si="57"/>
        <v>-1.2454220731398548E-2</v>
      </c>
      <c r="H955">
        <f t="shared" si="59"/>
        <v>4.4415348856321271E-3</v>
      </c>
    </row>
    <row r="956" spans="1:8" x14ac:dyDescent="0.25">
      <c r="A956" s="4">
        <v>40632</v>
      </c>
      <c r="B956" s="2">
        <v>12.451071000000001</v>
      </c>
      <c r="C956" s="7">
        <f t="shared" si="56"/>
        <v>-6.6389900469798757E-3</v>
      </c>
      <c r="D956">
        <v>-7.9719412975471915E-3</v>
      </c>
      <c r="E956">
        <v>954</v>
      </c>
      <c r="F956">
        <f t="shared" si="58"/>
        <v>0.25264830508474578</v>
      </c>
      <c r="G956">
        <f t="shared" si="57"/>
        <v>-1.2437360986362524E-2</v>
      </c>
      <c r="H956">
        <f t="shared" si="59"/>
        <v>4.4654196888153329E-3</v>
      </c>
    </row>
    <row r="957" spans="1:8" x14ac:dyDescent="0.25">
      <c r="A957" s="5">
        <v>40633</v>
      </c>
      <c r="B957" s="3">
        <v>12.446785999999999</v>
      </c>
      <c r="C957" s="7">
        <f t="shared" si="56"/>
        <v>-3.4414710188390707E-4</v>
      </c>
      <c r="D957">
        <v>-7.9717634303934082E-3</v>
      </c>
      <c r="E957">
        <v>955</v>
      </c>
      <c r="F957">
        <f t="shared" si="58"/>
        <v>0.25291313559322032</v>
      </c>
      <c r="G957">
        <f t="shared" si="57"/>
        <v>-1.2420510547026161E-2</v>
      </c>
      <c r="H957">
        <f t="shared" si="59"/>
        <v>4.4487471166327532E-3</v>
      </c>
    </row>
    <row r="958" spans="1:8" x14ac:dyDescent="0.25">
      <c r="A958" s="4">
        <v>40634</v>
      </c>
      <c r="B958" s="2">
        <v>12.305714</v>
      </c>
      <c r="C958" s="7">
        <f t="shared" si="56"/>
        <v>-1.1334010241680015E-2</v>
      </c>
      <c r="D958">
        <v>-7.9684162256412616E-3</v>
      </c>
      <c r="E958">
        <v>956</v>
      </c>
      <c r="F958">
        <f t="shared" si="58"/>
        <v>0.25317796610169491</v>
      </c>
      <c r="G958">
        <f t="shared" si="57"/>
        <v>-1.2403669391568234E-2</v>
      </c>
      <c r="H958">
        <f t="shared" si="59"/>
        <v>4.4352531659269719E-3</v>
      </c>
    </row>
    <row r="959" spans="1:8" x14ac:dyDescent="0.25">
      <c r="A959" s="5">
        <v>40637</v>
      </c>
      <c r="B959" s="3">
        <v>12.185357</v>
      </c>
      <c r="C959" s="7">
        <f t="shared" si="56"/>
        <v>-9.7805783557134429E-3</v>
      </c>
      <c r="D959">
        <v>-7.9661729516868895E-3</v>
      </c>
      <c r="E959">
        <v>957</v>
      </c>
      <c r="F959">
        <f t="shared" si="58"/>
        <v>0.2534427966101695</v>
      </c>
      <c r="G959">
        <f t="shared" si="57"/>
        <v>-1.2386837498228999E-2</v>
      </c>
      <c r="H959">
        <f t="shared" si="59"/>
        <v>4.4206645465421097E-3</v>
      </c>
    </row>
    <row r="960" spans="1:8" x14ac:dyDescent="0.25">
      <c r="A960" s="4">
        <v>40638</v>
      </c>
      <c r="B960" s="2">
        <v>12.103213999999999</v>
      </c>
      <c r="C960" s="7">
        <f t="shared" si="56"/>
        <v>-6.7411237930903312E-3</v>
      </c>
      <c r="D960">
        <v>-7.9609929188456663E-3</v>
      </c>
      <c r="E960">
        <v>958</v>
      </c>
      <c r="F960">
        <f t="shared" si="58"/>
        <v>0.25370762711864409</v>
      </c>
      <c r="G960">
        <f t="shared" si="57"/>
        <v>-1.2370014845310019E-2</v>
      </c>
      <c r="H960">
        <f t="shared" si="59"/>
        <v>4.4090219264643522E-3</v>
      </c>
    </row>
    <row r="961" spans="1:8" x14ac:dyDescent="0.25">
      <c r="A961" s="5">
        <v>40639</v>
      </c>
      <c r="B961" s="3">
        <v>12.072857000000001</v>
      </c>
      <c r="C961" s="7">
        <f t="shared" si="56"/>
        <v>-2.5081767537117328E-3</v>
      </c>
      <c r="D961">
        <v>-7.926221413721346E-3</v>
      </c>
      <c r="E961">
        <v>959</v>
      </c>
      <c r="F961">
        <f t="shared" si="58"/>
        <v>0.25397245762711862</v>
      </c>
      <c r="G961">
        <f t="shared" si="57"/>
        <v>-1.2353201411173815E-2</v>
      </c>
      <c r="H961">
        <f t="shared" si="59"/>
        <v>4.4269799974524689E-3</v>
      </c>
    </row>
    <row r="962" spans="1:8" x14ac:dyDescent="0.25">
      <c r="A962" s="4">
        <v>40640</v>
      </c>
      <c r="B962" s="2">
        <v>12.074286000000001</v>
      </c>
      <c r="C962" s="7">
        <f t="shared" si="56"/>
        <v>1.1836469196979671E-4</v>
      </c>
      <c r="D962">
        <v>-7.9247099686264866E-3</v>
      </c>
      <c r="E962">
        <v>960</v>
      </c>
      <c r="F962">
        <f t="shared" si="58"/>
        <v>0.25423728813559321</v>
      </c>
      <c r="G962">
        <f t="shared" si="57"/>
        <v>-1.233639717424366E-2</v>
      </c>
      <c r="H962">
        <f t="shared" si="59"/>
        <v>4.4116872056171735E-3</v>
      </c>
    </row>
    <row r="963" spans="1:8" x14ac:dyDescent="0.25">
      <c r="A963" s="5">
        <v>40641</v>
      </c>
      <c r="B963" s="3">
        <v>11.966429</v>
      </c>
      <c r="C963" s="7">
        <f t="shared" ref="C963:C1026" si="60">(B963/B962)-1</f>
        <v>-8.9327849282351268E-3</v>
      </c>
      <c r="D963">
        <v>-7.9072027603391826E-3</v>
      </c>
      <c r="E963">
        <v>961</v>
      </c>
      <c r="F963">
        <f t="shared" si="58"/>
        <v>0.2545021186440678</v>
      </c>
      <c r="G963">
        <f t="shared" ref="G963:G1026" si="61">_xlfn.NORM.INV(F963,$S$5,$S$4)</f>
        <v>-1.2319602113003316E-2</v>
      </c>
      <c r="H963">
        <f t="shared" si="59"/>
        <v>4.4123993526641331E-3</v>
      </c>
    </row>
    <row r="964" spans="1:8" x14ac:dyDescent="0.25">
      <c r="A964" s="4">
        <v>40644</v>
      </c>
      <c r="B964" s="2">
        <v>11.814285999999999</v>
      </c>
      <c r="C964" s="7">
        <f t="shared" si="60"/>
        <v>-1.2714152233719855E-2</v>
      </c>
      <c r="D964">
        <v>-7.8881949733435874E-3</v>
      </c>
      <c r="E964">
        <v>962</v>
      </c>
      <c r="F964">
        <f t="shared" ref="F964:F1027" si="62">E964/COUNT($D$3:$D$3778)</f>
        <v>0.25476694915254239</v>
      </c>
      <c r="G964">
        <f t="shared" si="61"/>
        <v>-1.2302816205996835E-2</v>
      </c>
      <c r="H964">
        <f t="shared" ref="H964:H1027" si="63">ABS(G964-D964)</f>
        <v>4.4146212326532479E-3</v>
      </c>
    </row>
    <row r="965" spans="1:8" x14ac:dyDescent="0.25">
      <c r="A965" s="5">
        <v>40645</v>
      </c>
      <c r="B965" s="3">
        <v>11.871428999999999</v>
      </c>
      <c r="C965" s="7">
        <f t="shared" si="60"/>
        <v>4.8367713461481276E-3</v>
      </c>
      <c r="D965">
        <v>-7.8819641686245223E-3</v>
      </c>
      <c r="E965">
        <v>963</v>
      </c>
      <c r="F965">
        <f t="shared" si="62"/>
        <v>0.25503177966101692</v>
      </c>
      <c r="G965">
        <f t="shared" si="61"/>
        <v>-1.2286039431828233E-2</v>
      </c>
      <c r="H965">
        <f t="shared" si="63"/>
        <v>4.4040752632037109E-3</v>
      </c>
    </row>
    <row r="966" spans="1:8" x14ac:dyDescent="0.25">
      <c r="A966" s="4">
        <v>40646</v>
      </c>
      <c r="B966" s="2">
        <v>12.004643</v>
      </c>
      <c r="C966" s="7">
        <f t="shared" si="60"/>
        <v>1.122139550343948E-2</v>
      </c>
      <c r="D966">
        <v>-7.8553771289537888E-3</v>
      </c>
      <c r="E966">
        <v>964</v>
      </c>
      <c r="F966">
        <f t="shared" si="62"/>
        <v>0.25529661016949151</v>
      </c>
      <c r="G966">
        <f t="shared" si="61"/>
        <v>-1.2269271769161299E-2</v>
      </c>
      <c r="H966">
        <f t="shared" si="63"/>
        <v>4.4138946402075101E-3</v>
      </c>
    </row>
    <row r="967" spans="1:8" x14ac:dyDescent="0.25">
      <c r="A967" s="5">
        <v>40647</v>
      </c>
      <c r="B967" s="3">
        <v>11.872142999999999</v>
      </c>
      <c r="C967" s="7">
        <f t="shared" si="60"/>
        <v>-1.1037396114153553E-2</v>
      </c>
      <c r="D967">
        <v>-7.8086422316123727E-3</v>
      </c>
      <c r="E967">
        <v>965</v>
      </c>
      <c r="F967">
        <f t="shared" si="62"/>
        <v>0.2555614406779661</v>
      </c>
      <c r="G967">
        <f t="shared" si="61"/>
        <v>-1.2252513196719312E-2</v>
      </c>
      <c r="H967">
        <f t="shared" si="63"/>
        <v>4.4438709651069396E-3</v>
      </c>
    </row>
    <row r="968" spans="1:8" x14ac:dyDescent="0.25">
      <c r="A968" s="4">
        <v>40648</v>
      </c>
      <c r="B968" s="2">
        <v>11.695</v>
      </c>
      <c r="C968" s="7">
        <f t="shared" si="60"/>
        <v>-1.4920895073450402E-2</v>
      </c>
      <c r="D968">
        <v>-7.7958020116233318E-3</v>
      </c>
      <c r="E968">
        <v>966</v>
      </c>
      <c r="F968">
        <f t="shared" si="62"/>
        <v>0.25582627118644069</v>
      </c>
      <c r="G968">
        <f t="shared" si="61"/>
        <v>-1.2235763693284841E-2</v>
      </c>
      <c r="H968">
        <f t="shared" si="63"/>
        <v>4.4399616816615094E-3</v>
      </c>
    </row>
    <row r="969" spans="1:8" x14ac:dyDescent="0.25">
      <c r="A969" s="5">
        <v>40651</v>
      </c>
      <c r="B969" s="3">
        <v>11.851786000000001</v>
      </c>
      <c r="C969" s="7">
        <f t="shared" si="60"/>
        <v>1.3406241983753731E-2</v>
      </c>
      <c r="D969">
        <v>-7.7783758879037546E-3</v>
      </c>
      <c r="E969">
        <v>967</v>
      </c>
      <c r="F969">
        <f t="shared" si="62"/>
        <v>0.25609110169491528</v>
      </c>
      <c r="G969">
        <f t="shared" si="61"/>
        <v>-1.2219023237699482E-2</v>
      </c>
      <c r="H969">
        <f t="shared" si="63"/>
        <v>4.4406473497957278E-3</v>
      </c>
    </row>
    <row r="970" spans="1:8" x14ac:dyDescent="0.25">
      <c r="A970" s="4">
        <v>40652</v>
      </c>
      <c r="B970" s="2">
        <v>12.066428999999999</v>
      </c>
      <c r="C970" s="7">
        <f t="shared" si="60"/>
        <v>1.8110603752041987E-2</v>
      </c>
      <c r="D970">
        <v>-7.7724579370885838E-3</v>
      </c>
      <c r="E970">
        <v>968</v>
      </c>
      <c r="F970">
        <f t="shared" si="62"/>
        <v>0.25635593220338981</v>
      </c>
      <c r="G970">
        <f t="shared" si="61"/>
        <v>-1.2202291808863595E-2</v>
      </c>
      <c r="H970">
        <f t="shared" si="63"/>
        <v>4.4298338717750109E-3</v>
      </c>
    </row>
    <row r="971" spans="1:8" x14ac:dyDescent="0.25">
      <c r="A971" s="5">
        <v>40653</v>
      </c>
      <c r="B971" s="3">
        <v>12.228929000000001</v>
      </c>
      <c r="C971" s="7">
        <f t="shared" si="60"/>
        <v>1.346711607883333E-2</v>
      </c>
      <c r="D971">
        <v>-7.7701179554389155E-3</v>
      </c>
      <c r="E971">
        <v>969</v>
      </c>
      <c r="F971">
        <f t="shared" si="62"/>
        <v>0.2566207627118644</v>
      </c>
      <c r="G971">
        <f t="shared" si="61"/>
        <v>-1.2185569385736108E-2</v>
      </c>
      <c r="H971">
        <f t="shared" si="63"/>
        <v>4.4154514302971928E-3</v>
      </c>
    </row>
    <row r="972" spans="1:8" x14ac:dyDescent="0.25">
      <c r="A972" s="4">
        <v>40654</v>
      </c>
      <c r="B972" s="2">
        <v>12.525</v>
      </c>
      <c r="C972" s="7">
        <f t="shared" si="60"/>
        <v>2.421070561453087E-2</v>
      </c>
      <c r="D972">
        <v>-7.763501092879932E-3</v>
      </c>
      <c r="E972">
        <v>970</v>
      </c>
      <c r="F972">
        <f t="shared" si="62"/>
        <v>0.25688559322033899</v>
      </c>
      <c r="G972">
        <f t="shared" si="61"/>
        <v>-1.2168855947334236E-2</v>
      </c>
      <c r="H972">
        <f t="shared" si="63"/>
        <v>4.4053548544543044E-3</v>
      </c>
    </row>
    <row r="973" spans="1:8" x14ac:dyDescent="0.25">
      <c r="A973" s="5">
        <v>40658</v>
      </c>
      <c r="B973" s="3">
        <v>12.6075</v>
      </c>
      <c r="C973" s="7">
        <f t="shared" si="60"/>
        <v>6.5868263473054522E-3</v>
      </c>
      <c r="D973">
        <v>-7.7441013778538625E-3</v>
      </c>
      <c r="E973">
        <v>971</v>
      </c>
      <c r="F973">
        <f t="shared" si="62"/>
        <v>0.25715042372881358</v>
      </c>
      <c r="G973">
        <f t="shared" si="61"/>
        <v>-1.2152151472733252E-2</v>
      </c>
      <c r="H973">
        <f t="shared" si="63"/>
        <v>4.4080500948793892E-3</v>
      </c>
    </row>
    <row r="974" spans="1:8" x14ac:dyDescent="0.25">
      <c r="A974" s="4">
        <v>40659</v>
      </c>
      <c r="B974" s="2">
        <v>12.515000000000001</v>
      </c>
      <c r="C974" s="7">
        <f t="shared" si="60"/>
        <v>-7.3369026373190094E-3</v>
      </c>
      <c r="D974">
        <v>-7.7341189613450156E-3</v>
      </c>
      <c r="E974">
        <v>972</v>
      </c>
      <c r="F974">
        <f t="shared" si="62"/>
        <v>0.25741525423728812</v>
      </c>
      <c r="G974">
        <f t="shared" si="61"/>
        <v>-1.2135455941066305E-2</v>
      </c>
      <c r="H974">
        <f t="shared" si="63"/>
        <v>4.401336979721289E-3</v>
      </c>
    </row>
    <row r="975" spans="1:8" x14ac:dyDescent="0.25">
      <c r="A975" s="5">
        <v>40660</v>
      </c>
      <c r="B975" s="3">
        <v>12.505357</v>
      </c>
      <c r="C975" s="7">
        <f t="shared" si="60"/>
        <v>-7.7051538154215837E-4</v>
      </c>
      <c r="D975">
        <v>-7.7327989437976363E-3</v>
      </c>
      <c r="E975">
        <v>973</v>
      </c>
      <c r="F975">
        <f t="shared" si="62"/>
        <v>0.25768008474576271</v>
      </c>
      <c r="G975">
        <f t="shared" si="61"/>
        <v>-1.2118769331524087E-2</v>
      </c>
      <c r="H975">
        <f t="shared" si="63"/>
        <v>4.3859703877264511E-3</v>
      </c>
    </row>
    <row r="976" spans="1:8" x14ac:dyDescent="0.25">
      <c r="A976" s="4">
        <v>40661</v>
      </c>
      <c r="B976" s="2">
        <v>12.383929</v>
      </c>
      <c r="C976" s="7">
        <f t="shared" si="60"/>
        <v>-9.7100786486943313E-3</v>
      </c>
      <c r="D976">
        <v>-7.7322195571396524E-3</v>
      </c>
      <c r="E976">
        <v>974</v>
      </c>
      <c r="F976">
        <f t="shared" si="62"/>
        <v>0.25794491525423729</v>
      </c>
      <c r="G976">
        <f t="shared" si="61"/>
        <v>-1.2102091623354676E-2</v>
      </c>
      <c r="H976">
        <f t="shared" si="63"/>
        <v>4.3698720662150234E-3</v>
      </c>
    </row>
    <row r="977" spans="1:8" x14ac:dyDescent="0.25">
      <c r="A977" s="5">
        <v>40662</v>
      </c>
      <c r="B977" s="3">
        <v>12.504643</v>
      </c>
      <c r="C977" s="7">
        <f t="shared" si="60"/>
        <v>9.7476334045518698E-3</v>
      </c>
      <c r="D977">
        <v>-7.7230359520639169E-3</v>
      </c>
      <c r="E977">
        <v>975</v>
      </c>
      <c r="F977">
        <f t="shared" si="62"/>
        <v>0.25820974576271188</v>
      </c>
      <c r="G977">
        <f t="shared" si="61"/>
        <v>-1.2085422795863282E-2</v>
      </c>
      <c r="H977">
        <f t="shared" si="63"/>
        <v>4.3623868437993648E-3</v>
      </c>
    </row>
    <row r="978" spans="1:8" x14ac:dyDescent="0.25">
      <c r="A978" s="4">
        <v>40665</v>
      </c>
      <c r="B978" s="2">
        <v>12.367143</v>
      </c>
      <c r="C978" s="7">
        <f t="shared" si="60"/>
        <v>-1.0995915677080803E-2</v>
      </c>
      <c r="D978">
        <v>-7.7026547434740911E-3</v>
      </c>
      <c r="E978">
        <v>976</v>
      </c>
      <c r="F978">
        <f t="shared" si="62"/>
        <v>0.25847457627118642</v>
      </c>
      <c r="G978">
        <f t="shared" si="61"/>
        <v>-1.2068762828412025E-2</v>
      </c>
      <c r="H978">
        <f t="shared" si="63"/>
        <v>4.3661080849379339E-3</v>
      </c>
    </row>
    <row r="979" spans="1:8" x14ac:dyDescent="0.25">
      <c r="A979" s="5">
        <v>40666</v>
      </c>
      <c r="B979" s="3">
        <v>12.435714000000001</v>
      </c>
      <c r="C979" s="7">
        <f t="shared" si="60"/>
        <v>5.5446112331685171E-3</v>
      </c>
      <c r="D979">
        <v>-7.7006077093539904E-3</v>
      </c>
      <c r="E979">
        <v>977</v>
      </c>
      <c r="F979">
        <f t="shared" si="62"/>
        <v>0.25873940677966101</v>
      </c>
      <c r="G979">
        <f t="shared" si="61"/>
        <v>-1.2052111700419667E-2</v>
      </c>
      <c r="H979">
        <f t="shared" si="63"/>
        <v>4.3515039910656771E-3</v>
      </c>
    </row>
    <row r="980" spans="1:8" x14ac:dyDescent="0.25">
      <c r="A980" s="4">
        <v>40667</v>
      </c>
      <c r="B980" s="2">
        <v>12.484643</v>
      </c>
      <c r="C980" s="7">
        <f t="shared" si="60"/>
        <v>3.9345549439300243E-3</v>
      </c>
      <c r="D980">
        <v>-7.692352113882861E-3</v>
      </c>
      <c r="E980">
        <v>978</v>
      </c>
      <c r="F980">
        <f t="shared" si="62"/>
        <v>0.2590042372881356</v>
      </c>
      <c r="G980">
        <f t="shared" si="61"/>
        <v>-1.2035469391361388E-2</v>
      </c>
      <c r="H980">
        <f t="shared" si="63"/>
        <v>4.3431172774785268E-3</v>
      </c>
    </row>
    <row r="981" spans="1:8" x14ac:dyDescent="0.25">
      <c r="A981" s="5">
        <v>40668</v>
      </c>
      <c r="B981" s="3">
        <v>12.383929</v>
      </c>
      <c r="C981" s="7">
        <f t="shared" si="60"/>
        <v>-8.0670308313982586E-3</v>
      </c>
      <c r="D981">
        <v>-7.6856401660939655E-3</v>
      </c>
      <c r="E981">
        <v>979</v>
      </c>
      <c r="F981">
        <f t="shared" si="62"/>
        <v>0.25926906779661019</v>
      </c>
      <c r="G981">
        <f t="shared" si="61"/>
        <v>-1.2018835880768648E-2</v>
      </c>
      <c r="H981">
        <f t="shared" si="63"/>
        <v>4.333195714674682E-3</v>
      </c>
    </row>
    <row r="982" spans="1:8" x14ac:dyDescent="0.25">
      <c r="A982" s="4">
        <v>40669</v>
      </c>
      <c r="B982" s="2">
        <v>12.380713999999999</v>
      </c>
      <c r="C982" s="7">
        <f t="shared" si="60"/>
        <v>-2.5961066152757617E-4</v>
      </c>
      <c r="D982">
        <v>-7.6837522301269612E-3</v>
      </c>
      <c r="E982">
        <v>980</v>
      </c>
      <c r="F982">
        <f t="shared" si="62"/>
        <v>0.25953389830508472</v>
      </c>
      <c r="G982">
        <f t="shared" si="61"/>
        <v>-1.2002211148228815E-2</v>
      </c>
      <c r="H982">
        <f t="shared" si="63"/>
        <v>4.3184589181018539E-3</v>
      </c>
    </row>
    <row r="983" spans="1:8" x14ac:dyDescent="0.25">
      <c r="A983" s="5">
        <v>40672</v>
      </c>
      <c r="B983" s="3">
        <v>12.414286000000001</v>
      </c>
      <c r="C983" s="7">
        <f t="shared" si="60"/>
        <v>2.7116368248230049E-3</v>
      </c>
      <c r="D983">
        <v>-7.6821043952225443E-3</v>
      </c>
      <c r="E983">
        <v>981</v>
      </c>
      <c r="F983">
        <f t="shared" si="62"/>
        <v>0.25979872881355931</v>
      </c>
      <c r="G983">
        <f t="shared" si="61"/>
        <v>-1.1985595173385065E-2</v>
      </c>
      <c r="H983">
        <f t="shared" si="63"/>
        <v>4.3034907781625206E-3</v>
      </c>
    </row>
    <row r="984" spans="1:8" x14ac:dyDescent="0.25">
      <c r="A984" s="4">
        <v>40673</v>
      </c>
      <c r="B984" s="2">
        <v>12.480357</v>
      </c>
      <c r="C984" s="7">
        <f t="shared" si="60"/>
        <v>5.3221747912042261E-3</v>
      </c>
      <c r="D984">
        <v>-7.6787490671944569E-3</v>
      </c>
      <c r="E984">
        <v>982</v>
      </c>
      <c r="F984">
        <f t="shared" si="62"/>
        <v>0.2600635593220339</v>
      </c>
      <c r="G984">
        <f t="shared" si="61"/>
        <v>-1.1968987935936067E-2</v>
      </c>
      <c r="H984">
        <f t="shared" si="63"/>
        <v>4.2902388687416099E-3</v>
      </c>
    </row>
    <row r="985" spans="1:8" x14ac:dyDescent="0.25">
      <c r="A985" s="5">
        <v>40674</v>
      </c>
      <c r="B985" s="3">
        <v>12.401071</v>
      </c>
      <c r="C985" s="7">
        <f t="shared" si="60"/>
        <v>-6.3528631432577809E-3</v>
      </c>
      <c r="D985">
        <v>-7.6764650814453717E-3</v>
      </c>
      <c r="E985">
        <v>983</v>
      </c>
      <c r="F985">
        <f t="shared" si="62"/>
        <v>0.26032838983050849</v>
      </c>
      <c r="G985">
        <f t="shared" si="61"/>
        <v>-1.195238941563582E-2</v>
      </c>
      <c r="H985">
        <f t="shared" si="63"/>
        <v>4.2759243341904483E-3</v>
      </c>
    </row>
    <row r="986" spans="1:8" x14ac:dyDescent="0.25">
      <c r="A986" s="4">
        <v>40675</v>
      </c>
      <c r="B986" s="2">
        <v>12.3775</v>
      </c>
      <c r="C986" s="7">
        <f t="shared" si="60"/>
        <v>-1.9007229294953909E-3</v>
      </c>
      <c r="D986">
        <v>-7.6620586208293595E-3</v>
      </c>
      <c r="E986">
        <v>984</v>
      </c>
      <c r="F986">
        <f t="shared" si="62"/>
        <v>0.26059322033898308</v>
      </c>
      <c r="G986">
        <f t="shared" si="61"/>
        <v>-1.1935799592293394E-2</v>
      </c>
      <c r="H986">
        <f t="shared" si="63"/>
        <v>4.273740971464034E-3</v>
      </c>
    </row>
    <row r="987" spans="1:8" x14ac:dyDescent="0.25">
      <c r="A987" s="5">
        <v>40676</v>
      </c>
      <c r="B987" s="3">
        <v>12.160714</v>
      </c>
      <c r="C987" s="7">
        <f t="shared" si="60"/>
        <v>-1.7514522318723413E-2</v>
      </c>
      <c r="D987">
        <v>-7.6419604630438842E-3</v>
      </c>
      <c r="E987">
        <v>985</v>
      </c>
      <c r="F987">
        <f t="shared" si="62"/>
        <v>0.26085805084745761</v>
      </c>
      <c r="G987">
        <f t="shared" si="61"/>
        <v>-1.191921844577274E-2</v>
      </c>
      <c r="H987">
        <f t="shared" si="63"/>
        <v>4.2772579827288562E-3</v>
      </c>
    </row>
    <row r="988" spans="1:8" x14ac:dyDescent="0.25">
      <c r="A988" s="4">
        <v>40679</v>
      </c>
      <c r="B988" s="2">
        <v>11.903570999999999</v>
      </c>
      <c r="C988" s="7">
        <f t="shared" si="60"/>
        <v>-2.1145386693577461E-2</v>
      </c>
      <c r="D988">
        <v>-7.6299519103326663E-3</v>
      </c>
      <c r="E988">
        <v>986</v>
      </c>
      <c r="F988">
        <f t="shared" si="62"/>
        <v>0.2611228813559322</v>
      </c>
      <c r="G988">
        <f t="shared" si="61"/>
        <v>-1.1902645955992429E-2</v>
      </c>
      <c r="H988">
        <f t="shared" si="63"/>
        <v>4.2726940456597629E-3</v>
      </c>
    </row>
    <row r="989" spans="1:8" x14ac:dyDescent="0.25">
      <c r="A989" s="5">
        <v>40680</v>
      </c>
      <c r="B989" s="3">
        <v>12.005000000000001</v>
      </c>
      <c r="C989" s="7">
        <f t="shared" si="60"/>
        <v>8.5208883955916193E-3</v>
      </c>
      <c r="D989">
        <v>-7.6254510300545197E-3</v>
      </c>
      <c r="E989">
        <v>987</v>
      </c>
      <c r="F989">
        <f t="shared" si="62"/>
        <v>0.26138771186440679</v>
      </c>
      <c r="G989">
        <f t="shared" si="61"/>
        <v>-1.1886082102925468E-2</v>
      </c>
      <c r="H989">
        <f t="shared" si="63"/>
        <v>4.260631072870948E-3</v>
      </c>
    </row>
    <row r="990" spans="1:8" x14ac:dyDescent="0.25">
      <c r="A990" s="4">
        <v>40681</v>
      </c>
      <c r="B990" s="2">
        <v>12.138214</v>
      </c>
      <c r="C990" s="7">
        <f t="shared" si="60"/>
        <v>1.109654310703867E-2</v>
      </c>
      <c r="D990">
        <v>-7.603776425412434E-3</v>
      </c>
      <c r="E990">
        <v>988</v>
      </c>
      <c r="F990">
        <f t="shared" si="62"/>
        <v>0.26165254237288138</v>
      </c>
      <c r="G990">
        <f t="shared" si="61"/>
        <v>-1.1869526866599055E-2</v>
      </c>
      <c r="H990">
        <f t="shared" si="63"/>
        <v>4.2657504411866207E-3</v>
      </c>
    </row>
    <row r="991" spans="1:8" x14ac:dyDescent="0.25">
      <c r="A991" s="5">
        <v>40682</v>
      </c>
      <c r="B991" s="3">
        <v>12.161785999999999</v>
      </c>
      <c r="C991" s="7">
        <f t="shared" si="60"/>
        <v>1.9419660915518389E-3</v>
      </c>
      <c r="D991">
        <v>-7.5797455555214333E-3</v>
      </c>
      <c r="E991">
        <v>989</v>
      </c>
      <c r="F991">
        <f t="shared" si="62"/>
        <v>0.26191737288135591</v>
      </c>
      <c r="G991">
        <f t="shared" si="61"/>
        <v>-1.1852980227094408E-2</v>
      </c>
      <c r="H991">
        <f t="shared" si="63"/>
        <v>4.2732346715729751E-3</v>
      </c>
    </row>
    <row r="992" spans="1:8" x14ac:dyDescent="0.25">
      <c r="A992" s="4">
        <v>40683</v>
      </c>
      <c r="B992" s="2">
        <v>11.972143000000001</v>
      </c>
      <c r="C992" s="7">
        <f t="shared" si="60"/>
        <v>-1.5593351173914582E-2</v>
      </c>
      <c r="D992">
        <v>-7.5764639408232304E-3</v>
      </c>
      <c r="E992">
        <v>990</v>
      </c>
      <c r="F992">
        <f t="shared" si="62"/>
        <v>0.2621822033898305</v>
      </c>
      <c r="G992">
        <f t="shared" si="61"/>
        <v>-1.1836442164546452E-2</v>
      </c>
      <c r="H992">
        <f t="shared" si="63"/>
        <v>4.2599782237232216E-3</v>
      </c>
    </row>
    <row r="993" spans="1:8" x14ac:dyDescent="0.25">
      <c r="A993" s="5">
        <v>40686</v>
      </c>
      <c r="B993" s="3">
        <v>11.942857</v>
      </c>
      <c r="C993" s="7">
        <f t="shared" si="60"/>
        <v>-2.4461785997712537E-3</v>
      </c>
      <c r="D993">
        <v>-7.5682009615162249E-3</v>
      </c>
      <c r="E993">
        <v>991</v>
      </c>
      <c r="F993">
        <f t="shared" si="62"/>
        <v>0.26244703389830509</v>
      </c>
      <c r="G993">
        <f t="shared" si="61"/>
        <v>-1.1819912659143747E-2</v>
      </c>
      <c r="H993">
        <f t="shared" si="63"/>
        <v>4.2517116976275218E-3</v>
      </c>
    </row>
    <row r="994" spans="1:8" x14ac:dyDescent="0.25">
      <c r="A994" s="4">
        <v>40687</v>
      </c>
      <c r="B994" s="2">
        <v>11.863929000000001</v>
      </c>
      <c r="C994" s="7">
        <f t="shared" si="60"/>
        <v>-6.6088039068038507E-3</v>
      </c>
      <c r="D994">
        <v>-7.5678758487114361E-3</v>
      </c>
      <c r="E994">
        <v>992</v>
      </c>
      <c r="F994">
        <f t="shared" si="62"/>
        <v>0.26271186440677968</v>
      </c>
      <c r="G994">
        <f t="shared" si="61"/>
        <v>-1.1803391691128127E-2</v>
      </c>
      <c r="H994">
        <f t="shared" si="63"/>
        <v>4.2355158424166907E-3</v>
      </c>
    </row>
    <row r="995" spans="1:8" x14ac:dyDescent="0.25">
      <c r="A995" s="5">
        <v>40688</v>
      </c>
      <c r="B995" s="3">
        <v>12.027856999999999</v>
      </c>
      <c r="C995" s="7">
        <f t="shared" si="60"/>
        <v>1.3817344995911363E-2</v>
      </c>
      <c r="D995">
        <v>-7.5644553392072433E-3</v>
      </c>
      <c r="E995">
        <v>993</v>
      </c>
      <c r="F995">
        <f t="shared" si="62"/>
        <v>0.26297669491525422</v>
      </c>
      <c r="G995">
        <f t="shared" si="61"/>
        <v>-1.1786879240794591E-2</v>
      </c>
      <c r="H995">
        <f t="shared" si="63"/>
        <v>4.2224239015873476E-3</v>
      </c>
    </row>
    <row r="996" spans="1:8" x14ac:dyDescent="0.25">
      <c r="A996" s="4">
        <v>40689</v>
      </c>
      <c r="B996" s="2">
        <v>11.964286</v>
      </c>
      <c r="C996" s="7">
        <f t="shared" si="60"/>
        <v>-5.2853139175166319E-3</v>
      </c>
      <c r="D996">
        <v>-7.5539657853810338E-3</v>
      </c>
      <c r="E996">
        <v>994</v>
      </c>
      <c r="F996">
        <f t="shared" si="62"/>
        <v>0.26324152542372881</v>
      </c>
      <c r="G996">
        <f t="shared" si="61"/>
        <v>-1.1770375288491036E-2</v>
      </c>
      <c r="H996">
        <f t="shared" si="63"/>
        <v>4.2164095031100024E-3</v>
      </c>
    </row>
    <row r="997" spans="1:8" x14ac:dyDescent="0.25">
      <c r="A997" s="5">
        <v>40690</v>
      </c>
      <c r="B997" s="3">
        <v>12.050357</v>
      </c>
      <c r="C997" s="7">
        <f t="shared" si="60"/>
        <v>7.1939938580538598E-3</v>
      </c>
      <c r="D997">
        <v>-7.5504008717988125E-3</v>
      </c>
      <c r="E997">
        <v>995</v>
      </c>
      <c r="F997">
        <f t="shared" si="62"/>
        <v>0.2635063559322034</v>
      </c>
      <c r="G997">
        <f t="shared" si="61"/>
        <v>-1.1753879814618073E-2</v>
      </c>
      <c r="H997">
        <f t="shared" si="63"/>
        <v>4.2034789428192602E-3</v>
      </c>
    </row>
    <row r="998" spans="1:8" x14ac:dyDescent="0.25">
      <c r="A998" s="4">
        <v>40694</v>
      </c>
      <c r="B998" s="2">
        <v>12.422499999999999</v>
      </c>
      <c r="C998" s="7">
        <f t="shared" si="60"/>
        <v>3.0882321577692551E-2</v>
      </c>
      <c r="D998">
        <v>-7.5333027101515126E-3</v>
      </c>
      <c r="E998">
        <v>996</v>
      </c>
      <c r="F998">
        <f t="shared" si="62"/>
        <v>0.26377118644067798</v>
      </c>
      <c r="G998">
        <f t="shared" si="61"/>
        <v>-1.1737392799628809E-2</v>
      </c>
      <c r="H998">
        <f t="shared" si="63"/>
        <v>4.204090089477296E-3</v>
      </c>
    </row>
    <row r="999" spans="1:8" x14ac:dyDescent="0.25">
      <c r="A999" s="5">
        <v>40695</v>
      </c>
      <c r="B999" s="3">
        <v>12.339643000000001</v>
      </c>
      <c r="C999" s="7">
        <f t="shared" si="60"/>
        <v>-6.6699134634734536E-3</v>
      </c>
      <c r="D999">
        <v>-7.5221186124581063E-3</v>
      </c>
      <c r="E999">
        <v>997</v>
      </c>
      <c r="F999">
        <f t="shared" si="62"/>
        <v>0.26403601694915252</v>
      </c>
      <c r="G999">
        <f t="shared" si="61"/>
        <v>-1.1720914224028624E-2</v>
      </c>
      <c r="H999">
        <f t="shared" si="63"/>
        <v>4.1987956115705181E-3</v>
      </c>
    </row>
    <row r="1000" spans="1:8" x14ac:dyDescent="0.25">
      <c r="A1000" s="4">
        <v>40696</v>
      </c>
      <c r="B1000" s="2">
        <v>12.360714</v>
      </c>
      <c r="C1000" s="7">
        <f t="shared" si="60"/>
        <v>1.7075858677595424E-3</v>
      </c>
      <c r="D1000">
        <v>-7.5157424334755252E-3</v>
      </c>
      <c r="E1000">
        <v>998</v>
      </c>
      <c r="F1000">
        <f t="shared" si="62"/>
        <v>0.26430084745762711</v>
      </c>
      <c r="G1000">
        <f t="shared" si="61"/>
        <v>-1.1704444068374993E-2</v>
      </c>
      <c r="H1000">
        <f t="shared" si="63"/>
        <v>4.1887016348994676E-3</v>
      </c>
    </row>
    <row r="1001" spans="1:8" x14ac:dyDescent="0.25">
      <c r="A1001" s="5">
        <v>40697</v>
      </c>
      <c r="B1001" s="3">
        <v>12.265713999999999</v>
      </c>
      <c r="C1001" s="7">
        <f t="shared" si="60"/>
        <v>-7.6856401660939655E-3</v>
      </c>
      <c r="D1001">
        <v>-7.506563572323266E-3</v>
      </c>
      <c r="E1001">
        <v>999</v>
      </c>
      <c r="F1001">
        <f t="shared" si="62"/>
        <v>0.2645656779661017</v>
      </c>
      <c r="G1001">
        <f t="shared" si="61"/>
        <v>-1.1687982313277246E-2</v>
      </c>
      <c r="H1001">
        <f t="shared" si="63"/>
        <v>4.1814187409539797E-3</v>
      </c>
    </row>
    <row r="1002" spans="1:8" x14ac:dyDescent="0.25">
      <c r="A1002" s="4">
        <v>40700</v>
      </c>
      <c r="B1002" s="2">
        <v>12.072857000000001</v>
      </c>
      <c r="C1002" s="7">
        <f t="shared" si="60"/>
        <v>-1.5723259159637903E-2</v>
      </c>
      <c r="D1002">
        <v>-7.4554519015586074E-3</v>
      </c>
      <c r="E1002">
        <v>1000</v>
      </c>
      <c r="F1002">
        <f t="shared" si="62"/>
        <v>0.26483050847457629</v>
      </c>
      <c r="G1002">
        <f t="shared" si="61"/>
        <v>-1.1671528939396379E-2</v>
      </c>
      <c r="H1002">
        <f t="shared" si="63"/>
        <v>4.2160770378377715E-3</v>
      </c>
    </row>
    <row r="1003" spans="1:8" x14ac:dyDescent="0.25">
      <c r="A1003" s="5">
        <v>40701</v>
      </c>
      <c r="B1003" s="3">
        <v>11.858571</v>
      </c>
      <c r="C1003" s="7">
        <f t="shared" si="60"/>
        <v>-1.7749402647608714E-2</v>
      </c>
      <c r="D1003">
        <v>-7.4441322468203897E-3</v>
      </c>
      <c r="E1003">
        <v>1001</v>
      </c>
      <c r="F1003">
        <f t="shared" si="62"/>
        <v>0.26509533898305082</v>
      </c>
      <c r="G1003">
        <f t="shared" si="61"/>
        <v>-1.1655083927444862E-2</v>
      </c>
      <c r="H1003">
        <f t="shared" si="63"/>
        <v>4.2109516806244727E-3</v>
      </c>
    </row>
    <row r="1004" spans="1:8" x14ac:dyDescent="0.25">
      <c r="A1004" s="4">
        <v>40702</v>
      </c>
      <c r="B1004" s="2">
        <v>11.865714000000001</v>
      </c>
      <c r="C1004" s="7">
        <f t="shared" si="60"/>
        <v>6.0234913633361309E-4</v>
      </c>
      <c r="D1004">
        <v>-7.4102799749353743E-3</v>
      </c>
      <c r="E1004">
        <v>1002</v>
      </c>
      <c r="F1004">
        <f t="shared" si="62"/>
        <v>0.26536016949152541</v>
      </c>
      <c r="G1004">
        <f t="shared" si="61"/>
        <v>-1.1638647258186412E-2</v>
      </c>
      <c r="H1004">
        <f t="shared" si="63"/>
        <v>4.2283672832510374E-3</v>
      </c>
    </row>
    <row r="1005" spans="1:8" x14ac:dyDescent="0.25">
      <c r="A1005" s="5">
        <v>40703</v>
      </c>
      <c r="B1005" s="3">
        <v>11.838929</v>
      </c>
      <c r="C1005" s="7">
        <f t="shared" si="60"/>
        <v>-2.2573441429651897E-3</v>
      </c>
      <c r="D1005">
        <v>-7.4087243555297499E-3</v>
      </c>
      <c r="E1005">
        <v>1003</v>
      </c>
      <c r="F1005">
        <f t="shared" si="62"/>
        <v>0.265625</v>
      </c>
      <c r="G1005">
        <f t="shared" si="61"/>
        <v>-1.1622218912435782E-2</v>
      </c>
      <c r="H1005">
        <f t="shared" si="63"/>
        <v>4.2134945569060316E-3</v>
      </c>
    </row>
    <row r="1006" spans="1:8" x14ac:dyDescent="0.25">
      <c r="A1006" s="4">
        <v>40704</v>
      </c>
      <c r="B1006" s="2">
        <v>11.639286</v>
      </c>
      <c r="C1006" s="7">
        <f t="shared" si="60"/>
        <v>-1.6863265249753567E-2</v>
      </c>
      <c r="D1006">
        <v>-7.3928170171615459E-3</v>
      </c>
      <c r="E1006">
        <v>1004</v>
      </c>
      <c r="F1006">
        <f t="shared" si="62"/>
        <v>0.26588983050847459</v>
      </c>
      <c r="G1006">
        <f t="shared" si="61"/>
        <v>-1.1605798871058594E-2</v>
      </c>
      <c r="H1006">
        <f t="shared" si="63"/>
        <v>4.2129818538970479E-3</v>
      </c>
    </row>
    <row r="1007" spans="1:8" x14ac:dyDescent="0.25">
      <c r="A1007" s="5">
        <v>40707</v>
      </c>
      <c r="B1007" s="3">
        <v>11.664286000000001</v>
      </c>
      <c r="C1007" s="7">
        <f t="shared" si="60"/>
        <v>2.1478980755349486E-3</v>
      </c>
      <c r="D1007">
        <v>-7.3826742632198128E-3</v>
      </c>
      <c r="E1007">
        <v>1005</v>
      </c>
      <c r="F1007">
        <f t="shared" si="62"/>
        <v>0.26615466101694918</v>
      </c>
      <c r="G1007">
        <f t="shared" si="61"/>
        <v>-1.1589387114971131E-2</v>
      </c>
      <c r="H1007">
        <f t="shared" si="63"/>
        <v>4.2067128517513184E-3</v>
      </c>
    </row>
    <row r="1008" spans="1:8" x14ac:dyDescent="0.25">
      <c r="A1008" s="4">
        <v>40708</v>
      </c>
      <c r="B1008" s="2">
        <v>11.872857</v>
      </c>
      <c r="C1008" s="7">
        <f t="shared" si="60"/>
        <v>1.7881163064760175E-2</v>
      </c>
      <c r="D1008">
        <v>-7.3369026373190094E-3</v>
      </c>
      <c r="E1008">
        <v>1006</v>
      </c>
      <c r="F1008">
        <f t="shared" si="62"/>
        <v>0.26641949152542371</v>
      </c>
      <c r="G1008">
        <f t="shared" si="61"/>
        <v>-1.1572983625140094E-2</v>
      </c>
      <c r="H1008">
        <f t="shared" si="63"/>
        <v>4.2360809878210851E-3</v>
      </c>
    </row>
    <row r="1009" spans="1:8" x14ac:dyDescent="0.25">
      <c r="A1009" s="5">
        <v>40709</v>
      </c>
      <c r="B1009" s="3">
        <v>11.669643000000001</v>
      </c>
      <c r="C1009" s="7">
        <f t="shared" si="60"/>
        <v>-1.7115846674477742E-2</v>
      </c>
      <c r="D1009">
        <v>-7.330591811192555E-3</v>
      </c>
      <c r="E1009">
        <v>1007</v>
      </c>
      <c r="F1009">
        <f t="shared" si="62"/>
        <v>0.2666843220338983</v>
      </c>
      <c r="G1009">
        <f t="shared" si="61"/>
        <v>-1.1556588382582444E-2</v>
      </c>
      <c r="H1009">
        <f t="shared" si="63"/>
        <v>4.2259965713898895E-3</v>
      </c>
    </row>
    <row r="1010" spans="1:8" x14ac:dyDescent="0.25">
      <c r="A1010" s="4">
        <v>40710</v>
      </c>
      <c r="B1010" s="2">
        <v>11.612857</v>
      </c>
      <c r="C1010" s="7">
        <f t="shared" si="60"/>
        <v>-4.8661300092899262E-3</v>
      </c>
      <c r="D1010">
        <v>-7.3269498013721623E-3</v>
      </c>
      <c r="E1010">
        <v>1008</v>
      </c>
      <c r="F1010">
        <f t="shared" si="62"/>
        <v>0.26694915254237289</v>
      </c>
      <c r="G1010">
        <f t="shared" si="61"/>
        <v>-1.1540201368365215E-2</v>
      </c>
      <c r="H1010">
        <f t="shared" si="63"/>
        <v>4.2132515669930527E-3</v>
      </c>
    </row>
    <row r="1011" spans="1:8" x14ac:dyDescent="0.25">
      <c r="A1011" s="5">
        <v>40711</v>
      </c>
      <c r="B1011" s="3">
        <v>11.437856999999999</v>
      </c>
      <c r="C1011" s="7">
        <f t="shared" si="60"/>
        <v>-1.5069504429444103E-2</v>
      </c>
      <c r="D1011">
        <v>-7.3165444947983493E-3</v>
      </c>
      <c r="E1011">
        <v>1009</v>
      </c>
      <c r="F1011">
        <f t="shared" si="62"/>
        <v>0.26721398305084748</v>
      </c>
      <c r="G1011">
        <f t="shared" si="61"/>
        <v>-1.1523822563605266E-2</v>
      </c>
      <c r="H1011">
        <f t="shared" si="63"/>
        <v>4.2072780688069168E-3</v>
      </c>
    </row>
    <row r="1012" spans="1:8" x14ac:dyDescent="0.25">
      <c r="A1012" s="4">
        <v>40714</v>
      </c>
      <c r="B1012" s="2">
        <v>11.261429</v>
      </c>
      <c r="C1012" s="7">
        <f t="shared" si="60"/>
        <v>-1.5424917447385389E-2</v>
      </c>
      <c r="D1012">
        <v>-7.3126142595979493E-3</v>
      </c>
      <c r="E1012">
        <v>1010</v>
      </c>
      <c r="F1012">
        <f t="shared" si="62"/>
        <v>0.26747881355932202</v>
      </c>
      <c r="G1012">
        <f t="shared" si="61"/>
        <v>-1.1507451949469132E-2</v>
      </c>
      <c r="H1012">
        <f t="shared" si="63"/>
        <v>4.1948376898711826E-3</v>
      </c>
    </row>
    <row r="1013" spans="1:8" x14ac:dyDescent="0.25">
      <c r="A1013" s="5">
        <v>40715</v>
      </c>
      <c r="B1013" s="3">
        <v>11.617857000000001</v>
      </c>
      <c r="C1013" s="7">
        <f t="shared" si="60"/>
        <v>3.1650334961930815E-2</v>
      </c>
      <c r="D1013">
        <v>-7.3078045645645906E-3</v>
      </c>
      <c r="E1013">
        <v>1011</v>
      </c>
      <c r="F1013">
        <f t="shared" si="62"/>
        <v>0.2677436440677966</v>
      </c>
      <c r="G1013">
        <f t="shared" si="61"/>
        <v>-1.1491089507172803E-2</v>
      </c>
      <c r="H1013">
        <f t="shared" si="63"/>
        <v>4.1832849426082126E-3</v>
      </c>
    </row>
    <row r="1014" spans="1:8" x14ac:dyDescent="0.25">
      <c r="A1014" s="4">
        <v>40716</v>
      </c>
      <c r="B1014" s="2">
        <v>11.521786000000001</v>
      </c>
      <c r="C1014" s="7">
        <f t="shared" si="60"/>
        <v>-8.2692530989149082E-3</v>
      </c>
      <c r="D1014">
        <v>-7.2823698722112029E-3</v>
      </c>
      <c r="E1014">
        <v>1012</v>
      </c>
      <c r="F1014">
        <f t="shared" si="62"/>
        <v>0.26800847457627119</v>
      </c>
      <c r="G1014">
        <f t="shared" si="61"/>
        <v>-1.1474735217981534E-2</v>
      </c>
      <c r="H1014">
        <f t="shared" si="63"/>
        <v>4.1923653457703308E-3</v>
      </c>
    </row>
    <row r="1015" spans="1:8" x14ac:dyDescent="0.25">
      <c r="A1015" s="5">
        <v>40717</v>
      </c>
      <c r="B1015" s="3">
        <v>11.829643000000001</v>
      </c>
      <c r="C1015" s="7">
        <f t="shared" si="60"/>
        <v>2.6719555457808353E-2</v>
      </c>
      <c r="D1015">
        <v>-7.2701627486436715E-3</v>
      </c>
      <c r="E1015">
        <v>1013</v>
      </c>
      <c r="F1015">
        <f t="shared" si="62"/>
        <v>0.26827330508474578</v>
      </c>
      <c r="G1015">
        <f t="shared" si="61"/>
        <v>-1.1458389063209666E-2</v>
      </c>
      <c r="H1015">
        <f t="shared" si="63"/>
        <v>4.1882263145659945E-3</v>
      </c>
    </row>
    <row r="1016" spans="1:8" x14ac:dyDescent="0.25">
      <c r="A1016" s="4">
        <v>40718</v>
      </c>
      <c r="B1016" s="2">
        <v>11.655357</v>
      </c>
      <c r="C1016" s="7">
        <f t="shared" si="60"/>
        <v>-1.4732988983691242E-2</v>
      </c>
      <c r="D1016">
        <v>-7.2678574396288775E-3</v>
      </c>
      <c r="E1016">
        <v>1014</v>
      </c>
      <c r="F1016">
        <f t="shared" si="62"/>
        <v>0.26853813559322032</v>
      </c>
      <c r="G1016">
        <f t="shared" si="61"/>
        <v>-1.1442051024220421E-2</v>
      </c>
      <c r="H1016">
        <f t="shared" si="63"/>
        <v>4.1741935845915432E-3</v>
      </c>
    </row>
    <row r="1017" spans="1:8" x14ac:dyDescent="0.25">
      <c r="A1017" s="5">
        <v>40721</v>
      </c>
      <c r="B1017" s="3">
        <v>11.858571</v>
      </c>
      <c r="C1017" s="7">
        <f t="shared" si="60"/>
        <v>1.7435244583241749E-2</v>
      </c>
      <c r="D1017">
        <v>-7.263954802259831E-3</v>
      </c>
      <c r="E1017">
        <v>1015</v>
      </c>
      <c r="F1017">
        <f t="shared" si="62"/>
        <v>0.26880296610169491</v>
      </c>
      <c r="G1017">
        <f t="shared" si="61"/>
        <v>-1.1425721082425691E-2</v>
      </c>
      <c r="H1017">
        <f t="shared" si="63"/>
        <v>4.16176628016586E-3</v>
      </c>
    </row>
    <row r="1018" spans="1:8" x14ac:dyDescent="0.25">
      <c r="A1018" s="4">
        <v>40722</v>
      </c>
      <c r="B1018" s="2">
        <v>11.973571</v>
      </c>
      <c r="C1018" s="7">
        <f t="shared" si="60"/>
        <v>9.6976271424271676E-3</v>
      </c>
      <c r="D1018">
        <v>-7.2623644506768503E-3</v>
      </c>
      <c r="E1018">
        <v>1016</v>
      </c>
      <c r="F1018">
        <f t="shared" si="62"/>
        <v>0.2690677966101695</v>
      </c>
      <c r="G1018">
        <f t="shared" si="61"/>
        <v>-1.140939921928589E-2</v>
      </c>
      <c r="H1018">
        <f t="shared" si="63"/>
        <v>4.1470347686090401E-3</v>
      </c>
    </row>
    <row r="1019" spans="1:8" x14ac:dyDescent="0.25">
      <c r="A1019" s="5">
        <v>40723</v>
      </c>
      <c r="B1019" s="3">
        <v>11.93</v>
      </c>
      <c r="C1019" s="7">
        <f t="shared" si="60"/>
        <v>-3.6389311091904464E-3</v>
      </c>
      <c r="D1019">
        <v>-7.1883530482257374E-3</v>
      </c>
      <c r="E1019">
        <v>1017</v>
      </c>
      <c r="F1019">
        <f t="shared" si="62"/>
        <v>0.26933262711864409</v>
      </c>
      <c r="G1019">
        <f t="shared" si="61"/>
        <v>-1.1393085416309734E-2</v>
      </c>
      <c r="H1019">
        <f t="shared" si="63"/>
        <v>4.2047323680839965E-3</v>
      </c>
    </row>
    <row r="1020" spans="1:8" x14ac:dyDescent="0.25">
      <c r="A1020" s="4">
        <v>40724</v>
      </c>
      <c r="B1020" s="2">
        <v>11.988213999999999</v>
      </c>
      <c r="C1020" s="7">
        <f t="shared" si="60"/>
        <v>4.8796311818943838E-3</v>
      </c>
      <c r="D1020">
        <v>-7.1588510635786085E-3</v>
      </c>
      <c r="E1020">
        <v>1018</v>
      </c>
      <c r="F1020">
        <f t="shared" si="62"/>
        <v>0.26959745762711862</v>
      </c>
      <c r="G1020">
        <f t="shared" si="61"/>
        <v>-1.1376779655054065E-2</v>
      </c>
      <c r="H1020">
        <f t="shared" si="63"/>
        <v>4.2179285914754564E-3</v>
      </c>
    </row>
    <row r="1021" spans="1:8" x14ac:dyDescent="0.25">
      <c r="A1021" s="5">
        <v>40725</v>
      </c>
      <c r="B1021" s="3">
        <v>12.259285999999999</v>
      </c>
      <c r="C1021" s="7">
        <f t="shared" si="60"/>
        <v>2.2611541635809917E-2</v>
      </c>
      <c r="D1021">
        <v>-7.1515748089255871E-3</v>
      </c>
      <c r="E1021">
        <v>1019</v>
      </c>
      <c r="F1021">
        <f t="shared" si="62"/>
        <v>0.26986228813559321</v>
      </c>
      <c r="G1021">
        <f t="shared" si="61"/>
        <v>-1.1360481917123634E-2</v>
      </c>
      <c r="H1021">
        <f t="shared" si="63"/>
        <v>4.2089071081980473E-3</v>
      </c>
    </row>
    <row r="1022" spans="1:8" x14ac:dyDescent="0.25">
      <c r="A1022" s="4">
        <v>40729</v>
      </c>
      <c r="B1022" s="2">
        <v>12.479642999999999</v>
      </c>
      <c r="C1022" s="7">
        <f t="shared" si="60"/>
        <v>1.7974700973612867E-2</v>
      </c>
      <c r="D1022">
        <v>-7.1500338879554315E-3</v>
      </c>
      <c r="E1022">
        <v>1020</v>
      </c>
      <c r="F1022">
        <f t="shared" si="62"/>
        <v>0.2701271186440678</v>
      </c>
      <c r="G1022">
        <f t="shared" si="61"/>
        <v>-1.1344192184170971E-2</v>
      </c>
      <c r="H1022">
        <f t="shared" si="63"/>
        <v>4.1941582962155399E-3</v>
      </c>
    </row>
    <row r="1023" spans="1:8" x14ac:dyDescent="0.25">
      <c r="A1023" s="5">
        <v>40730</v>
      </c>
      <c r="B1023" s="3">
        <v>12.562856999999999</v>
      </c>
      <c r="C1023" s="7">
        <f t="shared" si="60"/>
        <v>6.6679792042128039E-3</v>
      </c>
      <c r="D1023">
        <v>-7.1366541894615221E-3</v>
      </c>
      <c r="E1023">
        <v>1021</v>
      </c>
      <c r="F1023">
        <f t="shared" si="62"/>
        <v>0.27039194915254239</v>
      </c>
      <c r="G1023">
        <f t="shared" si="61"/>
        <v>-1.1327910437896136E-2</v>
      </c>
      <c r="H1023">
        <f t="shared" si="63"/>
        <v>4.191256248434614E-3</v>
      </c>
    </row>
    <row r="1024" spans="1:8" x14ac:dyDescent="0.25">
      <c r="A1024" s="4">
        <v>40731</v>
      </c>
      <c r="B1024" s="2">
        <v>12.757142999999999</v>
      </c>
      <c r="C1024" s="7">
        <f t="shared" si="60"/>
        <v>1.5465112752616639E-2</v>
      </c>
      <c r="D1024">
        <v>-7.130907289456756E-3</v>
      </c>
      <c r="E1024">
        <v>1022</v>
      </c>
      <c r="F1024">
        <f t="shared" si="62"/>
        <v>0.27065677966101692</v>
      </c>
      <c r="G1024">
        <f t="shared" si="61"/>
        <v>-1.1311636660046588E-2</v>
      </c>
      <c r="H1024">
        <f t="shared" si="63"/>
        <v>4.1807293705898325E-3</v>
      </c>
    </row>
    <row r="1025" spans="1:8" x14ac:dyDescent="0.25">
      <c r="A1025" s="5">
        <v>40732</v>
      </c>
      <c r="B1025" s="3">
        <v>12.846786</v>
      </c>
      <c r="C1025" s="7">
        <f t="shared" si="60"/>
        <v>7.0268868194078848E-3</v>
      </c>
      <c r="D1025">
        <v>-7.1304676428908254E-3</v>
      </c>
      <c r="E1025">
        <v>1023</v>
      </c>
      <c r="F1025">
        <f t="shared" si="62"/>
        <v>0.27092161016949151</v>
      </c>
      <c r="G1025">
        <f t="shared" si="61"/>
        <v>-1.1295370832416952E-2</v>
      </c>
      <c r="H1025">
        <f t="shared" si="63"/>
        <v>4.1649031895261267E-3</v>
      </c>
    </row>
    <row r="1026" spans="1:8" x14ac:dyDescent="0.25">
      <c r="A1026" s="4">
        <v>40735</v>
      </c>
      <c r="B1026" s="2">
        <v>12.642856999999999</v>
      </c>
      <c r="C1026" s="7">
        <f t="shared" si="60"/>
        <v>-1.5873931425338661E-2</v>
      </c>
      <c r="D1026">
        <v>-7.1210755334568665E-3</v>
      </c>
      <c r="E1026">
        <v>1024</v>
      </c>
      <c r="F1026">
        <f t="shared" si="62"/>
        <v>0.2711864406779661</v>
      </c>
      <c r="G1026">
        <f t="shared" si="61"/>
        <v>-1.1279112936848867E-2</v>
      </c>
      <c r="H1026">
        <f t="shared" si="63"/>
        <v>4.1580374033920002E-3</v>
      </c>
    </row>
    <row r="1027" spans="1:8" x14ac:dyDescent="0.25">
      <c r="A1027" s="5">
        <v>40736</v>
      </c>
      <c r="B1027" s="3">
        <v>12.633929</v>
      </c>
      <c r="C1027" s="7">
        <f t="shared" ref="C1027:C1090" si="64">(B1027/B1026)-1</f>
        <v>-7.0616949950463859E-4</v>
      </c>
      <c r="D1027">
        <v>-7.0991983125264779E-3</v>
      </c>
      <c r="E1027">
        <v>1025</v>
      </c>
      <c r="F1027">
        <f t="shared" si="62"/>
        <v>0.27145127118644069</v>
      </c>
      <c r="G1027">
        <f t="shared" ref="G1027:G1090" si="65">_xlfn.NORM.INV(F1027,$S$5,$S$4)</f>
        <v>-1.1262862955230803E-2</v>
      </c>
      <c r="H1027">
        <f t="shared" si="63"/>
        <v>4.1636646427043247E-3</v>
      </c>
    </row>
    <row r="1028" spans="1:8" x14ac:dyDescent="0.25">
      <c r="A1028" s="4">
        <v>40737</v>
      </c>
      <c r="B1028" s="2">
        <v>12.786429</v>
      </c>
      <c r="C1028" s="7">
        <f t="shared" si="64"/>
        <v>1.2070670968627351E-2</v>
      </c>
      <c r="D1028">
        <v>-7.0403561912953938E-3</v>
      </c>
      <c r="E1028">
        <v>1026</v>
      </c>
      <c r="F1028">
        <f t="shared" ref="F1028:F1091" si="66">E1028/COUNT($D$3:$D$3778)</f>
        <v>0.27171610169491528</v>
      </c>
      <c r="G1028">
        <f t="shared" si="65"/>
        <v>-1.1246620869497846E-2</v>
      </c>
      <c r="H1028">
        <f t="shared" ref="H1028:H1091" si="67">ABS(G1028-D1028)</f>
        <v>4.206264678202452E-3</v>
      </c>
    </row>
    <row r="1029" spans="1:8" x14ac:dyDescent="0.25">
      <c r="A1029" s="5">
        <v>40738</v>
      </c>
      <c r="B1029" s="3">
        <v>12.7775</v>
      </c>
      <c r="C1029" s="7">
        <f t="shared" si="64"/>
        <v>-6.983185062851005E-4</v>
      </c>
      <c r="D1029">
        <v>-7.0224633454369911E-3</v>
      </c>
      <c r="E1029">
        <v>1027</v>
      </c>
      <c r="F1029">
        <f t="shared" si="66"/>
        <v>0.27198093220338981</v>
      </c>
      <c r="G1029">
        <f t="shared" si="65"/>
        <v>-1.1230386661631585E-2</v>
      </c>
      <c r="H1029">
        <f t="shared" si="67"/>
        <v>4.2079233161945936E-3</v>
      </c>
    </row>
    <row r="1030" spans="1:8" x14ac:dyDescent="0.25">
      <c r="A1030" s="4">
        <v>40739</v>
      </c>
      <c r="B1030" s="2">
        <v>13.032857</v>
      </c>
      <c r="C1030" s="7">
        <f t="shared" si="64"/>
        <v>1.9984895323811314E-2</v>
      </c>
      <c r="D1030">
        <v>-7.0210832562194181E-3</v>
      </c>
      <c r="E1030">
        <v>1028</v>
      </c>
      <c r="F1030">
        <f t="shared" si="66"/>
        <v>0.2722457627118644</v>
      </c>
      <c r="G1030">
        <f t="shared" si="65"/>
        <v>-1.1214160313659838E-2</v>
      </c>
      <c r="H1030">
        <f t="shared" si="67"/>
        <v>4.1930770574404204E-3</v>
      </c>
    </row>
    <row r="1031" spans="1:8" x14ac:dyDescent="0.25">
      <c r="A1031" s="5">
        <v>40742</v>
      </c>
      <c r="B1031" s="3">
        <v>13.35</v>
      </c>
      <c r="C1031" s="7">
        <f t="shared" si="64"/>
        <v>2.4334111852834628E-2</v>
      </c>
      <c r="D1031">
        <v>-6.9942880706098665E-3</v>
      </c>
      <c r="E1031">
        <v>1029</v>
      </c>
      <c r="F1031">
        <f t="shared" si="66"/>
        <v>0.27251059322033899</v>
      </c>
      <c r="G1031">
        <f t="shared" si="65"/>
        <v>-1.1197941807656544E-2</v>
      </c>
      <c r="H1031">
        <f t="shared" si="67"/>
        <v>4.2036537370466771E-3</v>
      </c>
    </row>
    <row r="1032" spans="1:8" x14ac:dyDescent="0.25">
      <c r="A1032" s="4">
        <v>40743</v>
      </c>
      <c r="B1032" s="2">
        <v>13.458928999999999</v>
      </c>
      <c r="C1032" s="7">
        <f t="shared" si="64"/>
        <v>8.1594756554306258E-3</v>
      </c>
      <c r="D1032">
        <v>-6.9760233933872096E-3</v>
      </c>
      <c r="E1032">
        <v>1030</v>
      </c>
      <c r="F1032">
        <f t="shared" si="66"/>
        <v>0.27277542372881358</v>
      </c>
      <c r="G1032">
        <f t="shared" si="65"/>
        <v>-1.1181731125741572E-2</v>
      </c>
      <c r="H1032">
        <f t="shared" si="67"/>
        <v>4.2057077323543624E-3</v>
      </c>
    </row>
    <row r="1033" spans="1:8" x14ac:dyDescent="0.25">
      <c r="A1033" s="5">
        <v>40744</v>
      </c>
      <c r="B1033" s="3">
        <v>13.817857</v>
      </c>
      <c r="C1033" s="7">
        <f t="shared" si="64"/>
        <v>2.66683924107185E-2</v>
      </c>
      <c r="D1033">
        <v>-6.9539987035770467E-3</v>
      </c>
      <c r="E1033">
        <v>1031</v>
      </c>
      <c r="F1033">
        <f t="shared" si="66"/>
        <v>0.27304025423728812</v>
      </c>
      <c r="G1033">
        <f t="shared" si="65"/>
        <v>-1.1165528250080528E-2</v>
      </c>
      <c r="H1033">
        <f t="shared" si="67"/>
        <v>4.2115295465034817E-3</v>
      </c>
    </row>
    <row r="1034" spans="1:8" x14ac:dyDescent="0.25">
      <c r="A1034" s="4">
        <v>40745</v>
      </c>
      <c r="B1034" s="2">
        <v>13.831785999999999</v>
      </c>
      <c r="C1034" s="7">
        <f t="shared" si="64"/>
        <v>1.0080434324946097E-3</v>
      </c>
      <c r="D1034">
        <v>-6.9470879330034707E-3</v>
      </c>
      <c r="E1034">
        <v>1032</v>
      </c>
      <c r="F1034">
        <f t="shared" si="66"/>
        <v>0.27330508474576271</v>
      </c>
      <c r="G1034">
        <f t="shared" si="65"/>
        <v>-1.1149333162884576E-2</v>
      </c>
      <c r="H1034">
        <f t="shared" si="67"/>
        <v>4.2022452298811058E-3</v>
      </c>
    </row>
    <row r="1035" spans="1:8" x14ac:dyDescent="0.25">
      <c r="A1035" s="5">
        <v>40746</v>
      </c>
      <c r="B1035" s="3">
        <v>14.046429</v>
      </c>
      <c r="C1035" s="7">
        <f t="shared" si="64"/>
        <v>1.5518097229092476E-2</v>
      </c>
      <c r="D1035">
        <v>-6.9425089770722703E-3</v>
      </c>
      <c r="E1035">
        <v>1033</v>
      </c>
      <c r="F1035">
        <f t="shared" si="66"/>
        <v>0.27356991525423729</v>
      </c>
      <c r="G1035">
        <f t="shared" si="65"/>
        <v>-1.1133145846410279E-2</v>
      </c>
      <c r="H1035">
        <f t="shared" si="67"/>
        <v>4.1906368693380089E-3</v>
      </c>
    </row>
    <row r="1036" spans="1:8" x14ac:dyDescent="0.25">
      <c r="A1036" s="4">
        <v>40749</v>
      </c>
      <c r="B1036" s="2">
        <v>14.232143000000001</v>
      </c>
      <c r="C1036" s="7">
        <f t="shared" si="64"/>
        <v>1.3221438701608745E-2</v>
      </c>
      <c r="D1036">
        <v>-6.930200237036277E-3</v>
      </c>
      <c r="E1036">
        <v>1034</v>
      </c>
      <c r="F1036">
        <f t="shared" si="66"/>
        <v>0.27383474576271188</v>
      </c>
      <c r="G1036">
        <f t="shared" si="65"/>
        <v>-1.1116966282959415E-2</v>
      </c>
      <c r="H1036">
        <f t="shared" si="67"/>
        <v>4.1867660459231383E-3</v>
      </c>
    </row>
    <row r="1037" spans="1:8" x14ac:dyDescent="0.25">
      <c r="A1037" s="5">
        <v>40750</v>
      </c>
      <c r="B1037" s="3">
        <v>14.407500000000001</v>
      </c>
      <c r="C1037" s="7">
        <f t="shared" si="64"/>
        <v>1.2321194355621623E-2</v>
      </c>
      <c r="D1037">
        <v>-6.9282064605524774E-3</v>
      </c>
      <c r="E1037">
        <v>1035</v>
      </c>
      <c r="F1037">
        <f t="shared" si="66"/>
        <v>0.27409957627118642</v>
      </c>
      <c r="G1037">
        <f t="shared" si="65"/>
        <v>-1.1100794454878795E-2</v>
      </c>
      <c r="H1037">
        <f t="shared" si="67"/>
        <v>4.1725879943263176E-3</v>
      </c>
    </row>
    <row r="1038" spans="1:8" x14ac:dyDescent="0.25">
      <c r="A1038" s="4">
        <v>40751</v>
      </c>
      <c r="B1038" s="2">
        <v>14.021070999999999</v>
      </c>
      <c r="C1038" s="7">
        <f t="shared" si="64"/>
        <v>-2.6821377754641773E-2</v>
      </c>
      <c r="D1038">
        <v>-6.9262484559656778E-3</v>
      </c>
      <c r="E1038">
        <v>1036</v>
      </c>
      <c r="F1038">
        <f t="shared" si="66"/>
        <v>0.27436440677966101</v>
      </c>
      <c r="G1038">
        <f t="shared" si="65"/>
        <v>-1.1084630344560099E-2</v>
      </c>
      <c r="H1038">
        <f t="shared" si="67"/>
        <v>4.1583818885944212E-3</v>
      </c>
    </row>
    <row r="1039" spans="1:8" x14ac:dyDescent="0.25">
      <c r="A1039" s="5">
        <v>40752</v>
      </c>
      <c r="B1039" s="3">
        <v>13.993570999999999</v>
      </c>
      <c r="C1039" s="7">
        <f t="shared" si="64"/>
        <v>-1.9613337668712427E-3</v>
      </c>
      <c r="D1039">
        <v>-6.9252933526090521E-3</v>
      </c>
      <c r="E1039">
        <v>1037</v>
      </c>
      <c r="F1039">
        <f t="shared" si="66"/>
        <v>0.2746292372881356</v>
      </c>
      <c r="G1039">
        <f t="shared" si="65"/>
        <v>-1.10684739344397E-2</v>
      </c>
      <c r="H1039">
        <f t="shared" si="67"/>
        <v>4.1431805818306477E-3</v>
      </c>
    </row>
    <row r="1040" spans="1:8" x14ac:dyDescent="0.25">
      <c r="A1040" s="4">
        <v>40753</v>
      </c>
      <c r="B1040" s="2">
        <v>13.945714000000001</v>
      </c>
      <c r="C1040" s="7">
        <f t="shared" si="64"/>
        <v>-3.4199276224774477E-3</v>
      </c>
      <c r="D1040">
        <v>-6.9227502427599008E-3</v>
      </c>
      <c r="E1040">
        <v>1038</v>
      </c>
      <c r="F1040">
        <f t="shared" si="66"/>
        <v>0.27489406779661019</v>
      </c>
      <c r="G1040">
        <f t="shared" si="65"/>
        <v>-1.105232520699851E-2</v>
      </c>
      <c r="H1040">
        <f t="shared" si="67"/>
        <v>4.1295749642386095E-3</v>
      </c>
    </row>
    <row r="1041" spans="1:8" x14ac:dyDescent="0.25">
      <c r="A1041" s="5">
        <v>40756</v>
      </c>
      <c r="B1041" s="3">
        <v>14.169643000000001</v>
      </c>
      <c r="C1041" s="7">
        <f t="shared" si="64"/>
        <v>1.605719147832807E-2</v>
      </c>
      <c r="D1041">
        <v>-6.9194388777555904E-3</v>
      </c>
      <c r="E1041">
        <v>1039</v>
      </c>
      <c r="F1041">
        <f t="shared" si="66"/>
        <v>0.27515889830508472</v>
      </c>
      <c r="G1041">
        <f t="shared" si="65"/>
        <v>-1.1036184144761764E-2</v>
      </c>
      <c r="H1041">
        <f t="shared" si="67"/>
        <v>4.1167452670061739E-3</v>
      </c>
    </row>
    <row r="1042" spans="1:8" x14ac:dyDescent="0.25">
      <c r="A1042" s="4">
        <v>40757</v>
      </c>
      <c r="B1042" s="2">
        <v>13.889643</v>
      </c>
      <c r="C1042" s="7">
        <f t="shared" si="64"/>
        <v>-1.9760554306131883E-2</v>
      </c>
      <c r="D1042">
        <v>-6.9104060075663165E-3</v>
      </c>
      <c r="E1042">
        <v>1040</v>
      </c>
      <c r="F1042">
        <f t="shared" si="66"/>
        <v>0.27542372881355931</v>
      </c>
      <c r="G1042">
        <f t="shared" si="65"/>
        <v>-1.1020050730298891E-2</v>
      </c>
      <c r="H1042">
        <f t="shared" si="67"/>
        <v>4.1096447227325743E-3</v>
      </c>
    </row>
    <row r="1043" spans="1:8" x14ac:dyDescent="0.25">
      <c r="A1043" s="5">
        <v>40758</v>
      </c>
      <c r="B1043" s="3">
        <v>14.020357000000001</v>
      </c>
      <c r="C1043" s="7">
        <f t="shared" si="64"/>
        <v>9.4108970259352276E-3</v>
      </c>
      <c r="D1043">
        <v>-6.8887106482592442E-3</v>
      </c>
      <c r="E1043">
        <v>1041</v>
      </c>
      <c r="F1043">
        <f t="shared" si="66"/>
        <v>0.2756885593220339</v>
      </c>
      <c r="G1043">
        <f t="shared" si="65"/>
        <v>-1.1003924946223332E-2</v>
      </c>
      <c r="H1043">
        <f t="shared" si="67"/>
        <v>4.1152142979640881E-3</v>
      </c>
    </row>
    <row r="1044" spans="1:8" x14ac:dyDescent="0.25">
      <c r="A1044" s="4">
        <v>40759</v>
      </c>
      <c r="B1044" s="2">
        <v>13.477499999999999</v>
      </c>
      <c r="C1044" s="7">
        <f t="shared" si="64"/>
        <v>-3.871919951824343E-2</v>
      </c>
      <c r="D1044">
        <v>-6.8830493890712496E-3</v>
      </c>
      <c r="E1044">
        <v>1042</v>
      </c>
      <c r="F1044">
        <f t="shared" si="66"/>
        <v>0.27595338983050849</v>
      </c>
      <c r="G1044">
        <f t="shared" si="65"/>
        <v>-1.0987806775192364E-2</v>
      </c>
      <c r="H1044">
        <f t="shared" si="67"/>
        <v>4.1047573861211148E-3</v>
      </c>
    </row>
    <row r="1045" spans="1:8" x14ac:dyDescent="0.25">
      <c r="A1045" s="5">
        <v>40760</v>
      </c>
      <c r="B1045" s="3">
        <v>13.343571000000001</v>
      </c>
      <c r="C1045" s="7">
        <f t="shared" si="64"/>
        <v>-9.9372287145240712E-3</v>
      </c>
      <c r="D1045">
        <v>-6.8797132845188624E-3</v>
      </c>
      <c r="E1045">
        <v>1043</v>
      </c>
      <c r="F1045">
        <f t="shared" si="66"/>
        <v>0.27621822033898308</v>
      </c>
      <c r="G1045">
        <f t="shared" si="65"/>
        <v>-1.0971696199906948E-2</v>
      </c>
      <c r="H1045">
        <f t="shared" si="67"/>
        <v>4.0919829153880857E-3</v>
      </c>
    </row>
    <row r="1046" spans="1:8" x14ac:dyDescent="0.25">
      <c r="A1046" s="4">
        <v>40763</v>
      </c>
      <c r="B1046" s="2">
        <v>12.614642999999999</v>
      </c>
      <c r="C1046" s="7">
        <f t="shared" si="64"/>
        <v>-5.4627655520400165E-2</v>
      </c>
      <c r="D1046">
        <v>-6.8720315521515474E-3</v>
      </c>
      <c r="E1046">
        <v>1044</v>
      </c>
      <c r="F1046">
        <f t="shared" si="66"/>
        <v>0.27648305084745761</v>
      </c>
      <c r="G1046">
        <f t="shared" si="65"/>
        <v>-1.0955593203111539E-2</v>
      </c>
      <c r="H1046">
        <f t="shared" si="67"/>
        <v>4.0835616509599919E-3</v>
      </c>
    </row>
    <row r="1047" spans="1:8" x14ac:dyDescent="0.25">
      <c r="A1047" s="5">
        <v>40764</v>
      </c>
      <c r="B1047" s="3">
        <v>13.3575</v>
      </c>
      <c r="C1047" s="7">
        <f t="shared" si="64"/>
        <v>5.8888467949509193E-2</v>
      </c>
      <c r="D1047">
        <v>-6.8579763369130964E-3</v>
      </c>
      <c r="E1047">
        <v>1045</v>
      </c>
      <c r="F1047">
        <f t="shared" si="66"/>
        <v>0.2767478813559322</v>
      </c>
      <c r="G1047">
        <f t="shared" si="65"/>
        <v>-1.0939497767593929E-2</v>
      </c>
      <c r="H1047">
        <f t="shared" si="67"/>
        <v>4.0815214306808324E-3</v>
      </c>
    </row>
    <row r="1048" spans="1:8" x14ac:dyDescent="0.25">
      <c r="A1048" s="4">
        <v>40765</v>
      </c>
      <c r="B1048" s="2">
        <v>12.988929000000001</v>
      </c>
      <c r="C1048" s="7">
        <f t="shared" si="64"/>
        <v>-2.7592813026389607E-2</v>
      </c>
      <c r="D1048">
        <v>-6.8556024498352963E-3</v>
      </c>
      <c r="E1048">
        <v>1046</v>
      </c>
      <c r="F1048">
        <f t="shared" si="66"/>
        <v>0.27701271186440679</v>
      </c>
      <c r="G1048">
        <f t="shared" si="65"/>
        <v>-1.0923409876185106E-2</v>
      </c>
      <c r="H1048">
        <f t="shared" si="67"/>
        <v>4.0678074263498093E-3</v>
      </c>
    </row>
    <row r="1049" spans="1:8" x14ac:dyDescent="0.25">
      <c r="A1049" s="5">
        <v>40766</v>
      </c>
      <c r="B1049" s="3">
        <v>13.346429000000001</v>
      </c>
      <c r="C1049" s="7">
        <f t="shared" si="64"/>
        <v>2.7523439384417259E-2</v>
      </c>
      <c r="D1049">
        <v>-6.8184401068197564E-3</v>
      </c>
      <c r="E1049">
        <v>1047</v>
      </c>
      <c r="F1049">
        <f t="shared" si="66"/>
        <v>0.27727754237288138</v>
      </c>
      <c r="G1049">
        <f t="shared" si="65"/>
        <v>-1.0907329511759035E-2</v>
      </c>
      <c r="H1049">
        <f t="shared" si="67"/>
        <v>4.0888894049392784E-3</v>
      </c>
    </row>
    <row r="1050" spans="1:8" x14ac:dyDescent="0.25">
      <c r="A1050" s="4">
        <v>40767</v>
      </c>
      <c r="B1050" s="2">
        <v>13.463929</v>
      </c>
      <c r="C1050" s="7">
        <f t="shared" si="64"/>
        <v>8.8038530756053834E-3</v>
      </c>
      <c r="D1050">
        <v>-6.7769080998874021E-3</v>
      </c>
      <c r="E1050">
        <v>1048</v>
      </c>
      <c r="F1050">
        <f t="shared" si="66"/>
        <v>0.27754237288135591</v>
      </c>
      <c r="G1050">
        <f t="shared" si="65"/>
        <v>-1.0891256657232553E-2</v>
      </c>
      <c r="H1050">
        <f t="shared" si="67"/>
        <v>4.1143485573451512E-3</v>
      </c>
    </row>
    <row r="1051" spans="1:8" x14ac:dyDescent="0.25">
      <c r="A1051" s="5">
        <v>40770</v>
      </c>
      <c r="B1051" s="3">
        <v>13.693213999999999</v>
      </c>
      <c r="C1051" s="7">
        <f t="shared" si="64"/>
        <v>1.7029575839266453E-2</v>
      </c>
      <c r="D1051">
        <v>-6.7735077663892973E-3</v>
      </c>
      <c r="E1051">
        <v>1049</v>
      </c>
      <c r="F1051">
        <f t="shared" si="66"/>
        <v>0.2778072033898305</v>
      </c>
      <c r="G1051">
        <f t="shared" si="65"/>
        <v>-1.0875191295565158E-2</v>
      </c>
      <c r="H1051">
        <f t="shared" si="67"/>
        <v>4.1016835291758612E-3</v>
      </c>
    </row>
    <row r="1052" spans="1:8" x14ac:dyDescent="0.25">
      <c r="A1052" s="4">
        <v>40771</v>
      </c>
      <c r="B1052" s="2">
        <v>13.588571</v>
      </c>
      <c r="C1052" s="7">
        <f t="shared" si="64"/>
        <v>-7.6419604630438842E-3</v>
      </c>
      <c r="D1052">
        <v>-6.7565453909338435E-3</v>
      </c>
      <c r="E1052">
        <v>1050</v>
      </c>
      <c r="F1052">
        <f t="shared" si="66"/>
        <v>0.27807203389830509</v>
      </c>
      <c r="G1052">
        <f t="shared" si="65"/>
        <v>-1.0859133409758887E-2</v>
      </c>
      <c r="H1052">
        <f t="shared" si="67"/>
        <v>4.102588018825043E-3</v>
      </c>
    </row>
    <row r="1053" spans="1:8" x14ac:dyDescent="0.25">
      <c r="A1053" s="5">
        <v>40772</v>
      </c>
      <c r="B1053" s="3">
        <v>13.587142999999999</v>
      </c>
      <c r="C1053" s="7">
        <f t="shared" si="64"/>
        <v>-1.050883128181912E-4</v>
      </c>
      <c r="D1053">
        <v>-6.7411237930903312E-3</v>
      </c>
      <c r="E1053">
        <v>1051</v>
      </c>
      <c r="F1053">
        <f t="shared" si="66"/>
        <v>0.27833686440677968</v>
      </c>
      <c r="G1053">
        <f t="shared" si="65"/>
        <v>-1.0843082982858106E-2</v>
      </c>
      <c r="H1053">
        <f t="shared" si="67"/>
        <v>4.1019591897677749E-3</v>
      </c>
    </row>
    <row r="1054" spans="1:8" x14ac:dyDescent="0.25">
      <c r="A1054" s="4">
        <v>40773</v>
      </c>
      <c r="B1054" s="2">
        <v>13.073214</v>
      </c>
      <c r="C1054" s="7">
        <f t="shared" si="64"/>
        <v>-3.7824655264171336E-2</v>
      </c>
      <c r="D1054">
        <v>-6.7379481153762022E-3</v>
      </c>
      <c r="E1054">
        <v>1052</v>
      </c>
      <c r="F1054">
        <f t="shared" si="66"/>
        <v>0.27860169491525422</v>
      </c>
      <c r="G1054">
        <f t="shared" si="65"/>
        <v>-1.0827039997949397E-2</v>
      </c>
      <c r="H1054">
        <f t="shared" si="67"/>
        <v>4.0890918825731946E-3</v>
      </c>
    </row>
    <row r="1055" spans="1:8" x14ac:dyDescent="0.25">
      <c r="A1055" s="5">
        <v>40774</v>
      </c>
      <c r="B1055" s="3">
        <v>12.715356999999999</v>
      </c>
      <c r="C1055" s="7">
        <f t="shared" si="64"/>
        <v>-2.7373299327923539E-2</v>
      </c>
      <c r="D1055">
        <v>-6.7347777788830943E-3</v>
      </c>
      <c r="E1055">
        <v>1053</v>
      </c>
      <c r="F1055">
        <f t="shared" si="66"/>
        <v>0.27886652542372881</v>
      </c>
      <c r="G1055">
        <f t="shared" si="65"/>
        <v>-1.0811004438161369E-2</v>
      </c>
      <c r="H1055">
        <f t="shared" si="67"/>
        <v>4.0762266592782748E-3</v>
      </c>
    </row>
    <row r="1056" spans="1:8" x14ac:dyDescent="0.25">
      <c r="A1056" s="4">
        <v>40777</v>
      </c>
      <c r="B1056" s="2">
        <v>12.73</v>
      </c>
      <c r="C1056" s="7">
        <f t="shared" si="64"/>
        <v>1.1515995972430915E-3</v>
      </c>
      <c r="D1056">
        <v>-6.7048803642262289E-3</v>
      </c>
      <c r="E1056">
        <v>1054</v>
      </c>
      <c r="F1056">
        <f t="shared" si="66"/>
        <v>0.2791313559322034</v>
      </c>
      <c r="G1056">
        <f t="shared" si="65"/>
        <v>-1.0794976286664515E-2</v>
      </c>
      <c r="H1056">
        <f t="shared" si="67"/>
        <v>4.0900959224382857E-3</v>
      </c>
    </row>
    <row r="1057" spans="1:8" x14ac:dyDescent="0.25">
      <c r="A1057" s="5">
        <v>40778</v>
      </c>
      <c r="B1057" s="3">
        <v>13.342857</v>
      </c>
      <c r="C1057" s="7">
        <f t="shared" si="64"/>
        <v>4.8142733699921392E-2</v>
      </c>
      <c r="D1057">
        <v>-6.6780485178604687E-3</v>
      </c>
      <c r="E1057">
        <v>1055</v>
      </c>
      <c r="F1057">
        <f t="shared" si="66"/>
        <v>0.27939618644067798</v>
      </c>
      <c r="G1057">
        <f t="shared" si="65"/>
        <v>-1.0778955526671014E-2</v>
      </c>
      <c r="H1057">
        <f t="shared" si="67"/>
        <v>4.1009070088105452E-3</v>
      </c>
    </row>
    <row r="1058" spans="1:8" x14ac:dyDescent="0.25">
      <c r="A1058" s="4">
        <v>40779</v>
      </c>
      <c r="B1058" s="2">
        <v>13.435</v>
      </c>
      <c r="C1058" s="7">
        <f t="shared" si="64"/>
        <v>6.9057923651583142E-3</v>
      </c>
      <c r="D1058">
        <v>-6.6726237731343785E-3</v>
      </c>
      <c r="E1058">
        <v>1056</v>
      </c>
      <c r="F1058">
        <f t="shared" si="66"/>
        <v>0.27966101694915252</v>
      </c>
      <c r="G1058">
        <f t="shared" si="65"/>
        <v>-1.0762942141434643E-2</v>
      </c>
      <c r="H1058">
        <f t="shared" si="67"/>
        <v>4.0903183683002643E-3</v>
      </c>
    </row>
    <row r="1059" spans="1:8" x14ac:dyDescent="0.25">
      <c r="A1059" s="5">
        <v>40780</v>
      </c>
      <c r="B1059" s="3">
        <v>13.347143000000001</v>
      </c>
      <c r="C1059" s="7">
        <f t="shared" si="64"/>
        <v>-6.5394119836248432E-3</v>
      </c>
      <c r="D1059">
        <v>-6.6699134634734536E-3</v>
      </c>
      <c r="E1059">
        <v>1057</v>
      </c>
      <c r="F1059">
        <f t="shared" si="66"/>
        <v>0.27992584745762711</v>
      </c>
      <c r="G1059">
        <f t="shared" si="65"/>
        <v>-1.0746936114250547E-2</v>
      </c>
      <c r="H1059">
        <f t="shared" si="67"/>
        <v>4.0770226507770933E-3</v>
      </c>
    </row>
    <row r="1060" spans="1:8" x14ac:dyDescent="0.25">
      <c r="A1060" s="4">
        <v>40781</v>
      </c>
      <c r="B1060" s="2">
        <v>13.699286000000001</v>
      </c>
      <c r="C1060" s="7">
        <f t="shared" si="64"/>
        <v>2.6383399054014767E-2</v>
      </c>
      <c r="D1060">
        <v>-6.6667186192030936E-3</v>
      </c>
      <c r="E1060">
        <v>1058</v>
      </c>
      <c r="F1060">
        <f t="shared" si="66"/>
        <v>0.2801906779661017</v>
      </c>
      <c r="G1060">
        <f t="shared" si="65"/>
        <v>-1.0730937428455127E-2</v>
      </c>
      <c r="H1060">
        <f t="shared" si="67"/>
        <v>4.0642188092520331E-3</v>
      </c>
    </row>
    <row r="1061" spans="1:8" x14ac:dyDescent="0.25">
      <c r="A1061" s="5">
        <v>40784</v>
      </c>
      <c r="B1061" s="3">
        <v>13.9275</v>
      </c>
      <c r="C1061" s="7">
        <f t="shared" si="64"/>
        <v>1.665882440880484E-2</v>
      </c>
      <c r="D1061">
        <v>-6.6563925630007681E-3</v>
      </c>
      <c r="E1061">
        <v>1059</v>
      </c>
      <c r="F1061">
        <f t="shared" si="66"/>
        <v>0.28045550847457629</v>
      </c>
      <c r="G1061">
        <f t="shared" si="65"/>
        <v>-1.0714946067425863E-2</v>
      </c>
      <c r="H1061">
        <f t="shared" si="67"/>
        <v>4.0585535044250949E-3</v>
      </c>
    </row>
    <row r="1062" spans="1:8" x14ac:dyDescent="0.25">
      <c r="A1062" s="4">
        <v>40785</v>
      </c>
      <c r="B1062" s="2">
        <v>13.928214000000001</v>
      </c>
      <c r="C1062" s="7">
        <f t="shared" si="64"/>
        <v>5.1265481960216519E-5</v>
      </c>
      <c r="D1062">
        <v>-6.6544053025124894E-3</v>
      </c>
      <c r="E1062">
        <v>1060</v>
      </c>
      <c r="F1062">
        <f t="shared" si="66"/>
        <v>0.28072033898305082</v>
      </c>
      <c r="G1062">
        <f t="shared" si="65"/>
        <v>-1.0698962014581178E-2</v>
      </c>
      <c r="H1062">
        <f t="shared" si="67"/>
        <v>4.0445567120686882E-3</v>
      </c>
    </row>
    <row r="1063" spans="1:8" x14ac:dyDescent="0.25">
      <c r="A1063" s="5">
        <v>40786</v>
      </c>
      <c r="B1063" s="3">
        <v>13.743929</v>
      </c>
      <c r="C1063" s="7">
        <f t="shared" si="64"/>
        <v>-1.3231057478008346E-2</v>
      </c>
      <c r="D1063">
        <v>-6.6495471247941529E-3</v>
      </c>
      <c r="E1063">
        <v>1061</v>
      </c>
      <c r="F1063">
        <f t="shared" si="66"/>
        <v>0.28098516949152541</v>
      </c>
      <c r="G1063">
        <f t="shared" si="65"/>
        <v>-1.0682985253380255E-2</v>
      </c>
      <c r="H1063">
        <f t="shared" si="67"/>
        <v>4.0334381285861021E-3</v>
      </c>
    </row>
    <row r="1064" spans="1:8" x14ac:dyDescent="0.25">
      <c r="A1064" s="4">
        <v>40787</v>
      </c>
      <c r="B1064" s="2">
        <v>13.608214</v>
      </c>
      <c r="C1064" s="7">
        <f t="shared" si="64"/>
        <v>-9.8745416976470102E-3</v>
      </c>
      <c r="D1064">
        <v>-6.6412382798994862E-3</v>
      </c>
      <c r="E1064">
        <v>1062</v>
      </c>
      <c r="F1064">
        <f t="shared" si="66"/>
        <v>0.28125</v>
      </c>
      <c r="G1064">
        <f t="shared" si="65"/>
        <v>-1.066701576732291E-2</v>
      </c>
      <c r="H1064">
        <f t="shared" si="67"/>
        <v>4.025777487423424E-3</v>
      </c>
    </row>
    <row r="1065" spans="1:8" x14ac:dyDescent="0.25">
      <c r="A1065" s="5">
        <v>40788</v>
      </c>
      <c r="B1065" s="3">
        <v>13.358929</v>
      </c>
      <c r="C1065" s="7">
        <f t="shared" si="64"/>
        <v>-1.831871544642083E-2</v>
      </c>
      <c r="D1065">
        <v>-6.6389900469798757E-3</v>
      </c>
      <c r="E1065">
        <v>1063</v>
      </c>
      <c r="F1065">
        <f t="shared" si="66"/>
        <v>0.28151483050847459</v>
      </c>
      <c r="G1065">
        <f t="shared" si="65"/>
        <v>-1.0651053539949424E-2</v>
      </c>
      <c r="H1065">
        <f t="shared" si="67"/>
        <v>4.0120634929695486E-3</v>
      </c>
    </row>
    <row r="1066" spans="1:8" x14ac:dyDescent="0.25">
      <c r="A1066" s="4">
        <v>40792</v>
      </c>
      <c r="B1066" s="2">
        <v>13.562143000000001</v>
      </c>
      <c r="C1066" s="7">
        <f t="shared" si="64"/>
        <v>1.5211848195315625E-2</v>
      </c>
      <c r="D1066">
        <v>-6.6387488945230944E-3</v>
      </c>
      <c r="E1066">
        <v>1064</v>
      </c>
      <c r="F1066">
        <f t="shared" si="66"/>
        <v>0.28177966101694918</v>
      </c>
      <c r="G1066">
        <f t="shared" si="65"/>
        <v>-1.06350985548404E-2</v>
      </c>
      <c r="H1066">
        <f t="shared" si="67"/>
        <v>3.9963496603173058E-3</v>
      </c>
    </row>
    <row r="1067" spans="1:8" x14ac:dyDescent="0.25">
      <c r="A1067" s="5">
        <v>40793</v>
      </c>
      <c r="B1067" s="3">
        <v>13.711786</v>
      </c>
      <c r="C1067" s="7">
        <f t="shared" si="64"/>
        <v>1.1033875693538864E-2</v>
      </c>
      <c r="D1067">
        <v>-6.6232228838659646E-3</v>
      </c>
      <c r="E1067">
        <v>1065</v>
      </c>
      <c r="F1067">
        <f t="shared" si="66"/>
        <v>0.28204449152542371</v>
      </c>
      <c r="G1067">
        <f t="shared" si="65"/>
        <v>-1.0619150795616589E-2</v>
      </c>
      <c r="H1067">
        <f t="shared" si="67"/>
        <v>3.9959279117506245E-3</v>
      </c>
    </row>
    <row r="1068" spans="1:8" x14ac:dyDescent="0.25">
      <c r="A1068" s="4">
        <v>40794</v>
      </c>
      <c r="B1068" s="2">
        <v>13.719286</v>
      </c>
      <c r="C1068" s="7">
        <f t="shared" si="64"/>
        <v>5.4697469753395289E-4</v>
      </c>
      <c r="D1068">
        <v>-6.6091938179073662E-3</v>
      </c>
      <c r="E1068">
        <v>1066</v>
      </c>
      <c r="F1068">
        <f t="shared" si="66"/>
        <v>0.2823093220338983</v>
      </c>
      <c r="G1068">
        <f t="shared" si="65"/>
        <v>-1.0603210245938757E-2</v>
      </c>
      <c r="H1068">
        <f t="shared" si="67"/>
        <v>3.9940164280313911E-3</v>
      </c>
    </row>
    <row r="1069" spans="1:8" x14ac:dyDescent="0.25">
      <c r="A1069" s="5">
        <v>40795</v>
      </c>
      <c r="B1069" s="3">
        <v>13.481429</v>
      </c>
      <c r="C1069" s="7">
        <f t="shared" si="64"/>
        <v>-1.7337418288386197E-2</v>
      </c>
      <c r="D1069">
        <v>-6.6088039068038507E-3</v>
      </c>
      <c r="E1069">
        <v>1067</v>
      </c>
      <c r="F1069">
        <f t="shared" si="66"/>
        <v>0.28257415254237289</v>
      </c>
      <c r="G1069">
        <f t="shared" si="65"/>
        <v>-1.0587276889507551E-2</v>
      </c>
      <c r="H1069">
        <f t="shared" si="67"/>
        <v>3.9784729827036999E-3</v>
      </c>
    </row>
    <row r="1070" spans="1:8" x14ac:dyDescent="0.25">
      <c r="A1070" s="4">
        <v>40798</v>
      </c>
      <c r="B1070" s="2">
        <v>13.569286</v>
      </c>
      <c r="C1070" s="7">
        <f t="shared" si="64"/>
        <v>6.51689075394013E-3</v>
      </c>
      <c r="D1070">
        <v>-6.6069805896294964E-3</v>
      </c>
      <c r="E1070">
        <v>1068</v>
      </c>
      <c r="F1070">
        <f t="shared" si="66"/>
        <v>0.28283898305084748</v>
      </c>
      <c r="G1070">
        <f t="shared" si="65"/>
        <v>-1.0571350710063312E-2</v>
      </c>
      <c r="H1070">
        <f t="shared" si="67"/>
        <v>3.9643701204338157E-3</v>
      </c>
    </row>
    <row r="1071" spans="1:8" x14ac:dyDescent="0.25">
      <c r="A1071" s="5">
        <v>40799</v>
      </c>
      <c r="B1071" s="3">
        <v>13.736428999999999</v>
      </c>
      <c r="C1071" s="7">
        <f t="shared" si="64"/>
        <v>1.2317744647728723E-2</v>
      </c>
      <c r="D1071">
        <v>-6.5782582623967745E-3</v>
      </c>
      <c r="E1071">
        <v>1069</v>
      </c>
      <c r="F1071">
        <f t="shared" si="66"/>
        <v>0.28310381355932202</v>
      </c>
      <c r="G1071">
        <f t="shared" si="65"/>
        <v>-1.0555431691385947E-2</v>
      </c>
      <c r="H1071">
        <f t="shared" si="67"/>
        <v>3.9771734289891728E-3</v>
      </c>
    </row>
    <row r="1072" spans="1:8" x14ac:dyDescent="0.25">
      <c r="A1072" s="4">
        <v>40800</v>
      </c>
      <c r="B1072" s="2">
        <v>13.903570999999999</v>
      </c>
      <c r="C1072" s="7">
        <f t="shared" si="64"/>
        <v>1.2167791206870504E-2</v>
      </c>
      <c r="D1072">
        <v>-6.5777893927143616E-3</v>
      </c>
      <c r="E1072">
        <v>1070</v>
      </c>
      <c r="F1072">
        <f t="shared" si="66"/>
        <v>0.2833686440677966</v>
      </c>
      <c r="G1072">
        <f t="shared" si="65"/>
        <v>-1.0539519817294781E-2</v>
      </c>
      <c r="H1072">
        <f t="shared" si="67"/>
        <v>3.9617304245804195E-3</v>
      </c>
    </row>
    <row r="1073" spans="1:8" x14ac:dyDescent="0.25">
      <c r="A1073" s="5">
        <v>40801</v>
      </c>
      <c r="B1073" s="3">
        <v>14.034286</v>
      </c>
      <c r="C1073" s="7">
        <f t="shared" si="64"/>
        <v>9.4015415176431638E-3</v>
      </c>
      <c r="D1073">
        <v>-6.573727074027258E-3</v>
      </c>
      <c r="E1073">
        <v>1071</v>
      </c>
      <c r="F1073">
        <f t="shared" si="66"/>
        <v>0.28363347457627119</v>
      </c>
      <c r="G1073">
        <f t="shared" si="65"/>
        <v>-1.0523615071648396E-2</v>
      </c>
      <c r="H1073">
        <f t="shared" si="67"/>
        <v>3.9498879976211376E-3</v>
      </c>
    </row>
    <row r="1074" spans="1:8" x14ac:dyDescent="0.25">
      <c r="A1074" s="4">
        <v>40802</v>
      </c>
      <c r="B1074" s="2">
        <v>14.303571</v>
      </c>
      <c r="C1074" s="7">
        <f t="shared" si="64"/>
        <v>1.9187652296668301E-2</v>
      </c>
      <c r="D1074">
        <v>-6.5562522350697261E-3</v>
      </c>
      <c r="E1074">
        <v>1072</v>
      </c>
      <c r="F1074">
        <f t="shared" si="66"/>
        <v>0.28389830508474578</v>
      </c>
      <c r="G1074">
        <f t="shared" si="65"/>
        <v>-1.0507717438344496E-2</v>
      </c>
      <c r="H1074">
        <f t="shared" si="67"/>
        <v>3.9514652032747698E-3</v>
      </c>
    </row>
    <row r="1075" spans="1:8" x14ac:dyDescent="0.25">
      <c r="A1075" s="5">
        <v>40805</v>
      </c>
      <c r="B1075" s="3">
        <v>14.701071000000001</v>
      </c>
      <c r="C1075" s="7">
        <f t="shared" si="64"/>
        <v>2.7790263004951798E-2</v>
      </c>
      <c r="D1075">
        <v>-6.5446594458655749E-3</v>
      </c>
      <c r="E1075">
        <v>1073</v>
      </c>
      <c r="F1075">
        <f t="shared" si="66"/>
        <v>0.28416313559322032</v>
      </c>
      <c r="G1075">
        <f t="shared" si="65"/>
        <v>-1.049182690131977E-2</v>
      </c>
      <c r="H1075">
        <f t="shared" si="67"/>
        <v>3.9471674554541949E-3</v>
      </c>
    </row>
    <row r="1076" spans="1:8" x14ac:dyDescent="0.25">
      <c r="A1076" s="4">
        <v>40806</v>
      </c>
      <c r="B1076" s="2">
        <v>14.766071</v>
      </c>
      <c r="C1076" s="7">
        <f t="shared" si="64"/>
        <v>4.421446573518395E-3</v>
      </c>
      <c r="D1076">
        <v>-6.5394119836248432E-3</v>
      </c>
      <c r="E1076">
        <v>1074</v>
      </c>
      <c r="F1076">
        <f t="shared" si="66"/>
        <v>0.28442796610169491</v>
      </c>
      <c r="G1076">
        <f t="shared" si="65"/>
        <v>-1.0475943444549702E-2</v>
      </c>
      <c r="H1076">
        <f t="shared" si="67"/>
        <v>3.9365314609248591E-3</v>
      </c>
    </row>
    <row r="1077" spans="1:8" x14ac:dyDescent="0.25">
      <c r="A1077" s="5">
        <v>40807</v>
      </c>
      <c r="B1077" s="3">
        <v>14.719286</v>
      </c>
      <c r="C1077" s="7">
        <f t="shared" si="64"/>
        <v>-3.168412233694351E-3</v>
      </c>
      <c r="D1077">
        <v>-6.5276878865753174E-3</v>
      </c>
      <c r="E1077">
        <v>1075</v>
      </c>
      <c r="F1077">
        <f t="shared" si="66"/>
        <v>0.2846927966101695</v>
      </c>
      <c r="G1077">
        <f t="shared" si="65"/>
        <v>-1.0460067052048494E-2</v>
      </c>
      <c r="H1077">
        <f t="shared" si="67"/>
        <v>3.9323791654731766E-3</v>
      </c>
    </row>
    <row r="1078" spans="1:8" x14ac:dyDescent="0.25">
      <c r="A1078" s="4">
        <v>40808</v>
      </c>
      <c r="B1078" s="2">
        <v>14.350714</v>
      </c>
      <c r="C1078" s="7">
        <f t="shared" si="64"/>
        <v>-2.5040073275293451E-2</v>
      </c>
      <c r="D1078">
        <v>-6.5248029427221743E-3</v>
      </c>
      <c r="E1078">
        <v>1076</v>
      </c>
      <c r="F1078">
        <f t="shared" si="66"/>
        <v>0.28495762711864409</v>
      </c>
      <c r="G1078">
        <f t="shared" si="65"/>
        <v>-1.0444197707868856E-2</v>
      </c>
      <c r="H1078">
        <f t="shared" si="67"/>
        <v>3.9193947651466818E-3</v>
      </c>
    </row>
    <row r="1079" spans="1:8" x14ac:dyDescent="0.25">
      <c r="A1079" s="5">
        <v>40809</v>
      </c>
      <c r="B1079" s="3">
        <v>14.439285999999999</v>
      </c>
      <c r="C1079" s="7">
        <f t="shared" si="64"/>
        <v>6.1719577158321215E-3</v>
      </c>
      <c r="D1079">
        <v>-6.5077521089159651E-3</v>
      </c>
      <c r="E1079">
        <v>1077</v>
      </c>
      <c r="F1079">
        <f t="shared" si="66"/>
        <v>0.28522245762711862</v>
      </c>
      <c r="G1079">
        <f t="shared" si="65"/>
        <v>-1.04283353961019E-2</v>
      </c>
      <c r="H1079">
        <f t="shared" si="67"/>
        <v>3.9205832871859348E-3</v>
      </c>
    </row>
    <row r="1080" spans="1:8" x14ac:dyDescent="0.25">
      <c r="A1080" s="4">
        <v>40812</v>
      </c>
      <c r="B1080" s="2">
        <v>14.398929000000001</v>
      </c>
      <c r="C1080" s="7">
        <f t="shared" si="64"/>
        <v>-2.7949442929517954E-3</v>
      </c>
      <c r="D1080">
        <v>-6.5017765732549027E-3</v>
      </c>
      <c r="E1080">
        <v>1078</v>
      </c>
      <c r="F1080">
        <f t="shared" si="66"/>
        <v>0.28548728813559321</v>
      </c>
      <c r="G1080">
        <f t="shared" si="65"/>
        <v>-1.0412480100876979E-2</v>
      </c>
      <c r="H1080">
        <f t="shared" si="67"/>
        <v>3.910703527622076E-3</v>
      </c>
    </row>
    <row r="1081" spans="1:8" x14ac:dyDescent="0.25">
      <c r="A1081" s="5">
        <v>40813</v>
      </c>
      <c r="B1081" s="3">
        <v>14.259285999999999</v>
      </c>
      <c r="C1081" s="7">
        <f t="shared" si="64"/>
        <v>-9.6981518555998569E-3</v>
      </c>
      <c r="D1081">
        <v>-6.4898390278042006E-3</v>
      </c>
      <c r="E1081">
        <v>1079</v>
      </c>
      <c r="F1081">
        <f t="shared" si="66"/>
        <v>0.2857521186440678</v>
      </c>
      <c r="G1081">
        <f t="shared" si="65"/>
        <v>-1.0396631806361569E-2</v>
      </c>
      <c r="H1081">
        <f t="shared" si="67"/>
        <v>3.9067927785573688E-3</v>
      </c>
    </row>
    <row r="1082" spans="1:8" x14ac:dyDescent="0.25">
      <c r="A1082" s="4">
        <v>40814</v>
      </c>
      <c r="B1082" s="2">
        <v>14.178929</v>
      </c>
      <c r="C1082" s="7">
        <f t="shared" si="64"/>
        <v>-5.6354154057923767E-3</v>
      </c>
      <c r="D1082">
        <v>-6.473330048506698E-3</v>
      </c>
      <c r="E1082">
        <v>1080</v>
      </c>
      <c r="F1082">
        <f t="shared" si="66"/>
        <v>0.28601694915254239</v>
      </c>
      <c r="G1082">
        <f t="shared" si="65"/>
        <v>-1.038079049676109E-2</v>
      </c>
      <c r="H1082">
        <f t="shared" si="67"/>
        <v>3.9074604482543917E-3</v>
      </c>
    </row>
    <row r="1083" spans="1:8" x14ac:dyDescent="0.25">
      <c r="A1083" s="5">
        <v>40815</v>
      </c>
      <c r="B1083" s="3">
        <v>13.948929</v>
      </c>
      <c r="C1083" s="7">
        <f t="shared" si="64"/>
        <v>-1.6221253382395884E-2</v>
      </c>
      <c r="D1083">
        <v>-6.4673783906437077E-3</v>
      </c>
      <c r="E1083">
        <v>1081</v>
      </c>
      <c r="F1083">
        <f t="shared" si="66"/>
        <v>0.28628177966101692</v>
      </c>
      <c r="G1083">
        <f t="shared" si="65"/>
        <v>-1.0364956156318793E-2</v>
      </c>
      <c r="H1083">
        <f t="shared" si="67"/>
        <v>3.8975777656750851E-3</v>
      </c>
    </row>
    <row r="1084" spans="1:8" x14ac:dyDescent="0.25">
      <c r="A1084" s="4">
        <v>40816</v>
      </c>
      <c r="B1084" s="2">
        <v>13.618570999999999</v>
      </c>
      <c r="C1084" s="7">
        <f t="shared" si="64"/>
        <v>-2.368339533450925E-2</v>
      </c>
      <c r="D1084">
        <v>-6.463341000336964E-3</v>
      </c>
      <c r="E1084">
        <v>1082</v>
      </c>
      <c r="F1084">
        <f t="shared" si="66"/>
        <v>0.28654661016949151</v>
      </c>
      <c r="G1084">
        <f t="shared" si="65"/>
        <v>-1.0349128769315609E-2</v>
      </c>
      <c r="H1084">
        <f t="shared" si="67"/>
        <v>3.8857877689786446E-3</v>
      </c>
    </row>
    <row r="1085" spans="1:8" x14ac:dyDescent="0.25">
      <c r="A1085" s="5">
        <v>40819</v>
      </c>
      <c r="B1085" s="3">
        <v>13.378571000000001</v>
      </c>
      <c r="C1085" s="7">
        <f t="shared" si="64"/>
        <v>-1.7622994365561473E-2</v>
      </c>
      <c r="D1085">
        <v>-6.4630600064523591E-3</v>
      </c>
      <c r="E1085">
        <v>1083</v>
      </c>
      <c r="F1085">
        <f t="shared" si="66"/>
        <v>0.2868114406779661</v>
      </c>
      <c r="G1085">
        <f t="shared" si="65"/>
        <v>-1.0333308320070006E-2</v>
      </c>
      <c r="H1085">
        <f t="shared" si="67"/>
        <v>3.8702483136176472E-3</v>
      </c>
    </row>
    <row r="1086" spans="1:8" x14ac:dyDescent="0.25">
      <c r="A1086" s="4">
        <v>40820</v>
      </c>
      <c r="B1086" s="2">
        <v>13.303571</v>
      </c>
      <c r="C1086" s="7">
        <f t="shared" si="64"/>
        <v>-5.6059798912754255E-3</v>
      </c>
      <c r="D1086">
        <v>-6.4603521933938035E-3</v>
      </c>
      <c r="E1086">
        <v>1084</v>
      </c>
      <c r="F1086">
        <f t="shared" si="66"/>
        <v>0.28707627118644069</v>
      </c>
      <c r="G1086">
        <f t="shared" si="65"/>
        <v>-1.0317494792937861E-2</v>
      </c>
      <c r="H1086">
        <f t="shared" si="67"/>
        <v>3.8571425995440577E-3</v>
      </c>
    </row>
    <row r="1087" spans="1:8" x14ac:dyDescent="0.25">
      <c r="A1087" s="5">
        <v>40821</v>
      </c>
      <c r="B1087" s="3">
        <v>13.508929</v>
      </c>
      <c r="C1087" s="7">
        <f t="shared" si="64"/>
        <v>1.5436306537545574E-2</v>
      </c>
      <c r="D1087">
        <v>-6.4508375251416394E-3</v>
      </c>
      <c r="E1087">
        <v>1085</v>
      </c>
      <c r="F1087">
        <f t="shared" si="66"/>
        <v>0.28734110169491528</v>
      </c>
      <c r="G1087">
        <f t="shared" si="65"/>
        <v>-1.0301688172312301E-2</v>
      </c>
      <c r="H1087">
        <f t="shared" si="67"/>
        <v>3.850850647170662E-3</v>
      </c>
    </row>
    <row r="1088" spans="1:8" x14ac:dyDescent="0.25">
      <c r="A1088" s="4">
        <v>40822</v>
      </c>
      <c r="B1088" s="2">
        <v>13.477499999999999</v>
      </c>
      <c r="C1088" s="7">
        <f t="shared" si="64"/>
        <v>-2.3265352864021427E-3</v>
      </c>
      <c r="D1088">
        <v>-6.4505694035198458E-3</v>
      </c>
      <c r="E1088">
        <v>1086</v>
      </c>
      <c r="F1088">
        <f t="shared" si="66"/>
        <v>0.28760593220338981</v>
      </c>
      <c r="G1088">
        <f t="shared" si="65"/>
        <v>-1.0285888442623592E-2</v>
      </c>
      <c r="H1088">
        <f t="shared" si="67"/>
        <v>3.8353190391037465E-3</v>
      </c>
    </row>
    <row r="1089" spans="1:8" x14ac:dyDescent="0.25">
      <c r="A1089" s="5">
        <v>40823</v>
      </c>
      <c r="B1089" s="3">
        <v>13.207143</v>
      </c>
      <c r="C1089" s="7">
        <f t="shared" si="64"/>
        <v>-2.0059877573733953E-2</v>
      </c>
      <c r="D1089">
        <v>-6.4377454456697736E-3</v>
      </c>
      <c r="E1089">
        <v>1087</v>
      </c>
      <c r="F1089">
        <f t="shared" si="66"/>
        <v>0.2878707627118644</v>
      </c>
      <c r="G1089">
        <f t="shared" si="65"/>
        <v>-1.0270095588338971E-2</v>
      </c>
      <c r="H1089">
        <f t="shared" si="67"/>
        <v>3.8323501426691976E-3</v>
      </c>
    </row>
    <row r="1090" spans="1:8" x14ac:dyDescent="0.25">
      <c r="A1090" s="4">
        <v>40826</v>
      </c>
      <c r="B1090" s="2">
        <v>13.886070999999999</v>
      </c>
      <c r="C1090" s="7">
        <f t="shared" si="64"/>
        <v>5.1406121672189053E-2</v>
      </c>
      <c r="D1090">
        <v>-6.4322024833965985E-3</v>
      </c>
      <c r="E1090">
        <v>1088</v>
      </c>
      <c r="F1090">
        <f t="shared" si="66"/>
        <v>0.28813559322033899</v>
      </c>
      <c r="G1090">
        <f t="shared" si="65"/>
        <v>-1.0254309593962533E-2</v>
      </c>
      <c r="H1090">
        <f t="shared" si="67"/>
        <v>3.8221071105659348E-3</v>
      </c>
    </row>
    <row r="1091" spans="1:8" x14ac:dyDescent="0.25">
      <c r="A1091" s="5">
        <v>40827</v>
      </c>
      <c r="B1091" s="3">
        <v>14.296071</v>
      </c>
      <c r="C1091" s="7">
        <f t="shared" ref="C1091:C1154" si="68">(B1091/B1090)-1</f>
        <v>2.9525990469154273E-2</v>
      </c>
      <c r="D1091">
        <v>-6.4248517821507978E-3</v>
      </c>
      <c r="E1091">
        <v>1089</v>
      </c>
      <c r="F1091">
        <f t="shared" si="66"/>
        <v>0.28840042372881358</v>
      </c>
      <c r="G1091">
        <f t="shared" ref="G1091:G1154" si="69">_xlfn.NORM.INV(F1091,$S$5,$S$4)</f>
        <v>-1.0238530444035077E-2</v>
      </c>
      <c r="H1091">
        <f t="shared" si="67"/>
        <v>3.8136786618842792E-3</v>
      </c>
    </row>
    <row r="1092" spans="1:8" x14ac:dyDescent="0.25">
      <c r="A1092" s="4">
        <v>40828</v>
      </c>
      <c r="B1092" s="2">
        <v>14.363929000000001</v>
      </c>
      <c r="C1092" s="7">
        <f t="shared" si="68"/>
        <v>4.7466188437368384E-3</v>
      </c>
      <c r="D1092">
        <v>-6.4158762028232452E-3</v>
      </c>
      <c r="E1092">
        <v>1090</v>
      </c>
      <c r="F1092">
        <f t="shared" ref="F1092:F1155" si="70">E1092/COUNT($D$3:$D$3778)</f>
        <v>0.28866525423728812</v>
      </c>
      <c r="G1092">
        <f t="shared" si="69"/>
        <v>-1.0222758123133993E-2</v>
      </c>
      <c r="H1092">
        <f t="shared" ref="H1092:H1155" si="71">ABS(G1092-D1092)</f>
        <v>3.8068819203107476E-3</v>
      </c>
    </row>
    <row r="1093" spans="1:8" x14ac:dyDescent="0.25">
      <c r="A1093" s="5">
        <v>40829</v>
      </c>
      <c r="B1093" s="3">
        <v>14.586786</v>
      </c>
      <c r="C1093" s="7">
        <f t="shared" si="68"/>
        <v>1.5515044665007638E-2</v>
      </c>
      <c r="D1093">
        <v>-6.4014181603309073E-3</v>
      </c>
      <c r="E1093">
        <v>1091</v>
      </c>
      <c r="F1093">
        <f t="shared" si="70"/>
        <v>0.28893008474576271</v>
      </c>
      <c r="G1093">
        <f t="shared" si="69"/>
        <v>-1.0206992615873092E-2</v>
      </c>
      <c r="H1093">
        <f t="shared" si="71"/>
        <v>3.8055744555421846E-3</v>
      </c>
    </row>
    <row r="1094" spans="1:8" x14ac:dyDescent="0.25">
      <c r="A1094" s="4">
        <v>40830</v>
      </c>
      <c r="B1094" s="2">
        <v>15.071429</v>
      </c>
      <c r="C1094" s="7">
        <f t="shared" si="68"/>
        <v>3.322479674412171E-2</v>
      </c>
      <c r="D1094">
        <v>-6.3977772222160167E-3</v>
      </c>
      <c r="E1094">
        <v>1092</v>
      </c>
      <c r="F1094">
        <f t="shared" si="70"/>
        <v>0.28919491525423729</v>
      </c>
      <c r="G1094">
        <f t="shared" si="69"/>
        <v>-1.0191233906902504E-2</v>
      </c>
      <c r="H1094">
        <f t="shared" si="71"/>
        <v>3.7934566846864869E-3</v>
      </c>
    </row>
    <row r="1095" spans="1:8" x14ac:dyDescent="0.25">
      <c r="A1095" s="5">
        <v>40833</v>
      </c>
      <c r="B1095" s="3">
        <v>14.999643000000001</v>
      </c>
      <c r="C1095" s="7">
        <f t="shared" si="68"/>
        <v>-4.7630519972591268E-3</v>
      </c>
      <c r="D1095">
        <v>-6.3913149516205969E-3</v>
      </c>
      <c r="E1095">
        <v>1093</v>
      </c>
      <c r="F1095">
        <f t="shared" si="70"/>
        <v>0.28945974576271188</v>
      </c>
      <c r="G1095">
        <f t="shared" si="69"/>
        <v>-1.0175481980908526E-2</v>
      </c>
      <c r="H1095">
        <f t="shared" si="71"/>
        <v>3.7841670292879295E-3</v>
      </c>
    </row>
    <row r="1096" spans="1:8" x14ac:dyDescent="0.25">
      <c r="A1096" s="4">
        <v>40834</v>
      </c>
      <c r="B1096" s="2">
        <v>15.08</v>
      </c>
      <c r="C1096" s="7">
        <f t="shared" si="68"/>
        <v>5.3572608361411866E-3</v>
      </c>
      <c r="D1096">
        <v>-6.3743119266055359E-3</v>
      </c>
      <c r="E1096">
        <v>1094</v>
      </c>
      <c r="F1096">
        <f t="shared" si="70"/>
        <v>0.28972457627118642</v>
      </c>
      <c r="G1096">
        <f t="shared" si="69"/>
        <v>-1.0159736822613497E-2</v>
      </c>
      <c r="H1096">
        <f t="shared" si="71"/>
        <v>3.7854248960079613E-3</v>
      </c>
    </row>
    <row r="1097" spans="1:8" x14ac:dyDescent="0.25">
      <c r="A1097" s="5">
        <v>40835</v>
      </c>
      <c r="B1097" s="3">
        <v>14.236428999999999</v>
      </c>
      <c r="C1097" s="7">
        <f t="shared" si="68"/>
        <v>-5.5939721485411154E-2</v>
      </c>
      <c r="D1097">
        <v>-6.3528631432577809E-3</v>
      </c>
      <c r="E1097">
        <v>1095</v>
      </c>
      <c r="F1097">
        <f t="shared" si="70"/>
        <v>0.28998940677966101</v>
      </c>
      <c r="G1097">
        <f t="shared" si="69"/>
        <v>-1.0143998416775657E-2</v>
      </c>
      <c r="H1097">
        <f t="shared" si="71"/>
        <v>3.791135273517876E-3</v>
      </c>
    </row>
    <row r="1098" spans="1:8" x14ac:dyDescent="0.25">
      <c r="A1098" s="4">
        <v>40836</v>
      </c>
      <c r="B1098" s="2">
        <v>14.118214</v>
      </c>
      <c r="C1098" s="7">
        <f t="shared" si="68"/>
        <v>-8.3036975072892094E-3</v>
      </c>
      <c r="D1098">
        <v>-6.3523573200993111E-3</v>
      </c>
      <c r="E1098">
        <v>1096</v>
      </c>
      <c r="F1098">
        <f t="shared" si="70"/>
        <v>0.2902542372881356</v>
      </c>
      <c r="G1098">
        <f t="shared" si="69"/>
        <v>-1.0128266748189013E-2</v>
      </c>
      <c r="H1098">
        <f t="shared" si="71"/>
        <v>3.7759094280897017E-3</v>
      </c>
    </row>
    <row r="1099" spans="1:8" x14ac:dyDescent="0.25">
      <c r="A1099" s="5">
        <v>40837</v>
      </c>
      <c r="B1099" s="3">
        <v>14.031071000000001</v>
      </c>
      <c r="C1099" s="7">
        <f t="shared" si="68"/>
        <v>-6.1723812941211209E-3</v>
      </c>
      <c r="D1099">
        <v>-6.3389610389610329E-3</v>
      </c>
      <c r="E1099">
        <v>1097</v>
      </c>
      <c r="F1099">
        <f t="shared" si="70"/>
        <v>0.29051906779661019</v>
      </c>
      <c r="G1099">
        <f t="shared" si="69"/>
        <v>-1.0112541801683226E-2</v>
      </c>
      <c r="H1099">
        <f t="shared" si="71"/>
        <v>3.773580762722193E-3</v>
      </c>
    </row>
    <row r="1100" spans="1:8" x14ac:dyDescent="0.25">
      <c r="A1100" s="4">
        <v>40840</v>
      </c>
      <c r="B1100" s="2">
        <v>14.491785999999999</v>
      </c>
      <c r="C1100" s="7">
        <f t="shared" si="68"/>
        <v>3.283534093726681E-2</v>
      </c>
      <c r="D1100">
        <v>-6.3323733518390046E-3</v>
      </c>
      <c r="E1100">
        <v>1098</v>
      </c>
      <c r="F1100">
        <f t="shared" si="70"/>
        <v>0.29078389830508472</v>
      </c>
      <c r="G1100">
        <f t="shared" si="69"/>
        <v>-1.0096823562123465E-2</v>
      </c>
      <c r="H1100">
        <f t="shared" si="71"/>
        <v>3.7644502102844608E-3</v>
      </c>
    </row>
    <row r="1101" spans="1:8" x14ac:dyDescent="0.25">
      <c r="A1101" s="5">
        <v>40841</v>
      </c>
      <c r="B1101" s="3">
        <v>14.206071</v>
      </c>
      <c r="C1101" s="7">
        <f t="shared" si="68"/>
        <v>-1.9715651335177053E-2</v>
      </c>
      <c r="D1101">
        <v>-6.3236690965530196E-3</v>
      </c>
      <c r="E1101">
        <v>1099</v>
      </c>
      <c r="F1101">
        <f t="shared" si="70"/>
        <v>0.29104872881355931</v>
      </c>
      <c r="G1101">
        <f t="shared" si="69"/>
        <v>-1.0081112014410257E-2</v>
      </c>
      <c r="H1101">
        <f t="shared" si="71"/>
        <v>3.7574429178572379E-3</v>
      </c>
    </row>
    <row r="1102" spans="1:8" x14ac:dyDescent="0.25">
      <c r="A1102" s="4">
        <v>40842</v>
      </c>
      <c r="B1102" s="2">
        <v>14.307143</v>
      </c>
      <c r="C1102" s="7">
        <f t="shared" si="68"/>
        <v>7.1147046920996271E-3</v>
      </c>
      <c r="D1102">
        <v>-6.3009325380156689E-3</v>
      </c>
      <c r="E1102">
        <v>1100</v>
      </c>
      <c r="F1102">
        <f t="shared" si="70"/>
        <v>0.2913135593220339</v>
      </c>
      <c r="G1102">
        <f t="shared" si="69"/>
        <v>-1.0065407143479407E-2</v>
      </c>
      <c r="H1102">
        <f t="shared" si="71"/>
        <v>3.7644746054637385E-3</v>
      </c>
    </row>
    <row r="1103" spans="1:8" x14ac:dyDescent="0.25">
      <c r="A1103" s="5">
        <v>40843</v>
      </c>
      <c r="B1103" s="3">
        <v>14.453213999999999</v>
      </c>
      <c r="C1103" s="7">
        <f t="shared" si="68"/>
        <v>1.0209655414781249E-2</v>
      </c>
      <c r="D1103">
        <v>-6.2839642943631757E-3</v>
      </c>
      <c r="E1103">
        <v>1101</v>
      </c>
      <c r="F1103">
        <f t="shared" si="70"/>
        <v>0.29157838983050849</v>
      </c>
      <c r="G1103">
        <f t="shared" si="69"/>
        <v>-1.0049708934301814E-2</v>
      </c>
      <c r="H1103">
        <f t="shared" si="71"/>
        <v>3.7657446399386382E-3</v>
      </c>
    </row>
    <row r="1104" spans="1:8" x14ac:dyDescent="0.25">
      <c r="A1104" s="4">
        <v>40844</v>
      </c>
      <c r="B1104" s="2">
        <v>14.4625</v>
      </c>
      <c r="C1104" s="7">
        <f t="shared" si="68"/>
        <v>6.4248685448098364E-4</v>
      </c>
      <c r="D1104">
        <v>-6.2798090213097568E-3</v>
      </c>
      <c r="E1104">
        <v>1102</v>
      </c>
      <c r="F1104">
        <f t="shared" si="70"/>
        <v>0.29184322033898308</v>
      </c>
      <c r="G1104">
        <f t="shared" si="69"/>
        <v>-1.0034017371883383E-2</v>
      </c>
      <c r="H1104">
        <f t="shared" si="71"/>
        <v>3.7542083505736259E-3</v>
      </c>
    </row>
    <row r="1105" spans="1:8" x14ac:dyDescent="0.25">
      <c r="A1105" s="5">
        <v>40847</v>
      </c>
      <c r="B1105" s="3">
        <v>14.456429</v>
      </c>
      <c r="C1105" s="7">
        <f t="shared" si="68"/>
        <v>-4.1977528089887084E-4</v>
      </c>
      <c r="D1105">
        <v>-6.2672500374434392E-3</v>
      </c>
      <c r="E1105">
        <v>1103</v>
      </c>
      <c r="F1105">
        <f t="shared" si="70"/>
        <v>0.29210805084745761</v>
      </c>
      <c r="G1105">
        <f t="shared" si="69"/>
        <v>-1.0018332441264873E-2</v>
      </c>
      <c r="H1105">
        <f t="shared" si="71"/>
        <v>3.751082403821434E-3</v>
      </c>
    </row>
    <row r="1106" spans="1:8" x14ac:dyDescent="0.25">
      <c r="A1106" s="4">
        <v>40848</v>
      </c>
      <c r="B1106" s="2">
        <v>14.161071</v>
      </c>
      <c r="C1106" s="7">
        <f t="shared" si="68"/>
        <v>-2.0430910012424253E-2</v>
      </c>
      <c r="D1106">
        <v>-6.2559432375350887E-3</v>
      </c>
      <c r="E1106">
        <v>1104</v>
      </c>
      <c r="F1106">
        <f t="shared" si="70"/>
        <v>0.2923728813559322</v>
      </c>
      <c r="G1106">
        <f t="shared" si="69"/>
        <v>-1.0002654127521783E-2</v>
      </c>
      <c r="H1106">
        <f t="shared" si="71"/>
        <v>3.746710889986694E-3</v>
      </c>
    </row>
    <row r="1107" spans="1:8" x14ac:dyDescent="0.25">
      <c r="A1107" s="5">
        <v>40849</v>
      </c>
      <c r="B1107" s="3">
        <v>14.193213999999999</v>
      </c>
      <c r="C1107" s="7">
        <f t="shared" si="68"/>
        <v>2.2698141969628161E-3</v>
      </c>
      <c r="D1107">
        <v>-6.2408819296625451E-3</v>
      </c>
      <c r="E1107">
        <v>1105</v>
      </c>
      <c r="F1107">
        <f t="shared" si="70"/>
        <v>0.29263771186440679</v>
      </c>
      <c r="G1107">
        <f t="shared" si="69"/>
        <v>-9.9869824157641975E-3</v>
      </c>
      <c r="H1107">
        <f t="shared" si="71"/>
        <v>3.7461004861016525E-3</v>
      </c>
    </row>
    <row r="1108" spans="1:8" x14ac:dyDescent="0.25">
      <c r="A1108" s="4">
        <v>40850</v>
      </c>
      <c r="B1108" s="2">
        <v>14.395357000000001</v>
      </c>
      <c r="C1108" s="7">
        <f t="shared" si="68"/>
        <v>1.4242228715779293E-2</v>
      </c>
      <c r="D1108">
        <v>-6.2406015037594909E-3</v>
      </c>
      <c r="E1108">
        <v>1106</v>
      </c>
      <c r="F1108">
        <f t="shared" si="70"/>
        <v>0.29290254237288138</v>
      </c>
      <c r="G1108">
        <f t="shared" si="69"/>
        <v>-9.9713172911367106E-3</v>
      </c>
      <c r="H1108">
        <f t="shared" si="71"/>
        <v>3.7307157873772197E-3</v>
      </c>
    </row>
    <row r="1109" spans="1:8" x14ac:dyDescent="0.25">
      <c r="A1109" s="5">
        <v>40851</v>
      </c>
      <c r="B1109" s="3">
        <v>14.294286</v>
      </c>
      <c r="C1109" s="7">
        <f t="shared" si="68"/>
        <v>-7.0210832562194181E-3</v>
      </c>
      <c r="D1109">
        <v>-6.2295407793592217E-3</v>
      </c>
      <c r="E1109">
        <v>1107</v>
      </c>
      <c r="F1109">
        <f t="shared" si="70"/>
        <v>0.29316737288135591</v>
      </c>
      <c r="G1109">
        <f t="shared" si="69"/>
        <v>-9.9556587388182575E-3</v>
      </c>
      <c r="H1109">
        <f t="shared" si="71"/>
        <v>3.7261179594590358E-3</v>
      </c>
    </row>
    <row r="1110" spans="1:8" x14ac:dyDescent="0.25">
      <c r="A1110" s="4">
        <v>40854</v>
      </c>
      <c r="B1110" s="2">
        <v>14.276071</v>
      </c>
      <c r="C1110" s="7">
        <f t="shared" si="68"/>
        <v>-1.2742854032723461E-3</v>
      </c>
      <c r="D1110">
        <v>-6.2158940066024959E-3</v>
      </c>
      <c r="E1110">
        <v>1108</v>
      </c>
      <c r="F1110">
        <f t="shared" si="70"/>
        <v>0.2934322033898305</v>
      </c>
      <c r="G1110">
        <f t="shared" si="69"/>
        <v>-9.9400067440219876E-3</v>
      </c>
      <c r="H1110">
        <f t="shared" si="71"/>
        <v>3.7241127374194917E-3</v>
      </c>
    </row>
    <row r="1111" spans="1:8" x14ac:dyDescent="0.25">
      <c r="A1111" s="5">
        <v>40855</v>
      </c>
      <c r="B1111" s="3">
        <v>14.508214000000001</v>
      </c>
      <c r="C1111" s="7">
        <f t="shared" si="68"/>
        <v>1.626098665382103E-2</v>
      </c>
      <c r="D1111">
        <v>-6.2149585674032837E-3</v>
      </c>
      <c r="E1111">
        <v>1109</v>
      </c>
      <c r="F1111">
        <f t="shared" si="70"/>
        <v>0.29369703389830509</v>
      </c>
      <c r="G1111">
        <f t="shared" si="69"/>
        <v>-9.924361291995162E-3</v>
      </c>
      <c r="H1111">
        <f t="shared" si="71"/>
        <v>3.7094027245918784E-3</v>
      </c>
    </row>
    <row r="1112" spans="1:8" x14ac:dyDescent="0.25">
      <c r="A1112" s="4">
        <v>40856</v>
      </c>
      <c r="B1112" s="2">
        <v>14.117143</v>
      </c>
      <c r="C1112" s="7">
        <f t="shared" si="68"/>
        <v>-2.6955144168675726E-2</v>
      </c>
      <c r="D1112">
        <v>-6.2090375991721292E-3</v>
      </c>
      <c r="E1112">
        <v>1110</v>
      </c>
      <c r="F1112">
        <f t="shared" si="70"/>
        <v>0.29396186440677968</v>
      </c>
      <c r="G1112">
        <f t="shared" si="69"/>
        <v>-9.908722368019025E-3</v>
      </c>
      <c r="H1112">
        <f t="shared" si="71"/>
        <v>3.6996847688468958E-3</v>
      </c>
    </row>
    <row r="1113" spans="1:8" x14ac:dyDescent="0.25">
      <c r="A1113" s="5">
        <v>40857</v>
      </c>
      <c r="B1113" s="3">
        <v>13.757857</v>
      </c>
      <c r="C1113" s="7">
        <f t="shared" si="68"/>
        <v>-2.5450333682955573E-2</v>
      </c>
      <c r="D1113">
        <v>-6.199261626611885E-3</v>
      </c>
      <c r="E1113">
        <v>1111</v>
      </c>
      <c r="F1113">
        <f t="shared" si="70"/>
        <v>0.29422669491525422</v>
      </c>
      <c r="G1113">
        <f t="shared" si="69"/>
        <v>-9.8930899574086757E-3</v>
      </c>
      <c r="H1113">
        <f t="shared" si="71"/>
        <v>3.6938283307967907E-3</v>
      </c>
    </row>
    <row r="1114" spans="1:8" x14ac:dyDescent="0.25">
      <c r="A1114" s="4">
        <v>40858</v>
      </c>
      <c r="B1114" s="2">
        <v>13.736428999999999</v>
      </c>
      <c r="C1114" s="7">
        <f t="shared" si="68"/>
        <v>-1.5575100104616713E-3</v>
      </c>
      <c r="D1114">
        <v>-6.1982644914959639E-3</v>
      </c>
      <c r="E1114">
        <v>1112</v>
      </c>
      <c r="F1114">
        <f t="shared" si="70"/>
        <v>0.29449152542372881</v>
      </c>
      <c r="G1114">
        <f t="shared" si="69"/>
        <v>-9.8774640455129223E-3</v>
      </c>
      <c r="H1114">
        <f t="shared" si="71"/>
        <v>3.6791995540169584E-3</v>
      </c>
    </row>
    <row r="1115" spans="1:8" x14ac:dyDescent="0.25">
      <c r="A1115" s="5">
        <v>40861</v>
      </c>
      <c r="B1115" s="3">
        <v>13.545</v>
      </c>
      <c r="C1115" s="7">
        <f t="shared" si="68"/>
        <v>-1.3935863534838555E-2</v>
      </c>
      <c r="D1115">
        <v>-6.1976817064494094E-3</v>
      </c>
      <c r="E1115">
        <v>1113</v>
      </c>
      <c r="F1115">
        <f t="shared" si="70"/>
        <v>0.2947563559322034</v>
      </c>
      <c r="G1115">
        <f t="shared" si="69"/>
        <v>-9.8618446177141939E-3</v>
      </c>
      <c r="H1115">
        <f t="shared" si="71"/>
        <v>3.6641629112647844E-3</v>
      </c>
    </row>
    <row r="1116" spans="1:8" x14ac:dyDescent="0.25">
      <c r="A1116" s="4">
        <v>40862</v>
      </c>
      <c r="B1116" s="2">
        <v>13.886786000000001</v>
      </c>
      <c r="C1116" s="7">
        <f t="shared" si="68"/>
        <v>2.523337024732375E-2</v>
      </c>
      <c r="D1116">
        <v>-6.1848029687224804E-3</v>
      </c>
      <c r="E1116">
        <v>1114</v>
      </c>
      <c r="F1116">
        <f t="shared" si="70"/>
        <v>0.29502118644067798</v>
      </c>
      <c r="G1116">
        <f t="shared" si="69"/>
        <v>-9.8462316594284203E-3</v>
      </c>
      <c r="H1116">
        <f t="shared" si="71"/>
        <v>3.6614286907059399E-3</v>
      </c>
    </row>
    <row r="1117" spans="1:8" x14ac:dyDescent="0.25">
      <c r="A1117" s="5">
        <v>40863</v>
      </c>
      <c r="B1117" s="3">
        <v>13.741785999999999</v>
      </c>
      <c r="C1117" s="7">
        <f t="shared" si="68"/>
        <v>-1.0441580938886919E-2</v>
      </c>
      <c r="D1117">
        <v>-6.1723812941211209E-3</v>
      </c>
      <c r="E1117">
        <v>1115</v>
      </c>
      <c r="F1117">
        <f t="shared" si="70"/>
        <v>0.29528601694915252</v>
      </c>
      <c r="G1117">
        <f t="shared" si="69"/>
        <v>-9.8306251561048642E-3</v>
      </c>
      <c r="H1117">
        <f t="shared" si="71"/>
        <v>3.6582438619837433E-3</v>
      </c>
    </row>
    <row r="1118" spans="1:8" x14ac:dyDescent="0.25">
      <c r="A1118" s="4">
        <v>40864</v>
      </c>
      <c r="B1118" s="2">
        <v>13.478929000000001</v>
      </c>
      <c r="C1118" s="7">
        <f t="shared" si="68"/>
        <v>-1.9128299625681744E-2</v>
      </c>
      <c r="D1118">
        <v>-6.164231555605082E-3</v>
      </c>
      <c r="E1118">
        <v>1116</v>
      </c>
      <c r="F1118">
        <f t="shared" si="70"/>
        <v>0.29555084745762711</v>
      </c>
      <c r="G1118">
        <f t="shared" si="69"/>
        <v>-9.8150250932260413E-3</v>
      </c>
      <c r="H1118">
        <f t="shared" si="71"/>
        <v>3.6507935376209593E-3</v>
      </c>
    </row>
    <row r="1119" spans="1:8" x14ac:dyDescent="0.25">
      <c r="A1119" s="5">
        <v>40865</v>
      </c>
      <c r="B1119" s="3">
        <v>13.390713999999999</v>
      </c>
      <c r="C1119" s="7">
        <f t="shared" si="68"/>
        <v>-6.5446594458655749E-3</v>
      </c>
      <c r="D1119">
        <v>-6.1634838840052275E-3</v>
      </c>
      <c r="E1119">
        <v>1117</v>
      </c>
      <c r="F1119">
        <f t="shared" si="70"/>
        <v>0.2958156779661017</v>
      </c>
      <c r="G1119">
        <f t="shared" si="69"/>
        <v>-9.7994314563075915E-3</v>
      </c>
      <c r="H1119">
        <f t="shared" si="71"/>
        <v>3.635947572302364E-3</v>
      </c>
    </row>
    <row r="1120" spans="1:8" x14ac:dyDescent="0.25">
      <c r="A1120" s="4">
        <v>40868</v>
      </c>
      <c r="B1120" s="2">
        <v>13.178929</v>
      </c>
      <c r="C1120" s="7">
        <f t="shared" si="68"/>
        <v>-1.5815810867142677E-2</v>
      </c>
      <c r="D1120">
        <v>-6.1596059433212114E-3</v>
      </c>
      <c r="E1120">
        <v>1118</v>
      </c>
      <c r="F1120">
        <f t="shared" si="70"/>
        <v>0.29608050847457629</v>
      </c>
      <c r="G1120">
        <f t="shared" si="69"/>
        <v>-9.7838442308981494E-3</v>
      </c>
      <c r="H1120">
        <f t="shared" si="71"/>
        <v>3.6242382875769381E-3</v>
      </c>
    </row>
    <row r="1121" spans="1:8" x14ac:dyDescent="0.25">
      <c r="A1121" s="5">
        <v>40869</v>
      </c>
      <c r="B1121" s="3">
        <v>13.446785999999999</v>
      </c>
      <c r="C1121" s="7">
        <f t="shared" si="68"/>
        <v>2.0324640947682493E-2</v>
      </c>
      <c r="D1121">
        <v>-6.1540036445871804E-3</v>
      </c>
      <c r="E1121">
        <v>1119</v>
      </c>
      <c r="F1121">
        <f t="shared" si="70"/>
        <v>0.29634533898305082</v>
      </c>
      <c r="G1121">
        <f t="shared" si="69"/>
        <v>-9.7682634025792314E-3</v>
      </c>
      <c r="H1121">
        <f t="shared" si="71"/>
        <v>3.6142597579920509E-3</v>
      </c>
    </row>
    <row r="1122" spans="1:8" x14ac:dyDescent="0.25">
      <c r="A1122" s="4">
        <v>40870</v>
      </c>
      <c r="B1122" s="2">
        <v>13.106786</v>
      </c>
      <c r="C1122" s="7">
        <f t="shared" si="68"/>
        <v>-2.5284852454705575E-2</v>
      </c>
      <c r="D1122">
        <v>-6.1520822551587306E-3</v>
      </c>
      <c r="E1122">
        <v>1120</v>
      </c>
      <c r="F1122">
        <f t="shared" si="70"/>
        <v>0.29661016949152541</v>
      </c>
      <c r="G1122">
        <f t="shared" si="69"/>
        <v>-9.7526889569651068E-3</v>
      </c>
      <c r="H1122">
        <f t="shared" si="71"/>
        <v>3.6006067018063762E-3</v>
      </c>
    </row>
    <row r="1123" spans="1:8" x14ac:dyDescent="0.25">
      <c r="A1123" s="5">
        <v>40872</v>
      </c>
      <c r="B1123" s="3">
        <v>12.984643</v>
      </c>
      <c r="C1123" s="7">
        <f t="shared" si="68"/>
        <v>-9.3190657114565756E-3</v>
      </c>
      <c r="D1123">
        <v>-6.1403512362778745E-3</v>
      </c>
      <c r="E1123">
        <v>1121</v>
      </c>
      <c r="F1123">
        <f t="shared" si="70"/>
        <v>0.296875</v>
      </c>
      <c r="G1123">
        <f t="shared" si="69"/>
        <v>-9.7371208797027015E-3</v>
      </c>
      <c r="H1123">
        <f t="shared" si="71"/>
        <v>3.596769643424827E-3</v>
      </c>
    </row>
    <row r="1124" spans="1:8" x14ac:dyDescent="0.25">
      <c r="A1124" s="4">
        <v>40875</v>
      </c>
      <c r="B1124" s="2">
        <v>13.432857</v>
      </c>
      <c r="C1124" s="7">
        <f t="shared" si="68"/>
        <v>3.4518777297150249E-2</v>
      </c>
      <c r="D1124">
        <v>-6.133900647948165E-3</v>
      </c>
      <c r="E1124">
        <v>1122</v>
      </c>
      <c r="F1124">
        <f t="shared" si="70"/>
        <v>0.29713983050847459</v>
      </c>
      <c r="G1124">
        <f t="shared" si="69"/>
        <v>-9.7215591564714446E-3</v>
      </c>
      <c r="H1124">
        <f t="shared" si="71"/>
        <v>3.5876585085232796E-3</v>
      </c>
    </row>
    <row r="1125" spans="1:8" x14ac:dyDescent="0.25">
      <c r="A1125" s="5">
        <v>40876</v>
      </c>
      <c r="B1125" s="3">
        <v>13.328571</v>
      </c>
      <c r="C1125" s="7">
        <f t="shared" si="68"/>
        <v>-7.763501092879932E-3</v>
      </c>
      <c r="D1125">
        <v>-6.1316952479589792E-3</v>
      </c>
      <c r="E1125">
        <v>1123</v>
      </c>
      <c r="F1125">
        <f t="shared" si="70"/>
        <v>0.29740466101694918</v>
      </c>
      <c r="G1125">
        <f t="shared" si="69"/>
        <v>-9.7060037729831856E-3</v>
      </c>
      <c r="H1125">
        <f t="shared" si="71"/>
        <v>3.5743085250242064E-3</v>
      </c>
    </row>
    <row r="1126" spans="1:8" x14ac:dyDescent="0.25">
      <c r="A1126" s="4">
        <v>40877</v>
      </c>
      <c r="B1126" s="2">
        <v>13.65</v>
      </c>
      <c r="C1126" s="7">
        <f t="shared" si="68"/>
        <v>2.4115788556777762E-2</v>
      </c>
      <c r="D1126">
        <v>-6.129811103239402E-3</v>
      </c>
      <c r="E1126">
        <v>1124</v>
      </c>
      <c r="F1126">
        <f t="shared" si="70"/>
        <v>0.29766949152542371</v>
      </c>
      <c r="G1126">
        <f t="shared" si="69"/>
        <v>-9.6904547149820539E-3</v>
      </c>
      <c r="H1126">
        <f t="shared" si="71"/>
        <v>3.5606436117426518E-3</v>
      </c>
    </row>
    <row r="1127" spans="1:8" x14ac:dyDescent="0.25">
      <c r="A1127" s="5">
        <v>40878</v>
      </c>
      <c r="B1127" s="3">
        <v>13.854642999999999</v>
      </c>
      <c r="C1127" s="7">
        <f t="shared" si="68"/>
        <v>1.4992161172161067E-2</v>
      </c>
      <c r="D1127">
        <v>-6.1064116985377614E-3</v>
      </c>
      <c r="E1127">
        <v>1125</v>
      </c>
      <c r="F1127">
        <f t="shared" si="70"/>
        <v>0.2979343220338983</v>
      </c>
      <c r="G1127">
        <f t="shared" si="69"/>
        <v>-9.6749119682443575E-3</v>
      </c>
      <c r="H1127">
        <f t="shared" si="71"/>
        <v>3.5685002697065961E-3</v>
      </c>
    </row>
    <row r="1128" spans="1:8" x14ac:dyDescent="0.25">
      <c r="A1128" s="4">
        <v>40879</v>
      </c>
      <c r="B1128" s="2">
        <v>13.917857</v>
      </c>
      <c r="C1128" s="7">
        <f t="shared" si="68"/>
        <v>4.5626581644868658E-3</v>
      </c>
      <c r="D1128">
        <v>-6.0596842957482133E-3</v>
      </c>
      <c r="E1128">
        <v>1126</v>
      </c>
      <c r="F1128">
        <f t="shared" si="70"/>
        <v>0.29819915254237289</v>
      </c>
      <c r="G1128">
        <f t="shared" si="69"/>
        <v>-9.6593755185784402E-3</v>
      </c>
      <c r="H1128">
        <f t="shared" si="71"/>
        <v>3.5996912228302268E-3</v>
      </c>
    </row>
    <row r="1129" spans="1:8" x14ac:dyDescent="0.25">
      <c r="A1129" s="5">
        <v>40882</v>
      </c>
      <c r="B1129" s="3">
        <v>14.036071</v>
      </c>
      <c r="C1129" s="7">
        <f t="shared" si="68"/>
        <v>8.4936926712209093E-3</v>
      </c>
      <c r="D1129">
        <v>-6.0552680832324235E-3</v>
      </c>
      <c r="E1129">
        <v>1127</v>
      </c>
      <c r="F1129">
        <f t="shared" si="70"/>
        <v>0.29846398305084748</v>
      </c>
      <c r="G1129">
        <f t="shared" si="69"/>
        <v>-9.6438453518246058E-3</v>
      </c>
      <c r="H1129">
        <f t="shared" si="71"/>
        <v>3.5885772685921823E-3</v>
      </c>
    </row>
    <row r="1130" spans="1:8" x14ac:dyDescent="0.25">
      <c r="A1130" s="4">
        <v>40883</v>
      </c>
      <c r="B1130" s="2">
        <v>13.9625</v>
      </c>
      <c r="C1130" s="7">
        <f t="shared" si="68"/>
        <v>-5.2415665324007099E-3</v>
      </c>
      <c r="D1130">
        <v>-6.0464625457288257E-3</v>
      </c>
      <c r="E1130">
        <v>1128</v>
      </c>
      <c r="F1130">
        <f t="shared" si="70"/>
        <v>0.29872881355932202</v>
      </c>
      <c r="G1130">
        <f t="shared" si="69"/>
        <v>-9.6283214538549714E-3</v>
      </c>
      <c r="H1130">
        <f t="shared" si="71"/>
        <v>3.5818589081261457E-3</v>
      </c>
    </row>
    <row r="1131" spans="1:8" x14ac:dyDescent="0.25">
      <c r="A1131" s="5">
        <v>40884</v>
      </c>
      <c r="B1131" s="3">
        <v>13.896070999999999</v>
      </c>
      <c r="C1131" s="7">
        <f t="shared" si="68"/>
        <v>-4.7576723366160589E-3</v>
      </c>
      <c r="D1131">
        <v>-6.0332889827381386E-3</v>
      </c>
      <c r="E1131">
        <v>1129</v>
      </c>
      <c r="F1131">
        <f t="shared" si="70"/>
        <v>0.2989936440677966</v>
      </c>
      <c r="G1131">
        <f t="shared" si="69"/>
        <v>-9.6128038105733581E-3</v>
      </c>
      <c r="H1131">
        <f t="shared" si="71"/>
        <v>3.5795148278352194E-3</v>
      </c>
    </row>
    <row r="1132" spans="1:8" x14ac:dyDescent="0.25">
      <c r="A1132" s="4">
        <v>40885</v>
      </c>
      <c r="B1132" s="2">
        <v>13.952143</v>
      </c>
      <c r="C1132" s="7">
        <f t="shared" si="68"/>
        <v>4.0350974027119069E-3</v>
      </c>
      <c r="D1132">
        <v>-6.0272118909679984E-3</v>
      </c>
      <c r="E1132">
        <v>1130</v>
      </c>
      <c r="F1132">
        <f t="shared" si="70"/>
        <v>0.29925847457627119</v>
      </c>
      <c r="G1132">
        <f t="shared" si="69"/>
        <v>-9.5972924079151846E-3</v>
      </c>
      <c r="H1132">
        <f t="shared" si="71"/>
        <v>3.5700805169471862E-3</v>
      </c>
    </row>
    <row r="1133" spans="1:8" x14ac:dyDescent="0.25">
      <c r="A1133" s="5">
        <v>40886</v>
      </c>
      <c r="B1133" s="3">
        <v>14.057857</v>
      </c>
      <c r="C1133" s="7">
        <f t="shared" si="68"/>
        <v>7.5769005521231225E-3</v>
      </c>
      <c r="D1133">
        <v>-6.0020066948497375E-3</v>
      </c>
      <c r="E1133">
        <v>1131</v>
      </c>
      <c r="F1133">
        <f t="shared" si="70"/>
        <v>0.29952330508474578</v>
      </c>
      <c r="G1133">
        <f t="shared" si="69"/>
        <v>-9.5817872318473499E-3</v>
      </c>
      <c r="H1133">
        <f t="shared" si="71"/>
        <v>3.5797805369976125E-3</v>
      </c>
    </row>
    <row r="1134" spans="1:8" x14ac:dyDescent="0.25">
      <c r="A1134" s="4">
        <v>40889</v>
      </c>
      <c r="B1134" s="2">
        <v>13.994286000000001</v>
      </c>
      <c r="C1134" s="7">
        <f t="shared" si="68"/>
        <v>-4.5220975003515962E-3</v>
      </c>
      <c r="D1134">
        <v>-5.9934691101274362E-3</v>
      </c>
      <c r="E1134">
        <v>1132</v>
      </c>
      <c r="F1134">
        <f t="shared" si="70"/>
        <v>0.29978813559322032</v>
      </c>
      <c r="G1134">
        <f t="shared" si="69"/>
        <v>-9.5662882683681272E-3</v>
      </c>
      <c r="H1134">
        <f t="shared" si="71"/>
        <v>3.572819158240691E-3</v>
      </c>
    </row>
    <row r="1135" spans="1:8" x14ac:dyDescent="0.25">
      <c r="A1135" s="5">
        <v>40890</v>
      </c>
      <c r="B1135" s="3">
        <v>13.886070999999999</v>
      </c>
      <c r="C1135" s="7">
        <f t="shared" si="68"/>
        <v>-7.7327989437976363E-3</v>
      </c>
      <c r="D1135">
        <v>-5.9373635274263536E-3</v>
      </c>
      <c r="E1135">
        <v>1133</v>
      </c>
      <c r="F1135">
        <f t="shared" si="70"/>
        <v>0.30005296610169491</v>
      </c>
      <c r="G1135">
        <f t="shared" si="69"/>
        <v>-9.5507955035070216E-3</v>
      </c>
      <c r="H1135">
        <f t="shared" si="71"/>
        <v>3.613431976080668E-3</v>
      </c>
    </row>
    <row r="1136" spans="1:8" x14ac:dyDescent="0.25">
      <c r="A1136" s="4">
        <v>40891</v>
      </c>
      <c r="B1136" s="2">
        <v>13.578213999999999</v>
      </c>
      <c r="C1136" s="7">
        <f t="shared" si="68"/>
        <v>-2.2170202067957168E-2</v>
      </c>
      <c r="D1136">
        <v>-5.9218064684062321E-3</v>
      </c>
      <c r="E1136">
        <v>1134</v>
      </c>
      <c r="F1136">
        <f t="shared" si="70"/>
        <v>0.3003177966101695</v>
      </c>
      <c r="G1136">
        <f t="shared" si="69"/>
        <v>-9.5353089233246955E-3</v>
      </c>
      <c r="H1136">
        <f t="shared" si="71"/>
        <v>3.6135024549184633E-3</v>
      </c>
    </row>
    <row r="1137" spans="1:8" x14ac:dyDescent="0.25">
      <c r="A1137" s="5">
        <v>40892</v>
      </c>
      <c r="B1137" s="3">
        <v>13.533571</v>
      </c>
      <c r="C1137" s="7">
        <f t="shared" si="68"/>
        <v>-3.2878403595641981E-3</v>
      </c>
      <c r="D1137">
        <v>-5.9120499861200493E-3</v>
      </c>
      <c r="E1137">
        <v>1135</v>
      </c>
      <c r="F1137">
        <f t="shared" si="70"/>
        <v>0.30058262711864409</v>
      </c>
      <c r="G1137">
        <f t="shared" si="69"/>
        <v>-9.5198285139128352E-3</v>
      </c>
      <c r="H1137">
        <f t="shared" si="71"/>
        <v>3.6077785277927859E-3</v>
      </c>
    </row>
    <row r="1138" spans="1:8" x14ac:dyDescent="0.25">
      <c r="A1138" s="4">
        <v>40893</v>
      </c>
      <c r="B1138" s="2">
        <v>13.607856999999999</v>
      </c>
      <c r="C1138" s="7">
        <f t="shared" si="68"/>
        <v>5.4890169047030479E-3</v>
      </c>
      <c r="D1138">
        <v>-5.8943078878633814E-3</v>
      </c>
      <c r="E1138">
        <v>1136</v>
      </c>
      <c r="F1138">
        <f t="shared" si="70"/>
        <v>0.30084745762711862</v>
      </c>
      <c r="G1138">
        <f t="shared" si="69"/>
        <v>-9.5043542613940483E-3</v>
      </c>
      <c r="H1138">
        <f t="shared" si="71"/>
        <v>3.6100463735306669E-3</v>
      </c>
    </row>
    <row r="1139" spans="1:8" x14ac:dyDescent="0.25">
      <c r="A1139" s="5">
        <v>40896</v>
      </c>
      <c r="B1139" s="3">
        <v>13.650357</v>
      </c>
      <c r="C1139" s="7">
        <f t="shared" si="68"/>
        <v>3.1231956655628501E-3</v>
      </c>
      <c r="D1139">
        <v>-5.8909145578174282E-3</v>
      </c>
      <c r="E1139">
        <v>1137</v>
      </c>
      <c r="F1139">
        <f t="shared" si="70"/>
        <v>0.30111228813559321</v>
      </c>
      <c r="G1139">
        <f t="shared" si="69"/>
        <v>-9.488886151921741E-3</v>
      </c>
      <c r="H1139">
        <f t="shared" si="71"/>
        <v>3.5979715941043128E-3</v>
      </c>
    </row>
    <row r="1140" spans="1:8" x14ac:dyDescent="0.25">
      <c r="A1140" s="4">
        <v>40897</v>
      </c>
      <c r="B1140" s="2">
        <v>14.141071</v>
      </c>
      <c r="C1140" s="7">
        <f t="shared" si="68"/>
        <v>3.5948803390270401E-2</v>
      </c>
      <c r="D1140">
        <v>-5.8823529411764497E-3</v>
      </c>
      <c r="E1140">
        <v>1138</v>
      </c>
      <c r="F1140">
        <f t="shared" si="70"/>
        <v>0.3013771186440678</v>
      </c>
      <c r="G1140">
        <f t="shared" si="69"/>
        <v>-9.4734241716800168E-3</v>
      </c>
      <c r="H1140">
        <f t="shared" si="71"/>
        <v>3.5910712305035671E-3</v>
      </c>
    </row>
    <row r="1141" spans="1:8" x14ac:dyDescent="0.25">
      <c r="A1141" s="5">
        <v>40898</v>
      </c>
      <c r="B1141" s="3">
        <v>14.158929000000001</v>
      </c>
      <c r="C1141" s="7">
        <f t="shared" si="68"/>
        <v>1.2628463572526005E-3</v>
      </c>
      <c r="D1141">
        <v>-5.8823379395017694E-3</v>
      </c>
      <c r="E1141">
        <v>1139</v>
      </c>
      <c r="F1141">
        <f t="shared" si="70"/>
        <v>0.30164194915254239</v>
      </c>
      <c r="G1141">
        <f t="shared" si="69"/>
        <v>-9.4579683068835609E-3</v>
      </c>
      <c r="H1141">
        <f t="shared" si="71"/>
        <v>3.5756303673817914E-3</v>
      </c>
    </row>
    <row r="1142" spans="1:8" x14ac:dyDescent="0.25">
      <c r="A1142" s="4">
        <v>40899</v>
      </c>
      <c r="B1142" s="2">
        <v>14.233929</v>
      </c>
      <c r="C1142" s="7">
        <f t="shared" si="68"/>
        <v>5.2970108120464765E-3</v>
      </c>
      <c r="D1142">
        <v>-5.8811872967550194E-3</v>
      </c>
      <c r="E1142">
        <v>1140</v>
      </c>
      <c r="F1142">
        <f t="shared" si="70"/>
        <v>0.30190677966101692</v>
      </c>
      <c r="G1142">
        <f t="shared" si="69"/>
        <v>-9.4425185437775495E-3</v>
      </c>
      <c r="H1142">
        <f t="shared" si="71"/>
        <v>3.5613312470225301E-3</v>
      </c>
    </row>
    <row r="1143" spans="1:8" x14ac:dyDescent="0.25">
      <c r="A1143" s="5">
        <v>40900</v>
      </c>
      <c r="B1143" s="3">
        <v>14.404643</v>
      </c>
      <c r="C1143" s="7">
        <f t="shared" si="68"/>
        <v>1.1993455917898688E-2</v>
      </c>
      <c r="D1143">
        <v>-5.8611157353134491E-3</v>
      </c>
      <c r="E1143">
        <v>1141</v>
      </c>
      <c r="F1143">
        <f t="shared" si="70"/>
        <v>0.30217161016949151</v>
      </c>
      <c r="G1143">
        <f t="shared" si="69"/>
        <v>-9.4270748686375045E-3</v>
      </c>
      <c r="H1143">
        <f t="shared" si="71"/>
        <v>3.5659591333240554E-3</v>
      </c>
    </row>
    <row r="1144" spans="1:8" x14ac:dyDescent="0.25">
      <c r="A1144" s="4">
        <v>40904</v>
      </c>
      <c r="B1144" s="2">
        <v>14.518929</v>
      </c>
      <c r="C1144" s="7">
        <f t="shared" si="68"/>
        <v>7.9339696235443125E-3</v>
      </c>
      <c r="D1144">
        <v>-5.858969633154687E-3</v>
      </c>
      <c r="E1144">
        <v>1142</v>
      </c>
      <c r="F1144">
        <f t="shared" si="70"/>
        <v>0.3024364406779661</v>
      </c>
      <c r="G1144">
        <f t="shared" si="69"/>
        <v>-9.4116372677692101E-3</v>
      </c>
      <c r="H1144">
        <f t="shared" si="71"/>
        <v>3.5526676346145231E-3</v>
      </c>
    </row>
    <row r="1145" spans="1:8" x14ac:dyDescent="0.25">
      <c r="A1145" s="5">
        <v>40905</v>
      </c>
      <c r="B1145" s="3">
        <v>14.38</v>
      </c>
      <c r="C1145" s="7">
        <f t="shared" si="68"/>
        <v>-9.5688187468924157E-3</v>
      </c>
      <c r="D1145">
        <v>-5.8566142976665958E-3</v>
      </c>
      <c r="E1145">
        <v>1143</v>
      </c>
      <c r="F1145">
        <f t="shared" si="70"/>
        <v>0.30270127118644069</v>
      </c>
      <c r="G1145">
        <f t="shared" si="69"/>
        <v>-9.3962057275086084E-3</v>
      </c>
      <c r="H1145">
        <f t="shared" si="71"/>
        <v>3.5395914298420126E-3</v>
      </c>
    </row>
    <row r="1146" spans="1:8" x14ac:dyDescent="0.25">
      <c r="A1146" s="4">
        <v>40906</v>
      </c>
      <c r="B1146" s="2">
        <v>14.468571000000001</v>
      </c>
      <c r="C1146" s="7">
        <f t="shared" si="68"/>
        <v>6.159318497913846E-3</v>
      </c>
      <c r="D1146">
        <v>-5.855562784645385E-3</v>
      </c>
      <c r="E1146">
        <v>1144</v>
      </c>
      <c r="F1146">
        <f t="shared" si="70"/>
        <v>0.30296610169491528</v>
      </c>
      <c r="G1146">
        <f t="shared" si="69"/>
        <v>-9.3807802342216751E-3</v>
      </c>
      <c r="H1146">
        <f t="shared" si="71"/>
        <v>3.52521744957629E-3</v>
      </c>
    </row>
    <row r="1147" spans="1:8" x14ac:dyDescent="0.25">
      <c r="A1147" s="5">
        <v>40907</v>
      </c>
      <c r="B1147" s="3">
        <v>14.464286</v>
      </c>
      <c r="C1147" s="7">
        <f t="shared" si="68"/>
        <v>-2.9615917148984039E-4</v>
      </c>
      <c r="D1147">
        <v>-5.8407318118882667E-3</v>
      </c>
      <c r="E1147">
        <v>1145</v>
      </c>
      <c r="F1147">
        <f t="shared" si="70"/>
        <v>0.30323093220338981</v>
      </c>
      <c r="G1147">
        <f t="shared" si="69"/>
        <v>-9.3653607743043234E-3</v>
      </c>
      <c r="H1147">
        <f t="shared" si="71"/>
        <v>3.5246289624160567E-3</v>
      </c>
    </row>
    <row r="1148" spans="1:8" x14ac:dyDescent="0.25">
      <c r="A1148" s="4">
        <v>40911</v>
      </c>
      <c r="B1148" s="2">
        <v>14.686786</v>
      </c>
      <c r="C1148" s="7">
        <f t="shared" si="68"/>
        <v>1.5382715745526632E-2</v>
      </c>
      <c r="D1148">
        <v>-5.8168126094571004E-3</v>
      </c>
      <c r="E1148">
        <v>1146</v>
      </c>
      <c r="F1148">
        <f t="shared" si="70"/>
        <v>0.3034957627118644</v>
      </c>
      <c r="G1148">
        <f t="shared" si="69"/>
        <v>-9.3499473341822781E-3</v>
      </c>
      <c r="H1148">
        <f t="shared" si="71"/>
        <v>3.5331347247251777E-3</v>
      </c>
    </row>
    <row r="1149" spans="1:8" x14ac:dyDescent="0.25">
      <c r="A1149" s="5">
        <v>40912</v>
      </c>
      <c r="B1149" s="3">
        <v>14.765713999999999</v>
      </c>
      <c r="C1149" s="7">
        <f t="shared" si="68"/>
        <v>5.3740825256116675E-3</v>
      </c>
      <c r="D1149">
        <v>-5.7915406899232691E-3</v>
      </c>
      <c r="E1149">
        <v>1147</v>
      </c>
      <c r="F1149">
        <f t="shared" si="70"/>
        <v>0.30376059322033899</v>
      </c>
      <c r="G1149">
        <f t="shared" si="69"/>
        <v>-9.3345399003110143E-3</v>
      </c>
      <c r="H1149">
        <f t="shared" si="71"/>
        <v>3.5429992103877452E-3</v>
      </c>
    </row>
    <row r="1150" spans="1:8" x14ac:dyDescent="0.25">
      <c r="A1150" s="4">
        <v>40913</v>
      </c>
      <c r="B1150" s="2">
        <v>14.929643</v>
      </c>
      <c r="C1150" s="7">
        <f t="shared" si="68"/>
        <v>1.110200292380048E-2</v>
      </c>
      <c r="D1150">
        <v>-5.7868176245903236E-3</v>
      </c>
      <c r="E1150">
        <v>1148</v>
      </c>
      <c r="F1150">
        <f t="shared" si="70"/>
        <v>0.30402542372881358</v>
      </c>
      <c r="G1150">
        <f t="shared" si="69"/>
        <v>-9.3191384591755841E-3</v>
      </c>
      <c r="H1150">
        <f t="shared" si="71"/>
        <v>3.5323208345852605E-3</v>
      </c>
    </row>
    <row r="1151" spans="1:8" x14ac:dyDescent="0.25">
      <c r="A1151" s="5">
        <v>40914</v>
      </c>
      <c r="B1151" s="3">
        <v>15.085713999999999</v>
      </c>
      <c r="C1151" s="7">
        <f t="shared" si="68"/>
        <v>1.0453766376061324E-2</v>
      </c>
      <c r="D1151">
        <v>-5.7784355036432089E-3</v>
      </c>
      <c r="E1151">
        <v>1149</v>
      </c>
      <c r="F1151">
        <f t="shared" si="70"/>
        <v>0.30429025423728812</v>
      </c>
      <c r="G1151">
        <f t="shared" si="69"/>
        <v>-9.3037429972905802E-3</v>
      </c>
      <c r="H1151">
        <f t="shared" si="71"/>
        <v>3.5253074936473713E-3</v>
      </c>
    </row>
    <row r="1152" spans="1:8" x14ac:dyDescent="0.25">
      <c r="A1152" s="4">
        <v>40917</v>
      </c>
      <c r="B1152" s="2">
        <v>15.061786</v>
      </c>
      <c r="C1152" s="7">
        <f t="shared" si="68"/>
        <v>-1.5861363936767736E-3</v>
      </c>
      <c r="D1152">
        <v>-5.7672544139383275E-3</v>
      </c>
      <c r="E1152">
        <v>1150</v>
      </c>
      <c r="F1152">
        <f t="shared" si="70"/>
        <v>0.30455508474576271</v>
      </c>
      <c r="G1152">
        <f t="shared" si="69"/>
        <v>-9.2883535011999696E-3</v>
      </c>
      <c r="H1152">
        <f t="shared" si="71"/>
        <v>3.5210990872616421E-3</v>
      </c>
    </row>
    <row r="1153" spans="1:8" x14ac:dyDescent="0.25">
      <c r="A1153" s="5">
        <v>40918</v>
      </c>
      <c r="B1153" s="3">
        <v>15.115714000000001</v>
      </c>
      <c r="C1153" s="7">
        <f t="shared" si="68"/>
        <v>3.5804518800095497E-3</v>
      </c>
      <c r="D1153">
        <v>-5.7539793767447112E-3</v>
      </c>
      <c r="E1153">
        <v>1151</v>
      </c>
      <c r="F1153">
        <f t="shared" si="70"/>
        <v>0.30481991525423729</v>
      </c>
      <c r="G1153">
        <f t="shared" si="69"/>
        <v>-9.2729699574770376E-3</v>
      </c>
      <c r="H1153">
        <f t="shared" si="71"/>
        <v>3.5189905807323264E-3</v>
      </c>
    </row>
    <row r="1154" spans="1:8" x14ac:dyDescent="0.25">
      <c r="A1154" s="4">
        <v>40919</v>
      </c>
      <c r="B1154" s="2">
        <v>15.091070999999999</v>
      </c>
      <c r="C1154" s="7">
        <f t="shared" si="68"/>
        <v>-1.6302901735241182E-3</v>
      </c>
      <c r="D1154">
        <v>-5.7509065019445416E-3</v>
      </c>
      <c r="E1154">
        <v>1152</v>
      </c>
      <c r="F1154">
        <f t="shared" si="70"/>
        <v>0.30508474576271188</v>
      </c>
      <c r="G1154">
        <f t="shared" si="69"/>
        <v>-9.2575923527242563E-3</v>
      </c>
      <c r="H1154">
        <f t="shared" si="71"/>
        <v>3.5066858507797147E-3</v>
      </c>
    </row>
    <row r="1155" spans="1:8" x14ac:dyDescent="0.25">
      <c r="A1155" s="5">
        <v>40920</v>
      </c>
      <c r="B1155" s="3">
        <v>15.049643</v>
      </c>
      <c r="C1155" s="7">
        <f t="shared" ref="C1155:C1218" si="72">(B1155/B1154)-1</f>
        <v>-2.7451994626491727E-3</v>
      </c>
      <c r="D1155">
        <v>-5.7193629377658706E-3</v>
      </c>
      <c r="E1155">
        <v>1153</v>
      </c>
      <c r="F1155">
        <f t="shared" si="70"/>
        <v>0.30534957627118642</v>
      </c>
      <c r="G1155">
        <f t="shared" ref="G1155:G1218" si="73">_xlfn.NORM.INV(F1155,$S$5,$S$4)</f>
        <v>-9.2422206735731892E-3</v>
      </c>
      <c r="H1155">
        <f t="shared" si="71"/>
        <v>3.5228577358073186E-3</v>
      </c>
    </row>
    <row r="1156" spans="1:8" x14ac:dyDescent="0.25">
      <c r="A1156" s="4">
        <v>40921</v>
      </c>
      <c r="B1156" s="2">
        <v>14.993214</v>
      </c>
      <c r="C1156" s="7">
        <f t="shared" si="72"/>
        <v>-3.7495241581477767E-3</v>
      </c>
      <c r="D1156">
        <v>-5.7146445609536078E-3</v>
      </c>
      <c r="E1156">
        <v>1154</v>
      </c>
      <c r="F1156">
        <f t="shared" ref="F1156:F1219" si="74">E1156/COUNT($D$3:$D$3778)</f>
        <v>0.30561440677966101</v>
      </c>
      <c r="G1156">
        <f t="shared" si="73"/>
        <v>-9.226854906684373E-3</v>
      </c>
      <c r="H1156">
        <f t="shared" ref="H1156:H1219" si="75">ABS(G1156-D1156)</f>
        <v>3.5122103457307652E-3</v>
      </c>
    </row>
    <row r="1157" spans="1:8" x14ac:dyDescent="0.25">
      <c r="A1157" s="5">
        <v>40925</v>
      </c>
      <c r="B1157" s="3">
        <v>15.167857</v>
      </c>
      <c r="C1157" s="7">
        <f t="shared" si="72"/>
        <v>1.1648136283521238E-2</v>
      </c>
      <c r="D1157">
        <v>-5.7100200864730333E-3</v>
      </c>
      <c r="E1157">
        <v>1155</v>
      </c>
      <c r="F1157">
        <f t="shared" si="74"/>
        <v>0.3058792372881356</v>
      </c>
      <c r="G1157">
        <f t="shared" si="73"/>
        <v>-9.2114950387472416E-3</v>
      </c>
      <c r="H1157">
        <f t="shared" si="75"/>
        <v>3.5014749522742084E-3</v>
      </c>
    </row>
    <row r="1158" spans="1:8" x14ac:dyDescent="0.25">
      <c r="A1158" s="4">
        <v>40926</v>
      </c>
      <c r="B1158" s="2">
        <v>15.325357</v>
      </c>
      <c r="C1158" s="7">
        <f t="shared" si="72"/>
        <v>1.0383800427443468E-2</v>
      </c>
      <c r="D1158">
        <v>-5.70418624674629E-3</v>
      </c>
      <c r="E1158">
        <v>1156</v>
      </c>
      <c r="F1158">
        <f t="shared" si="74"/>
        <v>0.30614406779661019</v>
      </c>
      <c r="G1158">
        <f t="shared" si="73"/>
        <v>-9.1961410564800113E-3</v>
      </c>
      <c r="H1158">
        <f t="shared" si="75"/>
        <v>3.4919548097337213E-3</v>
      </c>
    </row>
    <row r="1159" spans="1:8" x14ac:dyDescent="0.25">
      <c r="A1159" s="5">
        <v>40927</v>
      </c>
      <c r="B1159" s="3">
        <v>15.276786</v>
      </c>
      <c r="C1159" s="7">
        <f t="shared" si="72"/>
        <v>-3.1693225808704373E-3</v>
      </c>
      <c r="D1159">
        <v>-5.6870784554382547E-3</v>
      </c>
      <c r="E1159">
        <v>1157</v>
      </c>
      <c r="F1159">
        <f t="shared" si="74"/>
        <v>0.30640889830508472</v>
      </c>
      <c r="G1159">
        <f t="shared" si="73"/>
        <v>-9.1807929466295683E-3</v>
      </c>
      <c r="H1159">
        <f t="shared" si="75"/>
        <v>3.4937144911913135E-3</v>
      </c>
    </row>
    <row r="1160" spans="1:8" x14ac:dyDescent="0.25">
      <c r="A1160" s="4">
        <v>40928</v>
      </c>
      <c r="B1160" s="2">
        <v>15.010714</v>
      </c>
      <c r="C1160" s="7">
        <f t="shared" si="72"/>
        <v>-1.7416752450417183E-2</v>
      </c>
      <c r="D1160">
        <v>-5.6818181818182323E-3</v>
      </c>
      <c r="E1160">
        <v>1158</v>
      </c>
      <c r="F1160">
        <f t="shared" si="74"/>
        <v>0.30667372881355931</v>
      </c>
      <c r="G1160">
        <f t="shared" si="73"/>
        <v>-9.1654506959713694E-3</v>
      </c>
      <c r="H1160">
        <f t="shared" si="75"/>
        <v>3.4836325141531371E-3</v>
      </c>
    </row>
    <row r="1161" spans="1:8" x14ac:dyDescent="0.25">
      <c r="A1161" s="5">
        <v>40931</v>
      </c>
      <c r="B1161" s="3">
        <v>15.264643</v>
      </c>
      <c r="C1161" s="7">
        <f t="shared" si="72"/>
        <v>1.6916517095722394E-2</v>
      </c>
      <c r="D1161">
        <v>-5.67774429282486E-3</v>
      </c>
      <c r="E1161">
        <v>1159</v>
      </c>
      <c r="F1161">
        <f t="shared" si="74"/>
        <v>0.3069385593220339</v>
      </c>
      <c r="G1161">
        <f t="shared" si="73"/>
        <v>-9.1501142913093525E-3</v>
      </c>
      <c r="H1161">
        <f t="shared" si="75"/>
        <v>3.4723699984844925E-3</v>
      </c>
    </row>
    <row r="1162" spans="1:8" x14ac:dyDescent="0.25">
      <c r="A1162" s="4">
        <v>40932</v>
      </c>
      <c r="B1162" s="2">
        <v>15.014643</v>
      </c>
      <c r="C1162" s="7">
        <f t="shared" si="72"/>
        <v>-1.637771679298361E-2</v>
      </c>
      <c r="D1162">
        <v>-5.6775170325511493E-3</v>
      </c>
      <c r="E1162">
        <v>1160</v>
      </c>
      <c r="F1162">
        <f t="shared" si="74"/>
        <v>0.30720338983050849</v>
      </c>
      <c r="G1162">
        <f t="shared" si="73"/>
        <v>-9.134783719475837E-3</v>
      </c>
      <c r="H1162">
        <f t="shared" si="75"/>
        <v>3.4572666869246878E-3</v>
      </c>
    </row>
    <row r="1163" spans="1:8" x14ac:dyDescent="0.25">
      <c r="A1163" s="5">
        <v>40933</v>
      </c>
      <c r="B1163" s="3">
        <v>15.952143</v>
      </c>
      <c r="C1163" s="7">
        <f t="shared" si="72"/>
        <v>6.2439047002316395E-2</v>
      </c>
      <c r="D1163">
        <v>-5.6681271490632845E-3</v>
      </c>
      <c r="E1163">
        <v>1161</v>
      </c>
      <c r="F1163">
        <f t="shared" si="74"/>
        <v>0.30746822033898308</v>
      </c>
      <c r="G1163">
        <f t="shared" si="73"/>
        <v>-9.1194589673313994E-3</v>
      </c>
      <c r="H1163">
        <f t="shared" si="75"/>
        <v>3.4513318182681149E-3</v>
      </c>
    </row>
    <row r="1164" spans="1:8" x14ac:dyDescent="0.25">
      <c r="A1164" s="4">
        <v>40934</v>
      </c>
      <c r="B1164" s="2">
        <v>15.879643</v>
      </c>
      <c r="C1164" s="7">
        <f t="shared" si="72"/>
        <v>-4.5448439121941187E-3</v>
      </c>
      <c r="D1164">
        <v>-5.6651279899285756E-3</v>
      </c>
      <c r="E1164">
        <v>1162</v>
      </c>
      <c r="F1164">
        <f t="shared" si="74"/>
        <v>0.30773305084745761</v>
      </c>
      <c r="G1164">
        <f t="shared" si="73"/>
        <v>-9.1041400217648037E-3</v>
      </c>
      <c r="H1164">
        <f t="shared" si="75"/>
        <v>3.4390120318362281E-3</v>
      </c>
    </row>
    <row r="1165" spans="1:8" x14ac:dyDescent="0.25">
      <c r="A1165" s="5">
        <v>40935</v>
      </c>
      <c r="B1165" s="3">
        <v>15.974285999999999</v>
      </c>
      <c r="C1165" s="7">
        <f t="shared" si="72"/>
        <v>5.9600206377434795E-3</v>
      </c>
      <c r="D1165">
        <v>-5.6629534498504608E-3</v>
      </c>
      <c r="E1165">
        <v>1163</v>
      </c>
      <c r="F1165">
        <f t="shared" si="74"/>
        <v>0.3079978813559322</v>
      </c>
      <c r="G1165">
        <f t="shared" si="73"/>
        <v>-9.0888268696928728E-3</v>
      </c>
      <c r="H1165">
        <f t="shared" si="75"/>
        <v>3.425873419842412E-3</v>
      </c>
    </row>
    <row r="1166" spans="1:8" x14ac:dyDescent="0.25">
      <c r="A1166" s="4">
        <v>40938</v>
      </c>
      <c r="B1166" s="2">
        <v>16.178927999999999</v>
      </c>
      <c r="C1166" s="7">
        <f t="shared" si="72"/>
        <v>1.2810713417801489E-2</v>
      </c>
      <c r="D1166">
        <v>-5.6521026171826305E-3</v>
      </c>
      <c r="E1166">
        <v>1164</v>
      </c>
      <c r="F1166">
        <f t="shared" si="74"/>
        <v>0.30826271186440679</v>
      </c>
      <c r="G1166">
        <f t="shared" si="73"/>
        <v>-9.0735194980604162E-3</v>
      </c>
      <c r="H1166">
        <f t="shared" si="75"/>
        <v>3.4214168808777857E-3</v>
      </c>
    </row>
    <row r="1167" spans="1:8" x14ac:dyDescent="0.25">
      <c r="A1167" s="5">
        <v>40939</v>
      </c>
      <c r="B1167" s="3">
        <v>16.302855999999998</v>
      </c>
      <c r="C1167" s="7">
        <f t="shared" si="72"/>
        <v>7.6598400091774099E-3</v>
      </c>
      <c r="D1167">
        <v>-5.647231224136906E-3</v>
      </c>
      <c r="E1167">
        <v>1165</v>
      </c>
      <c r="F1167">
        <f t="shared" si="74"/>
        <v>0.30852754237288138</v>
      </c>
      <c r="G1167">
        <f t="shared" si="73"/>
        <v>-9.0582178938401117E-3</v>
      </c>
      <c r="H1167">
        <f t="shared" si="75"/>
        <v>3.4109866697032056E-3</v>
      </c>
    </row>
    <row r="1168" spans="1:8" x14ac:dyDescent="0.25">
      <c r="A1168" s="4">
        <v>40940</v>
      </c>
      <c r="B1168" s="2">
        <v>16.2925</v>
      </c>
      <c r="C1168" s="7">
        <f t="shared" si="72"/>
        <v>-6.3522612234312437E-4</v>
      </c>
      <c r="D1168">
        <v>-5.6456169164443848E-3</v>
      </c>
      <c r="E1168">
        <v>1166</v>
      </c>
      <c r="F1168">
        <f t="shared" si="74"/>
        <v>0.30879237288135591</v>
      </c>
      <c r="G1168">
        <f t="shared" si="73"/>
        <v>-9.042922044032408E-3</v>
      </c>
      <c r="H1168">
        <f t="shared" si="75"/>
        <v>3.3973051275880232E-3</v>
      </c>
    </row>
    <row r="1169" spans="1:8" x14ac:dyDescent="0.25">
      <c r="A1169" s="5">
        <v>40941</v>
      </c>
      <c r="B1169" s="3">
        <v>16.254286</v>
      </c>
      <c r="C1169" s="7">
        <f t="shared" si="72"/>
        <v>-2.3454963940463536E-3</v>
      </c>
      <c r="D1169">
        <v>-5.6385746672091841E-3</v>
      </c>
      <c r="E1169">
        <v>1167</v>
      </c>
      <c r="F1169">
        <f t="shared" si="74"/>
        <v>0.3090572033898305</v>
      </c>
      <c r="G1169">
        <f t="shared" si="73"/>
        <v>-9.0276319356654457E-3</v>
      </c>
      <c r="H1169">
        <f t="shared" si="75"/>
        <v>3.3890572684562616E-3</v>
      </c>
    </row>
    <row r="1170" spans="1:8" x14ac:dyDescent="0.25">
      <c r="A1170" s="4">
        <v>40942</v>
      </c>
      <c r="B1170" s="2">
        <v>16.417142999999999</v>
      </c>
      <c r="C1170" s="7">
        <f t="shared" si="72"/>
        <v>1.0019326594843836E-2</v>
      </c>
      <c r="D1170">
        <v>-5.6354154057923767E-3</v>
      </c>
      <c r="E1170">
        <v>1168</v>
      </c>
      <c r="F1170">
        <f t="shared" si="74"/>
        <v>0.30932203389830509</v>
      </c>
      <c r="G1170">
        <f t="shared" si="73"/>
        <v>-9.0123475557949244E-3</v>
      </c>
      <c r="H1170">
        <f t="shared" si="75"/>
        <v>3.3769321500025477E-3</v>
      </c>
    </row>
    <row r="1171" spans="1:8" x14ac:dyDescent="0.25">
      <c r="A1171" s="5">
        <v>40945</v>
      </c>
      <c r="B1171" s="3">
        <v>16.570356</v>
      </c>
      <c r="C1171" s="7">
        <f t="shared" si="72"/>
        <v>9.3325007889619727E-3</v>
      </c>
      <c r="D1171">
        <v>-5.6333559018997281E-3</v>
      </c>
      <c r="E1171">
        <v>1169</v>
      </c>
      <c r="F1171">
        <f t="shared" si="74"/>
        <v>0.30958686440677968</v>
      </c>
      <c r="G1171">
        <f t="shared" si="73"/>
        <v>-8.9970688915040481E-3</v>
      </c>
      <c r="H1171">
        <f t="shared" si="75"/>
        <v>3.36371298960432E-3</v>
      </c>
    </row>
    <row r="1172" spans="1:8" x14ac:dyDescent="0.25">
      <c r="A1172" s="4">
        <v>40946</v>
      </c>
      <c r="B1172" s="2">
        <v>16.743929000000001</v>
      </c>
      <c r="C1172" s="7">
        <f t="shared" si="72"/>
        <v>1.0474910738188292E-2</v>
      </c>
      <c r="D1172">
        <v>-5.6242969628795825E-3</v>
      </c>
      <c r="E1172">
        <v>1170</v>
      </c>
      <c r="F1172">
        <f t="shared" si="74"/>
        <v>0.30985169491525422</v>
      </c>
      <c r="G1172">
        <f t="shared" si="73"/>
        <v>-8.9817959299033912E-3</v>
      </c>
      <c r="H1172">
        <f t="shared" si="75"/>
        <v>3.3574989670238087E-3</v>
      </c>
    </row>
    <row r="1173" spans="1:8" x14ac:dyDescent="0.25">
      <c r="A1173" s="5">
        <v>40947</v>
      </c>
      <c r="B1173" s="3">
        <v>17.024286</v>
      </c>
      <c r="C1173" s="7">
        <f t="shared" si="72"/>
        <v>1.6743800096142181E-2</v>
      </c>
      <c r="D1173">
        <v>-5.6234327628361669E-3</v>
      </c>
      <c r="E1173">
        <v>1171</v>
      </c>
      <c r="F1173">
        <f t="shared" si="74"/>
        <v>0.31011652542372881</v>
      </c>
      <c r="G1173">
        <f t="shared" si="73"/>
        <v>-8.9665286581308307E-3</v>
      </c>
      <c r="H1173">
        <f t="shared" si="75"/>
        <v>3.3430958952946638E-3</v>
      </c>
    </row>
    <row r="1174" spans="1:8" x14ac:dyDescent="0.25">
      <c r="A1174" s="4">
        <v>40948</v>
      </c>
      <c r="B1174" s="2">
        <v>17.613213999999999</v>
      </c>
      <c r="C1174" s="7">
        <f t="shared" si="72"/>
        <v>3.4593403799724642E-2</v>
      </c>
      <c r="D1174">
        <v>-5.6176753344528985E-3</v>
      </c>
      <c r="E1174">
        <v>1172</v>
      </c>
      <c r="F1174">
        <f t="shared" si="74"/>
        <v>0.3103813559322034</v>
      </c>
      <c r="G1174">
        <f t="shared" si="73"/>
        <v>-8.9512670633514167E-3</v>
      </c>
      <c r="H1174">
        <f t="shared" si="75"/>
        <v>3.3335917288985183E-3</v>
      </c>
    </row>
    <row r="1175" spans="1:8" x14ac:dyDescent="0.25">
      <c r="A1175" s="5">
        <v>40949</v>
      </c>
      <c r="B1175" s="3">
        <v>17.622143000000001</v>
      </c>
      <c r="C1175" s="7">
        <f t="shared" si="72"/>
        <v>5.069489305018493E-4</v>
      </c>
      <c r="D1175">
        <v>-5.6173933472337678E-3</v>
      </c>
      <c r="E1175">
        <v>1173</v>
      </c>
      <c r="F1175">
        <f t="shared" si="74"/>
        <v>0.31064618644067798</v>
      </c>
      <c r="G1175">
        <f t="shared" si="73"/>
        <v>-8.9360111327573162E-3</v>
      </c>
      <c r="H1175">
        <f t="shared" si="75"/>
        <v>3.3186177855235484E-3</v>
      </c>
    </row>
    <row r="1176" spans="1:8" x14ac:dyDescent="0.25">
      <c r="A1176" s="4">
        <v>40952</v>
      </c>
      <c r="B1176" s="2">
        <v>17.950001</v>
      </c>
      <c r="C1176" s="7">
        <f t="shared" si="72"/>
        <v>1.8604888179604373E-2</v>
      </c>
      <c r="D1176">
        <v>-5.6125100762566271E-3</v>
      </c>
      <c r="E1176">
        <v>1174</v>
      </c>
      <c r="F1176">
        <f t="shared" si="74"/>
        <v>0.31091101694915252</v>
      </c>
      <c r="G1176">
        <f t="shared" si="73"/>
        <v>-8.9207608535676938E-3</v>
      </c>
      <c r="H1176">
        <f t="shared" si="75"/>
        <v>3.3082507773110666E-3</v>
      </c>
    </row>
    <row r="1177" spans="1:8" x14ac:dyDescent="0.25">
      <c r="A1177" s="5">
        <v>40953</v>
      </c>
      <c r="B1177" s="3">
        <v>18.195</v>
      </c>
      <c r="C1177" s="7">
        <f t="shared" si="72"/>
        <v>1.3648968598943156E-2</v>
      </c>
      <c r="D1177">
        <v>-5.6074498209457424E-3</v>
      </c>
      <c r="E1177">
        <v>1175</v>
      </c>
      <c r="F1177">
        <f t="shared" si="74"/>
        <v>0.31117584745762711</v>
      </c>
      <c r="G1177">
        <f t="shared" si="73"/>
        <v>-8.9055162130286091E-3</v>
      </c>
      <c r="H1177">
        <f t="shared" si="75"/>
        <v>3.2980663920828667E-3</v>
      </c>
    </row>
    <row r="1178" spans="1:8" x14ac:dyDescent="0.25">
      <c r="A1178" s="4">
        <v>40954</v>
      </c>
      <c r="B1178" s="2">
        <v>17.77393</v>
      </c>
      <c r="C1178" s="7">
        <f t="shared" si="72"/>
        <v>-2.3142071997801605E-2</v>
      </c>
      <c r="D1178">
        <v>-5.6059798912754255E-3</v>
      </c>
      <c r="E1178">
        <v>1176</v>
      </c>
      <c r="F1178">
        <f t="shared" si="74"/>
        <v>0.3114406779661017</v>
      </c>
      <c r="G1178">
        <f t="shared" si="73"/>
        <v>-8.8902771984129374E-3</v>
      </c>
      <c r="H1178">
        <f t="shared" si="75"/>
        <v>3.2842973071375119E-3</v>
      </c>
    </row>
    <row r="1179" spans="1:8" x14ac:dyDescent="0.25">
      <c r="A1179" s="5">
        <v>40955</v>
      </c>
      <c r="B1179" s="3">
        <v>17.936070999999998</v>
      </c>
      <c r="C1179" s="7">
        <f t="shared" si="72"/>
        <v>9.1224056806793463E-3</v>
      </c>
      <c r="D1179">
        <v>-5.602639137137766E-3</v>
      </c>
      <c r="E1179">
        <v>1177</v>
      </c>
      <c r="F1179">
        <f t="shared" si="74"/>
        <v>0.31170550847457629</v>
      </c>
      <c r="G1179">
        <f t="shared" si="73"/>
        <v>-8.8750437970202857E-3</v>
      </c>
      <c r="H1179">
        <f t="shared" si="75"/>
        <v>3.2724046598825197E-3</v>
      </c>
    </row>
    <row r="1180" spans="1:8" x14ac:dyDescent="0.25">
      <c r="A1180" s="4">
        <v>40956</v>
      </c>
      <c r="B1180" s="2">
        <v>17.932858</v>
      </c>
      <c r="C1180" s="7">
        <f t="shared" si="72"/>
        <v>-1.7913622219711822E-4</v>
      </c>
      <c r="D1180">
        <v>-5.5798551109494943E-3</v>
      </c>
      <c r="E1180">
        <v>1178</v>
      </c>
      <c r="F1180">
        <f t="shared" si="74"/>
        <v>0.31197033898305082</v>
      </c>
      <c r="G1180">
        <f t="shared" si="73"/>
        <v>-8.8598159961768685E-3</v>
      </c>
      <c r="H1180">
        <f t="shared" si="75"/>
        <v>3.2799608852273742E-3</v>
      </c>
    </row>
    <row r="1181" spans="1:8" x14ac:dyDescent="0.25">
      <c r="A1181" s="5">
        <v>40960</v>
      </c>
      <c r="B1181" s="3">
        <v>18.387501</v>
      </c>
      <c r="C1181" s="7">
        <f t="shared" si="72"/>
        <v>2.5352512131641358E-2</v>
      </c>
      <c r="D1181">
        <v>-5.5769629162146783E-3</v>
      </c>
      <c r="E1181">
        <v>1179</v>
      </c>
      <c r="F1181">
        <f t="shared" si="74"/>
        <v>0.31223516949152541</v>
      </c>
      <c r="G1181">
        <f t="shared" si="73"/>
        <v>-8.8445937832354361E-3</v>
      </c>
      <c r="H1181">
        <f t="shared" si="75"/>
        <v>3.2676308670207578E-3</v>
      </c>
    </row>
    <row r="1182" spans="1:8" x14ac:dyDescent="0.25">
      <c r="A1182" s="4">
        <v>40961</v>
      </c>
      <c r="B1182" s="2">
        <v>18.322856999999999</v>
      </c>
      <c r="C1182" s="7">
        <f t="shared" si="72"/>
        <v>-3.5156490270211727E-3</v>
      </c>
      <c r="D1182">
        <v>-5.5763646112600984E-3</v>
      </c>
      <c r="E1182">
        <v>1180</v>
      </c>
      <c r="F1182">
        <f t="shared" si="74"/>
        <v>0.3125</v>
      </c>
      <c r="G1182">
        <f t="shared" si="73"/>
        <v>-8.8293771455751728E-3</v>
      </c>
      <c r="H1182">
        <f t="shared" si="75"/>
        <v>3.2530125343150744E-3</v>
      </c>
    </row>
    <row r="1183" spans="1:8" x14ac:dyDescent="0.25">
      <c r="A1183" s="5">
        <v>40962</v>
      </c>
      <c r="B1183" s="3">
        <v>18.442499000000002</v>
      </c>
      <c r="C1183" s="7">
        <f t="shared" si="72"/>
        <v>6.5296585570691068E-3</v>
      </c>
      <c r="D1183">
        <v>-5.552597868539233E-3</v>
      </c>
      <c r="E1183">
        <v>1181</v>
      </c>
      <c r="F1183">
        <f t="shared" si="74"/>
        <v>0.31276483050847459</v>
      </c>
      <c r="G1183">
        <f t="shared" si="73"/>
        <v>-8.8141660706016201E-3</v>
      </c>
      <c r="H1183">
        <f t="shared" si="75"/>
        <v>3.2615682020623871E-3</v>
      </c>
    </row>
    <row r="1184" spans="1:8" x14ac:dyDescent="0.25">
      <c r="A1184" s="4">
        <v>40963</v>
      </c>
      <c r="B1184" s="2">
        <v>18.657499000000001</v>
      </c>
      <c r="C1184" s="7">
        <f t="shared" si="72"/>
        <v>1.1657856128933552E-2</v>
      </c>
      <c r="D1184">
        <v>-5.5524018444230716E-3</v>
      </c>
      <c r="E1184">
        <v>1182</v>
      </c>
      <c r="F1184">
        <f t="shared" si="74"/>
        <v>0.31302966101694918</v>
      </c>
      <c r="G1184">
        <f t="shared" si="73"/>
        <v>-8.7989605457465519E-3</v>
      </c>
      <c r="H1184">
        <f t="shared" si="75"/>
        <v>3.2465587013234803E-3</v>
      </c>
    </row>
    <row r="1185" spans="1:8" x14ac:dyDescent="0.25">
      <c r="A1185" s="5">
        <v>40966</v>
      </c>
      <c r="B1185" s="3">
        <v>18.777142999999999</v>
      </c>
      <c r="C1185" s="7">
        <f t="shared" si="72"/>
        <v>6.4126494124425726E-3</v>
      </c>
      <c r="D1185">
        <v>-5.5285232383807115E-3</v>
      </c>
      <c r="E1185">
        <v>1183</v>
      </c>
      <c r="F1185">
        <f t="shared" si="74"/>
        <v>0.31329449152542371</v>
      </c>
      <c r="G1185">
        <f t="shared" si="73"/>
        <v>-8.7837605584679141E-3</v>
      </c>
      <c r="H1185">
        <f t="shared" si="75"/>
        <v>3.2552373200872026E-3</v>
      </c>
    </row>
    <row r="1186" spans="1:8" x14ac:dyDescent="0.25">
      <c r="A1186" s="4">
        <v>40967</v>
      </c>
      <c r="B1186" s="2">
        <v>19.121786</v>
      </c>
      <c r="C1186" s="7">
        <f t="shared" si="72"/>
        <v>1.8354389696025653E-2</v>
      </c>
      <c r="D1186">
        <v>-5.5271501379944299E-3</v>
      </c>
      <c r="E1186">
        <v>1184</v>
      </c>
      <c r="F1186">
        <f t="shared" si="74"/>
        <v>0.3135593220338983</v>
      </c>
      <c r="G1186">
        <f t="shared" si="73"/>
        <v>-8.7685660962497202E-3</v>
      </c>
      <c r="H1186">
        <f t="shared" si="75"/>
        <v>3.2414159582552903E-3</v>
      </c>
    </row>
    <row r="1187" spans="1:8" x14ac:dyDescent="0.25">
      <c r="A1187" s="5">
        <v>40968</v>
      </c>
      <c r="B1187" s="3">
        <v>19.372855999999999</v>
      </c>
      <c r="C1187" s="7">
        <f t="shared" si="72"/>
        <v>1.3130049672138266E-2</v>
      </c>
      <c r="D1187">
        <v>-5.5117596279448122E-3</v>
      </c>
      <c r="E1187">
        <v>1185</v>
      </c>
      <c r="F1187">
        <f t="shared" si="74"/>
        <v>0.31382415254237289</v>
      </c>
      <c r="G1187">
        <f t="shared" si="73"/>
        <v>-8.7533771466019542E-3</v>
      </c>
      <c r="H1187">
        <f t="shared" si="75"/>
        <v>3.241617518657142E-3</v>
      </c>
    </row>
    <row r="1188" spans="1:8" x14ac:dyDescent="0.25">
      <c r="A1188" s="4">
        <v>40969</v>
      </c>
      <c r="B1188" s="2">
        <v>19.445356</v>
      </c>
      <c r="C1188" s="7">
        <f t="shared" si="72"/>
        <v>3.7423496050350558E-3</v>
      </c>
      <c r="D1188">
        <v>-5.5087491006360345E-3</v>
      </c>
      <c r="E1188">
        <v>1186</v>
      </c>
      <c r="F1188">
        <f t="shared" si="74"/>
        <v>0.31408898305084748</v>
      </c>
      <c r="G1188">
        <f t="shared" si="73"/>
        <v>-8.7381936970604892E-3</v>
      </c>
      <c r="H1188">
        <f t="shared" si="75"/>
        <v>3.2294445964244547E-3</v>
      </c>
    </row>
    <row r="1189" spans="1:8" x14ac:dyDescent="0.25">
      <c r="A1189" s="5">
        <v>40970</v>
      </c>
      <c r="B1189" s="3">
        <v>19.470714999999998</v>
      </c>
      <c r="C1189" s="7">
        <f t="shared" si="72"/>
        <v>1.3041160058986367E-3</v>
      </c>
      <c r="D1189">
        <v>-5.4894181037411505E-3</v>
      </c>
      <c r="E1189">
        <v>1187</v>
      </c>
      <c r="F1189">
        <f t="shared" si="74"/>
        <v>0.31435381355932202</v>
      </c>
      <c r="G1189">
        <f t="shared" si="73"/>
        <v>-8.7230157351869987E-3</v>
      </c>
      <c r="H1189">
        <f t="shared" si="75"/>
        <v>3.2335976314458482E-3</v>
      </c>
    </row>
    <row r="1190" spans="1:8" x14ac:dyDescent="0.25">
      <c r="A1190" s="4">
        <v>40973</v>
      </c>
      <c r="B1190" s="2">
        <v>19.041429999999998</v>
      </c>
      <c r="C1190" s="7">
        <f t="shared" si="72"/>
        <v>-2.2047726547278823E-2</v>
      </c>
      <c r="D1190">
        <v>-5.4886209029066935E-3</v>
      </c>
      <c r="E1190">
        <v>1188</v>
      </c>
      <c r="F1190">
        <f t="shared" si="74"/>
        <v>0.3146186440677966</v>
      </c>
      <c r="G1190">
        <f t="shared" si="73"/>
        <v>-8.7078432485688528E-3</v>
      </c>
      <c r="H1190">
        <f t="shared" si="75"/>
        <v>3.2192223456621594E-3</v>
      </c>
    </row>
    <row r="1191" spans="1:8" x14ac:dyDescent="0.25">
      <c r="A1191" s="5">
        <v>40974</v>
      </c>
      <c r="B1191" s="3">
        <v>18.937857000000001</v>
      </c>
      <c r="C1191" s="7">
        <f t="shared" si="72"/>
        <v>-5.4393498807598917E-3</v>
      </c>
      <c r="D1191">
        <v>-5.4844817024702897E-3</v>
      </c>
      <c r="E1191">
        <v>1189</v>
      </c>
      <c r="F1191">
        <f t="shared" si="74"/>
        <v>0.31488347457627119</v>
      </c>
      <c r="G1191">
        <f t="shared" si="73"/>
        <v>-8.69267622481904E-3</v>
      </c>
      <c r="H1191">
        <f t="shared" si="75"/>
        <v>3.2081945223487503E-3</v>
      </c>
    </row>
    <row r="1192" spans="1:8" x14ac:dyDescent="0.25">
      <c r="A1192" s="4">
        <v>40975</v>
      </c>
      <c r="B1192" s="2">
        <v>18.953215</v>
      </c>
      <c r="C1192" s="7">
        <f t="shared" si="72"/>
        <v>8.1096821039450262E-4</v>
      </c>
      <c r="D1192">
        <v>-5.4775278763650181E-3</v>
      </c>
      <c r="E1192">
        <v>1190</v>
      </c>
      <c r="F1192">
        <f t="shared" si="74"/>
        <v>0.31514830508474578</v>
      </c>
      <c r="G1192">
        <f t="shared" si="73"/>
        <v>-8.6775146515760751E-3</v>
      </c>
      <c r="H1192">
        <f t="shared" si="75"/>
        <v>3.199986775211057E-3</v>
      </c>
    </row>
    <row r="1193" spans="1:8" x14ac:dyDescent="0.25">
      <c r="A1193" s="5">
        <v>40976</v>
      </c>
      <c r="B1193" s="3">
        <v>19.356787000000001</v>
      </c>
      <c r="C1193" s="7">
        <f t="shared" si="72"/>
        <v>2.1293062944729879E-2</v>
      </c>
      <c r="D1193">
        <v>-5.4539984523575002E-3</v>
      </c>
      <c r="E1193">
        <v>1191</v>
      </c>
      <c r="F1193">
        <f t="shared" si="74"/>
        <v>0.31541313559322032</v>
      </c>
      <c r="G1193">
        <f t="shared" si="73"/>
        <v>-8.6623585165039128E-3</v>
      </c>
      <c r="H1193">
        <f t="shared" si="75"/>
        <v>3.2083600641464125E-3</v>
      </c>
    </row>
    <row r="1194" spans="1:8" x14ac:dyDescent="0.25">
      <c r="A1194" s="4">
        <v>40977</v>
      </c>
      <c r="B1194" s="2">
        <v>19.470358000000001</v>
      </c>
      <c r="C1194" s="7">
        <f t="shared" si="72"/>
        <v>5.8672443934006946E-3</v>
      </c>
      <c r="D1194">
        <v>-5.4463363893058059E-3</v>
      </c>
      <c r="E1194">
        <v>1192</v>
      </c>
      <c r="F1194">
        <f t="shared" si="74"/>
        <v>0.31567796610169491</v>
      </c>
      <c r="G1194">
        <f t="shared" si="73"/>
        <v>-8.647207807291845E-3</v>
      </c>
      <c r="H1194">
        <f t="shared" si="75"/>
        <v>3.2008714179860391E-3</v>
      </c>
    </row>
    <row r="1195" spans="1:8" x14ac:dyDescent="0.25">
      <c r="A1195" s="5">
        <v>40980</v>
      </c>
      <c r="B1195" s="3">
        <v>19.714286999999999</v>
      </c>
      <c r="C1195" s="7">
        <f t="shared" si="72"/>
        <v>1.2528223672106931E-2</v>
      </c>
      <c r="D1195">
        <v>-5.4393498807598917E-3</v>
      </c>
      <c r="E1195">
        <v>1193</v>
      </c>
      <c r="F1195">
        <f t="shared" si="74"/>
        <v>0.3159427966101695</v>
      </c>
      <c r="G1195">
        <f t="shared" si="73"/>
        <v>-8.6320625116544352E-3</v>
      </c>
      <c r="H1195">
        <f t="shared" si="75"/>
        <v>3.1927126308945435E-3</v>
      </c>
    </row>
    <row r="1196" spans="1:8" x14ac:dyDescent="0.25">
      <c r="A1196" s="4">
        <v>40981</v>
      </c>
      <c r="B1196" s="2">
        <v>20.289286000000001</v>
      </c>
      <c r="C1196" s="7">
        <f t="shared" si="72"/>
        <v>2.9166614039858541E-2</v>
      </c>
      <c r="D1196">
        <v>-5.4074921630093975E-3</v>
      </c>
      <c r="E1196">
        <v>1194</v>
      </c>
      <c r="F1196">
        <f t="shared" si="74"/>
        <v>0.31620762711864409</v>
      </c>
      <c r="G1196">
        <f t="shared" si="73"/>
        <v>-8.6169226173314108E-3</v>
      </c>
      <c r="H1196">
        <f t="shared" si="75"/>
        <v>3.2094304543220133E-3</v>
      </c>
    </row>
    <row r="1197" spans="1:8" x14ac:dyDescent="0.25">
      <c r="A1197" s="5">
        <v>40982</v>
      </c>
      <c r="B1197" s="3">
        <v>21.056429000000001</v>
      </c>
      <c r="C1197" s="7">
        <f t="shared" si="72"/>
        <v>3.7810251183802102E-2</v>
      </c>
      <c r="D1197">
        <v>-5.4047779787003147E-3</v>
      </c>
      <c r="E1197">
        <v>1195</v>
      </c>
      <c r="F1197">
        <f t="shared" si="74"/>
        <v>0.31647245762711862</v>
      </c>
      <c r="G1197">
        <f t="shared" si="73"/>
        <v>-8.6017881120875814E-3</v>
      </c>
      <c r="H1197">
        <f t="shared" si="75"/>
        <v>3.1970101333872666E-3</v>
      </c>
    </row>
    <row r="1198" spans="1:8" x14ac:dyDescent="0.25">
      <c r="A1198" s="4">
        <v>40983</v>
      </c>
      <c r="B1198" s="2">
        <v>20.912856999999999</v>
      </c>
      <c r="C1198" s="7">
        <f t="shared" si="72"/>
        <v>-6.8184401068197564E-3</v>
      </c>
      <c r="D1198">
        <v>-5.4024170336414157E-3</v>
      </c>
      <c r="E1198">
        <v>1196</v>
      </c>
      <c r="F1198">
        <f t="shared" si="74"/>
        <v>0.31673728813559321</v>
      </c>
      <c r="G1198">
        <f t="shared" si="73"/>
        <v>-8.5866589837127593E-3</v>
      </c>
      <c r="H1198">
        <f t="shared" si="75"/>
        <v>3.1842419500713436E-3</v>
      </c>
    </row>
    <row r="1199" spans="1:8" x14ac:dyDescent="0.25">
      <c r="A1199" s="5">
        <v>40984</v>
      </c>
      <c r="B1199" s="3">
        <v>20.913214</v>
      </c>
      <c r="C1199" s="7">
        <f t="shared" si="72"/>
        <v>1.7070838288724133E-5</v>
      </c>
      <c r="D1199">
        <v>-5.3657562720572649E-3</v>
      </c>
      <c r="E1199">
        <v>1197</v>
      </c>
      <c r="F1199">
        <f t="shared" si="74"/>
        <v>0.3170021186440678</v>
      </c>
      <c r="G1199">
        <f t="shared" si="73"/>
        <v>-8.5715352200216536E-3</v>
      </c>
      <c r="H1199">
        <f t="shared" si="75"/>
        <v>3.2057789479643887E-3</v>
      </c>
    </row>
    <row r="1200" spans="1:8" x14ac:dyDescent="0.25">
      <c r="A1200" s="4">
        <v>40987</v>
      </c>
      <c r="B1200" s="2">
        <v>21.467856999999999</v>
      </c>
      <c r="C1200" s="7">
        <f t="shared" si="72"/>
        <v>2.6521174602813335E-2</v>
      </c>
      <c r="D1200">
        <v>-5.359880863799793E-3</v>
      </c>
      <c r="E1200">
        <v>1198</v>
      </c>
      <c r="F1200">
        <f t="shared" si="74"/>
        <v>0.31726694915254239</v>
      </c>
      <c r="G1200">
        <f t="shared" si="73"/>
        <v>-8.5564168088538093E-3</v>
      </c>
      <c r="H1200">
        <f t="shared" si="75"/>
        <v>3.1965359450540163E-3</v>
      </c>
    </row>
    <row r="1201" spans="1:8" x14ac:dyDescent="0.25">
      <c r="A1201" s="5">
        <v>40988</v>
      </c>
      <c r="B1201" s="3">
        <v>21.64143</v>
      </c>
      <c r="C1201" s="7">
        <f t="shared" si="72"/>
        <v>8.0852504281168081E-3</v>
      </c>
      <c r="D1201">
        <v>-5.348004512675697E-3</v>
      </c>
      <c r="E1201">
        <v>1199</v>
      </c>
      <c r="F1201">
        <f t="shared" si="74"/>
        <v>0.31753177966101692</v>
      </c>
      <c r="G1201">
        <f t="shared" si="73"/>
        <v>-8.5413037380735034E-3</v>
      </c>
      <c r="H1201">
        <f t="shared" si="75"/>
        <v>3.1932992253978065E-3</v>
      </c>
    </row>
    <row r="1202" spans="1:8" x14ac:dyDescent="0.25">
      <c r="A1202" s="4">
        <v>40989</v>
      </c>
      <c r="B1202" s="2">
        <v>21.517856999999999</v>
      </c>
      <c r="C1202" s="7">
        <f t="shared" si="72"/>
        <v>-5.7100200864730333E-3</v>
      </c>
      <c r="D1202">
        <v>-5.3461842110810176E-3</v>
      </c>
      <c r="E1202">
        <v>1200</v>
      </c>
      <c r="F1202">
        <f t="shared" si="74"/>
        <v>0.31779661016949151</v>
      </c>
      <c r="G1202">
        <f t="shared" si="73"/>
        <v>-8.5261959955696496E-3</v>
      </c>
      <c r="H1202">
        <f t="shared" si="75"/>
        <v>3.180011784488632E-3</v>
      </c>
    </row>
    <row r="1203" spans="1:8" x14ac:dyDescent="0.25">
      <c r="A1203" s="5">
        <v>40990</v>
      </c>
      <c r="B1203" s="3">
        <v>21.405000999999999</v>
      </c>
      <c r="C1203" s="7">
        <f t="shared" si="72"/>
        <v>-5.2447602007951177E-3</v>
      </c>
      <c r="D1203">
        <v>-5.3402080839701771E-3</v>
      </c>
      <c r="E1203">
        <v>1201</v>
      </c>
      <c r="F1203">
        <f t="shared" si="74"/>
        <v>0.3180614406779661</v>
      </c>
      <c r="G1203">
        <f t="shared" si="73"/>
        <v>-8.5110935692557458E-3</v>
      </c>
      <c r="H1203">
        <f t="shared" si="75"/>
        <v>3.1708854852855687E-3</v>
      </c>
    </row>
    <row r="1204" spans="1:8" x14ac:dyDescent="0.25">
      <c r="A1204" s="4">
        <v>40991</v>
      </c>
      <c r="B1204" s="2">
        <v>21.287500000000001</v>
      </c>
      <c r="C1204" s="7">
        <f t="shared" si="72"/>
        <v>-5.4894181037411505E-3</v>
      </c>
      <c r="D1204">
        <v>-5.3313522929164803E-3</v>
      </c>
      <c r="E1204">
        <v>1202</v>
      </c>
      <c r="F1204">
        <f t="shared" si="74"/>
        <v>0.31832627118644069</v>
      </c>
      <c r="G1204">
        <f t="shared" si="73"/>
        <v>-8.4959964470697532E-3</v>
      </c>
      <c r="H1204">
        <f t="shared" si="75"/>
        <v>3.1646441541532729E-3</v>
      </c>
    </row>
    <row r="1205" spans="1:8" x14ac:dyDescent="0.25">
      <c r="A1205" s="5">
        <v>40994</v>
      </c>
      <c r="B1205" s="3">
        <v>21.677855999999998</v>
      </c>
      <c r="C1205" s="7">
        <f t="shared" si="72"/>
        <v>1.8337334116265369E-2</v>
      </c>
      <c r="D1205">
        <v>-5.3242803148465523E-3</v>
      </c>
      <c r="E1205">
        <v>1203</v>
      </c>
      <c r="F1205">
        <f t="shared" si="74"/>
        <v>0.31859110169491528</v>
      </c>
      <c r="G1205">
        <f t="shared" si="73"/>
        <v>-8.4809046169740353E-3</v>
      </c>
      <c r="H1205">
        <f t="shared" si="75"/>
        <v>3.156624302127483E-3</v>
      </c>
    </row>
    <row r="1206" spans="1:8" x14ac:dyDescent="0.25">
      <c r="A1206" s="4">
        <v>40995</v>
      </c>
      <c r="B1206" s="2">
        <v>21.945715</v>
      </c>
      <c r="C1206" s="7">
        <f t="shared" si="72"/>
        <v>1.2356341881780253E-2</v>
      </c>
      <c r="D1206">
        <v>-5.3162937954291944E-3</v>
      </c>
      <c r="E1206">
        <v>1204</v>
      </c>
      <c r="F1206">
        <f t="shared" si="74"/>
        <v>0.31885593220338981</v>
      </c>
      <c r="G1206">
        <f t="shared" si="73"/>
        <v>-8.4658180669552607E-3</v>
      </c>
      <c r="H1206">
        <f t="shared" si="75"/>
        <v>3.1495242715260663E-3</v>
      </c>
    </row>
    <row r="1207" spans="1:8" x14ac:dyDescent="0.25">
      <c r="A1207" s="5">
        <v>40996</v>
      </c>
      <c r="B1207" s="3">
        <v>22.057858</v>
      </c>
      <c r="C1207" s="7">
        <f t="shared" si="72"/>
        <v>5.110018060473287E-3</v>
      </c>
      <c r="D1207">
        <v>-5.3133012292958526E-3</v>
      </c>
      <c r="E1207">
        <v>1205</v>
      </c>
      <c r="F1207">
        <f t="shared" si="74"/>
        <v>0.3191207627118644</v>
      </c>
      <c r="G1207">
        <f t="shared" si="73"/>
        <v>-8.4507367850243167E-3</v>
      </c>
      <c r="H1207">
        <f t="shared" si="75"/>
        <v>3.1374355557284642E-3</v>
      </c>
    </row>
    <row r="1208" spans="1:8" x14ac:dyDescent="0.25">
      <c r="A1208" s="4">
        <v>40997</v>
      </c>
      <c r="B1208" s="2">
        <v>21.780714</v>
      </c>
      <c r="C1208" s="7">
        <f t="shared" si="72"/>
        <v>-1.2564411285991617E-2</v>
      </c>
      <c r="D1208">
        <v>-5.3033120467691486E-3</v>
      </c>
      <c r="E1208">
        <v>1206</v>
      </c>
      <c r="F1208">
        <f t="shared" si="74"/>
        <v>0.31938559322033899</v>
      </c>
      <c r="G1208">
        <f t="shared" si="73"/>
        <v>-8.4356607592162465E-3</v>
      </c>
      <c r="H1208">
        <f t="shared" si="75"/>
        <v>3.1323487124470979E-3</v>
      </c>
    </row>
    <row r="1209" spans="1:8" x14ac:dyDescent="0.25">
      <c r="A1209" s="5">
        <v>40998</v>
      </c>
      <c r="B1209" s="3">
        <v>21.412500000000001</v>
      </c>
      <c r="C1209" s="7">
        <f t="shared" si="72"/>
        <v>-1.6905506403508963E-2</v>
      </c>
      <c r="D1209">
        <v>-5.3027433147070369E-3</v>
      </c>
      <c r="E1209">
        <v>1207</v>
      </c>
      <c r="F1209">
        <f t="shared" si="74"/>
        <v>0.31965042372881358</v>
      </c>
      <c r="G1209">
        <f t="shared" si="73"/>
        <v>-8.4205899775901295E-3</v>
      </c>
      <c r="H1209">
        <f t="shared" si="75"/>
        <v>3.1178466628830927E-3</v>
      </c>
    </row>
    <row r="1210" spans="1:8" x14ac:dyDescent="0.25">
      <c r="A1210" s="4">
        <v>41001</v>
      </c>
      <c r="B1210" s="2">
        <v>22.093928999999999</v>
      </c>
      <c r="C1210" s="7">
        <f t="shared" si="72"/>
        <v>3.1823887915936933E-2</v>
      </c>
      <c r="D1210">
        <v>-5.3021208483392535E-3</v>
      </c>
      <c r="E1210">
        <v>1208</v>
      </c>
      <c r="F1210">
        <f t="shared" si="74"/>
        <v>0.31991525423728812</v>
      </c>
      <c r="G1210">
        <f t="shared" si="73"/>
        <v>-8.4055244282290383E-3</v>
      </c>
      <c r="H1210">
        <f t="shared" si="75"/>
        <v>3.1034035798897849E-3</v>
      </c>
    </row>
    <row r="1211" spans="1:8" x14ac:dyDescent="0.25">
      <c r="A1211" s="5">
        <v>41002</v>
      </c>
      <c r="B1211" s="3">
        <v>22.475714</v>
      </c>
      <c r="C1211" s="7">
        <f t="shared" si="72"/>
        <v>1.7280086307872145E-2</v>
      </c>
      <c r="D1211">
        <v>-5.2891394840863803E-3</v>
      </c>
      <c r="E1211">
        <v>1209</v>
      </c>
      <c r="F1211">
        <f t="shared" si="74"/>
        <v>0.32018008474576271</v>
      </c>
      <c r="G1211">
        <f t="shared" si="73"/>
        <v>-8.3904640992399221E-3</v>
      </c>
      <c r="H1211">
        <f t="shared" si="75"/>
        <v>3.1013246151535417E-3</v>
      </c>
    </row>
    <row r="1212" spans="1:8" x14ac:dyDescent="0.25">
      <c r="A1212" s="4">
        <v>41003</v>
      </c>
      <c r="B1212" s="2">
        <v>22.296785</v>
      </c>
      <c r="C1212" s="7">
        <f t="shared" si="72"/>
        <v>-7.9609929188456663E-3</v>
      </c>
      <c r="D1212">
        <v>-5.2875799828699943E-3</v>
      </c>
      <c r="E1212">
        <v>1210</v>
      </c>
      <c r="F1212">
        <f t="shared" si="74"/>
        <v>0.32044491525423729</v>
      </c>
      <c r="G1212">
        <f t="shared" si="73"/>
        <v>-8.3754089787535443E-3</v>
      </c>
      <c r="H1212">
        <f t="shared" si="75"/>
        <v>3.08782899588355E-3</v>
      </c>
    </row>
    <row r="1213" spans="1:8" x14ac:dyDescent="0.25">
      <c r="A1213" s="5">
        <v>41004</v>
      </c>
      <c r="B1213" s="3">
        <v>22.631430000000002</v>
      </c>
      <c r="C1213" s="7">
        <f t="shared" si="72"/>
        <v>1.5008666047593877E-2</v>
      </c>
      <c r="D1213">
        <v>-5.2853139175166319E-3</v>
      </c>
      <c r="E1213">
        <v>1211</v>
      </c>
      <c r="F1213">
        <f t="shared" si="74"/>
        <v>0.32070974576271188</v>
      </c>
      <c r="G1213">
        <f t="shared" si="73"/>
        <v>-8.3603590549243857E-3</v>
      </c>
      <c r="H1213">
        <f t="shared" si="75"/>
        <v>3.0750451374077538E-3</v>
      </c>
    </row>
    <row r="1214" spans="1:8" x14ac:dyDescent="0.25">
      <c r="A1214" s="4">
        <v>41008</v>
      </c>
      <c r="B1214" s="2">
        <v>22.7225</v>
      </c>
      <c r="C1214" s="7">
        <f t="shared" si="72"/>
        <v>4.0240497396761832E-3</v>
      </c>
      <c r="D1214">
        <v>-5.2849479605284744E-3</v>
      </c>
      <c r="E1214">
        <v>1212</v>
      </c>
      <c r="F1214">
        <f t="shared" si="74"/>
        <v>0.32097457627118642</v>
      </c>
      <c r="G1214">
        <f t="shared" si="73"/>
        <v>-8.3453143159305833E-3</v>
      </c>
      <c r="H1214">
        <f t="shared" si="75"/>
        <v>3.0603663554021089E-3</v>
      </c>
    </row>
    <row r="1215" spans="1:8" x14ac:dyDescent="0.25">
      <c r="A1215" s="5">
        <v>41009</v>
      </c>
      <c r="B1215" s="3">
        <v>22.444286000000002</v>
      </c>
      <c r="C1215" s="7">
        <f t="shared" si="72"/>
        <v>-1.2243987237319787E-2</v>
      </c>
      <c r="D1215">
        <v>-5.2732820302562322E-3</v>
      </c>
      <c r="E1215">
        <v>1213</v>
      </c>
      <c r="F1215">
        <f t="shared" si="74"/>
        <v>0.32123940677966101</v>
      </c>
      <c r="G1215">
        <f t="shared" si="73"/>
        <v>-8.330274749973816E-3</v>
      </c>
      <c r="H1215">
        <f t="shared" si="75"/>
        <v>3.0569927197175838E-3</v>
      </c>
    </row>
    <row r="1216" spans="1:8" x14ac:dyDescent="0.25">
      <c r="A1216" s="4">
        <v>41010</v>
      </c>
      <c r="B1216" s="2">
        <v>22.364286</v>
      </c>
      <c r="C1216" s="7">
        <f t="shared" si="72"/>
        <v>-3.5643815980602733E-3</v>
      </c>
      <c r="D1216">
        <v>-5.2633934527790416E-3</v>
      </c>
      <c r="E1216">
        <v>1214</v>
      </c>
      <c r="F1216">
        <f t="shared" si="74"/>
        <v>0.3215042372881356</v>
      </c>
      <c r="G1216">
        <f t="shared" si="73"/>
        <v>-8.3152403452792616E-3</v>
      </c>
      <c r="H1216">
        <f t="shared" si="75"/>
        <v>3.05184689250022E-3</v>
      </c>
    </row>
    <row r="1217" spans="1:8" x14ac:dyDescent="0.25">
      <c r="A1217" s="5">
        <v>41011</v>
      </c>
      <c r="B1217" s="3">
        <v>22.241785</v>
      </c>
      <c r="C1217" s="7">
        <f t="shared" si="72"/>
        <v>-5.4775278763650181E-3</v>
      </c>
      <c r="D1217">
        <v>-5.2447602007951177E-3</v>
      </c>
      <c r="E1217">
        <v>1215</v>
      </c>
      <c r="F1217">
        <f t="shared" si="74"/>
        <v>0.32176906779661019</v>
      </c>
      <c r="G1217">
        <f t="shared" si="73"/>
        <v>-8.3002110900954849E-3</v>
      </c>
      <c r="H1217">
        <f t="shared" si="75"/>
        <v>3.0554508893003672E-3</v>
      </c>
    </row>
    <row r="1218" spans="1:8" x14ac:dyDescent="0.25">
      <c r="A1218" s="4">
        <v>41012</v>
      </c>
      <c r="B1218" s="2">
        <v>21.615355999999998</v>
      </c>
      <c r="C1218" s="7">
        <f t="shared" si="72"/>
        <v>-2.8164511076786414E-2</v>
      </c>
      <c r="D1218">
        <v>-5.2415665324007099E-3</v>
      </c>
      <c r="E1218">
        <v>1216</v>
      </c>
      <c r="F1218">
        <f t="shared" si="74"/>
        <v>0.32203389830508472</v>
      </c>
      <c r="G1218">
        <f t="shared" si="73"/>
        <v>-8.2851869726943729E-3</v>
      </c>
      <c r="H1218">
        <f t="shared" si="75"/>
        <v>3.043620440293663E-3</v>
      </c>
    </row>
    <row r="1219" spans="1:8" x14ac:dyDescent="0.25">
      <c r="A1219" s="5">
        <v>41015</v>
      </c>
      <c r="B1219" s="3">
        <v>20.718928999999999</v>
      </c>
      <c r="C1219" s="7">
        <f t="shared" ref="C1219:C1282" si="76">(B1219/B1218)-1</f>
        <v>-4.1471766645897468E-2</v>
      </c>
      <c r="D1219">
        <v>-5.2026288865508752E-3</v>
      </c>
      <c r="E1219">
        <v>1217</v>
      </c>
      <c r="F1219">
        <f t="shared" si="74"/>
        <v>0.32229872881355931</v>
      </c>
      <c r="G1219">
        <f t="shared" ref="G1219:G1282" si="77">_xlfn.NORM.INV(F1219,$S$5,$S$4)</f>
        <v>-8.2701679813710436E-3</v>
      </c>
      <c r="H1219">
        <f t="shared" si="75"/>
        <v>3.0675390948201684E-3</v>
      </c>
    </row>
    <row r="1220" spans="1:8" x14ac:dyDescent="0.25">
      <c r="A1220" s="4">
        <v>41016</v>
      </c>
      <c r="B1220" s="2">
        <v>21.774999999999999</v>
      </c>
      <c r="C1220" s="7">
        <f t="shared" si="76"/>
        <v>5.0971312271980818E-2</v>
      </c>
      <c r="D1220">
        <v>-5.1889865508842892E-3</v>
      </c>
      <c r="E1220">
        <v>1218</v>
      </c>
      <c r="F1220">
        <f t="shared" ref="F1220:F1283" si="78">E1220/COUNT($D$3:$D$3778)</f>
        <v>0.3225635593220339</v>
      </c>
      <c r="G1220">
        <f t="shared" si="77"/>
        <v>-8.2551541044437824E-3</v>
      </c>
      <c r="H1220">
        <f t="shared" ref="H1220:H1283" si="79">ABS(G1220-D1220)</f>
        <v>3.0661675535594932E-3</v>
      </c>
    </row>
    <row r="1221" spans="1:8" x14ac:dyDescent="0.25">
      <c r="A1221" s="5">
        <v>41017</v>
      </c>
      <c r="B1221" s="3">
        <v>21.726429</v>
      </c>
      <c r="C1221" s="7">
        <f t="shared" si="76"/>
        <v>-2.2305855338691227E-3</v>
      </c>
      <c r="D1221">
        <v>-5.1806312031323909E-3</v>
      </c>
      <c r="E1221">
        <v>1219</v>
      </c>
      <c r="F1221">
        <f t="shared" si="78"/>
        <v>0.32282838983050849</v>
      </c>
      <c r="G1221">
        <f t="shared" si="77"/>
        <v>-8.2401453302539361E-3</v>
      </c>
      <c r="H1221">
        <f t="shared" si="79"/>
        <v>3.0595141271215452E-3</v>
      </c>
    </row>
    <row r="1222" spans="1:8" x14ac:dyDescent="0.25">
      <c r="A1222" s="4">
        <v>41018</v>
      </c>
      <c r="B1222" s="2">
        <v>20.98</v>
      </c>
      <c r="C1222" s="7">
        <f t="shared" si="76"/>
        <v>-3.4355806929891708E-2</v>
      </c>
      <c r="D1222">
        <v>-5.1576709044022229E-3</v>
      </c>
      <c r="E1222">
        <v>1220</v>
      </c>
      <c r="F1222">
        <f t="shared" si="78"/>
        <v>0.32309322033898308</v>
      </c>
      <c r="G1222">
        <f t="shared" si="77"/>
        <v>-8.2251416471658644E-3</v>
      </c>
      <c r="H1222">
        <f t="shared" si="79"/>
        <v>3.0674707427636415E-3</v>
      </c>
    </row>
    <row r="1223" spans="1:8" x14ac:dyDescent="0.25">
      <c r="A1223" s="5">
        <v>41019</v>
      </c>
      <c r="B1223" s="3">
        <v>20.463571999999999</v>
      </c>
      <c r="C1223" s="7">
        <f t="shared" si="76"/>
        <v>-2.4615252621544403E-2</v>
      </c>
      <c r="D1223">
        <v>-5.1511168430776744E-3</v>
      </c>
      <c r="E1223">
        <v>1221</v>
      </c>
      <c r="F1223">
        <f t="shared" si="78"/>
        <v>0.32335805084745761</v>
      </c>
      <c r="G1223">
        <f t="shared" si="77"/>
        <v>-8.2101430435668424E-3</v>
      </c>
      <c r="H1223">
        <f t="shared" si="79"/>
        <v>3.0590262004891681E-3</v>
      </c>
    </row>
    <row r="1224" spans="1:8" x14ac:dyDescent="0.25">
      <c r="A1224" s="4">
        <v>41022</v>
      </c>
      <c r="B1224" s="2">
        <v>20.417856</v>
      </c>
      <c r="C1224" s="7">
        <f t="shared" si="76"/>
        <v>-2.2340185770108878E-3</v>
      </c>
      <c r="D1224">
        <v>-5.1505284280936037E-3</v>
      </c>
      <c r="E1224">
        <v>1222</v>
      </c>
      <c r="F1224">
        <f t="shared" si="78"/>
        <v>0.3236228813559322</v>
      </c>
      <c r="G1224">
        <f t="shared" si="77"/>
        <v>-8.1951495078669712E-3</v>
      </c>
      <c r="H1224">
        <f t="shared" si="79"/>
        <v>3.0446210797733676E-3</v>
      </c>
    </row>
    <row r="1225" spans="1:8" x14ac:dyDescent="0.25">
      <c r="A1225" s="5">
        <v>41023</v>
      </c>
      <c r="B1225" s="3">
        <v>20.010000000000002</v>
      </c>
      <c r="C1225" s="7">
        <f t="shared" si="76"/>
        <v>-1.9975456776656575E-2</v>
      </c>
      <c r="D1225">
        <v>-5.1466790246980088E-3</v>
      </c>
      <c r="E1225">
        <v>1223</v>
      </c>
      <c r="F1225">
        <f t="shared" si="78"/>
        <v>0.32388771186440679</v>
      </c>
      <c r="G1225">
        <f t="shared" si="77"/>
        <v>-8.1801610284991198E-3</v>
      </c>
      <c r="H1225">
        <f t="shared" si="79"/>
        <v>3.033482003801111E-3</v>
      </c>
    </row>
    <row r="1226" spans="1:8" x14ac:dyDescent="0.25">
      <c r="A1226" s="4">
        <v>41024</v>
      </c>
      <c r="B1226" s="2">
        <v>21.785713000000001</v>
      </c>
      <c r="C1226" s="7">
        <f t="shared" si="76"/>
        <v>8.8741279360319725E-2</v>
      </c>
      <c r="D1226">
        <v>-5.1368349333218433E-3</v>
      </c>
      <c r="E1226">
        <v>1224</v>
      </c>
      <c r="F1226">
        <f t="shared" si="78"/>
        <v>0.32415254237288138</v>
      </c>
      <c r="G1226">
        <f t="shared" si="77"/>
        <v>-8.165177593918849E-3</v>
      </c>
      <c r="H1226">
        <f t="shared" si="79"/>
        <v>3.0283426605970058E-3</v>
      </c>
    </row>
    <row r="1227" spans="1:8" x14ac:dyDescent="0.25">
      <c r="A1227" s="5">
        <v>41025</v>
      </c>
      <c r="B1227" s="3">
        <v>21.703571</v>
      </c>
      <c r="C1227" s="7">
        <f t="shared" si="76"/>
        <v>-3.7704526815349748E-3</v>
      </c>
      <c r="D1227">
        <v>-5.1317142031493956E-3</v>
      </c>
      <c r="E1227">
        <v>1225</v>
      </c>
      <c r="F1227">
        <f t="shared" si="78"/>
        <v>0.32441737288135591</v>
      </c>
      <c r="G1227">
        <f t="shared" si="77"/>
        <v>-8.1501991926043061E-3</v>
      </c>
      <c r="H1227">
        <f t="shared" si="79"/>
        <v>3.0184849894549105E-3</v>
      </c>
    </row>
    <row r="1228" spans="1:8" x14ac:dyDescent="0.25">
      <c r="A1228" s="4">
        <v>41026</v>
      </c>
      <c r="B1228" s="2">
        <v>21.535713000000001</v>
      </c>
      <c r="C1228" s="7">
        <f t="shared" si="76"/>
        <v>-7.7341189613450156E-3</v>
      </c>
      <c r="D1228">
        <v>-5.1080316882666787E-3</v>
      </c>
      <c r="E1228">
        <v>1226</v>
      </c>
      <c r="F1228">
        <f t="shared" si="78"/>
        <v>0.3246822033898305</v>
      </c>
      <c r="G1228">
        <f t="shared" si="77"/>
        <v>-8.1352258130561773E-3</v>
      </c>
      <c r="H1228">
        <f t="shared" si="79"/>
        <v>3.0271941247894986E-3</v>
      </c>
    </row>
    <row r="1229" spans="1:8" x14ac:dyDescent="0.25">
      <c r="A1229" s="5">
        <v>41029</v>
      </c>
      <c r="B1229" s="3">
        <v>20.856428000000001</v>
      </c>
      <c r="C1229" s="7">
        <f t="shared" si="76"/>
        <v>-3.1542257272837881E-2</v>
      </c>
      <c r="D1229">
        <v>-5.0983897996998984E-3</v>
      </c>
      <c r="E1229">
        <v>1227</v>
      </c>
      <c r="F1229">
        <f t="shared" si="78"/>
        <v>0.32494703389830509</v>
      </c>
      <c r="G1229">
        <f t="shared" si="77"/>
        <v>-8.1202574437975895E-3</v>
      </c>
      <c r="H1229">
        <f t="shared" si="79"/>
        <v>3.0218676440976911E-3</v>
      </c>
    </row>
    <row r="1230" spans="1:8" x14ac:dyDescent="0.25">
      <c r="A1230" s="4">
        <v>41030</v>
      </c>
      <c r="B1230" s="2">
        <v>20.790358000000001</v>
      </c>
      <c r="C1230" s="7">
        <f t="shared" si="76"/>
        <v>-3.1678483007732128E-3</v>
      </c>
      <c r="D1230">
        <v>-5.0821165527612511E-3</v>
      </c>
      <c r="E1230">
        <v>1228</v>
      </c>
      <c r="F1230">
        <f t="shared" si="78"/>
        <v>0.32521186440677968</v>
      </c>
      <c r="G1230">
        <f t="shared" si="77"/>
        <v>-8.1052940733740402E-3</v>
      </c>
      <c r="H1230">
        <f t="shared" si="79"/>
        <v>3.0231775206127891E-3</v>
      </c>
    </row>
    <row r="1231" spans="1:8" x14ac:dyDescent="0.25">
      <c r="A1231" s="5">
        <v>41031</v>
      </c>
      <c r="B1231" s="3">
        <v>20.927855999999998</v>
      </c>
      <c r="C1231" s="7">
        <f t="shared" si="76"/>
        <v>6.6135465295977802E-3</v>
      </c>
      <c r="D1231">
        <v>-5.0646621326156938E-3</v>
      </c>
      <c r="E1231">
        <v>1229</v>
      </c>
      <c r="F1231">
        <f t="shared" si="78"/>
        <v>0.32547669491525422</v>
      </c>
      <c r="G1231">
        <f t="shared" si="77"/>
        <v>-8.0903356903533341E-3</v>
      </c>
      <c r="H1231">
        <f t="shared" si="79"/>
        <v>3.0256735577376404E-3</v>
      </c>
    </row>
    <row r="1232" spans="1:8" x14ac:dyDescent="0.25">
      <c r="A1232" s="4">
        <v>41032</v>
      </c>
      <c r="B1232" s="2">
        <v>20.779285000000002</v>
      </c>
      <c r="C1232" s="7">
        <f t="shared" si="76"/>
        <v>-7.0991983125264779E-3</v>
      </c>
      <c r="D1232">
        <v>-5.0624651306954149E-3</v>
      </c>
      <c r="E1232">
        <v>1230</v>
      </c>
      <c r="F1232">
        <f t="shared" si="78"/>
        <v>0.32574152542372881</v>
      </c>
      <c r="G1232">
        <f t="shared" si="77"/>
        <v>-8.0753822833254732E-3</v>
      </c>
      <c r="H1232">
        <f t="shared" si="79"/>
        <v>3.0129171526300583E-3</v>
      </c>
    </row>
    <row r="1233" spans="1:8" x14ac:dyDescent="0.25">
      <c r="A1233" s="5">
        <v>41033</v>
      </c>
      <c r="B1233" s="3">
        <v>20.1875</v>
      </c>
      <c r="C1233" s="7">
        <f t="shared" si="76"/>
        <v>-2.8479565105344218E-2</v>
      </c>
      <c r="D1233">
        <v>-5.0547177759056039E-3</v>
      </c>
      <c r="E1233">
        <v>1231</v>
      </c>
      <c r="F1233">
        <f t="shared" si="78"/>
        <v>0.3260063559322034</v>
      </c>
      <c r="G1233">
        <f t="shared" si="77"/>
        <v>-8.0604338409026189E-3</v>
      </c>
      <c r="H1233">
        <f t="shared" si="79"/>
        <v>3.005716064997015E-3</v>
      </c>
    </row>
    <row r="1234" spans="1:8" x14ac:dyDescent="0.25">
      <c r="A1234" s="4">
        <v>41036</v>
      </c>
      <c r="B1234" s="2">
        <v>20.338571999999999</v>
      </c>
      <c r="C1234" s="7">
        <f t="shared" si="76"/>
        <v>7.4834427244581114E-3</v>
      </c>
      <c r="D1234">
        <v>-5.0433727704686238E-3</v>
      </c>
      <c r="E1234">
        <v>1232</v>
      </c>
      <c r="F1234">
        <f t="shared" si="78"/>
        <v>0.32627118644067798</v>
      </c>
      <c r="G1234">
        <f t="shared" si="77"/>
        <v>-8.0454903517189844E-3</v>
      </c>
      <c r="H1234">
        <f t="shared" si="79"/>
        <v>3.0021175812503607E-3</v>
      </c>
    </row>
    <row r="1235" spans="1:8" x14ac:dyDescent="0.25">
      <c r="A1235" s="5">
        <v>41037</v>
      </c>
      <c r="B1235" s="3">
        <v>20.292142999999999</v>
      </c>
      <c r="C1235" s="7">
        <f t="shared" si="76"/>
        <v>-2.28280530216185E-3</v>
      </c>
      <c r="D1235">
        <v>-5.0409953668102414E-3</v>
      </c>
      <c r="E1235">
        <v>1233</v>
      </c>
      <c r="F1235">
        <f t="shared" si="78"/>
        <v>0.32653601694915252</v>
      </c>
      <c r="G1235">
        <f t="shared" si="77"/>
        <v>-8.0305518044307828E-3</v>
      </c>
      <c r="H1235">
        <f t="shared" si="79"/>
        <v>2.9895564376205414E-3</v>
      </c>
    </row>
    <row r="1236" spans="1:8" x14ac:dyDescent="0.25">
      <c r="A1236" s="4">
        <v>41038</v>
      </c>
      <c r="B1236" s="2">
        <v>20.327856000000001</v>
      </c>
      <c r="C1236" s="7">
        <f t="shared" si="76"/>
        <v>1.7599422594252179E-3</v>
      </c>
      <c r="D1236">
        <v>-5.0294564782533691E-3</v>
      </c>
      <c r="E1236">
        <v>1234</v>
      </c>
      <c r="F1236">
        <f t="shared" si="78"/>
        <v>0.32680084745762711</v>
      </c>
      <c r="G1236">
        <f t="shared" si="77"/>
        <v>-8.0156181877161312E-3</v>
      </c>
      <c r="H1236">
        <f t="shared" si="79"/>
        <v>2.9861617094627622E-3</v>
      </c>
    </row>
    <row r="1237" spans="1:8" x14ac:dyDescent="0.25">
      <c r="A1237" s="5">
        <v>41039</v>
      </c>
      <c r="B1237" s="3">
        <v>20.375713000000001</v>
      </c>
      <c r="C1237" s="7">
        <f t="shared" si="76"/>
        <v>2.3542571336594431E-3</v>
      </c>
      <c r="D1237">
        <v>-5.0241740101290011E-3</v>
      </c>
      <c r="E1237">
        <v>1235</v>
      </c>
      <c r="F1237">
        <f t="shared" si="78"/>
        <v>0.3270656779661017</v>
      </c>
      <c r="G1237">
        <f t="shared" si="77"/>
        <v>-8.0006894902749943E-3</v>
      </c>
      <c r="H1237">
        <f t="shared" si="79"/>
        <v>2.9765154801459932E-3</v>
      </c>
    </row>
    <row r="1238" spans="1:8" x14ac:dyDescent="0.25">
      <c r="A1238" s="4">
        <v>41040</v>
      </c>
      <c r="B1238" s="2">
        <v>20.239643000000001</v>
      </c>
      <c r="C1238" s="7">
        <f t="shared" si="76"/>
        <v>-6.6780485178604687E-3</v>
      </c>
      <c r="D1238">
        <v>-5.0108887454271001E-3</v>
      </c>
      <c r="E1238">
        <v>1236</v>
      </c>
      <c r="F1238">
        <f t="shared" si="78"/>
        <v>0.32733050847457629</v>
      </c>
      <c r="G1238">
        <f t="shared" si="77"/>
        <v>-7.9857657008290915E-3</v>
      </c>
      <c r="H1238">
        <f t="shared" si="79"/>
        <v>2.9748769554019915E-3</v>
      </c>
    </row>
    <row r="1239" spans="1:8" x14ac:dyDescent="0.25">
      <c r="A1239" s="5">
        <v>41043</v>
      </c>
      <c r="B1239" s="3">
        <v>19.936427999999999</v>
      </c>
      <c r="C1239" s="7">
        <f t="shared" si="76"/>
        <v>-1.4981242505117343E-2</v>
      </c>
      <c r="D1239">
        <v>-4.9814845869297075E-3</v>
      </c>
      <c r="E1239">
        <v>1237</v>
      </c>
      <c r="F1239">
        <f t="shared" si="78"/>
        <v>0.32759533898305082</v>
      </c>
      <c r="G1239">
        <f t="shared" si="77"/>
        <v>-7.9708468081218474E-3</v>
      </c>
      <c r="H1239">
        <f t="shared" si="79"/>
        <v>2.9893622211921399E-3</v>
      </c>
    </row>
    <row r="1240" spans="1:8" x14ac:dyDescent="0.25">
      <c r="A1240" s="4">
        <v>41044</v>
      </c>
      <c r="B1240" s="2">
        <v>19.756070999999999</v>
      </c>
      <c r="C1240" s="7">
        <f t="shared" si="76"/>
        <v>-9.0466055403706225E-3</v>
      </c>
      <c r="D1240">
        <v>-4.9754778598199989E-3</v>
      </c>
      <c r="E1240">
        <v>1238</v>
      </c>
      <c r="F1240">
        <f t="shared" si="78"/>
        <v>0.32786016949152541</v>
      </c>
      <c r="G1240">
        <f t="shared" si="77"/>
        <v>-7.9559328009182802E-3</v>
      </c>
      <c r="H1240">
        <f t="shared" si="79"/>
        <v>2.9804549410982813E-3</v>
      </c>
    </row>
    <row r="1241" spans="1:8" x14ac:dyDescent="0.25">
      <c r="A1241" s="5">
        <v>41045</v>
      </c>
      <c r="B1241" s="3">
        <v>19.502856999999999</v>
      </c>
      <c r="C1241" s="7">
        <f t="shared" si="76"/>
        <v>-1.2817022170045878E-2</v>
      </c>
      <c r="D1241">
        <v>-4.927475704612494E-3</v>
      </c>
      <c r="E1241">
        <v>1239</v>
      </c>
      <c r="F1241">
        <f t="shared" si="78"/>
        <v>0.328125</v>
      </c>
      <c r="G1241">
        <f t="shared" si="77"/>
        <v>-7.941023668004964E-3</v>
      </c>
      <c r="H1241">
        <f t="shared" si="79"/>
        <v>3.0135479633924701E-3</v>
      </c>
    </row>
    <row r="1242" spans="1:8" x14ac:dyDescent="0.25">
      <c r="A1242" s="4">
        <v>41046</v>
      </c>
      <c r="B1242" s="2">
        <v>18.932858</v>
      </c>
      <c r="C1242" s="7">
        <f t="shared" si="76"/>
        <v>-2.9226435901160475E-2</v>
      </c>
      <c r="D1242">
        <v>-4.9167488196150133E-3</v>
      </c>
      <c r="E1242">
        <v>1240</v>
      </c>
      <c r="F1242">
        <f t="shared" si="78"/>
        <v>0.32838983050847459</v>
      </c>
      <c r="G1242">
        <f t="shared" si="77"/>
        <v>-7.9261193981899347E-3</v>
      </c>
      <c r="H1242">
        <f t="shared" si="79"/>
        <v>3.0093705785749214E-3</v>
      </c>
    </row>
    <row r="1243" spans="1:8" x14ac:dyDescent="0.25">
      <c r="A1243" s="5">
        <v>41047</v>
      </c>
      <c r="B1243" s="3">
        <v>18.942142</v>
      </c>
      <c r="C1243" s="7">
        <f t="shared" si="76"/>
        <v>4.9036442358585397E-4</v>
      </c>
      <c r="D1243">
        <v>-4.9108296717497169E-3</v>
      </c>
      <c r="E1243">
        <v>1241</v>
      </c>
      <c r="F1243">
        <f t="shared" si="78"/>
        <v>0.32865466101694918</v>
      </c>
      <c r="G1243">
        <f t="shared" si="77"/>
        <v>-7.9112199803026192E-3</v>
      </c>
      <c r="H1243">
        <f t="shared" si="79"/>
        <v>3.0003903085529023E-3</v>
      </c>
    </row>
    <row r="1244" spans="1:8" x14ac:dyDescent="0.25">
      <c r="A1244" s="4">
        <v>41050</v>
      </c>
      <c r="B1244" s="2">
        <v>20.045712999999999</v>
      </c>
      <c r="C1244" s="7">
        <f t="shared" si="76"/>
        <v>5.8260095399981671E-2</v>
      </c>
      <c r="D1244">
        <v>-4.8829098156452089E-3</v>
      </c>
      <c r="E1244">
        <v>1242</v>
      </c>
      <c r="F1244">
        <f t="shared" si="78"/>
        <v>0.32891949152542371</v>
      </c>
      <c r="G1244">
        <f t="shared" si="77"/>
        <v>-7.8963254031937744E-3</v>
      </c>
      <c r="H1244">
        <f t="shared" si="79"/>
        <v>3.0134155875485655E-3</v>
      </c>
    </row>
    <row r="1245" spans="1:8" x14ac:dyDescent="0.25">
      <c r="A1245" s="5">
        <v>41051</v>
      </c>
      <c r="B1245" s="3">
        <v>19.891787000000001</v>
      </c>
      <c r="C1245" s="7">
        <f t="shared" si="76"/>
        <v>-7.6787490671944569E-3</v>
      </c>
      <c r="D1245">
        <v>-4.8672597936382234E-3</v>
      </c>
      <c r="E1245">
        <v>1243</v>
      </c>
      <c r="F1245">
        <f t="shared" si="78"/>
        <v>0.3291843220338983</v>
      </c>
      <c r="G1245">
        <f t="shared" si="77"/>
        <v>-7.8814356557353939E-3</v>
      </c>
      <c r="H1245">
        <f t="shared" si="79"/>
        <v>3.0141758620971706E-3</v>
      </c>
    </row>
    <row r="1246" spans="1:8" x14ac:dyDescent="0.25">
      <c r="A1246" s="4">
        <v>41052</v>
      </c>
      <c r="B1246" s="2">
        <v>20.377144000000001</v>
      </c>
      <c r="C1246" s="7">
        <f t="shared" si="76"/>
        <v>2.439986915202752E-2</v>
      </c>
      <c r="D1246">
        <v>-4.8661300092899262E-3</v>
      </c>
      <c r="E1246">
        <v>1244</v>
      </c>
      <c r="F1246">
        <f t="shared" si="78"/>
        <v>0.32944915254237289</v>
      </c>
      <c r="G1246">
        <f t="shared" si="77"/>
        <v>-7.866550726820647E-3</v>
      </c>
      <c r="H1246">
        <f t="shared" si="79"/>
        <v>3.0004207175307208E-3</v>
      </c>
    </row>
    <row r="1247" spans="1:8" x14ac:dyDescent="0.25">
      <c r="A1247" s="5">
        <v>41053</v>
      </c>
      <c r="B1247" s="3">
        <v>20.190000999999999</v>
      </c>
      <c r="C1247" s="7">
        <f t="shared" si="76"/>
        <v>-9.1839661141915885E-3</v>
      </c>
      <c r="D1247">
        <v>-4.8660330165082311E-3</v>
      </c>
      <c r="E1247">
        <v>1245</v>
      </c>
      <c r="F1247">
        <f t="shared" si="78"/>
        <v>0.32971398305084748</v>
      </c>
      <c r="G1247">
        <f t="shared" si="77"/>
        <v>-7.851670605363811E-3</v>
      </c>
      <c r="H1247">
        <f t="shared" si="79"/>
        <v>2.9856375888555799E-3</v>
      </c>
    </row>
    <row r="1248" spans="1:8" x14ac:dyDescent="0.25">
      <c r="A1248" s="4">
        <v>41054</v>
      </c>
      <c r="B1248" s="2">
        <v>20.081785</v>
      </c>
      <c r="C1248" s="7">
        <f t="shared" si="76"/>
        <v>-5.359880863799793E-3</v>
      </c>
      <c r="D1248">
        <v>-4.8642877935031192E-3</v>
      </c>
      <c r="E1248">
        <v>1246</v>
      </c>
      <c r="F1248">
        <f t="shared" si="78"/>
        <v>0.32997881355932202</v>
      </c>
      <c r="G1248">
        <f t="shared" si="77"/>
        <v>-7.8367952803001968E-3</v>
      </c>
      <c r="H1248">
        <f t="shared" si="79"/>
        <v>2.9725074867970776E-3</v>
      </c>
    </row>
    <row r="1249" spans="1:8" x14ac:dyDescent="0.25">
      <c r="A1249" s="5">
        <v>41058</v>
      </c>
      <c r="B1249" s="3">
        <v>20.438213000000001</v>
      </c>
      <c r="C1249" s="7">
        <f t="shared" si="76"/>
        <v>1.7748820635217433E-2</v>
      </c>
      <c r="D1249">
        <v>-4.8436166918284229E-3</v>
      </c>
      <c r="E1249">
        <v>1247</v>
      </c>
      <c r="F1249">
        <f t="shared" si="78"/>
        <v>0.3302436440677966</v>
      </c>
      <c r="G1249">
        <f t="shared" si="77"/>
        <v>-7.8219247405860517E-3</v>
      </c>
      <c r="H1249">
        <f t="shared" si="79"/>
        <v>2.9783080487576288E-3</v>
      </c>
    </row>
    <row r="1250" spans="1:8" x14ac:dyDescent="0.25">
      <c r="A1250" s="4">
        <v>41059</v>
      </c>
      <c r="B1250" s="2">
        <v>20.684643000000001</v>
      </c>
      <c r="C1250" s="7">
        <f t="shared" si="76"/>
        <v>1.2057316361268944E-2</v>
      </c>
      <c r="D1250">
        <v>-4.8426717909203498E-3</v>
      </c>
      <c r="E1250">
        <v>1248</v>
      </c>
      <c r="F1250">
        <f t="shared" si="78"/>
        <v>0.33050847457627119</v>
      </c>
      <c r="G1250">
        <f t="shared" si="77"/>
        <v>-7.8070589751985378E-3</v>
      </c>
      <c r="H1250">
        <f t="shared" si="79"/>
        <v>2.9643871842781879E-3</v>
      </c>
    </row>
    <row r="1251" spans="1:8" x14ac:dyDescent="0.25">
      <c r="A1251" s="5">
        <v>41060</v>
      </c>
      <c r="B1251" s="3">
        <v>20.633215</v>
      </c>
      <c r="C1251" s="7">
        <f t="shared" si="76"/>
        <v>-2.4862889826041679E-3</v>
      </c>
      <c r="D1251">
        <v>-4.8387935689815365E-3</v>
      </c>
      <c r="E1251">
        <v>1249</v>
      </c>
      <c r="F1251">
        <f t="shared" si="78"/>
        <v>0.33077330508474578</v>
      </c>
      <c r="G1251">
        <f t="shared" si="77"/>
        <v>-7.7921979731356101E-3</v>
      </c>
      <c r="H1251">
        <f t="shared" si="79"/>
        <v>2.9534044041540737E-3</v>
      </c>
    </row>
    <row r="1252" spans="1:8" x14ac:dyDescent="0.25">
      <c r="A1252" s="4">
        <v>41061</v>
      </c>
      <c r="B1252" s="2">
        <v>20.035357000000001</v>
      </c>
      <c r="C1252" s="7">
        <f t="shared" si="76"/>
        <v>-2.8975513510618667E-2</v>
      </c>
      <c r="D1252">
        <v>-4.819164366256401E-3</v>
      </c>
      <c r="E1252">
        <v>1250</v>
      </c>
      <c r="F1252">
        <f t="shared" si="78"/>
        <v>0.33103813559322032</v>
      </c>
      <c r="G1252">
        <f t="shared" si="77"/>
        <v>-7.7773417234159861E-3</v>
      </c>
      <c r="H1252">
        <f t="shared" si="79"/>
        <v>2.9581773571595851E-3</v>
      </c>
    </row>
    <row r="1253" spans="1:8" x14ac:dyDescent="0.25">
      <c r="A1253" s="5">
        <v>41064</v>
      </c>
      <c r="B1253" s="3">
        <v>20.153213999999998</v>
      </c>
      <c r="C1253" s="7">
        <f t="shared" si="76"/>
        <v>5.8824507095129874E-3</v>
      </c>
      <c r="D1253">
        <v>-4.8187552665360789E-3</v>
      </c>
      <c r="E1253">
        <v>1251</v>
      </c>
      <c r="F1253">
        <f t="shared" si="78"/>
        <v>0.33130296610169491</v>
      </c>
      <c r="G1253">
        <f t="shared" si="77"/>
        <v>-7.7624902150790409E-3</v>
      </c>
      <c r="H1253">
        <f t="shared" si="79"/>
        <v>2.943734948542962E-3</v>
      </c>
    </row>
    <row r="1254" spans="1:8" x14ac:dyDescent="0.25">
      <c r="A1254" s="4">
        <v>41065</v>
      </c>
      <c r="B1254" s="2">
        <v>20.10107</v>
      </c>
      <c r="C1254" s="7">
        <f t="shared" si="76"/>
        <v>-2.5873788667156727E-3</v>
      </c>
      <c r="D1254">
        <v>-4.8114844612714425E-3</v>
      </c>
      <c r="E1254">
        <v>1252</v>
      </c>
      <c r="F1254">
        <f t="shared" si="78"/>
        <v>0.3315677966101695</v>
      </c>
      <c r="G1254">
        <f t="shared" si="77"/>
        <v>-7.747643437184753E-3</v>
      </c>
      <c r="H1254">
        <f t="shared" si="79"/>
        <v>2.9361589759133106E-3</v>
      </c>
    </row>
    <row r="1255" spans="1:8" x14ac:dyDescent="0.25">
      <c r="A1255" s="5">
        <v>41066</v>
      </c>
      <c r="B1255" s="3">
        <v>20.409286000000002</v>
      </c>
      <c r="C1255" s="7">
        <f t="shared" si="76"/>
        <v>1.5333313102237955E-2</v>
      </c>
      <c r="D1255">
        <v>-4.7976135416116783E-3</v>
      </c>
      <c r="E1255">
        <v>1253</v>
      </c>
      <c r="F1255">
        <f t="shared" si="78"/>
        <v>0.33183262711864409</v>
      </c>
      <c r="G1255">
        <f t="shared" si="77"/>
        <v>-7.7328013788136541E-3</v>
      </c>
      <c r="H1255">
        <f t="shared" si="79"/>
        <v>2.9351878372019758E-3</v>
      </c>
    </row>
    <row r="1256" spans="1:8" x14ac:dyDescent="0.25">
      <c r="A1256" s="4">
        <v>41067</v>
      </c>
      <c r="B1256" s="2">
        <v>20.418571</v>
      </c>
      <c r="C1256" s="7">
        <f t="shared" si="76"/>
        <v>4.5493997193224445E-4</v>
      </c>
      <c r="D1256">
        <v>-4.7739477786438167E-3</v>
      </c>
      <c r="E1256">
        <v>1254</v>
      </c>
      <c r="F1256">
        <f t="shared" si="78"/>
        <v>0.33209745762711862</v>
      </c>
      <c r="G1256">
        <f t="shared" si="77"/>
        <v>-7.7179640290667142E-3</v>
      </c>
      <c r="H1256">
        <f t="shared" si="79"/>
        <v>2.9440162504228975E-3</v>
      </c>
    </row>
    <row r="1257" spans="1:8" x14ac:dyDescent="0.25">
      <c r="A1257" s="5">
        <v>41068</v>
      </c>
      <c r="B1257" s="3">
        <v>20.725714</v>
      </c>
      <c r="C1257" s="7">
        <f t="shared" si="76"/>
        <v>1.5042335724669398E-2</v>
      </c>
      <c r="D1257">
        <v>-4.7730775015222271E-3</v>
      </c>
      <c r="E1257">
        <v>1255</v>
      </c>
      <c r="F1257">
        <f t="shared" si="78"/>
        <v>0.33236228813559321</v>
      </c>
      <c r="G1257">
        <f t="shared" si="77"/>
        <v>-7.7031313770653037E-3</v>
      </c>
      <c r="H1257">
        <f t="shared" si="79"/>
        <v>2.9300538755430766E-3</v>
      </c>
    </row>
    <row r="1258" spans="1:8" x14ac:dyDescent="0.25">
      <c r="A1258" s="4">
        <v>41071</v>
      </c>
      <c r="B1258" s="2">
        <v>20.39893</v>
      </c>
      <c r="C1258" s="7">
        <f t="shared" si="76"/>
        <v>-1.5767080448953363E-2</v>
      </c>
      <c r="D1258">
        <v>-4.7690737758866453E-3</v>
      </c>
      <c r="E1258">
        <v>1256</v>
      </c>
      <c r="F1258">
        <f t="shared" si="78"/>
        <v>0.3326271186440678</v>
      </c>
      <c r="G1258">
        <f t="shared" si="77"/>
        <v>-7.6883034119511187E-3</v>
      </c>
      <c r="H1258">
        <f t="shared" si="79"/>
        <v>2.9192296360644734E-3</v>
      </c>
    </row>
    <row r="1259" spans="1:8" x14ac:dyDescent="0.25">
      <c r="A1259" s="5">
        <v>41072</v>
      </c>
      <c r="B1259" s="3">
        <v>20.577143</v>
      </c>
      <c r="C1259" s="7">
        <f t="shared" si="76"/>
        <v>8.7363896047487621E-3</v>
      </c>
      <c r="D1259">
        <v>-4.7630519972591268E-3</v>
      </c>
      <c r="E1259">
        <v>1257</v>
      </c>
      <c r="F1259">
        <f t="shared" si="78"/>
        <v>0.33289194915254239</v>
      </c>
      <c r="G1259">
        <f t="shared" si="77"/>
        <v>-7.67348012288611E-3</v>
      </c>
      <c r="H1259">
        <f t="shared" si="79"/>
        <v>2.9104281256269833E-3</v>
      </c>
    </row>
    <row r="1260" spans="1:8" x14ac:dyDescent="0.25">
      <c r="A1260" s="4">
        <v>41073</v>
      </c>
      <c r="B1260" s="2">
        <v>20.434286</v>
      </c>
      <c r="C1260" s="7">
        <f t="shared" si="76"/>
        <v>-6.9425089770722703E-3</v>
      </c>
      <c r="D1260">
        <v>-4.7615330575287995E-3</v>
      </c>
      <c r="E1260">
        <v>1258</v>
      </c>
      <c r="F1260">
        <f t="shared" si="78"/>
        <v>0.33315677966101692</v>
      </c>
      <c r="G1260">
        <f t="shared" si="77"/>
        <v>-7.658661499052412E-3</v>
      </c>
      <c r="H1260">
        <f t="shared" si="79"/>
        <v>2.8971284415236125E-3</v>
      </c>
    </row>
    <row r="1261" spans="1:8" x14ac:dyDescent="0.25">
      <c r="A1261" s="5">
        <v>41074</v>
      </c>
      <c r="B1261" s="3">
        <v>20.411784999999998</v>
      </c>
      <c r="C1261" s="7">
        <f t="shared" si="76"/>
        <v>-1.1011395259908907E-3</v>
      </c>
      <c r="D1261">
        <v>-4.7614411916787613E-3</v>
      </c>
      <c r="E1261">
        <v>1259</v>
      </c>
      <c r="F1261">
        <f t="shared" si="78"/>
        <v>0.33342161016949151</v>
      </c>
      <c r="G1261">
        <f t="shared" si="77"/>
        <v>-7.643847529652273E-3</v>
      </c>
      <c r="H1261">
        <f t="shared" si="79"/>
        <v>2.8824063379735117E-3</v>
      </c>
    </row>
    <row r="1262" spans="1:8" x14ac:dyDescent="0.25">
      <c r="A1262" s="4">
        <v>41075</v>
      </c>
      <c r="B1262" s="2">
        <v>20.504642</v>
      </c>
      <c r="C1262" s="7">
        <f t="shared" si="76"/>
        <v>4.549185678763612E-3</v>
      </c>
      <c r="D1262">
        <v>-4.7576723366160589E-3</v>
      </c>
      <c r="E1262">
        <v>1260</v>
      </c>
      <c r="F1262">
        <f t="shared" si="78"/>
        <v>0.3336864406779661</v>
      </c>
      <c r="G1262">
        <f t="shared" si="77"/>
        <v>-7.6290382039079863E-3</v>
      </c>
      <c r="H1262">
        <f t="shared" si="79"/>
        <v>2.8713658672919274E-3</v>
      </c>
    </row>
    <row r="1263" spans="1:8" x14ac:dyDescent="0.25">
      <c r="A1263" s="5">
        <v>41078</v>
      </c>
      <c r="B1263" s="3">
        <v>20.920712999999999</v>
      </c>
      <c r="C1263" s="7">
        <f t="shared" si="76"/>
        <v>2.0291551542328756E-2</v>
      </c>
      <c r="D1263">
        <v>-4.7549743964886426E-3</v>
      </c>
      <c r="E1263">
        <v>1261</v>
      </c>
      <c r="F1263">
        <f t="shared" si="78"/>
        <v>0.33395127118644069</v>
      </c>
      <c r="G1263">
        <f t="shared" si="77"/>
        <v>-7.6142335110618324E-3</v>
      </c>
      <c r="H1263">
        <f t="shared" si="79"/>
        <v>2.8592591145731898E-3</v>
      </c>
    </row>
    <row r="1264" spans="1:8" x14ac:dyDescent="0.25">
      <c r="A1264" s="4">
        <v>41079</v>
      </c>
      <c r="B1264" s="2">
        <v>20.978929999999998</v>
      </c>
      <c r="C1264" s="7">
        <f t="shared" si="76"/>
        <v>2.7827445460391065E-3</v>
      </c>
      <c r="D1264">
        <v>-4.7406193976071709E-3</v>
      </c>
      <c r="E1264">
        <v>1262</v>
      </c>
      <c r="F1264">
        <f t="shared" si="78"/>
        <v>0.33421610169491528</v>
      </c>
      <c r="G1264">
        <f t="shared" si="77"/>
        <v>-7.5994334403759961E-3</v>
      </c>
      <c r="H1264">
        <f t="shared" si="79"/>
        <v>2.8588140427688253E-3</v>
      </c>
    </row>
    <row r="1265" spans="1:8" x14ac:dyDescent="0.25">
      <c r="A1265" s="5">
        <v>41080</v>
      </c>
      <c r="B1265" s="3">
        <v>20.919287000000001</v>
      </c>
      <c r="C1265" s="7">
        <f t="shared" si="76"/>
        <v>-2.8429953291230214E-3</v>
      </c>
      <c r="D1265">
        <v>-4.7094011018306015E-3</v>
      </c>
      <c r="E1265">
        <v>1263</v>
      </c>
      <c r="F1265">
        <f t="shared" si="78"/>
        <v>0.33448093220338981</v>
      </c>
      <c r="G1265">
        <f t="shared" si="77"/>
        <v>-7.5846379811325198E-3</v>
      </c>
      <c r="H1265">
        <f t="shared" si="79"/>
        <v>2.8752368793019184E-3</v>
      </c>
    </row>
    <row r="1266" spans="1:8" x14ac:dyDescent="0.25">
      <c r="A1266" s="4">
        <v>41081</v>
      </c>
      <c r="B1266" s="2">
        <v>20.631070999999999</v>
      </c>
      <c r="C1266" s="7">
        <f t="shared" si="76"/>
        <v>-1.3777525017941716E-2</v>
      </c>
      <c r="D1266">
        <v>-4.7030422162658292E-3</v>
      </c>
      <c r="E1266">
        <v>1264</v>
      </c>
      <c r="F1266">
        <f t="shared" si="78"/>
        <v>0.3347457627118644</v>
      </c>
      <c r="G1266">
        <f t="shared" si="77"/>
        <v>-7.5698471226331972E-3</v>
      </c>
      <c r="H1266">
        <f t="shared" si="79"/>
        <v>2.866804906367368E-3</v>
      </c>
    </row>
    <row r="1267" spans="1:8" x14ac:dyDescent="0.25">
      <c r="A1267" s="5">
        <v>41082</v>
      </c>
      <c r="B1267" s="3">
        <v>20.789286000000001</v>
      </c>
      <c r="C1267" s="7">
        <f t="shared" si="76"/>
        <v>7.6687729880819955E-3</v>
      </c>
      <c r="D1267">
        <v>-4.6882616651654496E-3</v>
      </c>
      <c r="E1267">
        <v>1265</v>
      </c>
      <c r="F1267">
        <f t="shared" si="78"/>
        <v>0.33501059322033899</v>
      </c>
      <c r="G1267">
        <f t="shared" si="77"/>
        <v>-7.5550608541995546E-3</v>
      </c>
      <c r="H1267">
        <f t="shared" si="79"/>
        <v>2.8667991890341049E-3</v>
      </c>
    </row>
    <row r="1268" spans="1:8" x14ac:dyDescent="0.25">
      <c r="A1268" s="4">
        <v>41085</v>
      </c>
      <c r="B1268" s="2">
        <v>20.384644000000002</v>
      </c>
      <c r="C1268" s="7">
        <f t="shared" si="76"/>
        <v>-1.9463968122810926E-2</v>
      </c>
      <c r="D1268">
        <v>-4.6782240268339326E-3</v>
      </c>
      <c r="E1268">
        <v>1266</v>
      </c>
      <c r="F1268">
        <f t="shared" si="78"/>
        <v>0.33527542372881358</v>
      </c>
      <c r="G1268">
        <f t="shared" si="77"/>
        <v>-7.5402791651727396E-3</v>
      </c>
      <c r="H1268">
        <f t="shared" si="79"/>
        <v>2.8620551383388071E-3</v>
      </c>
    </row>
    <row r="1269" spans="1:8" x14ac:dyDescent="0.25">
      <c r="A1269" s="5">
        <v>41086</v>
      </c>
      <c r="B1269" s="3">
        <v>20.429644</v>
      </c>
      <c r="C1269" s="7">
        <f t="shared" si="76"/>
        <v>2.2075440709192762E-3</v>
      </c>
      <c r="D1269">
        <v>-4.6753015873016723E-3</v>
      </c>
      <c r="E1269">
        <v>1267</v>
      </c>
      <c r="F1269">
        <f t="shared" si="78"/>
        <v>0.33554025423728812</v>
      </c>
      <c r="G1269">
        <f t="shared" si="77"/>
        <v>-7.525502044913499E-3</v>
      </c>
      <c r="H1269">
        <f t="shared" si="79"/>
        <v>2.8502004576118267E-3</v>
      </c>
    </row>
    <row r="1270" spans="1:8" x14ac:dyDescent="0.25">
      <c r="A1270" s="4">
        <v>41087</v>
      </c>
      <c r="B1270" s="2">
        <v>20.517856999999999</v>
      </c>
      <c r="C1270" s="7">
        <f t="shared" si="76"/>
        <v>4.3178921766819922E-3</v>
      </c>
      <c r="D1270">
        <v>-4.6552456372302986E-3</v>
      </c>
      <c r="E1270">
        <v>1268</v>
      </c>
      <c r="F1270">
        <f t="shared" si="78"/>
        <v>0.33580508474576271</v>
      </c>
      <c r="G1270">
        <f t="shared" si="77"/>
        <v>-7.5107294828020638E-3</v>
      </c>
      <c r="H1270">
        <f t="shared" si="79"/>
        <v>2.8554838455717652E-3</v>
      </c>
    </row>
    <row r="1271" spans="1:8" x14ac:dyDescent="0.25">
      <c r="A1271" s="5">
        <v>41088</v>
      </c>
      <c r="B1271" s="3">
        <v>20.323214</v>
      </c>
      <c r="C1271" s="7">
        <f t="shared" si="76"/>
        <v>-9.4865170373299446E-3</v>
      </c>
      <c r="D1271">
        <v>-4.6504038508606849E-3</v>
      </c>
      <c r="E1271">
        <v>1269</v>
      </c>
      <c r="F1271">
        <f t="shared" si="78"/>
        <v>0.33606991525423729</v>
      </c>
      <c r="G1271">
        <f t="shared" si="77"/>
        <v>-7.4959614682381234E-3</v>
      </c>
      <c r="H1271">
        <f t="shared" si="79"/>
        <v>2.8455576173774385E-3</v>
      </c>
    </row>
    <row r="1272" spans="1:8" x14ac:dyDescent="0.25">
      <c r="A1272" s="4">
        <v>41089</v>
      </c>
      <c r="B1272" s="2">
        <v>20.857143000000001</v>
      </c>
      <c r="C1272" s="7">
        <f t="shared" si="76"/>
        <v>2.6271878060232012E-2</v>
      </c>
      <c r="D1272">
        <v>-4.637923487765816E-3</v>
      </c>
      <c r="E1272">
        <v>1270</v>
      </c>
      <c r="F1272">
        <f t="shared" si="78"/>
        <v>0.33633474576271188</v>
      </c>
      <c r="G1272">
        <f t="shared" si="77"/>
        <v>-7.4811979906407406E-3</v>
      </c>
      <c r="H1272">
        <f t="shared" si="79"/>
        <v>2.8432745028749247E-3</v>
      </c>
    </row>
    <row r="1273" spans="1:8" x14ac:dyDescent="0.25">
      <c r="A1273" s="5">
        <v>41092</v>
      </c>
      <c r="B1273" s="3">
        <v>21.161428000000001</v>
      </c>
      <c r="C1273" s="7">
        <f t="shared" si="76"/>
        <v>1.4589006749390343E-2</v>
      </c>
      <c r="D1273">
        <v>-4.6131881695827825E-3</v>
      </c>
      <c r="E1273">
        <v>1271</v>
      </c>
      <c r="F1273">
        <f t="shared" si="78"/>
        <v>0.33659957627118642</v>
      </c>
      <c r="G1273">
        <f t="shared" si="77"/>
        <v>-7.4664390394482841E-3</v>
      </c>
      <c r="H1273">
        <f t="shared" si="79"/>
        <v>2.8532508698655016E-3</v>
      </c>
    </row>
    <row r="1274" spans="1:8" x14ac:dyDescent="0.25">
      <c r="A1274" s="4">
        <v>41093</v>
      </c>
      <c r="B1274" s="2">
        <v>21.407499000000001</v>
      </c>
      <c r="C1274" s="7">
        <f t="shared" si="76"/>
        <v>1.1628279528205887E-2</v>
      </c>
      <c r="D1274">
        <v>-4.6000649914681446E-3</v>
      </c>
      <c r="E1274">
        <v>1272</v>
      </c>
      <c r="F1274">
        <f t="shared" si="78"/>
        <v>0.33686440677966101</v>
      </c>
      <c r="G1274">
        <f t="shared" si="77"/>
        <v>-7.4516846041183657E-3</v>
      </c>
      <c r="H1274">
        <f t="shared" si="79"/>
        <v>2.851619612650221E-3</v>
      </c>
    </row>
    <row r="1275" spans="1:8" x14ac:dyDescent="0.25">
      <c r="A1275" s="5">
        <v>41095</v>
      </c>
      <c r="B1275" s="3">
        <v>21.783570999999998</v>
      </c>
      <c r="C1275" s="7">
        <f t="shared" si="76"/>
        <v>1.7567302000107476E-2</v>
      </c>
      <c r="D1275">
        <v>-4.5855157186512896E-3</v>
      </c>
      <c r="E1275">
        <v>1273</v>
      </c>
      <c r="F1275">
        <f t="shared" si="78"/>
        <v>0.3371292372881356</v>
      </c>
      <c r="G1275">
        <f t="shared" si="77"/>
        <v>-7.4369346741277849E-3</v>
      </c>
      <c r="H1275">
        <f t="shared" si="79"/>
        <v>2.8514189554764953E-3</v>
      </c>
    </row>
    <row r="1276" spans="1:8" x14ac:dyDescent="0.25">
      <c r="A1276" s="4">
        <v>41096</v>
      </c>
      <c r="B1276" s="2">
        <v>21.638570999999999</v>
      </c>
      <c r="C1276" s="7">
        <f t="shared" si="76"/>
        <v>-6.6563925630007681E-3</v>
      </c>
      <c r="D1276">
        <v>-4.5629111711424919E-3</v>
      </c>
      <c r="E1276">
        <v>1274</v>
      </c>
      <c r="F1276">
        <f t="shared" si="78"/>
        <v>0.33739406779661019</v>
      </c>
      <c r="G1276">
        <f t="shared" si="77"/>
        <v>-7.4221892389724478E-3</v>
      </c>
      <c r="H1276">
        <f t="shared" si="79"/>
        <v>2.8592780678299559E-3</v>
      </c>
    </row>
    <row r="1277" spans="1:8" x14ac:dyDescent="0.25">
      <c r="A1277" s="5">
        <v>41099</v>
      </c>
      <c r="B1277" s="3">
        <v>21.924643</v>
      </c>
      <c r="C1277" s="7">
        <f t="shared" si="76"/>
        <v>1.3220466360740701E-2</v>
      </c>
      <c r="D1277">
        <v>-4.5584591044210976E-3</v>
      </c>
      <c r="E1277">
        <v>1275</v>
      </c>
      <c r="F1277">
        <f t="shared" si="78"/>
        <v>0.33765889830508472</v>
      </c>
      <c r="G1277">
        <f t="shared" si="77"/>
        <v>-7.4074482881673247E-3</v>
      </c>
      <c r="H1277">
        <f t="shared" si="79"/>
        <v>2.8489891837462271E-3</v>
      </c>
    </row>
    <row r="1278" spans="1:8" x14ac:dyDescent="0.25">
      <c r="A1278" s="4">
        <v>41100</v>
      </c>
      <c r="B1278" s="2">
        <v>21.721786000000002</v>
      </c>
      <c r="C1278" s="7">
        <f t="shared" si="76"/>
        <v>-9.2524653651143707E-3</v>
      </c>
      <c r="D1278">
        <v>-4.545098346524501E-3</v>
      </c>
      <c r="E1278">
        <v>1276</v>
      </c>
      <c r="F1278">
        <f t="shared" si="78"/>
        <v>0.33792372881355931</v>
      </c>
      <c r="G1278">
        <f t="shared" si="77"/>
        <v>-7.3927118112463502E-3</v>
      </c>
      <c r="H1278">
        <f t="shared" si="79"/>
        <v>2.8476134647218493E-3</v>
      </c>
    </row>
    <row r="1279" spans="1:8" x14ac:dyDescent="0.25">
      <c r="A1279" s="5">
        <v>41101</v>
      </c>
      <c r="B1279" s="3">
        <v>21.586786</v>
      </c>
      <c r="C1279" s="7">
        <f t="shared" si="76"/>
        <v>-6.2149585674032837E-3</v>
      </c>
      <c r="D1279">
        <v>-4.5448439121941187E-3</v>
      </c>
      <c r="E1279">
        <v>1277</v>
      </c>
      <c r="F1279">
        <f t="shared" si="78"/>
        <v>0.3381885593220339</v>
      </c>
      <c r="G1279">
        <f t="shared" si="77"/>
        <v>-7.3779797977623881E-3</v>
      </c>
      <c r="H1279">
        <f t="shared" si="79"/>
        <v>2.8331358855682694E-3</v>
      </c>
    </row>
    <row r="1280" spans="1:8" x14ac:dyDescent="0.25">
      <c r="A1280" s="4">
        <v>41102</v>
      </c>
      <c r="B1280" s="2">
        <v>21.389285999999998</v>
      </c>
      <c r="C1280" s="7">
        <f t="shared" si="76"/>
        <v>-9.1491155746854513E-3</v>
      </c>
      <c r="D1280">
        <v>-4.5424056023469772E-3</v>
      </c>
      <c r="E1280">
        <v>1278</v>
      </c>
      <c r="F1280">
        <f t="shared" si="78"/>
        <v>0.33845338983050849</v>
      </c>
      <c r="G1280">
        <f t="shared" si="77"/>
        <v>-7.3632522372871672E-3</v>
      </c>
      <c r="H1280">
        <f t="shared" si="79"/>
        <v>2.82084663494019E-3</v>
      </c>
    </row>
    <row r="1281" spans="1:8" x14ac:dyDescent="0.25">
      <c r="A1281" s="5">
        <v>41103</v>
      </c>
      <c r="B1281" s="3">
        <v>21.606071</v>
      </c>
      <c r="C1281" s="7">
        <f t="shared" si="76"/>
        <v>1.0135214424642491E-2</v>
      </c>
      <c r="D1281">
        <v>-4.5388418020906318E-3</v>
      </c>
      <c r="E1281">
        <v>1279</v>
      </c>
      <c r="F1281">
        <f t="shared" si="78"/>
        <v>0.33871822033898308</v>
      </c>
      <c r="G1281">
        <f t="shared" si="77"/>
        <v>-7.3485291194111966E-3</v>
      </c>
      <c r="H1281">
        <f t="shared" si="79"/>
        <v>2.8096873173205647E-3</v>
      </c>
    </row>
    <row r="1282" spans="1:8" x14ac:dyDescent="0.25">
      <c r="A1282" s="4">
        <v>41106</v>
      </c>
      <c r="B1282" s="2">
        <v>21.675357999999999</v>
      </c>
      <c r="C1282" s="7">
        <f t="shared" si="76"/>
        <v>3.2068301543579647E-3</v>
      </c>
      <c r="D1282">
        <v>-4.5265639756392195E-3</v>
      </c>
      <c r="E1282">
        <v>1280</v>
      </c>
      <c r="F1282">
        <f t="shared" si="78"/>
        <v>0.33898305084745761</v>
      </c>
      <c r="G1282">
        <f t="shared" si="77"/>
        <v>-7.3338104337437289E-3</v>
      </c>
      <c r="H1282">
        <f t="shared" si="79"/>
        <v>2.8072464581045094E-3</v>
      </c>
    </row>
    <row r="1283" spans="1:8" x14ac:dyDescent="0.25">
      <c r="A1283" s="5">
        <v>41107</v>
      </c>
      <c r="B1283" s="3">
        <v>21.67643</v>
      </c>
      <c r="C1283" s="7">
        <f t="shared" ref="C1283:C1346" si="80">(B1283/B1282)-1</f>
        <v>4.9457083938442281E-5</v>
      </c>
      <c r="D1283">
        <v>-4.5220975003515962E-3</v>
      </c>
      <c r="E1283">
        <v>1281</v>
      </c>
      <c r="F1283">
        <f t="shared" si="78"/>
        <v>0.3392478813559322</v>
      </c>
      <c r="G1283">
        <f t="shared" ref="G1283:G1346" si="81">_xlfn.NORM.INV(F1283,$S$5,$S$4)</f>
        <v>-7.3190961699126584E-3</v>
      </c>
      <c r="H1283">
        <f t="shared" si="79"/>
        <v>2.7969986695610622E-3</v>
      </c>
    </row>
    <row r="1284" spans="1:8" x14ac:dyDescent="0.25">
      <c r="A1284" s="4">
        <v>41108</v>
      </c>
      <c r="B1284" s="2">
        <v>21.652142999999999</v>
      </c>
      <c r="C1284" s="7">
        <f t="shared" si="80"/>
        <v>-1.1204335769312568E-3</v>
      </c>
      <c r="D1284">
        <v>-4.5027677260556231E-3</v>
      </c>
      <c r="E1284">
        <v>1282</v>
      </c>
      <c r="F1284">
        <f t="shared" ref="F1284:F1347" si="82">E1284/COUNT($D$3:$D$3778)</f>
        <v>0.33951271186440679</v>
      </c>
      <c r="G1284">
        <f t="shared" si="81"/>
        <v>-7.3043863175645029E-3</v>
      </c>
      <c r="H1284">
        <f t="shared" ref="H1284:H1347" si="83">ABS(G1284-D1284)</f>
        <v>2.8016185915088797E-3</v>
      </c>
    </row>
    <row r="1285" spans="1:8" x14ac:dyDescent="0.25">
      <c r="A1285" s="5">
        <v>41109</v>
      </c>
      <c r="B1285" s="3">
        <v>21.940000999999999</v>
      </c>
      <c r="C1285" s="7">
        <f t="shared" si="80"/>
        <v>1.3294665567283648E-2</v>
      </c>
      <c r="D1285">
        <v>-4.5021491696455307E-3</v>
      </c>
      <c r="E1285">
        <v>1283</v>
      </c>
      <c r="F1285">
        <f t="shared" si="82"/>
        <v>0.33977754237288138</v>
      </c>
      <c r="G1285">
        <f t="shared" si="81"/>
        <v>-7.2896808663643143E-3</v>
      </c>
      <c r="H1285">
        <f t="shared" si="83"/>
        <v>2.7875316967187836E-3</v>
      </c>
    </row>
    <row r="1286" spans="1:8" x14ac:dyDescent="0.25">
      <c r="A1286" s="4">
        <v>41110</v>
      </c>
      <c r="B1286" s="2">
        <v>21.582144</v>
      </c>
      <c r="C1286" s="7">
        <f t="shared" si="80"/>
        <v>-1.6310710286658536E-2</v>
      </c>
      <c r="D1286">
        <v>-4.4921087961961037E-3</v>
      </c>
      <c r="E1286">
        <v>1284</v>
      </c>
      <c r="F1286">
        <f t="shared" si="82"/>
        <v>0.34004237288135591</v>
      </c>
      <c r="G1286">
        <f t="shared" si="81"/>
        <v>-7.2749798059956175E-3</v>
      </c>
      <c r="H1286">
        <f t="shared" si="83"/>
        <v>2.7828710097995138E-3</v>
      </c>
    </row>
    <row r="1287" spans="1:8" x14ac:dyDescent="0.25">
      <c r="A1287" s="5">
        <v>41113</v>
      </c>
      <c r="B1287" s="3">
        <v>21.565356999999999</v>
      </c>
      <c r="C1287" s="7">
        <f t="shared" si="80"/>
        <v>-7.778189229021848E-4</v>
      </c>
      <c r="D1287">
        <v>-4.4834377524457514E-3</v>
      </c>
      <c r="E1287">
        <v>1285</v>
      </c>
      <c r="F1287">
        <f t="shared" si="82"/>
        <v>0.3403072033898305</v>
      </c>
      <c r="G1287">
        <f t="shared" si="81"/>
        <v>-7.260283126160348E-3</v>
      </c>
      <c r="H1287">
        <f t="shared" si="83"/>
        <v>2.7768453737145966E-3</v>
      </c>
    </row>
    <row r="1288" spans="1:8" x14ac:dyDescent="0.25">
      <c r="A1288" s="4">
        <v>41114</v>
      </c>
      <c r="B1288" s="2">
        <v>21.46143</v>
      </c>
      <c r="C1288" s="7">
        <f t="shared" si="80"/>
        <v>-4.819164366256401E-3</v>
      </c>
      <c r="D1288">
        <v>-4.4802207291149143E-3</v>
      </c>
      <c r="E1288">
        <v>1286</v>
      </c>
      <c r="F1288">
        <f t="shared" si="82"/>
        <v>0.34057203389830509</v>
      </c>
      <c r="G1288">
        <f t="shared" si="81"/>
        <v>-7.2455908165788016E-3</v>
      </c>
      <c r="H1288">
        <f t="shared" si="83"/>
        <v>2.7653700874638873E-3</v>
      </c>
    </row>
    <row r="1289" spans="1:8" x14ac:dyDescent="0.25">
      <c r="A1289" s="5">
        <v>41115</v>
      </c>
      <c r="B1289" s="3">
        <v>20.534642999999999</v>
      </c>
      <c r="C1289" s="7">
        <f t="shared" si="80"/>
        <v>-4.318384189683544E-2</v>
      </c>
      <c r="D1289">
        <v>-4.4627246337772819E-3</v>
      </c>
      <c r="E1289">
        <v>1287</v>
      </c>
      <c r="F1289">
        <f t="shared" si="82"/>
        <v>0.34083686440677968</v>
      </c>
      <c r="G1289">
        <f t="shared" si="81"/>
        <v>-7.23090286698956E-3</v>
      </c>
      <c r="H1289">
        <f t="shared" si="83"/>
        <v>2.7681782332122781E-3</v>
      </c>
    </row>
    <row r="1290" spans="1:8" x14ac:dyDescent="0.25">
      <c r="A1290" s="4">
        <v>41116</v>
      </c>
      <c r="B1290" s="2">
        <v>20.531428999999999</v>
      </c>
      <c r="C1290" s="7">
        <f t="shared" si="80"/>
        <v>-1.565159910498215E-4</v>
      </c>
      <c r="D1290">
        <v>-4.4497575959056013E-3</v>
      </c>
      <c r="E1290">
        <v>1288</v>
      </c>
      <c r="F1290">
        <f t="shared" si="82"/>
        <v>0.34110169491525422</v>
      </c>
      <c r="G1290">
        <f t="shared" si="81"/>
        <v>-7.2162192671494331E-3</v>
      </c>
      <c r="H1290">
        <f t="shared" si="83"/>
        <v>2.7664616712438318E-3</v>
      </c>
    </row>
    <row r="1291" spans="1:8" x14ac:dyDescent="0.25">
      <c r="A1291" s="5">
        <v>41117</v>
      </c>
      <c r="B1291" s="3">
        <v>20.898571</v>
      </c>
      <c r="C1291" s="7">
        <f t="shared" si="80"/>
        <v>1.7881950642597788E-2</v>
      </c>
      <c r="D1291">
        <v>-4.4429602845389438E-3</v>
      </c>
      <c r="E1291">
        <v>1289</v>
      </c>
      <c r="F1291">
        <f t="shared" si="82"/>
        <v>0.34136652542372881</v>
      </c>
      <c r="G1291">
        <f t="shared" si="81"/>
        <v>-7.20154000683339E-3</v>
      </c>
      <c r="H1291">
        <f t="shared" si="83"/>
        <v>2.7585797222944462E-3</v>
      </c>
    </row>
    <row r="1292" spans="1:8" x14ac:dyDescent="0.25">
      <c r="A1292" s="4">
        <v>41120</v>
      </c>
      <c r="B1292" s="2">
        <v>21.251072000000001</v>
      </c>
      <c r="C1292" s="7">
        <f t="shared" si="80"/>
        <v>1.6867229821598828E-2</v>
      </c>
      <c r="D1292">
        <v>-4.4419657336248752E-3</v>
      </c>
      <c r="E1292">
        <v>1290</v>
      </c>
      <c r="F1292">
        <f t="shared" si="82"/>
        <v>0.3416313559322034</v>
      </c>
      <c r="G1292">
        <f t="shared" si="81"/>
        <v>-7.1868650758345103E-3</v>
      </c>
      <c r="H1292">
        <f t="shared" si="83"/>
        <v>2.7448993422096351E-3</v>
      </c>
    </row>
    <row r="1293" spans="1:8" x14ac:dyDescent="0.25">
      <c r="A1293" s="5">
        <v>41121</v>
      </c>
      <c r="B1293" s="3">
        <v>21.812857000000001</v>
      </c>
      <c r="C1293" s="7">
        <f t="shared" si="80"/>
        <v>2.6435607577820042E-2</v>
      </c>
      <c r="D1293">
        <v>-4.438004861557765E-3</v>
      </c>
      <c r="E1293">
        <v>1291</v>
      </c>
      <c r="F1293">
        <f t="shared" si="82"/>
        <v>0.34189618644067798</v>
      </c>
      <c r="G1293">
        <f t="shared" si="81"/>
        <v>-7.1721944639639148E-3</v>
      </c>
      <c r="H1293">
        <f t="shared" si="83"/>
        <v>2.7341896024061499E-3</v>
      </c>
    </row>
    <row r="1294" spans="1:8" x14ac:dyDescent="0.25">
      <c r="A1294" s="4">
        <v>41122</v>
      </c>
      <c r="B1294" s="2">
        <v>21.671785</v>
      </c>
      <c r="C1294" s="7">
        <f t="shared" si="80"/>
        <v>-6.4673783906437077E-3</v>
      </c>
      <c r="D1294">
        <v>-4.4245279491493816E-3</v>
      </c>
      <c r="E1294">
        <v>1292</v>
      </c>
      <c r="F1294">
        <f t="shared" si="82"/>
        <v>0.34216101694915252</v>
      </c>
      <c r="G1294">
        <f t="shared" si="81"/>
        <v>-7.1575281610507186E-3</v>
      </c>
      <c r="H1294">
        <f t="shared" si="83"/>
        <v>2.7330002119013369E-3</v>
      </c>
    </row>
    <row r="1295" spans="1:8" x14ac:dyDescent="0.25">
      <c r="A1295" s="5">
        <v>41123</v>
      </c>
      <c r="B1295" s="3">
        <v>21.706785</v>
      </c>
      <c r="C1295" s="7">
        <f t="shared" si="80"/>
        <v>1.6150031019595001E-3</v>
      </c>
      <c r="D1295">
        <v>-4.4146066496415504E-3</v>
      </c>
      <c r="E1295">
        <v>1293</v>
      </c>
      <c r="F1295">
        <f t="shared" si="82"/>
        <v>0.34242584745762711</v>
      </c>
      <c r="G1295">
        <f t="shared" si="81"/>
        <v>-7.1428661569419303E-3</v>
      </c>
      <c r="H1295">
        <f t="shared" si="83"/>
        <v>2.7282595073003799E-3</v>
      </c>
    </row>
    <row r="1296" spans="1:8" x14ac:dyDescent="0.25">
      <c r="A1296" s="4">
        <v>41124</v>
      </c>
      <c r="B1296" s="2">
        <v>21.989286</v>
      </c>
      <c r="C1296" s="7">
        <f t="shared" si="80"/>
        <v>1.3014410010510513E-2</v>
      </c>
      <c r="D1296">
        <v>-4.3997485857949492E-3</v>
      </c>
      <c r="E1296">
        <v>1294</v>
      </c>
      <c r="F1296">
        <f t="shared" si="82"/>
        <v>0.3426906779661017</v>
      </c>
      <c r="G1296">
        <f t="shared" si="81"/>
        <v>-7.1282084415024453E-3</v>
      </c>
      <c r="H1296">
        <f t="shared" si="83"/>
        <v>2.7284598557074961E-3</v>
      </c>
    </row>
    <row r="1297" spans="1:8" x14ac:dyDescent="0.25">
      <c r="A1297" s="5">
        <v>41127</v>
      </c>
      <c r="B1297" s="3">
        <v>22.233929</v>
      </c>
      <c r="C1297" s="7">
        <f t="shared" si="80"/>
        <v>1.1125554508682134E-2</v>
      </c>
      <c r="D1297">
        <v>-4.3921321760850285E-3</v>
      </c>
      <c r="E1297">
        <v>1295</v>
      </c>
      <c r="F1297">
        <f t="shared" si="82"/>
        <v>0.34295550847457629</v>
      </c>
      <c r="G1297">
        <f t="shared" si="81"/>
        <v>-7.1135550046149453E-3</v>
      </c>
      <c r="H1297">
        <f t="shared" si="83"/>
        <v>2.7214228285299168E-3</v>
      </c>
    </row>
    <row r="1298" spans="1:8" x14ac:dyDescent="0.25">
      <c r="A1298" s="4">
        <v>41128</v>
      </c>
      <c r="B1298" s="2">
        <v>22.175357999999999</v>
      </c>
      <c r="C1298" s="7">
        <f t="shared" si="80"/>
        <v>-2.6343072337777773E-3</v>
      </c>
      <c r="D1298">
        <v>-4.3591079637705921E-3</v>
      </c>
      <c r="E1298">
        <v>1296</v>
      </c>
      <c r="F1298">
        <f t="shared" si="82"/>
        <v>0.34322033898305082</v>
      </c>
      <c r="G1298">
        <f t="shared" si="81"/>
        <v>-7.0989058361798614E-3</v>
      </c>
      <c r="H1298">
        <f t="shared" si="83"/>
        <v>2.7397978724092694E-3</v>
      </c>
    </row>
    <row r="1299" spans="1:8" x14ac:dyDescent="0.25">
      <c r="A1299" s="5">
        <v>41129</v>
      </c>
      <c r="B1299" s="3">
        <v>22.137857</v>
      </c>
      <c r="C1299" s="7">
        <f t="shared" si="80"/>
        <v>-1.6911113678524936E-3</v>
      </c>
      <c r="D1299">
        <v>-4.3391505037676525E-3</v>
      </c>
      <c r="E1299">
        <v>1297</v>
      </c>
      <c r="F1299">
        <f t="shared" si="82"/>
        <v>0.34348516949152541</v>
      </c>
      <c r="G1299">
        <f t="shared" si="81"/>
        <v>-7.0842609261152984E-3</v>
      </c>
      <c r="H1299">
        <f t="shared" si="83"/>
        <v>2.7451104223476458E-3</v>
      </c>
    </row>
    <row r="1300" spans="1:8" x14ac:dyDescent="0.25">
      <c r="A1300" s="4">
        <v>41130</v>
      </c>
      <c r="B1300" s="2">
        <v>22.168928000000001</v>
      </c>
      <c r="C1300" s="7">
        <f t="shared" si="80"/>
        <v>1.4035233853033624E-3</v>
      </c>
      <c r="D1300">
        <v>-4.338850923816695E-3</v>
      </c>
      <c r="E1300">
        <v>1298</v>
      </c>
      <c r="F1300">
        <f t="shared" si="82"/>
        <v>0.34375</v>
      </c>
      <c r="G1300">
        <f t="shared" si="81"/>
        <v>-7.0696202643569768E-3</v>
      </c>
      <c r="H1300">
        <f t="shared" si="83"/>
        <v>2.7307693405402818E-3</v>
      </c>
    </row>
    <row r="1301" spans="1:8" x14ac:dyDescent="0.25">
      <c r="A1301" s="5">
        <v>41131</v>
      </c>
      <c r="B1301" s="3">
        <v>22.203571</v>
      </c>
      <c r="C1301" s="7">
        <f t="shared" si="80"/>
        <v>1.5626826881298683E-3</v>
      </c>
      <c r="D1301">
        <v>-4.3357981868348272E-3</v>
      </c>
      <c r="E1301">
        <v>1299</v>
      </c>
      <c r="F1301">
        <f t="shared" si="82"/>
        <v>0.34401483050847459</v>
      </c>
      <c r="G1301">
        <f t="shared" si="81"/>
        <v>-7.0549838408581903E-3</v>
      </c>
      <c r="H1301">
        <f t="shared" si="83"/>
        <v>2.7191856540233631E-3</v>
      </c>
    </row>
    <row r="1302" spans="1:8" x14ac:dyDescent="0.25">
      <c r="A1302" s="4">
        <v>41134</v>
      </c>
      <c r="B1302" s="2">
        <v>22.5</v>
      </c>
      <c r="C1302" s="7">
        <f t="shared" si="80"/>
        <v>1.3350510149921391E-2</v>
      </c>
      <c r="D1302">
        <v>-4.3348438695396396E-3</v>
      </c>
      <c r="E1302">
        <v>1300</v>
      </c>
      <c r="F1302">
        <f t="shared" si="82"/>
        <v>0.34427966101694918</v>
      </c>
      <c r="G1302">
        <f t="shared" si="81"/>
        <v>-7.0403516455897338E-3</v>
      </c>
      <c r="H1302">
        <f t="shared" si="83"/>
        <v>2.7055077760500942E-3</v>
      </c>
    </row>
    <row r="1303" spans="1:8" x14ac:dyDescent="0.25">
      <c r="A1303" s="5">
        <v>41135</v>
      </c>
      <c r="B1303" s="3">
        <v>22.560355999999999</v>
      </c>
      <c r="C1303" s="7">
        <f t="shared" si="80"/>
        <v>2.6824888888887788E-3</v>
      </c>
      <c r="D1303">
        <v>-4.3342694557343409E-3</v>
      </c>
      <c r="E1303">
        <v>1301</v>
      </c>
      <c r="F1303">
        <f t="shared" si="82"/>
        <v>0.34454449152542371</v>
      </c>
      <c r="G1303">
        <f t="shared" si="81"/>
        <v>-7.0257236685398313E-3</v>
      </c>
      <c r="H1303">
        <f t="shared" si="83"/>
        <v>2.6914542128054905E-3</v>
      </c>
    </row>
    <row r="1304" spans="1:8" x14ac:dyDescent="0.25">
      <c r="A1304" s="4">
        <v>41136</v>
      </c>
      <c r="B1304" s="2">
        <v>22.529641999999999</v>
      </c>
      <c r="C1304" s="7">
        <f t="shared" si="80"/>
        <v>-1.3614146868958787E-3</v>
      </c>
      <c r="D1304">
        <v>-4.3213505945118857E-3</v>
      </c>
      <c r="E1304">
        <v>1302</v>
      </c>
      <c r="F1304">
        <f t="shared" si="82"/>
        <v>0.3448093220338983</v>
      </c>
      <c r="G1304">
        <f t="shared" si="81"/>
        <v>-7.0110998997141008E-3</v>
      </c>
      <c r="H1304">
        <f t="shared" si="83"/>
        <v>2.689749305202215E-3</v>
      </c>
    </row>
    <row r="1305" spans="1:8" x14ac:dyDescent="0.25">
      <c r="A1305" s="5">
        <v>41137</v>
      </c>
      <c r="B1305" s="3">
        <v>22.726429</v>
      </c>
      <c r="C1305" s="7">
        <f t="shared" si="80"/>
        <v>8.7345817567807682E-3</v>
      </c>
      <c r="D1305">
        <v>-4.3105656911490708E-3</v>
      </c>
      <c r="E1305">
        <v>1303</v>
      </c>
      <c r="F1305">
        <f t="shared" si="82"/>
        <v>0.34507415254237289</v>
      </c>
      <c r="G1305">
        <f t="shared" si="81"/>
        <v>-6.9964803291354813E-3</v>
      </c>
      <c r="H1305">
        <f t="shared" si="83"/>
        <v>2.6859146379864104E-3</v>
      </c>
    </row>
    <row r="1306" spans="1:8" x14ac:dyDescent="0.25">
      <c r="A1306" s="4">
        <v>41138</v>
      </c>
      <c r="B1306" s="2">
        <v>23.146785999999999</v>
      </c>
      <c r="C1306" s="7">
        <f t="shared" si="80"/>
        <v>1.8496394660155291E-2</v>
      </c>
      <c r="D1306">
        <v>-4.2997545435505824E-3</v>
      </c>
      <c r="E1306">
        <v>1304</v>
      </c>
      <c r="F1306">
        <f t="shared" si="82"/>
        <v>0.34533898305084748</v>
      </c>
      <c r="G1306">
        <f t="shared" si="81"/>
        <v>-6.9818649468441881E-3</v>
      </c>
      <c r="H1306">
        <f t="shared" si="83"/>
        <v>2.6821104032936057E-3</v>
      </c>
    </row>
    <row r="1307" spans="1:8" x14ac:dyDescent="0.25">
      <c r="A1307" s="5">
        <v>41141</v>
      </c>
      <c r="B1307" s="3">
        <v>23.755358000000001</v>
      </c>
      <c r="C1307" s="7">
        <f t="shared" si="80"/>
        <v>2.6291857539098684E-2</v>
      </c>
      <c r="D1307">
        <v>-4.2980399740489839E-3</v>
      </c>
      <c r="E1307">
        <v>1305</v>
      </c>
      <c r="F1307">
        <f t="shared" si="82"/>
        <v>0.34560381355932202</v>
      </c>
      <c r="G1307">
        <f t="shared" si="81"/>
        <v>-6.9672537428976259E-3</v>
      </c>
      <c r="H1307">
        <f t="shared" si="83"/>
        <v>2.669213768848642E-3</v>
      </c>
    </row>
    <row r="1308" spans="1:8" x14ac:dyDescent="0.25">
      <c r="A1308" s="4">
        <v>41142</v>
      </c>
      <c r="B1308" s="2">
        <v>23.430713999999998</v>
      </c>
      <c r="C1308" s="7">
        <f t="shared" si="80"/>
        <v>-1.366613797190519E-2</v>
      </c>
      <c r="D1308">
        <v>-4.2922168749415235E-3</v>
      </c>
      <c r="E1308">
        <v>1306</v>
      </c>
      <c r="F1308">
        <f t="shared" si="82"/>
        <v>0.3458686440677966</v>
      </c>
      <c r="G1308">
        <f t="shared" si="81"/>
        <v>-6.9526467073703644E-3</v>
      </c>
      <c r="H1308">
        <f t="shared" si="83"/>
        <v>2.6604298324288409E-3</v>
      </c>
    </row>
    <row r="1309" spans="1:8" x14ac:dyDescent="0.25">
      <c r="A1309" s="5">
        <v>41143</v>
      </c>
      <c r="B1309" s="3">
        <v>23.888214000000001</v>
      </c>
      <c r="C1309" s="7">
        <f t="shared" si="80"/>
        <v>1.9525653379577124E-2</v>
      </c>
      <c r="D1309">
        <v>-4.2914345769837769E-3</v>
      </c>
      <c r="E1309">
        <v>1307</v>
      </c>
      <c r="F1309">
        <f t="shared" si="82"/>
        <v>0.34613347457627119</v>
      </c>
      <c r="G1309">
        <f t="shared" si="81"/>
        <v>-6.9380438303540603E-3</v>
      </c>
      <c r="H1309">
        <f t="shared" si="83"/>
        <v>2.6466092533702834E-3</v>
      </c>
    </row>
    <row r="1310" spans="1:8" x14ac:dyDescent="0.25">
      <c r="A1310" s="4">
        <v>41144</v>
      </c>
      <c r="B1310" s="2">
        <v>23.665358000000001</v>
      </c>
      <c r="C1310" s="7">
        <f t="shared" si="80"/>
        <v>-9.3291193724235333E-3</v>
      </c>
      <c r="D1310">
        <v>-4.2900489144787057E-3</v>
      </c>
      <c r="E1310">
        <v>1308</v>
      </c>
      <c r="F1310">
        <f t="shared" si="82"/>
        <v>0.34639830508474578</v>
      </c>
      <c r="G1310">
        <f t="shared" si="81"/>
        <v>-6.9234451019574072E-3</v>
      </c>
      <c r="H1310">
        <f t="shared" si="83"/>
        <v>2.6333961874787015E-3</v>
      </c>
    </row>
    <row r="1311" spans="1:8" x14ac:dyDescent="0.25">
      <c r="A1311" s="5">
        <v>41145</v>
      </c>
      <c r="B1311" s="3">
        <v>23.686427999999999</v>
      </c>
      <c r="C1311" s="7">
        <f t="shared" si="80"/>
        <v>8.9033092167878358E-4</v>
      </c>
      <c r="D1311">
        <v>-4.2855188508513775E-3</v>
      </c>
      <c r="E1311">
        <v>1309</v>
      </c>
      <c r="F1311">
        <f t="shared" si="82"/>
        <v>0.34666313559322032</v>
      </c>
      <c r="G1311">
        <f t="shared" si="81"/>
        <v>-6.9088505123060797E-3</v>
      </c>
      <c r="H1311">
        <f t="shared" si="83"/>
        <v>2.6233316614547022E-3</v>
      </c>
    </row>
    <row r="1312" spans="1:8" x14ac:dyDescent="0.25">
      <c r="A1312" s="4">
        <v>41148</v>
      </c>
      <c r="B1312" s="2">
        <v>24.131430000000002</v>
      </c>
      <c r="C1312" s="7">
        <f t="shared" si="80"/>
        <v>1.878721434907793E-2</v>
      </c>
      <c r="D1312">
        <v>-4.2640285088170193E-3</v>
      </c>
      <c r="E1312">
        <v>1310</v>
      </c>
      <c r="F1312">
        <f t="shared" si="82"/>
        <v>0.34692796610169491</v>
      </c>
      <c r="G1312">
        <f t="shared" si="81"/>
        <v>-6.894260051542654E-3</v>
      </c>
      <c r="H1312">
        <f t="shared" si="83"/>
        <v>2.6302315427256346E-3</v>
      </c>
    </row>
    <row r="1313" spans="1:8" x14ac:dyDescent="0.25">
      <c r="A1313" s="5">
        <v>41149</v>
      </c>
      <c r="B1313" s="3">
        <v>24.1</v>
      </c>
      <c r="C1313" s="7">
        <f t="shared" si="80"/>
        <v>-1.3024507872099189E-3</v>
      </c>
      <c r="D1313">
        <v>-4.2580764602425658E-3</v>
      </c>
      <c r="E1313">
        <v>1311</v>
      </c>
      <c r="F1313">
        <f t="shared" si="82"/>
        <v>0.3471927966101695</v>
      </c>
      <c r="G1313">
        <f t="shared" si="81"/>
        <v>-6.8796737098265883E-3</v>
      </c>
      <c r="H1313">
        <f t="shared" si="83"/>
        <v>2.6215972495840225E-3</v>
      </c>
    </row>
    <row r="1314" spans="1:8" x14ac:dyDescent="0.25">
      <c r="A1314" s="4">
        <v>41150</v>
      </c>
      <c r="B1314" s="2">
        <v>24.052499999999998</v>
      </c>
      <c r="C1314" s="7">
        <f t="shared" si="80"/>
        <v>-1.970954356846577E-3</v>
      </c>
      <c r="D1314">
        <v>-4.2448666297943971E-3</v>
      </c>
      <c r="E1314">
        <v>1312</v>
      </c>
      <c r="F1314">
        <f t="shared" si="82"/>
        <v>0.34745762711864409</v>
      </c>
      <c r="G1314">
        <f t="shared" si="81"/>
        <v>-6.8650914773341386E-3</v>
      </c>
      <c r="H1314">
        <f t="shared" si="83"/>
        <v>2.6202248475397415E-3</v>
      </c>
    </row>
    <row r="1315" spans="1:8" x14ac:dyDescent="0.25">
      <c r="A1315" s="5">
        <v>41151</v>
      </c>
      <c r="B1315" s="3">
        <v>23.709641999999999</v>
      </c>
      <c r="C1315" s="7">
        <f t="shared" si="80"/>
        <v>-1.4254568132210821E-2</v>
      </c>
      <c r="D1315">
        <v>-4.2427570956016236E-3</v>
      </c>
      <c r="E1315">
        <v>1313</v>
      </c>
      <c r="F1315">
        <f t="shared" si="82"/>
        <v>0.34772245762711862</v>
      </c>
      <c r="G1315">
        <f t="shared" si="81"/>
        <v>-6.8505133442583197E-3</v>
      </c>
      <c r="H1315">
        <f t="shared" si="83"/>
        <v>2.6077562486566961E-3</v>
      </c>
    </row>
    <row r="1316" spans="1:8" x14ac:dyDescent="0.25">
      <c r="A1316" s="4">
        <v>41152</v>
      </c>
      <c r="B1316" s="2">
        <v>23.758572000000001</v>
      </c>
      <c r="C1316" s="7">
        <f t="shared" si="80"/>
        <v>2.0637173686555155E-3</v>
      </c>
      <c r="D1316">
        <v>-4.2399195901322573E-3</v>
      </c>
      <c r="E1316">
        <v>1314</v>
      </c>
      <c r="F1316">
        <f t="shared" si="82"/>
        <v>0.34798728813559321</v>
      </c>
      <c r="G1316">
        <f t="shared" si="81"/>
        <v>-6.8359393008088154E-3</v>
      </c>
      <c r="H1316">
        <f t="shared" si="83"/>
        <v>2.5960197106765582E-3</v>
      </c>
    </row>
    <row r="1317" spans="1:8" x14ac:dyDescent="0.25">
      <c r="A1317" s="5">
        <v>41156</v>
      </c>
      <c r="B1317" s="3">
        <v>24.106071</v>
      </c>
      <c r="C1317" s="7">
        <f t="shared" si="80"/>
        <v>1.4626257840749002E-2</v>
      </c>
      <c r="D1317">
        <v>-4.2345553932047197E-3</v>
      </c>
      <c r="E1317">
        <v>1315</v>
      </c>
      <c r="F1317">
        <f t="shared" si="82"/>
        <v>0.3482521186440678</v>
      </c>
      <c r="G1317">
        <f t="shared" si="81"/>
        <v>-6.8213693372119718E-3</v>
      </c>
      <c r="H1317">
        <f t="shared" si="83"/>
        <v>2.586813944007252E-3</v>
      </c>
    </row>
    <row r="1318" spans="1:8" x14ac:dyDescent="0.25">
      <c r="A1318" s="4">
        <v>41157</v>
      </c>
      <c r="B1318" s="2">
        <v>23.936786999999999</v>
      </c>
      <c r="C1318" s="7">
        <f t="shared" si="80"/>
        <v>-7.0224633454369911E-3</v>
      </c>
      <c r="D1318">
        <v>-4.2301801473270118E-3</v>
      </c>
      <c r="E1318">
        <v>1316</v>
      </c>
      <c r="F1318">
        <f t="shared" si="82"/>
        <v>0.34851694915254239</v>
      </c>
      <c r="G1318">
        <f t="shared" si="81"/>
        <v>-6.8068034437106977E-3</v>
      </c>
      <c r="H1318">
        <f t="shared" si="83"/>
        <v>2.5766232963836859E-3</v>
      </c>
    </row>
    <row r="1319" spans="1:8" x14ac:dyDescent="0.25">
      <c r="A1319" s="5">
        <v>41158</v>
      </c>
      <c r="B1319" s="3">
        <v>24.1525</v>
      </c>
      <c r="C1319" s="7">
        <f t="shared" si="80"/>
        <v>9.0117775622935437E-3</v>
      </c>
      <c r="D1319">
        <v>-4.2037143945716782E-3</v>
      </c>
      <c r="E1319">
        <v>1317</v>
      </c>
      <c r="F1319">
        <f t="shared" si="82"/>
        <v>0.34878177966101692</v>
      </c>
      <c r="G1319">
        <f t="shared" si="81"/>
        <v>-6.7922416105644428E-3</v>
      </c>
      <c r="H1319">
        <f t="shared" si="83"/>
        <v>2.5885272159927647E-3</v>
      </c>
    </row>
    <row r="1320" spans="1:8" x14ac:dyDescent="0.25">
      <c r="A1320" s="4">
        <v>41159</v>
      </c>
      <c r="B1320" s="2">
        <v>24.30143</v>
      </c>
      <c r="C1320" s="7">
        <f t="shared" si="80"/>
        <v>6.1662353793603408E-3</v>
      </c>
      <c r="D1320">
        <v>-4.191358258151423E-3</v>
      </c>
      <c r="E1320">
        <v>1318</v>
      </c>
      <c r="F1320">
        <f t="shared" si="82"/>
        <v>0.34904661016949151</v>
      </c>
      <c r="G1320">
        <f t="shared" si="81"/>
        <v>-6.7776838280491037E-3</v>
      </c>
      <c r="H1320">
        <f t="shared" si="83"/>
        <v>2.5863255698976807E-3</v>
      </c>
    </row>
    <row r="1321" spans="1:8" x14ac:dyDescent="0.25">
      <c r="A1321" s="5">
        <v>41162</v>
      </c>
      <c r="B1321" s="3">
        <v>23.669287000000001</v>
      </c>
      <c r="C1321" s="7">
        <f t="shared" si="80"/>
        <v>-2.6012584444619069E-2</v>
      </c>
      <c r="D1321">
        <v>-4.1789378887340245E-3</v>
      </c>
      <c r="E1321">
        <v>1319</v>
      </c>
      <c r="F1321">
        <f t="shared" si="82"/>
        <v>0.3493114406779661</v>
      </c>
      <c r="G1321">
        <f t="shared" si="81"/>
        <v>-6.7631300864570082E-3</v>
      </c>
      <c r="H1321">
        <f t="shared" si="83"/>
        <v>2.5841921977229837E-3</v>
      </c>
    </row>
    <row r="1322" spans="1:8" x14ac:dyDescent="0.25">
      <c r="A1322" s="4">
        <v>41163</v>
      </c>
      <c r="B1322" s="2">
        <v>23.592500999999999</v>
      </c>
      <c r="C1322" s="7">
        <f t="shared" si="80"/>
        <v>-3.2441196897904367E-3</v>
      </c>
      <c r="D1322">
        <v>-4.1753653444676075E-3</v>
      </c>
      <c r="E1322">
        <v>1320</v>
      </c>
      <c r="F1322">
        <f t="shared" si="82"/>
        <v>0.34957627118644069</v>
      </c>
      <c r="G1322">
        <f t="shared" si="81"/>
        <v>-6.7485803760968339E-3</v>
      </c>
      <c r="H1322">
        <f t="shared" si="83"/>
        <v>2.5732150316292264E-3</v>
      </c>
    </row>
    <row r="1323" spans="1:8" x14ac:dyDescent="0.25">
      <c r="A1323" s="5">
        <v>41164</v>
      </c>
      <c r="B1323" s="3">
        <v>23.92107</v>
      </c>
      <c r="C1323" s="7">
        <f t="shared" si="80"/>
        <v>1.3926840566839571E-2</v>
      </c>
      <c r="D1323">
        <v>-4.1666898813469411E-3</v>
      </c>
      <c r="E1323">
        <v>1321</v>
      </c>
      <c r="F1323">
        <f t="shared" si="82"/>
        <v>0.34984110169491528</v>
      </c>
      <c r="G1323">
        <f t="shared" si="81"/>
        <v>-6.7340346872935596E-3</v>
      </c>
      <c r="H1323">
        <f t="shared" si="83"/>
        <v>2.5673448059466185E-3</v>
      </c>
    </row>
    <row r="1324" spans="1:8" x14ac:dyDescent="0.25">
      <c r="A1324" s="4">
        <v>41165</v>
      </c>
      <c r="B1324" s="2">
        <v>24.392143000000001</v>
      </c>
      <c r="C1324" s="7">
        <f t="shared" si="80"/>
        <v>1.9692806383660999E-2</v>
      </c>
      <c r="D1324">
        <v>-4.1547662238866634E-3</v>
      </c>
      <c r="E1324">
        <v>1322</v>
      </c>
      <c r="F1324">
        <f t="shared" si="82"/>
        <v>0.35010593220338981</v>
      </c>
      <c r="G1324">
        <f t="shared" si="81"/>
        <v>-6.7194930103884254E-3</v>
      </c>
      <c r="H1324">
        <f t="shared" si="83"/>
        <v>2.564726786501762E-3</v>
      </c>
    </row>
    <row r="1325" spans="1:8" x14ac:dyDescent="0.25">
      <c r="A1325" s="5">
        <v>41166</v>
      </c>
      <c r="B1325" s="3">
        <v>24.688572000000001</v>
      </c>
      <c r="C1325" s="7">
        <f t="shared" si="80"/>
        <v>1.215264275877681E-2</v>
      </c>
      <c r="D1325">
        <v>-4.1542396316250896E-3</v>
      </c>
      <c r="E1325">
        <v>1323</v>
      </c>
      <c r="F1325">
        <f t="shared" si="82"/>
        <v>0.3503707627118644</v>
      </c>
      <c r="G1325">
        <f t="shared" si="81"/>
        <v>-6.7049553357388337E-3</v>
      </c>
      <c r="H1325">
        <f t="shared" si="83"/>
        <v>2.5507157041137441E-3</v>
      </c>
    </row>
    <row r="1326" spans="1:8" x14ac:dyDescent="0.25">
      <c r="A1326" s="4">
        <v>41169</v>
      </c>
      <c r="B1326" s="2">
        <v>24.992144</v>
      </c>
      <c r="C1326" s="7">
        <f t="shared" si="80"/>
        <v>1.2296053412890862E-2</v>
      </c>
      <c r="D1326">
        <v>-4.140202208685051E-3</v>
      </c>
      <c r="E1326">
        <v>1324</v>
      </c>
      <c r="F1326">
        <f t="shared" si="82"/>
        <v>0.35063559322033899</v>
      </c>
      <c r="G1326">
        <f t="shared" si="81"/>
        <v>-6.6904216537183626E-3</v>
      </c>
      <c r="H1326">
        <f t="shared" si="83"/>
        <v>2.5502194450333117E-3</v>
      </c>
    </row>
    <row r="1327" spans="1:8" x14ac:dyDescent="0.25">
      <c r="A1327" s="5">
        <v>41170</v>
      </c>
      <c r="B1327" s="3">
        <v>25.068214000000001</v>
      </c>
      <c r="C1327" s="7">
        <f t="shared" si="80"/>
        <v>3.0437564700331876E-3</v>
      </c>
      <c r="D1327">
        <v>-4.1379310344827891E-3</v>
      </c>
      <c r="E1327">
        <v>1325</v>
      </c>
      <c r="F1327">
        <f t="shared" si="82"/>
        <v>0.35090042372881358</v>
      </c>
      <c r="G1327">
        <f t="shared" si="81"/>
        <v>-6.6758919547166467E-3</v>
      </c>
      <c r="H1327">
        <f t="shared" si="83"/>
        <v>2.5379609202338576E-3</v>
      </c>
    </row>
    <row r="1328" spans="1:8" x14ac:dyDescent="0.25">
      <c r="A1328" s="4">
        <v>41171</v>
      </c>
      <c r="B1328" s="2">
        <v>25.075001</v>
      </c>
      <c r="C1328" s="7">
        <f t="shared" si="80"/>
        <v>2.7074126621062788E-4</v>
      </c>
      <c r="D1328">
        <v>-4.1364492779564221E-3</v>
      </c>
      <c r="E1328">
        <v>1326</v>
      </c>
      <c r="F1328">
        <f t="shared" si="82"/>
        <v>0.35116525423728812</v>
      </c>
      <c r="G1328">
        <f t="shared" si="81"/>
        <v>-6.6613662291393682E-3</v>
      </c>
      <c r="H1328">
        <f t="shared" si="83"/>
        <v>2.5249169511829461E-3</v>
      </c>
    </row>
    <row r="1329" spans="1:8" x14ac:dyDescent="0.25">
      <c r="A1329" s="5">
        <v>41172</v>
      </c>
      <c r="B1329" s="3">
        <v>24.953571</v>
      </c>
      <c r="C1329" s="7">
        <f t="shared" si="80"/>
        <v>-4.8426717909203498E-3</v>
      </c>
      <c r="D1329">
        <v>-4.1347935408169167E-3</v>
      </c>
      <c r="E1329">
        <v>1327</v>
      </c>
      <c r="F1329">
        <f t="shared" si="82"/>
        <v>0.35143008474576271</v>
      </c>
      <c r="G1329">
        <f t="shared" si="81"/>
        <v>-6.6468444674081684E-3</v>
      </c>
      <c r="H1329">
        <f t="shared" si="83"/>
        <v>2.5120509265912517E-3</v>
      </c>
    </row>
    <row r="1330" spans="1:8" x14ac:dyDescent="0.25">
      <c r="A1330" s="4">
        <v>41173</v>
      </c>
      <c r="B1330" s="2">
        <v>25.003214</v>
      </c>
      <c r="C1330" s="7">
        <f t="shared" si="80"/>
        <v>1.9894146613324004E-3</v>
      </c>
      <c r="D1330">
        <v>-4.1257373595505742E-3</v>
      </c>
      <c r="E1330">
        <v>1328</v>
      </c>
      <c r="F1330">
        <f t="shared" si="82"/>
        <v>0.35169491525423729</v>
      </c>
      <c r="G1330">
        <f t="shared" si="81"/>
        <v>-6.6323266599606166E-3</v>
      </c>
      <c r="H1330">
        <f t="shared" si="83"/>
        <v>2.5065893004100424E-3</v>
      </c>
    </row>
    <row r="1331" spans="1:8" x14ac:dyDescent="0.25">
      <c r="A1331" s="5">
        <v>41176</v>
      </c>
      <c r="B1331" s="3">
        <v>24.67107</v>
      </c>
      <c r="C1331" s="7">
        <f t="shared" si="80"/>
        <v>-1.3284052202248819E-2</v>
      </c>
      <c r="D1331">
        <v>-4.1054863992621149E-3</v>
      </c>
      <c r="E1331">
        <v>1329</v>
      </c>
      <c r="F1331">
        <f t="shared" si="82"/>
        <v>0.35195974576271188</v>
      </c>
      <c r="G1331">
        <f t="shared" si="81"/>
        <v>-6.6178127972501607E-3</v>
      </c>
      <c r="H1331">
        <f t="shared" si="83"/>
        <v>2.5123263979880458E-3</v>
      </c>
    </row>
    <row r="1332" spans="1:8" x14ac:dyDescent="0.25">
      <c r="A1332" s="4">
        <v>41177</v>
      </c>
      <c r="B1332" s="2">
        <v>24.055</v>
      </c>
      <c r="C1332" s="7">
        <f t="shared" si="80"/>
        <v>-2.4971353086834069E-2</v>
      </c>
      <c r="D1332">
        <v>-4.0966385056613319E-3</v>
      </c>
      <c r="E1332">
        <v>1330</v>
      </c>
      <c r="F1332">
        <f t="shared" si="82"/>
        <v>0.35222457627118642</v>
      </c>
      <c r="G1332">
        <f t="shared" si="81"/>
        <v>-6.6033028697460496E-3</v>
      </c>
      <c r="H1332">
        <f t="shared" si="83"/>
        <v>2.5066643640847177E-3</v>
      </c>
    </row>
    <row r="1333" spans="1:8" x14ac:dyDescent="0.25">
      <c r="A1333" s="5">
        <v>41178</v>
      </c>
      <c r="B1333" s="3">
        <v>23.756430000000002</v>
      </c>
      <c r="C1333" s="7">
        <f t="shared" si="80"/>
        <v>-1.2411972562876628E-2</v>
      </c>
      <c r="D1333">
        <v>-4.0876975080574862E-3</v>
      </c>
      <c r="E1333">
        <v>1331</v>
      </c>
      <c r="F1333">
        <f t="shared" si="82"/>
        <v>0.35248940677966101</v>
      </c>
      <c r="G1333">
        <f t="shared" si="81"/>
        <v>-6.5887968679332982E-3</v>
      </c>
      <c r="H1333">
        <f t="shared" si="83"/>
        <v>2.501099359875812E-3</v>
      </c>
    </row>
    <row r="1334" spans="1:8" x14ac:dyDescent="0.25">
      <c r="A1334" s="4">
        <v>41179</v>
      </c>
      <c r="B1334" s="2">
        <v>24.332857000000001</v>
      </c>
      <c r="C1334" s="7">
        <f t="shared" si="80"/>
        <v>2.426404135638216E-2</v>
      </c>
      <c r="D1334">
        <v>-4.0521452085480192E-3</v>
      </c>
      <c r="E1334">
        <v>1332</v>
      </c>
      <c r="F1334">
        <f t="shared" si="82"/>
        <v>0.3527542372881356</v>
      </c>
      <c r="G1334">
        <f t="shared" si="81"/>
        <v>-6.5742947823126292E-3</v>
      </c>
      <c r="H1334">
        <f t="shared" si="83"/>
        <v>2.52214957376461E-3</v>
      </c>
    </row>
    <row r="1335" spans="1:8" x14ac:dyDescent="0.25">
      <c r="A1335" s="5">
        <v>41180</v>
      </c>
      <c r="B1335" s="3">
        <v>23.825001</v>
      </c>
      <c r="C1335" s="7">
        <f t="shared" si="80"/>
        <v>-2.0871203081495926E-2</v>
      </c>
      <c r="D1335">
        <v>-4.0475468048091212E-3</v>
      </c>
      <c r="E1335">
        <v>1333</v>
      </c>
      <c r="F1335">
        <f t="shared" si="82"/>
        <v>0.35301906779661019</v>
      </c>
      <c r="G1335">
        <f t="shared" si="81"/>
        <v>-6.5597966034004222E-3</v>
      </c>
      <c r="H1335">
        <f t="shared" si="83"/>
        <v>2.512249798591301E-3</v>
      </c>
    </row>
    <row r="1336" spans="1:8" x14ac:dyDescent="0.25">
      <c r="A1336" s="4">
        <v>41183</v>
      </c>
      <c r="B1336" s="2">
        <v>23.549643</v>
      </c>
      <c r="C1336" s="7">
        <f t="shared" si="80"/>
        <v>-1.1557523124553049E-2</v>
      </c>
      <c r="D1336">
        <v>-4.0371067809925609E-3</v>
      </c>
      <c r="E1336">
        <v>1334</v>
      </c>
      <c r="F1336">
        <f t="shared" si="82"/>
        <v>0.35328389830508472</v>
      </c>
      <c r="G1336">
        <f t="shared" si="81"/>
        <v>-6.5453023217286613E-3</v>
      </c>
      <c r="H1336">
        <f t="shared" si="83"/>
        <v>2.5081955407361004E-3</v>
      </c>
    </row>
    <row r="1337" spans="1:8" x14ac:dyDescent="0.25">
      <c r="A1337" s="5">
        <v>41184</v>
      </c>
      <c r="B1337" s="3">
        <v>23.618213999999998</v>
      </c>
      <c r="C1337" s="7">
        <f t="shared" si="80"/>
        <v>2.9117638853377592E-3</v>
      </c>
      <c r="D1337">
        <v>-4.022351286022241E-3</v>
      </c>
      <c r="E1337">
        <v>1335</v>
      </c>
      <c r="F1337">
        <f t="shared" si="82"/>
        <v>0.35354872881355931</v>
      </c>
      <c r="G1337">
        <f t="shared" si="81"/>
        <v>-6.5308119278448731E-3</v>
      </c>
      <c r="H1337">
        <f t="shared" si="83"/>
        <v>2.5084606418226321E-3</v>
      </c>
    </row>
    <row r="1338" spans="1:8" x14ac:dyDescent="0.25">
      <c r="A1338" s="4">
        <v>41185</v>
      </c>
      <c r="B1338" s="2">
        <v>23.980356</v>
      </c>
      <c r="C1338" s="7">
        <f t="shared" si="80"/>
        <v>1.5333166174207769E-2</v>
      </c>
      <c r="D1338">
        <v>-4.0146253099961893E-3</v>
      </c>
      <c r="E1338">
        <v>1336</v>
      </c>
      <c r="F1338">
        <f t="shared" si="82"/>
        <v>0.3538135593220339</v>
      </c>
      <c r="G1338">
        <f t="shared" si="81"/>
        <v>-6.5163254123120854E-3</v>
      </c>
      <c r="H1338">
        <f t="shared" si="83"/>
        <v>2.5017001023158961E-3</v>
      </c>
    </row>
    <row r="1339" spans="1:8" x14ac:dyDescent="0.25">
      <c r="A1339" s="5">
        <v>41186</v>
      </c>
      <c r="B1339" s="3">
        <v>23.814285000000002</v>
      </c>
      <c r="C1339" s="7">
        <f t="shared" si="80"/>
        <v>-6.9252933526090521E-3</v>
      </c>
      <c r="D1339">
        <v>-4.0075571076887417E-3</v>
      </c>
      <c r="E1339">
        <v>1337</v>
      </c>
      <c r="F1339">
        <f t="shared" si="82"/>
        <v>0.35407838983050849</v>
      </c>
      <c r="G1339">
        <f t="shared" si="81"/>
        <v>-6.5018427657087766E-3</v>
      </c>
      <c r="H1339">
        <f t="shared" si="83"/>
        <v>2.4942856580200349E-3</v>
      </c>
    </row>
    <row r="1340" spans="1:8" x14ac:dyDescent="0.25">
      <c r="A1340" s="4">
        <v>41187</v>
      </c>
      <c r="B1340" s="2">
        <v>23.306785999999999</v>
      </c>
      <c r="C1340" s="7">
        <f t="shared" si="80"/>
        <v>-2.1310696500021042E-2</v>
      </c>
      <c r="D1340">
        <v>-3.9682950191569644E-3</v>
      </c>
      <c r="E1340">
        <v>1338</v>
      </c>
      <c r="F1340">
        <f t="shared" si="82"/>
        <v>0.35434322033898308</v>
      </c>
      <c r="G1340">
        <f t="shared" si="81"/>
        <v>-6.4873639786288094E-3</v>
      </c>
      <c r="H1340">
        <f t="shared" si="83"/>
        <v>2.519068959471845E-3</v>
      </c>
    </row>
    <row r="1341" spans="1:8" x14ac:dyDescent="0.25">
      <c r="A1341" s="5">
        <v>41190</v>
      </c>
      <c r="B1341" s="3">
        <v>22.791785999999998</v>
      </c>
      <c r="C1341" s="7">
        <f t="shared" si="80"/>
        <v>-2.2096568784730763E-2</v>
      </c>
      <c r="D1341">
        <v>-3.9628482972134949E-3</v>
      </c>
      <c r="E1341">
        <v>1339</v>
      </c>
      <c r="F1341">
        <f t="shared" si="82"/>
        <v>0.35460805084745761</v>
      </c>
      <c r="G1341">
        <f t="shared" si="81"/>
        <v>-6.4728890416813969E-3</v>
      </c>
      <c r="H1341">
        <f t="shared" si="83"/>
        <v>2.5100407444679021E-3</v>
      </c>
    </row>
    <row r="1342" spans="1:8" x14ac:dyDescent="0.25">
      <c r="A1342" s="4">
        <v>41191</v>
      </c>
      <c r="B1342" s="2">
        <v>22.708929000000001</v>
      </c>
      <c r="C1342" s="7">
        <f t="shared" si="80"/>
        <v>-3.6353886439612904E-3</v>
      </c>
      <c r="D1342">
        <v>-3.9607475210703402E-3</v>
      </c>
      <c r="E1342">
        <v>1340</v>
      </c>
      <c r="F1342">
        <f t="shared" si="82"/>
        <v>0.3548728813559322</v>
      </c>
      <c r="G1342">
        <f t="shared" si="81"/>
        <v>-6.4584179454910328E-3</v>
      </c>
      <c r="H1342">
        <f t="shared" si="83"/>
        <v>2.4976704244206926E-3</v>
      </c>
    </row>
    <row r="1343" spans="1:8" x14ac:dyDescent="0.25">
      <c r="A1343" s="5">
        <v>41192</v>
      </c>
      <c r="B1343" s="3">
        <v>22.889643</v>
      </c>
      <c r="C1343" s="7">
        <f t="shared" si="80"/>
        <v>7.9578389628149893E-3</v>
      </c>
      <c r="D1343">
        <v>-3.9295747114155288E-3</v>
      </c>
      <c r="E1343">
        <v>1341</v>
      </c>
      <c r="F1343">
        <f t="shared" si="82"/>
        <v>0.35513771186440679</v>
      </c>
      <c r="G1343">
        <f t="shared" si="81"/>
        <v>-6.4439506806974536E-3</v>
      </c>
      <c r="H1343">
        <f t="shared" si="83"/>
        <v>2.5143759692819248E-3</v>
      </c>
    </row>
    <row r="1344" spans="1:8" x14ac:dyDescent="0.25">
      <c r="A1344" s="4">
        <v>41193</v>
      </c>
      <c r="B1344" s="2">
        <v>22.432141999999999</v>
      </c>
      <c r="C1344" s="7">
        <f t="shared" si="80"/>
        <v>-1.9987249255045247E-2</v>
      </c>
      <c r="D1344">
        <v>-3.9227079684444055E-3</v>
      </c>
      <c r="E1344">
        <v>1342</v>
      </c>
      <c r="F1344">
        <f t="shared" si="82"/>
        <v>0.35540254237288138</v>
      </c>
      <c r="G1344">
        <f t="shared" si="81"/>
        <v>-6.4294872379555825E-3</v>
      </c>
      <c r="H1344">
        <f t="shared" si="83"/>
        <v>2.506779269511177E-3</v>
      </c>
    </row>
    <row r="1345" spans="1:8" x14ac:dyDescent="0.25">
      <c r="A1345" s="5">
        <v>41194</v>
      </c>
      <c r="B1345" s="3">
        <v>22.489643000000001</v>
      </c>
      <c r="C1345" s="7">
        <f t="shared" si="80"/>
        <v>2.5633307777741532E-3</v>
      </c>
      <c r="D1345">
        <v>-3.8939721018788065E-3</v>
      </c>
      <c r="E1345">
        <v>1343</v>
      </c>
      <c r="F1345">
        <f t="shared" si="82"/>
        <v>0.35566737288135591</v>
      </c>
      <c r="G1345">
        <f t="shared" si="81"/>
        <v>-6.4150276079354808E-3</v>
      </c>
      <c r="H1345">
        <f t="shared" si="83"/>
        <v>2.5210555060566743E-3</v>
      </c>
    </row>
    <row r="1346" spans="1:8" x14ac:dyDescent="0.25">
      <c r="A1346" s="4">
        <v>41197</v>
      </c>
      <c r="B1346" s="2">
        <v>22.67</v>
      </c>
      <c r="C1346" s="7">
        <f t="shared" si="80"/>
        <v>8.0195581583932807E-3</v>
      </c>
      <c r="D1346">
        <v>-3.8770768243422404E-3</v>
      </c>
      <c r="E1346">
        <v>1344</v>
      </c>
      <c r="F1346">
        <f t="shared" si="82"/>
        <v>0.3559322033898305</v>
      </c>
      <c r="G1346">
        <f t="shared" si="81"/>
        <v>-6.4005717813222871E-3</v>
      </c>
      <c r="H1346">
        <f t="shared" si="83"/>
        <v>2.5234949569800467E-3</v>
      </c>
    </row>
    <row r="1347" spans="1:8" x14ac:dyDescent="0.25">
      <c r="A1347" s="5">
        <v>41198</v>
      </c>
      <c r="B1347" s="3">
        <v>23.206785</v>
      </c>
      <c r="C1347" s="7">
        <f t="shared" ref="C1347:C1410" si="84">(B1347/B1346)-1</f>
        <v>2.3678209086898994E-2</v>
      </c>
      <c r="D1347">
        <v>-3.8754363237831768E-3</v>
      </c>
      <c r="E1347">
        <v>1345</v>
      </c>
      <c r="F1347">
        <f t="shared" si="82"/>
        <v>0.35619703389830509</v>
      </c>
      <c r="G1347">
        <f t="shared" ref="G1347:G1410" si="85">_xlfn.NORM.INV(F1347,$S$5,$S$4)</f>
        <v>-6.3861197488161775E-3</v>
      </c>
      <c r="H1347">
        <f t="shared" si="83"/>
        <v>2.5106834250330006E-3</v>
      </c>
    </row>
    <row r="1348" spans="1:8" x14ac:dyDescent="0.25">
      <c r="A1348" s="4">
        <v>41199</v>
      </c>
      <c r="B1348" s="2">
        <v>23.021785999999999</v>
      </c>
      <c r="C1348" s="7">
        <f t="shared" si="84"/>
        <v>-7.9717634303934082E-3</v>
      </c>
      <c r="D1348">
        <v>-3.8570703901428249E-3</v>
      </c>
      <c r="E1348">
        <v>1346</v>
      </c>
      <c r="F1348">
        <f t="shared" ref="F1348:F1411" si="86">E1348/COUNT($D$3:$D$3778)</f>
        <v>0.35646186440677968</v>
      </c>
      <c r="G1348">
        <f t="shared" si="85"/>
        <v>-6.3716715011323151E-3</v>
      </c>
      <c r="H1348">
        <f t="shared" ref="H1348:H1411" si="87">ABS(G1348-D1348)</f>
        <v>2.5146011109894902E-3</v>
      </c>
    </row>
    <row r="1349" spans="1:8" x14ac:dyDescent="0.25">
      <c r="A1349" s="5">
        <v>41200</v>
      </c>
      <c r="B1349" s="3">
        <v>22.594286</v>
      </c>
      <c r="C1349" s="7">
        <f t="shared" si="84"/>
        <v>-1.8569367294092531E-2</v>
      </c>
      <c r="D1349">
        <v>-3.840609955680474E-3</v>
      </c>
      <c r="E1349">
        <v>1347</v>
      </c>
      <c r="F1349">
        <f t="shared" si="86"/>
        <v>0.35672669491525422</v>
      </c>
      <c r="G1349">
        <f t="shared" si="85"/>
        <v>-6.3572270290007957E-3</v>
      </c>
      <c r="H1349">
        <f t="shared" si="87"/>
        <v>2.5166170733203217E-3</v>
      </c>
    </row>
    <row r="1350" spans="1:8" x14ac:dyDescent="0.25">
      <c r="A1350" s="4">
        <v>41201</v>
      </c>
      <c r="B1350" s="2">
        <v>21.780000999999999</v>
      </c>
      <c r="C1350" s="7">
        <f t="shared" si="84"/>
        <v>-3.6039421648464631E-2</v>
      </c>
      <c r="D1350">
        <v>-3.8357380228983828E-3</v>
      </c>
      <c r="E1350">
        <v>1348</v>
      </c>
      <c r="F1350">
        <f t="shared" si="86"/>
        <v>0.35699152542372881</v>
      </c>
      <c r="G1350">
        <f t="shared" si="85"/>
        <v>-6.3427863231665825E-3</v>
      </c>
      <c r="H1350">
        <f t="shared" si="87"/>
        <v>2.5070483002681996E-3</v>
      </c>
    </row>
    <row r="1351" spans="1:8" x14ac:dyDescent="0.25">
      <c r="A1351" s="5">
        <v>41204</v>
      </c>
      <c r="B1351" s="3">
        <v>22.643929</v>
      </c>
      <c r="C1351" s="7">
        <f t="shared" si="84"/>
        <v>3.9666113881261955E-2</v>
      </c>
      <c r="D1351">
        <v>-3.8237942122185675E-3</v>
      </c>
      <c r="E1351">
        <v>1349</v>
      </c>
      <c r="F1351">
        <f t="shared" si="86"/>
        <v>0.3572563559322034</v>
      </c>
      <c r="G1351">
        <f t="shared" si="85"/>
        <v>-6.3283493743894895E-3</v>
      </c>
      <c r="H1351">
        <f t="shared" si="87"/>
        <v>2.504555162170922E-3</v>
      </c>
    </row>
    <row r="1352" spans="1:8" x14ac:dyDescent="0.25">
      <c r="A1352" s="4">
        <v>41205</v>
      </c>
      <c r="B1352" s="2">
        <v>21.905714</v>
      </c>
      <c r="C1352" s="7">
        <f t="shared" si="84"/>
        <v>-3.2601011953358405E-2</v>
      </c>
      <c r="D1352">
        <v>-3.8162787885920313E-3</v>
      </c>
      <c r="E1352">
        <v>1350</v>
      </c>
      <c r="F1352">
        <f t="shared" si="86"/>
        <v>0.35752118644067798</v>
      </c>
      <c r="G1352">
        <f t="shared" si="85"/>
        <v>-6.3139161734440986E-3</v>
      </c>
      <c r="H1352">
        <f t="shared" si="87"/>
        <v>2.4976373848520673E-3</v>
      </c>
    </row>
    <row r="1353" spans="1:8" x14ac:dyDescent="0.25">
      <c r="A1353" s="5">
        <v>41206</v>
      </c>
      <c r="B1353" s="3">
        <v>22.029641999999999</v>
      </c>
      <c r="C1353" s="7">
        <f t="shared" si="84"/>
        <v>5.6573367113255113E-3</v>
      </c>
      <c r="D1353">
        <v>-3.8105244057339283E-3</v>
      </c>
      <c r="E1353">
        <v>1351</v>
      </c>
      <c r="F1353">
        <f t="shared" si="86"/>
        <v>0.35778601694915252</v>
      </c>
      <c r="G1353">
        <f t="shared" si="85"/>
        <v>-6.2994867111197429E-3</v>
      </c>
      <c r="H1353">
        <f t="shared" si="87"/>
        <v>2.4889623053858147E-3</v>
      </c>
    </row>
    <row r="1354" spans="1:8" x14ac:dyDescent="0.25">
      <c r="A1354" s="4">
        <v>41207</v>
      </c>
      <c r="B1354" s="2">
        <v>21.769285</v>
      </c>
      <c r="C1354" s="7">
        <f t="shared" si="84"/>
        <v>-1.1818485293587533E-2</v>
      </c>
      <c r="D1354">
        <v>-3.8071067600299324E-3</v>
      </c>
      <c r="E1354">
        <v>1352</v>
      </c>
      <c r="F1354">
        <f t="shared" si="86"/>
        <v>0.35805084745762711</v>
      </c>
      <c r="G1354">
        <f t="shared" si="85"/>
        <v>-6.2850609782204104E-3</v>
      </c>
      <c r="H1354">
        <f t="shared" si="87"/>
        <v>2.4779542181904779E-3</v>
      </c>
    </row>
    <row r="1355" spans="1:8" x14ac:dyDescent="0.25">
      <c r="A1355" s="5">
        <v>41208</v>
      </c>
      <c r="B1355" s="3">
        <v>21.571428000000001</v>
      </c>
      <c r="C1355" s="7">
        <f t="shared" si="84"/>
        <v>-9.0888148140831904E-3</v>
      </c>
      <c r="D1355">
        <v>-3.7954282756835767E-3</v>
      </c>
      <c r="E1355">
        <v>1353</v>
      </c>
      <c r="F1355">
        <f t="shared" si="86"/>
        <v>0.3583156779661017</v>
      </c>
      <c r="G1355">
        <f t="shared" si="85"/>
        <v>-6.2706389655647413E-3</v>
      </c>
      <c r="H1355">
        <f t="shared" si="87"/>
        <v>2.4752106898811646E-3</v>
      </c>
    </row>
    <row r="1356" spans="1:8" x14ac:dyDescent="0.25">
      <c r="A1356" s="4">
        <v>41213</v>
      </c>
      <c r="B1356" s="2">
        <v>21.261429</v>
      </c>
      <c r="C1356" s="7">
        <f t="shared" si="84"/>
        <v>-1.4370814950220301E-2</v>
      </c>
      <c r="D1356">
        <v>-3.7816759082947016E-3</v>
      </c>
      <c r="E1356">
        <v>1354</v>
      </c>
      <c r="F1356">
        <f t="shared" si="86"/>
        <v>0.35858050847457629</v>
      </c>
      <c r="G1356">
        <f t="shared" si="85"/>
        <v>-6.2562206639859581E-3</v>
      </c>
      <c r="H1356">
        <f t="shared" si="87"/>
        <v>2.4745447556912565E-3</v>
      </c>
    </row>
    <row r="1357" spans="1:8" x14ac:dyDescent="0.25">
      <c r="A1357" s="5">
        <v>41214</v>
      </c>
      <c r="B1357" s="3">
        <v>21.305</v>
      </c>
      <c r="C1357" s="7">
        <f t="shared" si="84"/>
        <v>2.0492978153068275E-3</v>
      </c>
      <c r="D1357">
        <v>-3.7761371258075993E-3</v>
      </c>
      <c r="E1357">
        <v>1355</v>
      </c>
      <c r="F1357">
        <f t="shared" si="86"/>
        <v>0.35884533898305082</v>
      </c>
      <c r="G1357">
        <f t="shared" si="85"/>
        <v>-6.2418060643318098E-3</v>
      </c>
      <c r="H1357">
        <f t="shared" si="87"/>
        <v>2.4656689385242105E-3</v>
      </c>
    </row>
    <row r="1358" spans="1:8" x14ac:dyDescent="0.25">
      <c r="A1358" s="4">
        <v>41215</v>
      </c>
      <c r="B1358" s="2">
        <v>20.6</v>
      </c>
      <c r="C1358" s="7">
        <f t="shared" si="84"/>
        <v>-3.3090823750293263E-2</v>
      </c>
      <c r="D1358">
        <v>-3.7704526815349748E-3</v>
      </c>
      <c r="E1358">
        <v>1356</v>
      </c>
      <c r="F1358">
        <f t="shared" si="86"/>
        <v>0.35911016949152541</v>
      </c>
      <c r="G1358">
        <f t="shared" si="85"/>
        <v>-6.2273951574645372E-3</v>
      </c>
      <c r="H1358">
        <f t="shared" si="87"/>
        <v>2.4569424759295624E-3</v>
      </c>
    </row>
    <row r="1359" spans="1:8" x14ac:dyDescent="0.25">
      <c r="A1359" s="5">
        <v>41218</v>
      </c>
      <c r="B1359" s="3">
        <v>20.879286</v>
      </c>
      <c r="C1359" s="7">
        <f t="shared" si="84"/>
        <v>1.3557572815533936E-2</v>
      </c>
      <c r="D1359">
        <v>-3.7617324115493123E-3</v>
      </c>
      <c r="E1359">
        <v>1357</v>
      </c>
      <c r="F1359">
        <f t="shared" si="86"/>
        <v>0.359375</v>
      </c>
      <c r="G1359">
        <f t="shared" si="85"/>
        <v>-6.2129879342608125E-3</v>
      </c>
      <c r="H1359">
        <f t="shared" si="87"/>
        <v>2.4512555227115002E-3</v>
      </c>
    </row>
    <row r="1360" spans="1:8" x14ac:dyDescent="0.25">
      <c r="A1360" s="4">
        <v>41219</v>
      </c>
      <c r="B1360" s="2">
        <v>20.816071000000001</v>
      </c>
      <c r="C1360" s="7">
        <f t="shared" si="84"/>
        <v>-3.0276418456071097E-3</v>
      </c>
      <c r="D1360">
        <v>-3.7569781437380989E-3</v>
      </c>
      <c r="E1360">
        <v>1358</v>
      </c>
      <c r="F1360">
        <f t="shared" si="86"/>
        <v>0.35963983050847459</v>
      </c>
      <c r="G1360">
        <f t="shared" si="85"/>
        <v>-6.1985843856117058E-3</v>
      </c>
      <c r="H1360">
        <f t="shared" si="87"/>
        <v>2.4416062418736069E-3</v>
      </c>
    </row>
    <row r="1361" spans="1:8" x14ac:dyDescent="0.25">
      <c r="A1361" s="5">
        <v>41220</v>
      </c>
      <c r="B1361" s="3">
        <v>19.928571999999999</v>
      </c>
      <c r="C1361" s="7">
        <f t="shared" si="84"/>
        <v>-4.2635279251305502E-2</v>
      </c>
      <c r="D1361">
        <v>-3.7535187674478943E-3</v>
      </c>
      <c r="E1361">
        <v>1359</v>
      </c>
      <c r="F1361">
        <f t="shared" si="86"/>
        <v>0.35990466101694918</v>
      </c>
      <c r="G1361">
        <f t="shared" si="85"/>
        <v>-6.1841845024226093E-3</v>
      </c>
      <c r="H1361">
        <f t="shared" si="87"/>
        <v>2.430665734974715E-3</v>
      </c>
    </row>
    <row r="1362" spans="1:8" x14ac:dyDescent="0.25">
      <c r="A1362" s="4">
        <v>41221</v>
      </c>
      <c r="B1362" s="2">
        <v>19.205356999999999</v>
      </c>
      <c r="C1362" s="7">
        <f t="shared" si="84"/>
        <v>-3.6290357382355309E-2</v>
      </c>
      <c r="D1362">
        <v>-3.7495241581477767E-3</v>
      </c>
      <c r="E1362">
        <v>1360</v>
      </c>
      <c r="F1362">
        <f t="shared" si="86"/>
        <v>0.36016949152542371</v>
      </c>
      <c r="G1362">
        <f t="shared" si="85"/>
        <v>-6.1697882756132248E-3</v>
      </c>
      <c r="H1362">
        <f t="shared" si="87"/>
        <v>2.4202641174654481E-3</v>
      </c>
    </row>
    <row r="1363" spans="1:8" x14ac:dyDescent="0.25">
      <c r="A1363" s="5">
        <v>41222</v>
      </c>
      <c r="B1363" s="3">
        <v>19.537856999999999</v>
      </c>
      <c r="C1363" s="7">
        <f t="shared" si="84"/>
        <v>1.7312877860067966E-2</v>
      </c>
      <c r="D1363">
        <v>-3.7457459943622817E-3</v>
      </c>
      <c r="E1363">
        <v>1361</v>
      </c>
      <c r="F1363">
        <f t="shared" si="86"/>
        <v>0.3604343220338983</v>
      </c>
      <c r="G1363">
        <f t="shared" si="85"/>
        <v>-6.1553956961174772E-3</v>
      </c>
      <c r="H1363">
        <f t="shared" si="87"/>
        <v>2.4096497017551954E-3</v>
      </c>
    </row>
    <row r="1364" spans="1:8" x14ac:dyDescent="0.25">
      <c r="A1364" s="4">
        <v>41225</v>
      </c>
      <c r="B1364" s="2">
        <v>19.386786000000001</v>
      </c>
      <c r="C1364" s="7">
        <f t="shared" si="84"/>
        <v>-7.7322195571396524E-3</v>
      </c>
      <c r="D1364">
        <v>-3.7270927830534983E-3</v>
      </c>
      <c r="E1364">
        <v>1362</v>
      </c>
      <c r="F1364">
        <f t="shared" si="86"/>
        <v>0.36069915254237289</v>
      </c>
      <c r="G1364">
        <f t="shared" si="85"/>
        <v>-6.141006754883503E-3</v>
      </c>
      <c r="H1364">
        <f t="shared" si="87"/>
        <v>2.4139139718300047E-3</v>
      </c>
    </row>
    <row r="1365" spans="1:8" x14ac:dyDescent="0.25">
      <c r="A1365" s="5">
        <v>41226</v>
      </c>
      <c r="B1365" s="3">
        <v>19.389285999999998</v>
      </c>
      <c r="C1365" s="7">
        <f t="shared" si="84"/>
        <v>1.289538142112967E-4</v>
      </c>
      <c r="D1365">
        <v>-3.7142399999999798E-3</v>
      </c>
      <c r="E1365">
        <v>1363</v>
      </c>
      <c r="F1365">
        <f t="shared" si="86"/>
        <v>0.36096398305084748</v>
      </c>
      <c r="G1365">
        <f t="shared" si="85"/>
        <v>-6.1266214428735777E-3</v>
      </c>
      <c r="H1365">
        <f t="shared" si="87"/>
        <v>2.4123814428735979E-3</v>
      </c>
    </row>
    <row r="1366" spans="1:8" x14ac:dyDescent="0.25">
      <c r="A1366" s="4">
        <v>41227</v>
      </c>
      <c r="B1366" s="2">
        <v>19.174285999999999</v>
      </c>
      <c r="C1366" s="7">
        <f t="shared" si="84"/>
        <v>-1.1088598105159719E-2</v>
      </c>
      <c r="D1366">
        <v>-3.7137703371845632E-3</v>
      </c>
      <c r="E1366">
        <v>1364</v>
      </c>
      <c r="F1366">
        <f t="shared" si="86"/>
        <v>0.36122881355932202</v>
      </c>
      <c r="G1366">
        <f t="shared" si="85"/>
        <v>-6.1122397510640766E-3</v>
      </c>
      <c r="H1366">
        <f t="shared" si="87"/>
        <v>2.3984694138795134E-3</v>
      </c>
    </row>
    <row r="1367" spans="1:8" x14ac:dyDescent="0.25">
      <c r="A1367" s="5">
        <v>41228</v>
      </c>
      <c r="B1367" s="3">
        <v>18.772141999999999</v>
      </c>
      <c r="C1367" s="7">
        <f t="shared" si="84"/>
        <v>-2.0973088645908411E-2</v>
      </c>
      <c r="D1367">
        <v>-3.7098889760052156E-3</v>
      </c>
      <c r="E1367">
        <v>1365</v>
      </c>
      <c r="F1367">
        <f t="shared" si="86"/>
        <v>0.3614936440677966</v>
      </c>
      <c r="G1367">
        <f t="shared" si="85"/>
        <v>-6.0978616704454227E-3</v>
      </c>
      <c r="H1367">
        <f t="shared" si="87"/>
        <v>2.3879726944402071E-3</v>
      </c>
    </row>
    <row r="1368" spans="1:8" x14ac:dyDescent="0.25">
      <c r="A1368" s="4">
        <v>41229</v>
      </c>
      <c r="B1368" s="2">
        <v>18.845714999999998</v>
      </c>
      <c r="C1368" s="7">
        <f t="shared" si="84"/>
        <v>3.9192650471107093E-3</v>
      </c>
      <c r="D1368">
        <v>-3.6945390781238929E-3</v>
      </c>
      <c r="E1368">
        <v>1366</v>
      </c>
      <c r="F1368">
        <f t="shared" si="86"/>
        <v>0.36175847457627119</v>
      </c>
      <c r="G1368">
        <f t="shared" si="85"/>
        <v>-6.0834871920220461E-3</v>
      </c>
      <c r="H1368">
        <f t="shared" si="87"/>
        <v>2.3889481138981532E-3</v>
      </c>
    </row>
    <row r="1369" spans="1:8" x14ac:dyDescent="0.25">
      <c r="A1369" s="5">
        <v>41232</v>
      </c>
      <c r="B1369" s="3">
        <v>20.204643000000001</v>
      </c>
      <c r="C1369" s="7">
        <f t="shared" si="84"/>
        <v>7.2108062761216729E-2</v>
      </c>
      <c r="D1369">
        <v>-3.6827479796812668E-3</v>
      </c>
      <c r="E1369">
        <v>1367</v>
      </c>
      <c r="F1369">
        <f t="shared" si="86"/>
        <v>0.36202330508474578</v>
      </c>
      <c r="G1369">
        <f t="shared" si="85"/>
        <v>-6.0691163068123328E-3</v>
      </c>
      <c r="H1369">
        <f t="shared" si="87"/>
        <v>2.386368327131066E-3</v>
      </c>
    </row>
    <row r="1370" spans="1:8" x14ac:dyDescent="0.25">
      <c r="A1370" s="4">
        <v>41233</v>
      </c>
      <c r="B1370" s="2">
        <v>20.032499000000001</v>
      </c>
      <c r="C1370" s="7">
        <f t="shared" si="84"/>
        <v>-8.5200218583421083E-3</v>
      </c>
      <c r="D1370">
        <v>-3.6691477094034086E-3</v>
      </c>
      <c r="E1370">
        <v>1368</v>
      </c>
      <c r="F1370">
        <f t="shared" si="86"/>
        <v>0.36228813559322032</v>
      </c>
      <c r="G1370">
        <f t="shared" si="85"/>
        <v>-6.0547490058485811E-3</v>
      </c>
      <c r="H1370">
        <f t="shared" si="87"/>
        <v>2.3856012964451724E-3</v>
      </c>
    </row>
    <row r="1371" spans="1:8" x14ac:dyDescent="0.25">
      <c r="A1371" s="5">
        <v>41234</v>
      </c>
      <c r="B1371" s="3">
        <v>20.060714999999998</v>
      </c>
      <c r="C1371" s="7">
        <f t="shared" si="84"/>
        <v>1.4085112396609034E-3</v>
      </c>
      <c r="D1371">
        <v>-3.6389311091904464E-3</v>
      </c>
      <c r="E1371">
        <v>1369</v>
      </c>
      <c r="F1371">
        <f t="shared" si="86"/>
        <v>0.36255296610169491</v>
      </c>
      <c r="G1371">
        <f t="shared" si="85"/>
        <v>-6.0403852801769447E-3</v>
      </c>
      <c r="H1371">
        <f t="shared" si="87"/>
        <v>2.4014541709864983E-3</v>
      </c>
    </row>
    <row r="1372" spans="1:8" x14ac:dyDescent="0.25">
      <c r="A1372" s="4">
        <v>41236</v>
      </c>
      <c r="B1372" s="2">
        <v>20.410713000000001</v>
      </c>
      <c r="C1372" s="7">
        <f t="shared" si="84"/>
        <v>1.744693546566034E-2</v>
      </c>
      <c r="D1372">
        <v>-3.6366008099555369E-3</v>
      </c>
      <c r="E1372">
        <v>1370</v>
      </c>
      <c r="F1372">
        <f t="shared" si="86"/>
        <v>0.3628177966101695</v>
      </c>
      <c r="G1372">
        <f t="shared" si="85"/>
        <v>-6.026025120857397E-3</v>
      </c>
      <c r="H1372">
        <f t="shared" si="87"/>
        <v>2.38942431090186E-3</v>
      </c>
    </row>
    <row r="1373" spans="1:8" x14ac:dyDescent="0.25">
      <c r="A1373" s="5">
        <v>41239</v>
      </c>
      <c r="B1373" s="3">
        <v>21.054644</v>
      </c>
      <c r="C1373" s="7">
        <f t="shared" si="84"/>
        <v>3.1548677402891245E-2</v>
      </c>
      <c r="D1373">
        <v>-3.6353886439612904E-3</v>
      </c>
      <c r="E1373">
        <v>1371</v>
      </c>
      <c r="F1373">
        <f t="shared" si="86"/>
        <v>0.36308262711864409</v>
      </c>
      <c r="G1373">
        <f t="shared" si="85"/>
        <v>-6.0116685189636797E-3</v>
      </c>
      <c r="H1373">
        <f t="shared" si="87"/>
        <v>2.3762798750023894E-3</v>
      </c>
    </row>
    <row r="1374" spans="1:8" x14ac:dyDescent="0.25">
      <c r="A1374" s="4">
        <v>41240</v>
      </c>
      <c r="B1374" s="2">
        <v>20.885000000000002</v>
      </c>
      <c r="C1374" s="7">
        <f t="shared" si="84"/>
        <v>-8.0573198008001556E-3</v>
      </c>
      <c r="D1374">
        <v>-3.6141252805778068E-3</v>
      </c>
      <c r="E1374">
        <v>1372</v>
      </c>
      <c r="F1374">
        <f t="shared" si="86"/>
        <v>0.36334745762711862</v>
      </c>
      <c r="G1374">
        <f t="shared" si="85"/>
        <v>-5.9973154655832582E-3</v>
      </c>
      <c r="H1374">
        <f t="shared" si="87"/>
        <v>2.3831901850054514E-3</v>
      </c>
    </row>
    <row r="1375" spans="1:8" x14ac:dyDescent="0.25">
      <c r="A1375" s="5">
        <v>41241</v>
      </c>
      <c r="B1375" s="3">
        <v>20.819286000000002</v>
      </c>
      <c r="C1375" s="7">
        <f t="shared" si="84"/>
        <v>-3.1464687574814798E-3</v>
      </c>
      <c r="D1375">
        <v>-3.6106373111890466E-3</v>
      </c>
      <c r="E1375">
        <v>1373</v>
      </c>
      <c r="F1375">
        <f t="shared" si="86"/>
        <v>0.36361228813559321</v>
      </c>
      <c r="G1375">
        <f t="shared" si="85"/>
        <v>-5.9829659518172706E-3</v>
      </c>
      <c r="H1375">
        <f t="shared" si="87"/>
        <v>2.372328640628224E-3</v>
      </c>
    </row>
    <row r="1376" spans="1:8" x14ac:dyDescent="0.25">
      <c r="A1376" s="4">
        <v>41242</v>
      </c>
      <c r="B1376" s="2">
        <v>21.048570999999999</v>
      </c>
      <c r="C1376" s="7">
        <f t="shared" si="84"/>
        <v>1.1013105828893366E-2</v>
      </c>
      <c r="D1376">
        <v>-3.6059391239793293E-3</v>
      </c>
      <c r="E1376">
        <v>1374</v>
      </c>
      <c r="F1376">
        <f t="shared" si="86"/>
        <v>0.3638771186440678</v>
      </c>
      <c r="G1376">
        <f t="shared" si="85"/>
        <v>-5.9686199687804782E-3</v>
      </c>
      <c r="H1376">
        <f t="shared" si="87"/>
        <v>2.362680844801149E-3</v>
      </c>
    </row>
    <row r="1377" spans="1:8" x14ac:dyDescent="0.25">
      <c r="A1377" s="5">
        <v>41243</v>
      </c>
      <c r="B1377" s="3">
        <v>20.902857000000001</v>
      </c>
      <c r="C1377" s="7">
        <f t="shared" si="84"/>
        <v>-6.9227502427599008E-3</v>
      </c>
      <c r="D1377">
        <v>-3.6039687463716996E-3</v>
      </c>
      <c r="E1377">
        <v>1375</v>
      </c>
      <c r="F1377">
        <f t="shared" si="86"/>
        <v>0.36414194915254239</v>
      </c>
      <c r="G1377">
        <f t="shared" si="85"/>
        <v>-5.9542775076012423E-3</v>
      </c>
      <c r="H1377">
        <f t="shared" si="87"/>
        <v>2.3503087612295427E-3</v>
      </c>
    </row>
    <row r="1378" spans="1:8" x14ac:dyDescent="0.25">
      <c r="A1378" s="4">
        <v>41246</v>
      </c>
      <c r="B1378" s="2">
        <v>20.935355999999999</v>
      </c>
      <c r="C1378" s="7">
        <f t="shared" si="84"/>
        <v>1.5547635426103046E-3</v>
      </c>
      <c r="D1378">
        <v>-3.6039440664747957E-3</v>
      </c>
      <c r="E1378">
        <v>1376</v>
      </c>
      <c r="F1378">
        <f t="shared" si="86"/>
        <v>0.36440677966101692</v>
      </c>
      <c r="G1378">
        <f t="shared" si="85"/>
        <v>-5.9399385594214532E-3</v>
      </c>
      <c r="H1378">
        <f t="shared" si="87"/>
        <v>2.3359944929466575E-3</v>
      </c>
    </row>
    <row r="1379" spans="1:8" x14ac:dyDescent="0.25">
      <c r="A1379" s="5">
        <v>41247</v>
      </c>
      <c r="B1379" s="3">
        <v>20.566071000000001</v>
      </c>
      <c r="C1379" s="7">
        <f t="shared" si="84"/>
        <v>-1.7639298801510606E-2</v>
      </c>
      <c r="D1379">
        <v>-3.5819272044005368E-3</v>
      </c>
      <c r="E1379">
        <v>1377</v>
      </c>
      <c r="F1379">
        <f t="shared" si="86"/>
        <v>0.36467161016949151</v>
      </c>
      <c r="G1379">
        <f t="shared" si="85"/>
        <v>-5.9256031153964803E-3</v>
      </c>
      <c r="H1379">
        <f t="shared" si="87"/>
        <v>2.3436759109959435E-3</v>
      </c>
    </row>
    <row r="1380" spans="1:8" x14ac:dyDescent="0.25">
      <c r="A1380" s="4">
        <v>41248</v>
      </c>
      <c r="B1380" s="2">
        <v>19.2425</v>
      </c>
      <c r="C1380" s="7">
        <f t="shared" si="84"/>
        <v>-6.4357017925300464E-2</v>
      </c>
      <c r="D1380">
        <v>-3.5643815980602733E-3</v>
      </c>
      <c r="E1380">
        <v>1378</v>
      </c>
      <c r="F1380">
        <f t="shared" si="86"/>
        <v>0.3649364406779661</v>
      </c>
      <c r="G1380">
        <f t="shared" si="85"/>
        <v>-5.9112711666951595E-3</v>
      </c>
      <c r="H1380">
        <f t="shared" si="87"/>
        <v>2.3468895686348861E-3</v>
      </c>
    </row>
    <row r="1381" spans="1:8" x14ac:dyDescent="0.25">
      <c r="A1381" s="5">
        <v>41249</v>
      </c>
      <c r="B1381" s="3">
        <v>19.544287000000001</v>
      </c>
      <c r="C1381" s="7">
        <f t="shared" si="84"/>
        <v>1.5683357152137312E-2</v>
      </c>
      <c r="D1381">
        <v>-3.5623495883470024E-3</v>
      </c>
      <c r="E1381">
        <v>1379</v>
      </c>
      <c r="F1381">
        <f t="shared" si="86"/>
        <v>0.36520127118644069</v>
      </c>
      <c r="G1381">
        <f t="shared" si="85"/>
        <v>-5.896942704499716E-3</v>
      </c>
      <c r="H1381">
        <f t="shared" si="87"/>
        <v>2.3345931161527136E-3</v>
      </c>
    </row>
    <row r="1382" spans="1:8" x14ac:dyDescent="0.25">
      <c r="A1382" s="4">
        <v>41250</v>
      </c>
      <c r="B1382" s="2">
        <v>19.044643000000001</v>
      </c>
      <c r="C1382" s="7">
        <f t="shared" si="84"/>
        <v>-2.5564708500238509E-2</v>
      </c>
      <c r="D1382">
        <v>-3.5417388510097236E-3</v>
      </c>
      <c r="E1382">
        <v>1380</v>
      </c>
      <c r="F1382">
        <f t="shared" si="86"/>
        <v>0.36546610169491528</v>
      </c>
      <c r="G1382">
        <f t="shared" si="85"/>
        <v>-5.882617720005731E-3</v>
      </c>
      <c r="H1382">
        <f t="shared" si="87"/>
        <v>2.3408788689960073E-3</v>
      </c>
    </row>
    <row r="1383" spans="1:8" x14ac:dyDescent="0.25">
      <c r="A1383" s="5">
        <v>41253</v>
      </c>
      <c r="B1383" s="3">
        <v>18.922143999999999</v>
      </c>
      <c r="C1383" s="7">
        <f t="shared" si="84"/>
        <v>-6.4322024833965985E-3</v>
      </c>
      <c r="D1383">
        <v>-3.5355678121906653E-3</v>
      </c>
      <c r="E1383">
        <v>1381</v>
      </c>
      <c r="F1383">
        <f t="shared" si="86"/>
        <v>0.36573093220338981</v>
      </c>
      <c r="G1383">
        <f t="shared" si="85"/>
        <v>-5.8682962044220993E-3</v>
      </c>
      <c r="H1383">
        <f t="shared" si="87"/>
        <v>2.332728392231434E-3</v>
      </c>
    </row>
    <row r="1384" spans="1:8" x14ac:dyDescent="0.25">
      <c r="A1384" s="4">
        <v>41254</v>
      </c>
      <c r="B1384" s="2">
        <v>19.335357999999999</v>
      </c>
      <c r="C1384" s="7">
        <f t="shared" si="84"/>
        <v>2.1837588806004282E-2</v>
      </c>
      <c r="D1384">
        <v>-3.5352974781475144E-3</v>
      </c>
      <c r="E1384">
        <v>1382</v>
      </c>
      <c r="F1384">
        <f t="shared" si="86"/>
        <v>0.3659957627118644</v>
      </c>
      <c r="G1384">
        <f t="shared" si="85"/>
        <v>-5.853978148970972E-3</v>
      </c>
      <c r="H1384">
        <f t="shared" si="87"/>
        <v>2.3186806708234576E-3</v>
      </c>
    </row>
    <row r="1385" spans="1:8" x14ac:dyDescent="0.25">
      <c r="A1385" s="5">
        <v>41255</v>
      </c>
      <c r="B1385" s="3">
        <v>19.25</v>
      </c>
      <c r="C1385" s="7">
        <f t="shared" si="84"/>
        <v>-4.4146066496415504E-3</v>
      </c>
      <c r="D1385">
        <v>-3.5263813501877905E-3</v>
      </c>
      <c r="E1385">
        <v>1383</v>
      </c>
      <c r="F1385">
        <f t="shared" si="86"/>
        <v>0.36626059322033899</v>
      </c>
      <c r="G1385">
        <f t="shared" si="85"/>
        <v>-5.839663544887728E-3</v>
      </c>
      <c r="H1385">
        <f t="shared" si="87"/>
        <v>2.3132821946999374E-3</v>
      </c>
    </row>
    <row r="1386" spans="1:8" x14ac:dyDescent="0.25">
      <c r="A1386" s="4">
        <v>41256</v>
      </c>
      <c r="B1386" s="2">
        <v>18.9175</v>
      </c>
      <c r="C1386" s="7">
        <f t="shared" si="84"/>
        <v>-1.7272727272727217E-2</v>
      </c>
      <c r="D1386">
        <v>-3.5156490270211727E-3</v>
      </c>
      <c r="E1386">
        <v>1384</v>
      </c>
      <c r="F1386">
        <f t="shared" si="86"/>
        <v>0.36652542372881358</v>
      </c>
      <c r="G1386">
        <f t="shared" si="85"/>
        <v>-5.8253523834209172E-3</v>
      </c>
      <c r="H1386">
        <f t="shared" si="87"/>
        <v>2.3097033563997445E-3</v>
      </c>
    </row>
    <row r="1387" spans="1:8" x14ac:dyDescent="0.25">
      <c r="A1387" s="5">
        <v>41257</v>
      </c>
      <c r="B1387" s="3">
        <v>18.206785</v>
      </c>
      <c r="C1387" s="7">
        <f t="shared" si="84"/>
        <v>-3.7569181974362431E-2</v>
      </c>
      <c r="D1387">
        <v>-3.5132800124361152E-3</v>
      </c>
      <c r="E1387">
        <v>1385</v>
      </c>
      <c r="F1387">
        <f t="shared" si="86"/>
        <v>0.36679025423728812</v>
      </c>
      <c r="G1387">
        <f t="shared" si="85"/>
        <v>-5.8110446558322267E-3</v>
      </c>
      <c r="H1387">
        <f t="shared" si="87"/>
        <v>2.2977646433961114E-3</v>
      </c>
    </row>
    <row r="1388" spans="1:8" x14ac:dyDescent="0.25">
      <c r="A1388" s="4">
        <v>41260</v>
      </c>
      <c r="B1388" s="2">
        <v>18.529641999999999</v>
      </c>
      <c r="C1388" s="7">
        <f t="shared" si="84"/>
        <v>1.7732784783255129E-2</v>
      </c>
      <c r="D1388">
        <v>-3.499375616199174E-3</v>
      </c>
      <c r="E1388">
        <v>1386</v>
      </c>
      <c r="F1388">
        <f t="shared" si="86"/>
        <v>0.36705508474576271</v>
      </c>
      <c r="G1388">
        <f t="shared" si="85"/>
        <v>-5.7967403533964162E-3</v>
      </c>
      <c r="H1388">
        <f t="shared" si="87"/>
        <v>2.2973647371972421E-3</v>
      </c>
    </row>
    <row r="1389" spans="1:8" x14ac:dyDescent="0.25">
      <c r="A1389" s="5">
        <v>41261</v>
      </c>
      <c r="B1389" s="3">
        <v>19.067858000000001</v>
      </c>
      <c r="C1389" s="7">
        <f t="shared" si="84"/>
        <v>2.9046216867007146E-2</v>
      </c>
      <c r="D1389">
        <v>-3.4985674467434835E-3</v>
      </c>
      <c r="E1389">
        <v>1387</v>
      </c>
      <c r="F1389">
        <f t="shared" si="86"/>
        <v>0.36731991525423729</v>
      </c>
      <c r="G1389">
        <f t="shared" si="85"/>
        <v>-5.7824394674012951E-3</v>
      </c>
      <c r="H1389">
        <f t="shared" si="87"/>
        <v>2.2838720206578116E-3</v>
      </c>
    </row>
    <row r="1390" spans="1:8" x14ac:dyDescent="0.25">
      <c r="A1390" s="4">
        <v>41262</v>
      </c>
      <c r="B1390" s="2">
        <v>18.796785</v>
      </c>
      <c r="C1390" s="7">
        <f t="shared" si="84"/>
        <v>-1.4216227118955982E-2</v>
      </c>
      <c r="D1390">
        <v>-3.4799429459050346E-3</v>
      </c>
      <c r="E1390">
        <v>1388</v>
      </c>
      <c r="F1390">
        <f t="shared" si="86"/>
        <v>0.36758474576271188</v>
      </c>
      <c r="G1390">
        <f t="shared" si="85"/>
        <v>-5.7681419891476736E-3</v>
      </c>
      <c r="H1390">
        <f t="shared" si="87"/>
        <v>2.2881990432426389E-3</v>
      </c>
    </row>
    <row r="1391" spans="1:8" x14ac:dyDescent="0.25">
      <c r="A1391" s="5">
        <v>41263</v>
      </c>
      <c r="B1391" s="3">
        <v>18.633215</v>
      </c>
      <c r="C1391" s="7">
        <f t="shared" si="84"/>
        <v>-8.7020200528973302E-3</v>
      </c>
      <c r="D1391">
        <v>-3.4714688652637271E-3</v>
      </c>
      <c r="E1391">
        <v>1389</v>
      </c>
      <c r="F1391">
        <f t="shared" si="86"/>
        <v>0.36784957627118642</v>
      </c>
      <c r="G1391">
        <f t="shared" si="85"/>
        <v>-5.7538479099493115E-3</v>
      </c>
      <c r="H1391">
        <f t="shared" si="87"/>
        <v>2.2823790446855844E-3</v>
      </c>
    </row>
    <row r="1392" spans="1:8" x14ac:dyDescent="0.25">
      <c r="A1392" s="4">
        <v>41264</v>
      </c>
      <c r="B1392" s="2">
        <v>18.547501</v>
      </c>
      <c r="C1392" s="7">
        <f t="shared" si="84"/>
        <v>-4.6000649914681446E-3</v>
      </c>
      <c r="D1392">
        <v>-3.4599092262594944E-3</v>
      </c>
      <c r="E1392">
        <v>1390</v>
      </c>
      <c r="F1392">
        <f t="shared" si="86"/>
        <v>0.36811440677966101</v>
      </c>
      <c r="G1392">
        <f t="shared" si="85"/>
        <v>-5.7395572211328683E-3</v>
      </c>
      <c r="H1392">
        <f t="shared" si="87"/>
        <v>2.2796479948733739E-3</v>
      </c>
    </row>
    <row r="1393" spans="1:8" x14ac:dyDescent="0.25">
      <c r="A1393" s="5">
        <v>41267</v>
      </c>
      <c r="B1393" s="3">
        <v>18.577499</v>
      </c>
      <c r="C1393" s="7">
        <f t="shared" si="84"/>
        <v>1.617360743099594E-3</v>
      </c>
      <c r="D1393">
        <v>-3.4199276224774477E-3</v>
      </c>
      <c r="E1393">
        <v>1391</v>
      </c>
      <c r="F1393">
        <f t="shared" si="86"/>
        <v>0.3683792372881356</v>
      </c>
      <c r="G1393">
        <f t="shared" si="85"/>
        <v>-5.7252699140378834E-3</v>
      </c>
      <c r="H1393">
        <f t="shared" si="87"/>
        <v>2.3053422915604357E-3</v>
      </c>
    </row>
    <row r="1394" spans="1:8" x14ac:dyDescent="0.25">
      <c r="A1394" s="4">
        <v>41269</v>
      </c>
      <c r="B1394" s="2">
        <v>18.321428000000001</v>
      </c>
      <c r="C1394" s="7">
        <f t="shared" si="84"/>
        <v>-1.3783932917988517E-2</v>
      </c>
      <c r="D1394">
        <v>-3.4198063100543408E-3</v>
      </c>
      <c r="E1394">
        <v>1392</v>
      </c>
      <c r="F1394">
        <f t="shared" si="86"/>
        <v>0.36864406779661019</v>
      </c>
      <c r="G1394">
        <f t="shared" si="85"/>
        <v>-5.710985980016711E-3</v>
      </c>
      <c r="H1394">
        <f t="shared" si="87"/>
        <v>2.2911796699623703E-3</v>
      </c>
    </row>
    <row r="1395" spans="1:8" x14ac:dyDescent="0.25">
      <c r="A1395" s="5">
        <v>41270</v>
      </c>
      <c r="B1395" s="3">
        <v>18.395</v>
      </c>
      <c r="C1395" s="7">
        <f t="shared" si="84"/>
        <v>4.0156258562378255E-3</v>
      </c>
      <c r="D1395">
        <v>-3.4092448246567653E-3</v>
      </c>
      <c r="E1395">
        <v>1393</v>
      </c>
      <c r="F1395">
        <f t="shared" si="86"/>
        <v>0.36890889830508472</v>
      </c>
      <c r="G1395">
        <f t="shared" si="85"/>
        <v>-5.6967054104344831E-3</v>
      </c>
      <c r="H1395">
        <f t="shared" si="87"/>
        <v>2.2874605857777178E-3</v>
      </c>
    </row>
    <row r="1396" spans="1:8" x14ac:dyDescent="0.25">
      <c r="A1396" s="4">
        <v>41271</v>
      </c>
      <c r="B1396" s="2">
        <v>18.199642000000001</v>
      </c>
      <c r="C1396" s="7">
        <f t="shared" si="84"/>
        <v>-1.062016852405534E-2</v>
      </c>
      <c r="D1396">
        <v>-3.3986528233664881E-3</v>
      </c>
      <c r="E1396">
        <v>1394</v>
      </c>
      <c r="F1396">
        <f t="shared" si="86"/>
        <v>0.36917372881355931</v>
      </c>
      <c r="G1396">
        <f t="shared" si="85"/>
        <v>-5.6824281966690636E-3</v>
      </c>
      <c r="H1396">
        <f t="shared" si="87"/>
        <v>2.2837753733025755E-3</v>
      </c>
    </row>
    <row r="1397" spans="1:8" x14ac:dyDescent="0.25">
      <c r="A1397" s="5">
        <v>41274</v>
      </c>
      <c r="B1397" s="3">
        <v>19.006070999999999</v>
      </c>
      <c r="C1397" s="7">
        <f t="shared" si="84"/>
        <v>4.431015730968757E-2</v>
      </c>
      <c r="D1397">
        <v>-3.3900391810136599E-3</v>
      </c>
      <c r="E1397">
        <v>1395</v>
      </c>
      <c r="F1397">
        <f t="shared" si="86"/>
        <v>0.3694385593220339</v>
      </c>
      <c r="G1397">
        <f t="shared" si="85"/>
        <v>-5.6681543301110157E-3</v>
      </c>
      <c r="H1397">
        <f t="shared" si="87"/>
        <v>2.2781151490973558E-3</v>
      </c>
    </row>
    <row r="1398" spans="1:8" x14ac:dyDescent="0.25">
      <c r="A1398" s="4">
        <v>41276</v>
      </c>
      <c r="B1398" s="2">
        <v>19.608212999999999</v>
      </c>
      <c r="C1398" s="7">
        <f t="shared" si="84"/>
        <v>3.1681561118023893E-2</v>
      </c>
      <c r="D1398">
        <v>-3.3897404194116465E-3</v>
      </c>
      <c r="E1398">
        <v>1396</v>
      </c>
      <c r="F1398">
        <f t="shared" si="86"/>
        <v>0.36970338983050849</v>
      </c>
      <c r="G1398">
        <f t="shared" si="85"/>
        <v>-5.6538838021635432E-3</v>
      </c>
      <c r="H1398">
        <f t="shared" si="87"/>
        <v>2.2641433827518967E-3</v>
      </c>
    </row>
    <row r="1399" spans="1:8" x14ac:dyDescent="0.25">
      <c r="A1399" s="5">
        <v>41277</v>
      </c>
      <c r="B1399" s="3">
        <v>19.360714000000002</v>
      </c>
      <c r="C1399" s="7">
        <f t="shared" si="84"/>
        <v>-1.2622210907235587E-2</v>
      </c>
      <c r="D1399">
        <v>-3.3635911784998251E-3</v>
      </c>
      <c r="E1399">
        <v>1397</v>
      </c>
      <c r="F1399">
        <f t="shared" si="86"/>
        <v>0.36996822033898308</v>
      </c>
      <c r="G1399">
        <f t="shared" si="85"/>
        <v>-5.6396166042424582E-3</v>
      </c>
      <c r="H1399">
        <f t="shared" si="87"/>
        <v>2.2760254257426331E-3</v>
      </c>
    </row>
    <row r="1400" spans="1:8" x14ac:dyDescent="0.25">
      <c r="A1400" s="4">
        <v>41278</v>
      </c>
      <c r="B1400" s="2">
        <v>18.821428000000001</v>
      </c>
      <c r="C1400" s="7">
        <f t="shared" si="84"/>
        <v>-2.7854654533918555E-2</v>
      </c>
      <c r="D1400">
        <v>-3.3600213333333517E-3</v>
      </c>
      <c r="E1400">
        <v>1398</v>
      </c>
      <c r="F1400">
        <f t="shared" si="86"/>
        <v>0.37023305084745761</v>
      </c>
      <c r="G1400">
        <f t="shared" si="85"/>
        <v>-5.6253527277761381E-3</v>
      </c>
      <c r="H1400">
        <f t="shared" si="87"/>
        <v>2.2653313944427864E-3</v>
      </c>
    </row>
    <row r="1401" spans="1:8" x14ac:dyDescent="0.25">
      <c r="A1401" s="5">
        <v>41281</v>
      </c>
      <c r="B1401" s="3">
        <v>18.710713999999999</v>
      </c>
      <c r="C1401" s="7">
        <f t="shared" si="84"/>
        <v>-5.8823379395017694E-3</v>
      </c>
      <c r="D1401">
        <v>-3.3588838170700575E-3</v>
      </c>
      <c r="E1401">
        <v>1399</v>
      </c>
      <c r="F1401">
        <f t="shared" si="86"/>
        <v>0.3704978813559322</v>
      </c>
      <c r="G1401">
        <f t="shared" si="85"/>
        <v>-5.6110921642054702E-3</v>
      </c>
      <c r="H1401">
        <f t="shared" si="87"/>
        <v>2.2522083471354128E-3</v>
      </c>
    </row>
    <row r="1402" spans="1:8" x14ac:dyDescent="0.25">
      <c r="A1402" s="4">
        <v>41282</v>
      </c>
      <c r="B1402" s="2">
        <v>18.76107</v>
      </c>
      <c r="C1402" s="7">
        <f t="shared" si="84"/>
        <v>2.6912922724382504E-3</v>
      </c>
      <c r="D1402">
        <v>-3.3540284305298984E-3</v>
      </c>
      <c r="E1402">
        <v>1400</v>
      </c>
      <c r="F1402">
        <f t="shared" si="86"/>
        <v>0.37076271186440679</v>
      </c>
      <c r="G1402">
        <f t="shared" si="85"/>
        <v>-5.5968349049838294E-3</v>
      </c>
      <c r="H1402">
        <f t="shared" si="87"/>
        <v>2.242806474453931E-3</v>
      </c>
    </row>
    <row r="1403" spans="1:8" x14ac:dyDescent="0.25">
      <c r="A1403" s="5">
        <v>41283</v>
      </c>
      <c r="B1403" s="3">
        <v>18.467856999999999</v>
      </c>
      <c r="C1403" s="7">
        <f t="shared" si="84"/>
        <v>-1.5628799423487161E-2</v>
      </c>
      <c r="D1403">
        <v>-3.3537545501679533E-3</v>
      </c>
      <c r="E1403">
        <v>1401</v>
      </c>
      <c r="F1403">
        <f t="shared" si="86"/>
        <v>0.37102754237288138</v>
      </c>
      <c r="G1403">
        <f t="shared" si="85"/>
        <v>-5.5825809415770179E-3</v>
      </c>
      <c r="H1403">
        <f t="shared" si="87"/>
        <v>2.2288263914090646E-3</v>
      </c>
    </row>
    <row r="1404" spans="1:8" x14ac:dyDescent="0.25">
      <c r="A1404" s="4">
        <v>41284</v>
      </c>
      <c r="B1404" s="2">
        <v>18.696787</v>
      </c>
      <c r="C1404" s="7">
        <f t="shared" si="84"/>
        <v>1.2396132372045177E-2</v>
      </c>
      <c r="D1404">
        <v>-3.3449792354701691E-3</v>
      </c>
      <c r="E1404">
        <v>1402</v>
      </c>
      <c r="F1404">
        <f t="shared" si="86"/>
        <v>0.37129237288135591</v>
      </c>
      <c r="G1404">
        <f t="shared" si="85"/>
        <v>-5.568330265463238E-3</v>
      </c>
      <c r="H1404">
        <f t="shared" si="87"/>
        <v>2.2233510299930689E-3</v>
      </c>
    </row>
    <row r="1405" spans="1:8" x14ac:dyDescent="0.25">
      <c r="A1405" s="5">
        <v>41285</v>
      </c>
      <c r="B1405" s="3">
        <v>18.582144</v>
      </c>
      <c r="C1405" s="7">
        <f t="shared" si="84"/>
        <v>-6.1316952479589792E-3</v>
      </c>
      <c r="D1405">
        <v>-3.331881859110597E-3</v>
      </c>
      <c r="E1405">
        <v>1403</v>
      </c>
      <c r="F1405">
        <f t="shared" si="86"/>
        <v>0.3715572033898305</v>
      </c>
      <c r="G1405">
        <f t="shared" si="85"/>
        <v>-5.5540828681330291E-3</v>
      </c>
      <c r="H1405">
        <f t="shared" si="87"/>
        <v>2.2222010090224321E-3</v>
      </c>
    </row>
    <row r="1406" spans="1:8" x14ac:dyDescent="0.25">
      <c r="A1406" s="4">
        <v>41288</v>
      </c>
      <c r="B1406" s="2">
        <v>17.919643000000001</v>
      </c>
      <c r="C1406" s="7">
        <f t="shared" si="84"/>
        <v>-3.5652559790732341E-2</v>
      </c>
      <c r="D1406">
        <v>-3.2996910053443296E-3</v>
      </c>
      <c r="E1406">
        <v>1404</v>
      </c>
      <c r="F1406">
        <f t="shared" si="86"/>
        <v>0.37182203389830509</v>
      </c>
      <c r="G1406">
        <f t="shared" si="85"/>
        <v>-5.539838741089249E-3</v>
      </c>
      <c r="H1406">
        <f t="shared" si="87"/>
        <v>2.2401477357449195E-3</v>
      </c>
    </row>
    <row r="1407" spans="1:8" x14ac:dyDescent="0.25">
      <c r="A1407" s="5">
        <v>41289</v>
      </c>
      <c r="B1407" s="3">
        <v>17.354285999999998</v>
      </c>
      <c r="C1407" s="7">
        <f t="shared" si="84"/>
        <v>-3.1549568258698146E-2</v>
      </c>
      <c r="D1407">
        <v>-3.2878403595641981E-3</v>
      </c>
      <c r="E1407">
        <v>1405</v>
      </c>
      <c r="F1407">
        <f t="shared" si="86"/>
        <v>0.37208686440677968</v>
      </c>
      <c r="G1407">
        <f t="shared" si="85"/>
        <v>-5.5255978758470149E-3</v>
      </c>
      <c r="H1407">
        <f t="shared" si="87"/>
        <v>2.2377575162828168E-3</v>
      </c>
    </row>
    <row r="1408" spans="1:8" x14ac:dyDescent="0.25">
      <c r="A1408" s="4">
        <v>41290</v>
      </c>
      <c r="B1408" s="2">
        <v>18.074642000000001</v>
      </c>
      <c r="C1408" s="7">
        <f t="shared" si="84"/>
        <v>4.1508823814474516E-2</v>
      </c>
      <c r="D1408">
        <v>-3.2833983172583237E-3</v>
      </c>
      <c r="E1408">
        <v>1406</v>
      </c>
      <c r="F1408">
        <f t="shared" si="86"/>
        <v>0.37235169491525422</v>
      </c>
      <c r="G1408">
        <f t="shared" si="85"/>
        <v>-5.5113602639336812E-3</v>
      </c>
      <c r="H1408">
        <f t="shared" si="87"/>
        <v>2.2279619466753576E-3</v>
      </c>
    </row>
    <row r="1409" spans="1:8" x14ac:dyDescent="0.25">
      <c r="A1409" s="5">
        <v>41291</v>
      </c>
      <c r="B1409" s="3">
        <v>17.952856000000001</v>
      </c>
      <c r="C1409" s="7">
        <f t="shared" si="84"/>
        <v>-6.7379481153762022E-3</v>
      </c>
      <c r="D1409">
        <v>-3.2678269517651959E-3</v>
      </c>
      <c r="E1409">
        <v>1407</v>
      </c>
      <c r="F1409">
        <f t="shared" si="86"/>
        <v>0.37261652542372881</v>
      </c>
      <c r="G1409">
        <f t="shared" si="85"/>
        <v>-5.4971258968887623E-3</v>
      </c>
      <c r="H1409">
        <f t="shared" si="87"/>
        <v>2.2292989451235664E-3</v>
      </c>
    </row>
    <row r="1410" spans="1:8" x14ac:dyDescent="0.25">
      <c r="A1410" s="4">
        <v>41292</v>
      </c>
      <c r="B1410" s="2">
        <v>17.857143000000001</v>
      </c>
      <c r="C1410" s="7">
        <f t="shared" si="84"/>
        <v>-5.3313522929164803E-3</v>
      </c>
      <c r="D1410">
        <v>-3.2537416632413274E-3</v>
      </c>
      <c r="E1410">
        <v>1408</v>
      </c>
      <c r="F1410">
        <f t="shared" si="86"/>
        <v>0.3728813559322034</v>
      </c>
      <c r="G1410">
        <f t="shared" si="85"/>
        <v>-5.4828947662639294E-3</v>
      </c>
      <c r="H1410">
        <f t="shared" si="87"/>
        <v>2.2291531030226019E-3</v>
      </c>
    </row>
    <row r="1411" spans="1:8" x14ac:dyDescent="0.25">
      <c r="A1411" s="5">
        <v>41296</v>
      </c>
      <c r="B1411" s="3">
        <v>18.0275</v>
      </c>
      <c r="C1411" s="7">
        <f t="shared" ref="C1411:C1474" si="88">(B1411/B1410)-1</f>
        <v>9.5399919236800468E-3</v>
      </c>
      <c r="D1411">
        <v>-3.2524651821397299E-3</v>
      </c>
      <c r="E1411">
        <v>1409</v>
      </c>
      <c r="F1411">
        <f t="shared" si="86"/>
        <v>0.37314618644067798</v>
      </c>
      <c r="G1411">
        <f t="shared" ref="G1411:G1474" si="89">_xlfn.NORM.INV(F1411,$S$5,$S$4)</f>
        <v>-5.4686668636229532E-3</v>
      </c>
      <c r="H1411">
        <f t="shared" si="87"/>
        <v>2.2162016814832233E-3</v>
      </c>
    </row>
    <row r="1412" spans="1:8" x14ac:dyDescent="0.25">
      <c r="A1412" s="4">
        <v>41297</v>
      </c>
      <c r="B1412" s="2">
        <v>18.357500000000002</v>
      </c>
      <c r="C1412" s="7">
        <f t="shared" si="88"/>
        <v>1.8305366800721146E-2</v>
      </c>
      <c r="D1412">
        <v>-3.2441196897904367E-3</v>
      </c>
      <c r="E1412">
        <v>1410</v>
      </c>
      <c r="F1412">
        <f t="shared" ref="F1412:F1475" si="90">E1412/COUNT($D$3:$D$3778)</f>
        <v>0.37341101694915252</v>
      </c>
      <c r="G1412">
        <f t="shared" si="89"/>
        <v>-5.4544421805416531E-3</v>
      </c>
      <c r="H1412">
        <f t="shared" ref="H1412:H1475" si="91">ABS(G1412-D1412)</f>
        <v>2.2103224907512164E-3</v>
      </c>
    </row>
    <row r="1413" spans="1:8" x14ac:dyDescent="0.25">
      <c r="A1413" s="5">
        <v>41298</v>
      </c>
      <c r="B1413" s="3">
        <v>16.089286999999999</v>
      </c>
      <c r="C1413" s="7">
        <f t="shared" si="88"/>
        <v>-0.12355783739615978</v>
      </c>
      <c r="D1413">
        <v>-3.2407666089289133E-3</v>
      </c>
      <c r="E1413">
        <v>1411</v>
      </c>
      <c r="F1413">
        <f t="shared" si="90"/>
        <v>0.37367584745762711</v>
      </c>
      <c r="G1413">
        <f t="shared" si="89"/>
        <v>-5.4402207086078694E-3</v>
      </c>
      <c r="H1413">
        <f t="shared" si="91"/>
        <v>2.1994540996789561E-3</v>
      </c>
    </row>
    <row r="1414" spans="1:8" x14ac:dyDescent="0.25">
      <c r="A1414" s="4">
        <v>41299</v>
      </c>
      <c r="B1414" s="2">
        <v>15.71</v>
      </c>
      <c r="C1414" s="7">
        <f t="shared" si="88"/>
        <v>-2.357388490863499E-2</v>
      </c>
      <c r="D1414">
        <v>-3.2372506332793982E-3</v>
      </c>
      <c r="E1414">
        <v>1412</v>
      </c>
      <c r="F1414">
        <f t="shared" si="90"/>
        <v>0.3739406779661017</v>
      </c>
      <c r="G1414">
        <f t="shared" si="89"/>
        <v>-5.4260024394214212E-3</v>
      </c>
      <c r="H1414">
        <f t="shared" si="91"/>
        <v>2.188751806142023E-3</v>
      </c>
    </row>
    <row r="1415" spans="1:8" x14ac:dyDescent="0.25">
      <c r="A1415" s="5">
        <v>41302</v>
      </c>
      <c r="B1415" s="3">
        <v>16.065356999999999</v>
      </c>
      <c r="C1415" s="7">
        <f t="shared" si="88"/>
        <v>2.2619796308083862E-2</v>
      </c>
      <c r="D1415">
        <v>-3.2139598044589324E-3</v>
      </c>
      <c r="E1415">
        <v>1413</v>
      </c>
      <c r="F1415">
        <f t="shared" si="90"/>
        <v>0.37420550847457629</v>
      </c>
      <c r="G1415">
        <f t="shared" si="89"/>
        <v>-5.4117873645940567E-3</v>
      </c>
      <c r="H1415">
        <f t="shared" si="91"/>
        <v>2.1978275601351243E-3</v>
      </c>
    </row>
    <row r="1416" spans="1:8" x14ac:dyDescent="0.25">
      <c r="A1416" s="4">
        <v>41303</v>
      </c>
      <c r="B1416" s="2">
        <v>16.366785</v>
      </c>
      <c r="C1416" s="7">
        <f t="shared" si="88"/>
        <v>1.8762608263233727E-2</v>
      </c>
      <c r="D1416">
        <v>-3.2062854832495269E-3</v>
      </c>
      <c r="E1416">
        <v>1414</v>
      </c>
      <c r="F1416">
        <f t="shared" si="90"/>
        <v>0.37447033898305082</v>
      </c>
      <c r="G1416">
        <f t="shared" si="89"/>
        <v>-5.3975754757494276E-3</v>
      </c>
      <c r="H1416">
        <f t="shared" si="91"/>
        <v>2.1912899924999008E-3</v>
      </c>
    </row>
    <row r="1417" spans="1:8" x14ac:dyDescent="0.25">
      <c r="A1417" s="5">
        <v>41304</v>
      </c>
      <c r="B1417" s="3">
        <v>16.315356999999999</v>
      </c>
      <c r="C1417" s="7">
        <f t="shared" si="88"/>
        <v>-3.1422176071843611E-3</v>
      </c>
      <c r="D1417">
        <v>-3.1825471625184232E-3</v>
      </c>
      <c r="E1417">
        <v>1415</v>
      </c>
      <c r="F1417">
        <f t="shared" si="90"/>
        <v>0.37473516949152541</v>
      </c>
      <c r="G1417">
        <f t="shared" si="89"/>
        <v>-5.3833667645230244E-3</v>
      </c>
      <c r="H1417">
        <f t="shared" si="91"/>
        <v>2.2008196020046012E-3</v>
      </c>
    </row>
    <row r="1418" spans="1:8" x14ac:dyDescent="0.25">
      <c r="A1418" s="4">
        <v>41305</v>
      </c>
      <c r="B1418" s="2">
        <v>16.267499999999998</v>
      </c>
      <c r="C1418" s="7">
        <f t="shared" si="88"/>
        <v>-2.9332487177571309E-3</v>
      </c>
      <c r="D1418">
        <v>-3.1693225808704373E-3</v>
      </c>
      <c r="E1418">
        <v>1416</v>
      </c>
      <c r="F1418">
        <f t="shared" si="90"/>
        <v>0.375</v>
      </c>
      <c r="G1418">
        <f t="shared" si="89"/>
        <v>-5.3691612225621604E-3</v>
      </c>
      <c r="H1418">
        <f t="shared" si="91"/>
        <v>2.1998386416917232E-3</v>
      </c>
    </row>
    <row r="1419" spans="1:8" x14ac:dyDescent="0.25">
      <c r="A1419" s="5">
        <v>41306</v>
      </c>
      <c r="B1419" s="3">
        <v>16.200714000000001</v>
      </c>
      <c r="C1419" s="7">
        <f t="shared" si="88"/>
        <v>-4.1054863992621149E-3</v>
      </c>
      <c r="D1419">
        <v>-3.168412233694351E-3</v>
      </c>
      <c r="E1419">
        <v>1417</v>
      </c>
      <c r="F1419">
        <f t="shared" si="90"/>
        <v>0.37526483050847459</v>
      </c>
      <c r="G1419">
        <f t="shared" si="89"/>
        <v>-5.3549588415259201E-3</v>
      </c>
      <c r="H1419">
        <f t="shared" si="91"/>
        <v>2.1865466078315691E-3</v>
      </c>
    </row>
    <row r="1420" spans="1:8" x14ac:dyDescent="0.25">
      <c r="A1420" s="4">
        <v>41309</v>
      </c>
      <c r="B1420" s="2">
        <v>15.797143</v>
      </c>
      <c r="C1420" s="7">
        <f t="shared" si="88"/>
        <v>-2.4910692207763208E-2</v>
      </c>
      <c r="D1420">
        <v>-3.1678483007732128E-3</v>
      </c>
      <c r="E1420">
        <v>1418</v>
      </c>
      <c r="F1420">
        <f t="shared" si="90"/>
        <v>0.37552966101694918</v>
      </c>
      <c r="G1420">
        <f t="shared" si="89"/>
        <v>-5.3407596130851144E-3</v>
      </c>
      <c r="H1420">
        <f t="shared" si="91"/>
        <v>2.1729113123119016E-3</v>
      </c>
    </row>
    <row r="1421" spans="1:8" x14ac:dyDescent="0.25">
      <c r="A1421" s="5">
        <v>41310</v>
      </c>
      <c r="B1421" s="3">
        <v>16.351429</v>
      </c>
      <c r="C1421" s="7">
        <f t="shared" si="88"/>
        <v>3.5087737067392544E-2</v>
      </c>
      <c r="D1421">
        <v>-3.1609662234062252E-3</v>
      </c>
      <c r="E1421">
        <v>1419</v>
      </c>
      <c r="F1421">
        <f t="shared" si="90"/>
        <v>0.37579449152542371</v>
      </c>
      <c r="G1421">
        <f t="shared" si="89"/>
        <v>-5.3265635289222553E-3</v>
      </c>
      <c r="H1421">
        <f t="shared" si="91"/>
        <v>2.16559730551603E-3</v>
      </c>
    </row>
    <row r="1422" spans="1:8" x14ac:dyDescent="0.25">
      <c r="A1422" s="4">
        <v>41311</v>
      </c>
      <c r="B1422" s="2">
        <v>16.333929000000001</v>
      </c>
      <c r="C1422" s="7">
        <f t="shared" si="88"/>
        <v>-1.0702428515574347E-3</v>
      </c>
      <c r="D1422">
        <v>-3.1478323079123793E-3</v>
      </c>
      <c r="E1422">
        <v>1420</v>
      </c>
      <c r="F1422">
        <f t="shared" si="90"/>
        <v>0.3760593220338983</v>
      </c>
      <c r="G1422">
        <f t="shared" si="89"/>
        <v>-5.3123705807314953E-3</v>
      </c>
      <c r="H1422">
        <f t="shared" si="91"/>
        <v>2.164538272819116E-3</v>
      </c>
    </row>
    <row r="1423" spans="1:8" x14ac:dyDescent="0.25">
      <c r="A1423" s="5">
        <v>41312</v>
      </c>
      <c r="B1423" s="3">
        <v>16.722142999999999</v>
      </c>
      <c r="C1423" s="7">
        <f t="shared" si="88"/>
        <v>2.3767337301392466E-2</v>
      </c>
      <c r="D1423">
        <v>-3.147609013974928E-3</v>
      </c>
      <c r="E1423">
        <v>1421</v>
      </c>
      <c r="F1423">
        <f t="shared" si="90"/>
        <v>0.37632415254237289</v>
      </c>
      <c r="G1423">
        <f t="shared" si="89"/>
        <v>-5.2981807602186038E-3</v>
      </c>
      <c r="H1423">
        <f t="shared" si="91"/>
        <v>2.1505717462436758E-3</v>
      </c>
    </row>
    <row r="1424" spans="1:8" x14ac:dyDescent="0.25">
      <c r="A1424" s="4">
        <v>41313</v>
      </c>
      <c r="B1424" s="2">
        <v>16.963571999999999</v>
      </c>
      <c r="C1424" s="7">
        <f t="shared" si="88"/>
        <v>1.4437683017063163E-2</v>
      </c>
      <c r="D1424">
        <v>-3.1464687574814798E-3</v>
      </c>
      <c r="E1424">
        <v>1422</v>
      </c>
      <c r="F1424">
        <f t="shared" si="90"/>
        <v>0.37658898305084748</v>
      </c>
      <c r="G1424">
        <f t="shared" si="89"/>
        <v>-5.2839940591009214E-3</v>
      </c>
      <c r="H1424">
        <f t="shared" si="91"/>
        <v>2.1375253016194416E-3</v>
      </c>
    </row>
    <row r="1425" spans="1:8" x14ac:dyDescent="0.25">
      <c r="A1425" s="5">
        <v>41316</v>
      </c>
      <c r="B1425" s="3">
        <v>17.140356000000001</v>
      </c>
      <c r="C1425" s="7">
        <f t="shared" si="88"/>
        <v>1.0421390023280575E-2</v>
      </c>
      <c r="D1425">
        <v>-3.1445993984140497E-3</v>
      </c>
      <c r="E1425">
        <v>1423</v>
      </c>
      <c r="F1425">
        <f t="shared" si="90"/>
        <v>0.37685381355932202</v>
      </c>
      <c r="G1425">
        <f t="shared" si="89"/>
        <v>-5.2698104691073257E-3</v>
      </c>
      <c r="H1425">
        <f t="shared" si="91"/>
        <v>2.125211070693276E-3</v>
      </c>
    </row>
    <row r="1426" spans="1:8" x14ac:dyDescent="0.25">
      <c r="A1426" s="4">
        <v>41317</v>
      </c>
      <c r="B1426" s="2">
        <v>16.710713999999999</v>
      </c>
      <c r="C1426" s="7">
        <f t="shared" si="88"/>
        <v>-2.5066107145032546E-2</v>
      </c>
      <c r="D1426">
        <v>-3.1445500088789213E-3</v>
      </c>
      <c r="E1426">
        <v>1424</v>
      </c>
      <c r="F1426">
        <f t="shared" si="90"/>
        <v>0.3771186440677966</v>
      </c>
      <c r="G1426">
        <f t="shared" si="89"/>
        <v>-5.2556299819781745E-3</v>
      </c>
      <c r="H1426">
        <f t="shared" si="91"/>
        <v>2.1110799730992532E-3</v>
      </c>
    </row>
    <row r="1427" spans="1:8" x14ac:dyDescent="0.25">
      <c r="A1427" s="5">
        <v>41318</v>
      </c>
      <c r="B1427" s="3">
        <v>16.678927999999999</v>
      </c>
      <c r="C1427" s="7">
        <f t="shared" si="88"/>
        <v>-1.9021329669097753E-3</v>
      </c>
      <c r="D1427">
        <v>-3.1422176071843611E-3</v>
      </c>
      <c r="E1427">
        <v>1425</v>
      </c>
      <c r="F1427">
        <f t="shared" si="90"/>
        <v>0.37738347457627119</v>
      </c>
      <c r="G1427">
        <f t="shared" si="89"/>
        <v>-5.2414525894652888E-3</v>
      </c>
      <c r="H1427">
        <f t="shared" si="91"/>
        <v>2.0992349822809278E-3</v>
      </c>
    </row>
    <row r="1428" spans="1:8" x14ac:dyDescent="0.25">
      <c r="A1428" s="4">
        <v>41319</v>
      </c>
      <c r="B1428" s="2">
        <v>16.663929</v>
      </c>
      <c r="C1428" s="7">
        <f t="shared" si="88"/>
        <v>-8.9927841885284465E-4</v>
      </c>
      <c r="D1428">
        <v>-3.1388144559523212E-3</v>
      </c>
      <c r="E1428">
        <v>1426</v>
      </c>
      <c r="F1428">
        <f t="shared" si="90"/>
        <v>0.37764830508474578</v>
      </c>
      <c r="G1428">
        <f t="shared" si="89"/>
        <v>-5.2272782833318997E-3</v>
      </c>
      <c r="H1428">
        <f t="shared" si="91"/>
        <v>2.0884638273795785E-3</v>
      </c>
    </row>
    <row r="1429" spans="1:8" x14ac:dyDescent="0.25">
      <c r="A1429" s="5">
        <v>41320</v>
      </c>
      <c r="B1429" s="3">
        <v>16.434286</v>
      </c>
      <c r="C1429" s="7">
        <f t="shared" si="88"/>
        <v>-1.378084364137655E-2</v>
      </c>
      <c r="D1429">
        <v>-3.1310952415114501E-3</v>
      </c>
      <c r="E1429">
        <v>1427</v>
      </c>
      <c r="F1429">
        <f t="shared" si="90"/>
        <v>0.37791313559322032</v>
      </c>
      <c r="G1429">
        <f t="shared" si="89"/>
        <v>-5.2131070553526147E-3</v>
      </c>
      <c r="H1429">
        <f t="shared" si="91"/>
        <v>2.0820118138411645E-3</v>
      </c>
    </row>
    <row r="1430" spans="1:8" x14ac:dyDescent="0.25">
      <c r="A1430" s="4">
        <v>41324</v>
      </c>
      <c r="B1430" s="2">
        <v>16.428213</v>
      </c>
      <c r="C1430" s="7">
        <f t="shared" si="88"/>
        <v>-3.6953233015424303E-4</v>
      </c>
      <c r="D1430">
        <v>-3.1291119076065632E-3</v>
      </c>
      <c r="E1430">
        <v>1428</v>
      </c>
      <c r="F1430">
        <f t="shared" si="90"/>
        <v>0.37817796610169491</v>
      </c>
      <c r="G1430">
        <f t="shared" si="89"/>
        <v>-5.1989388973133679E-3</v>
      </c>
      <c r="H1430">
        <f t="shared" si="91"/>
        <v>2.0698269897068047E-3</v>
      </c>
    </row>
    <row r="1431" spans="1:8" x14ac:dyDescent="0.25">
      <c r="A1431" s="5">
        <v>41325</v>
      </c>
      <c r="B1431" s="3">
        <v>16.030356999999999</v>
      </c>
      <c r="C1431" s="7">
        <f t="shared" si="88"/>
        <v>-2.4217850109442884E-2</v>
      </c>
      <c r="D1431">
        <v>-3.128381228892585E-3</v>
      </c>
      <c r="E1431">
        <v>1429</v>
      </c>
      <c r="F1431">
        <f t="shared" si="90"/>
        <v>0.3784427966101695</v>
      </c>
      <c r="G1431">
        <f t="shared" si="89"/>
        <v>-5.1847738010113989E-3</v>
      </c>
      <c r="H1431">
        <f t="shared" si="91"/>
        <v>2.0563925721188139E-3</v>
      </c>
    </row>
    <row r="1432" spans="1:8" x14ac:dyDescent="0.25">
      <c r="A1432" s="4">
        <v>41326</v>
      </c>
      <c r="B1432" s="2">
        <v>15.930714</v>
      </c>
      <c r="C1432" s="7">
        <f t="shared" si="88"/>
        <v>-6.2158940066024959E-3</v>
      </c>
      <c r="D1432">
        <v>-3.121457945984063E-3</v>
      </c>
      <c r="E1432">
        <v>1430</v>
      </c>
      <c r="F1432">
        <f t="shared" si="90"/>
        <v>0.37870762711864409</v>
      </c>
      <c r="G1432">
        <f t="shared" si="89"/>
        <v>-5.1706117582552011E-3</v>
      </c>
      <c r="H1432">
        <f t="shared" si="91"/>
        <v>2.0491538122711381E-3</v>
      </c>
    </row>
    <row r="1433" spans="1:8" x14ac:dyDescent="0.25">
      <c r="A1433" s="5">
        <v>41327</v>
      </c>
      <c r="B1433" s="3">
        <v>16.100356999999999</v>
      </c>
      <c r="C1433" s="7">
        <f t="shared" si="88"/>
        <v>1.0648800800767466E-2</v>
      </c>
      <c r="D1433">
        <v>-3.1028593692046247E-3</v>
      </c>
      <c r="E1433">
        <v>1431</v>
      </c>
      <c r="F1433">
        <f t="shared" si="90"/>
        <v>0.37897245762711862</v>
      </c>
      <c r="G1433">
        <f t="shared" si="89"/>
        <v>-5.1564527608644875E-3</v>
      </c>
      <c r="H1433">
        <f t="shared" si="91"/>
        <v>2.0535933916598628E-3</v>
      </c>
    </row>
    <row r="1434" spans="1:8" x14ac:dyDescent="0.25">
      <c r="A1434" s="4">
        <v>41330</v>
      </c>
      <c r="B1434" s="2">
        <v>15.814285999999999</v>
      </c>
      <c r="C1434" s="7">
        <f t="shared" si="88"/>
        <v>-1.7767991107277892E-2</v>
      </c>
      <c r="D1434">
        <v>-3.1005030279512846E-3</v>
      </c>
      <c r="E1434">
        <v>1432</v>
      </c>
      <c r="F1434">
        <f t="shared" si="90"/>
        <v>0.37923728813559321</v>
      </c>
      <c r="G1434">
        <f t="shared" si="89"/>
        <v>-5.1422968006701441E-3</v>
      </c>
      <c r="H1434">
        <f t="shared" si="91"/>
        <v>2.0417937727188595E-3</v>
      </c>
    </row>
    <row r="1435" spans="1:8" x14ac:dyDescent="0.25">
      <c r="A1435" s="5">
        <v>41331</v>
      </c>
      <c r="B1435" s="3">
        <v>16.034642999999999</v>
      </c>
      <c r="C1435" s="7">
        <f t="shared" si="88"/>
        <v>1.3934046722058779E-2</v>
      </c>
      <c r="D1435">
        <v>-3.0679394262124182E-3</v>
      </c>
      <c r="E1435">
        <v>1433</v>
      </c>
      <c r="F1435">
        <f t="shared" si="90"/>
        <v>0.3795021186440678</v>
      </c>
      <c r="G1435">
        <f t="shared" si="89"/>
        <v>-5.1281438695142071E-3</v>
      </c>
      <c r="H1435">
        <f t="shared" si="91"/>
        <v>2.0602044433017889E-3</v>
      </c>
    </row>
    <row r="1436" spans="1:8" x14ac:dyDescent="0.25">
      <c r="A1436" s="4">
        <v>41332</v>
      </c>
      <c r="B1436" s="2">
        <v>15.8775</v>
      </c>
      <c r="C1436" s="7">
        <f t="shared" si="88"/>
        <v>-9.800218190077592E-3</v>
      </c>
      <c r="D1436">
        <v>-3.0506407172568029E-3</v>
      </c>
      <c r="E1436">
        <v>1434</v>
      </c>
      <c r="F1436">
        <f t="shared" si="90"/>
        <v>0.37976694915254239</v>
      </c>
      <c r="G1436">
        <f t="shared" si="89"/>
        <v>-5.1139939592498096E-3</v>
      </c>
      <c r="H1436">
        <f t="shared" si="91"/>
        <v>2.0633532419930068E-3</v>
      </c>
    </row>
    <row r="1437" spans="1:8" x14ac:dyDescent="0.25">
      <c r="A1437" s="5">
        <v>41333</v>
      </c>
      <c r="B1437" s="3">
        <v>15.764286</v>
      </c>
      <c r="C1437" s="7">
        <f t="shared" si="88"/>
        <v>-7.1304676428908254E-3</v>
      </c>
      <c r="D1437">
        <v>-3.0374246957968198E-3</v>
      </c>
      <c r="E1437">
        <v>1435</v>
      </c>
      <c r="F1437">
        <f t="shared" si="90"/>
        <v>0.38003177966101692</v>
      </c>
      <c r="G1437">
        <f t="shared" si="89"/>
        <v>-5.0998470617411532E-3</v>
      </c>
      <c r="H1437">
        <f t="shared" si="91"/>
        <v>2.0624223659443334E-3</v>
      </c>
    </row>
    <row r="1438" spans="1:8" x14ac:dyDescent="0.25">
      <c r="A1438" s="4">
        <v>41334</v>
      </c>
      <c r="B1438" s="2">
        <v>15.373929</v>
      </c>
      <c r="C1438" s="7">
        <f t="shared" si="88"/>
        <v>-2.4762111014732913E-2</v>
      </c>
      <c r="D1438">
        <v>-3.0325719795560868E-3</v>
      </c>
      <c r="E1438">
        <v>1436</v>
      </c>
      <c r="F1438">
        <f t="shared" si="90"/>
        <v>0.38029661016949151</v>
      </c>
      <c r="G1438">
        <f t="shared" si="89"/>
        <v>-5.0857031688634575E-3</v>
      </c>
      <c r="H1438">
        <f t="shared" si="91"/>
        <v>2.0531311893073707E-3</v>
      </c>
    </row>
    <row r="1439" spans="1:8" x14ac:dyDescent="0.25">
      <c r="A1439" s="5">
        <v>41337</v>
      </c>
      <c r="B1439" s="3">
        <v>15.001785999999999</v>
      </c>
      <c r="C1439" s="7">
        <f t="shared" si="88"/>
        <v>-2.4206108926351999E-2</v>
      </c>
      <c r="D1439">
        <v>-3.0276418456071097E-3</v>
      </c>
      <c r="E1439">
        <v>1437</v>
      </c>
      <c r="F1439">
        <f t="shared" si="90"/>
        <v>0.3805614406779661</v>
      </c>
      <c r="G1439">
        <f t="shared" si="89"/>
        <v>-5.0715622725029368E-3</v>
      </c>
      <c r="H1439">
        <f t="shared" si="91"/>
        <v>2.0439204268958271E-3</v>
      </c>
    </row>
    <row r="1440" spans="1:8" x14ac:dyDescent="0.25">
      <c r="A1440" s="4">
        <v>41338</v>
      </c>
      <c r="B1440" s="2">
        <v>15.397857</v>
      </c>
      <c r="C1440" s="7">
        <f t="shared" si="88"/>
        <v>2.6401589784043056E-2</v>
      </c>
      <c r="D1440">
        <v>-3.0242693141804278E-3</v>
      </c>
      <c r="E1440">
        <v>1438</v>
      </c>
      <c r="F1440">
        <f t="shared" si="90"/>
        <v>0.38082627118644069</v>
      </c>
      <c r="G1440">
        <f t="shared" si="89"/>
        <v>-5.0574243645567542E-3</v>
      </c>
      <c r="H1440">
        <f t="shared" si="91"/>
        <v>2.0331550503763264E-3</v>
      </c>
    </row>
    <row r="1441" spans="1:8" x14ac:dyDescent="0.25">
      <c r="A1441" s="5">
        <v>41339</v>
      </c>
      <c r="B1441" s="3">
        <v>15.202143</v>
      </c>
      <c r="C1441" s="7">
        <f t="shared" si="88"/>
        <v>-1.2710470034888677E-2</v>
      </c>
      <c r="D1441">
        <v>-3.0089322558458642E-3</v>
      </c>
      <c r="E1441">
        <v>1439</v>
      </c>
      <c r="F1441">
        <f t="shared" si="90"/>
        <v>0.38109110169491528</v>
      </c>
      <c r="G1441">
        <f t="shared" si="89"/>
        <v>-5.0432894369329823E-3</v>
      </c>
      <c r="H1441">
        <f t="shared" si="91"/>
        <v>2.034357181087118E-3</v>
      </c>
    </row>
    <row r="1442" spans="1:8" x14ac:dyDescent="0.25">
      <c r="A1442" s="4">
        <v>41340</v>
      </c>
      <c r="B1442" s="2">
        <v>15.377857000000001</v>
      </c>
      <c r="C1442" s="7">
        <f t="shared" si="88"/>
        <v>1.15585019822535E-2</v>
      </c>
      <c r="D1442">
        <v>-2.9985406097534639E-3</v>
      </c>
      <c r="E1442">
        <v>1440</v>
      </c>
      <c r="F1442">
        <f t="shared" si="90"/>
        <v>0.38135593220338981</v>
      </c>
      <c r="G1442">
        <f t="shared" si="89"/>
        <v>-5.0291574815505766E-3</v>
      </c>
      <c r="H1442">
        <f t="shared" si="91"/>
        <v>2.0306168717971126E-3</v>
      </c>
    </row>
    <row r="1443" spans="1:8" x14ac:dyDescent="0.25">
      <c r="A1443" s="5">
        <v>41341</v>
      </c>
      <c r="B1443" s="3">
        <v>15.418571</v>
      </c>
      <c r="C1443" s="7">
        <f t="shared" si="88"/>
        <v>2.6475730656099206E-3</v>
      </c>
      <c r="D1443">
        <v>-2.9909492069973842E-3</v>
      </c>
      <c r="E1443">
        <v>1441</v>
      </c>
      <c r="F1443">
        <f t="shared" si="90"/>
        <v>0.3816207627118644</v>
      </c>
      <c r="G1443">
        <f t="shared" si="89"/>
        <v>-5.0150284903393129E-3</v>
      </c>
      <c r="H1443">
        <f t="shared" si="91"/>
        <v>2.0240792833419287E-3</v>
      </c>
    </row>
    <row r="1444" spans="1:8" x14ac:dyDescent="0.25">
      <c r="A1444" s="4">
        <v>41344</v>
      </c>
      <c r="B1444" s="2">
        <v>15.638214</v>
      </c>
      <c r="C1444" s="7">
        <f t="shared" si="88"/>
        <v>1.4245353865802501E-2</v>
      </c>
      <c r="D1444">
        <v>-2.9794500723588913E-3</v>
      </c>
      <c r="E1444">
        <v>1442</v>
      </c>
      <c r="F1444">
        <f t="shared" si="90"/>
        <v>0.38188559322033899</v>
      </c>
      <c r="G1444">
        <f t="shared" si="89"/>
        <v>-5.0009024552397779E-3</v>
      </c>
      <c r="H1444">
        <f t="shared" si="91"/>
        <v>2.0214523828808867E-3</v>
      </c>
    </row>
    <row r="1445" spans="1:8" x14ac:dyDescent="0.25">
      <c r="A1445" s="5">
        <v>41345</v>
      </c>
      <c r="B1445" s="3">
        <v>15.301071</v>
      </c>
      <c r="C1445" s="7">
        <f t="shared" si="88"/>
        <v>-2.1558919707838742E-2</v>
      </c>
      <c r="D1445">
        <v>-2.9734271369818988E-3</v>
      </c>
      <c r="E1445">
        <v>1443</v>
      </c>
      <c r="F1445">
        <f t="shared" si="90"/>
        <v>0.38215042372881358</v>
      </c>
      <c r="G1445">
        <f t="shared" si="89"/>
        <v>-4.9867793682033187E-3</v>
      </c>
      <c r="H1445">
        <f t="shared" si="91"/>
        <v>2.01335223122142E-3</v>
      </c>
    </row>
    <row r="1446" spans="1:8" x14ac:dyDescent="0.25">
      <c r="A1446" s="4">
        <v>41346</v>
      </c>
      <c r="B1446" s="2">
        <v>15.298214</v>
      </c>
      <c r="C1446" s="7">
        <f t="shared" si="88"/>
        <v>-1.8671895581690023E-4</v>
      </c>
      <c r="D1446">
        <v>-2.9700936375360865E-3</v>
      </c>
      <c r="E1446">
        <v>1444</v>
      </c>
      <c r="F1446">
        <f t="shared" si="90"/>
        <v>0.38241525423728812</v>
      </c>
      <c r="G1446">
        <f t="shared" si="89"/>
        <v>-4.9726592211920039E-3</v>
      </c>
      <c r="H1446">
        <f t="shared" si="91"/>
        <v>2.0025655836559174E-3</v>
      </c>
    </row>
    <row r="1447" spans="1:8" x14ac:dyDescent="0.25">
      <c r="A1447" s="5">
        <v>41347</v>
      </c>
      <c r="B1447" s="3">
        <v>15.446429</v>
      </c>
      <c r="C1447" s="7">
        <f t="shared" si="88"/>
        <v>9.6883858468708173E-3</v>
      </c>
      <c r="D1447">
        <v>-2.9626014863861627E-3</v>
      </c>
      <c r="E1447">
        <v>1445</v>
      </c>
      <c r="F1447">
        <f t="shared" si="90"/>
        <v>0.38268008474576271</v>
      </c>
      <c r="G1447">
        <f t="shared" si="89"/>
        <v>-4.9585420061785887E-3</v>
      </c>
      <c r="H1447">
        <f t="shared" si="91"/>
        <v>1.995940519792426E-3</v>
      </c>
    </row>
    <row r="1448" spans="1:8" x14ac:dyDescent="0.25">
      <c r="A1448" s="4">
        <v>41348</v>
      </c>
      <c r="B1448" s="2">
        <v>15.845000000000001</v>
      </c>
      <c r="C1448" s="7">
        <f t="shared" si="88"/>
        <v>2.5803439746494128E-2</v>
      </c>
      <c r="D1448">
        <v>-2.9581112223197037E-3</v>
      </c>
      <c r="E1448">
        <v>1446</v>
      </c>
      <c r="F1448">
        <f t="shared" si="90"/>
        <v>0.38294491525423729</v>
      </c>
      <c r="G1448">
        <f t="shared" si="89"/>
        <v>-4.944427715146478E-3</v>
      </c>
      <c r="H1448">
        <f t="shared" si="91"/>
        <v>1.9863164928267743E-3</v>
      </c>
    </row>
    <row r="1449" spans="1:8" x14ac:dyDescent="0.25">
      <c r="A1449" s="5">
        <v>41351</v>
      </c>
      <c r="B1449" s="3">
        <v>16.275715000000002</v>
      </c>
      <c r="C1449" s="7">
        <f t="shared" si="88"/>
        <v>2.7183023035658005E-2</v>
      </c>
      <c r="D1449">
        <v>-2.9496530809596244E-3</v>
      </c>
      <c r="E1449">
        <v>1447</v>
      </c>
      <c r="F1449">
        <f t="shared" si="90"/>
        <v>0.38320974576271188</v>
      </c>
      <c r="G1449">
        <f t="shared" si="89"/>
        <v>-4.9303163400896931E-3</v>
      </c>
      <c r="H1449">
        <f t="shared" si="91"/>
        <v>1.9806632591300687E-3</v>
      </c>
    </row>
    <row r="1450" spans="1:8" x14ac:dyDescent="0.25">
      <c r="A1450" s="4">
        <v>41352</v>
      </c>
      <c r="B1450" s="2">
        <v>16.231787000000001</v>
      </c>
      <c r="C1450" s="7">
        <f t="shared" si="88"/>
        <v>-2.6989904898188088E-3</v>
      </c>
      <c r="D1450">
        <v>-2.9476731736551853E-3</v>
      </c>
      <c r="E1450">
        <v>1448</v>
      </c>
      <c r="F1450">
        <f t="shared" si="90"/>
        <v>0.38347457627118642</v>
      </c>
      <c r="G1450">
        <f t="shared" si="89"/>
        <v>-4.9162078730128275E-3</v>
      </c>
      <c r="H1450">
        <f t="shared" si="91"/>
        <v>1.9685346993576422E-3</v>
      </c>
    </row>
    <row r="1451" spans="1:8" x14ac:dyDescent="0.25">
      <c r="A1451" s="5">
        <v>41353</v>
      </c>
      <c r="B1451" s="3">
        <v>16.145714000000002</v>
      </c>
      <c r="C1451" s="7">
        <f t="shared" si="88"/>
        <v>-5.3027433147070369E-3</v>
      </c>
      <c r="D1451">
        <v>-2.9432086800273982E-3</v>
      </c>
      <c r="E1451">
        <v>1449</v>
      </c>
      <c r="F1451">
        <f t="shared" si="90"/>
        <v>0.38373940677966101</v>
      </c>
      <c r="G1451">
        <f t="shared" si="89"/>
        <v>-4.9021023059310134E-3</v>
      </c>
      <c r="H1451">
        <f t="shared" si="91"/>
        <v>1.9588936259036151E-3</v>
      </c>
    </row>
    <row r="1452" spans="1:8" x14ac:dyDescent="0.25">
      <c r="A1452" s="4">
        <v>41354</v>
      </c>
      <c r="B1452" s="2">
        <v>16.168928000000001</v>
      </c>
      <c r="C1452" s="7">
        <f t="shared" si="88"/>
        <v>1.4377809491732396E-3</v>
      </c>
      <c r="D1452">
        <v>-2.9424369622923496E-3</v>
      </c>
      <c r="E1452">
        <v>1450</v>
      </c>
      <c r="F1452">
        <f t="shared" si="90"/>
        <v>0.3840042372881356</v>
      </c>
      <c r="G1452">
        <f t="shared" si="89"/>
        <v>-4.8879996308698864E-3</v>
      </c>
      <c r="H1452">
        <f t="shared" si="91"/>
        <v>1.9455626685775367E-3</v>
      </c>
    </row>
    <row r="1453" spans="1:8" x14ac:dyDescent="0.25">
      <c r="A1453" s="5">
        <v>41355</v>
      </c>
      <c r="B1453" s="3">
        <v>16.496786</v>
      </c>
      <c r="C1453" s="7">
        <f t="shared" si="88"/>
        <v>2.0277040011557945E-2</v>
      </c>
      <c r="D1453">
        <v>-2.9392694940483244E-3</v>
      </c>
      <c r="E1453">
        <v>1451</v>
      </c>
      <c r="F1453">
        <f t="shared" si="90"/>
        <v>0.38426906779661019</v>
      </c>
      <c r="G1453">
        <f t="shared" si="89"/>
        <v>-4.8738998398655479E-3</v>
      </c>
      <c r="H1453">
        <f t="shared" si="91"/>
        <v>1.9346303458172235E-3</v>
      </c>
    </row>
    <row r="1454" spans="1:8" x14ac:dyDescent="0.25">
      <c r="A1454" s="4">
        <v>41358</v>
      </c>
      <c r="B1454" s="2">
        <v>16.556429000000001</v>
      </c>
      <c r="C1454" s="7">
        <f t="shared" si="88"/>
        <v>3.615431514963019E-3</v>
      </c>
      <c r="D1454">
        <v>-2.9332487177571309E-3</v>
      </c>
      <c r="E1454">
        <v>1452</v>
      </c>
      <c r="F1454">
        <f t="shared" si="90"/>
        <v>0.38453389830508472</v>
      </c>
      <c r="G1454">
        <f t="shared" si="89"/>
        <v>-4.8598029249645328E-3</v>
      </c>
      <c r="H1454">
        <f t="shared" si="91"/>
        <v>1.9265542072074019E-3</v>
      </c>
    </row>
    <row r="1455" spans="1:8" x14ac:dyDescent="0.25">
      <c r="A1455" s="5">
        <v>41359</v>
      </c>
      <c r="B1455" s="3">
        <v>16.469286</v>
      </c>
      <c r="C1455" s="7">
        <f t="shared" si="88"/>
        <v>-5.2633934527790416E-3</v>
      </c>
      <c r="D1455">
        <v>-2.9226506006078123E-3</v>
      </c>
      <c r="E1455">
        <v>1453</v>
      </c>
      <c r="F1455">
        <f t="shared" si="90"/>
        <v>0.38479872881355931</v>
      </c>
      <c r="G1455">
        <f t="shared" si="89"/>
        <v>-4.8457088782237531E-3</v>
      </c>
      <c r="H1455">
        <f t="shared" si="91"/>
        <v>1.9230582776159407E-3</v>
      </c>
    </row>
    <row r="1456" spans="1:8" x14ac:dyDescent="0.25">
      <c r="A1456" s="4">
        <v>41360</v>
      </c>
      <c r="B1456" s="2">
        <v>16.145714000000002</v>
      </c>
      <c r="C1456" s="7">
        <f t="shared" si="88"/>
        <v>-1.9646996232866365E-2</v>
      </c>
      <c r="D1456">
        <v>-2.9117220786488707E-3</v>
      </c>
      <c r="E1456">
        <v>1454</v>
      </c>
      <c r="F1456">
        <f t="shared" si="90"/>
        <v>0.3850635593220339</v>
      </c>
      <c r="G1456">
        <f t="shared" si="89"/>
        <v>-4.8316176917104978E-3</v>
      </c>
      <c r="H1456">
        <f t="shared" si="91"/>
        <v>1.9198956130616271E-3</v>
      </c>
    </row>
    <row r="1457" spans="1:8" x14ac:dyDescent="0.25">
      <c r="A1457" s="5">
        <v>41361</v>
      </c>
      <c r="B1457" s="3">
        <v>15.809286</v>
      </c>
      <c r="C1457" s="7">
        <f t="shared" si="88"/>
        <v>-2.0836984973225836E-2</v>
      </c>
      <c r="D1457">
        <v>-2.9007452842920722E-3</v>
      </c>
      <c r="E1457">
        <v>1455</v>
      </c>
      <c r="F1457">
        <f t="shared" si="90"/>
        <v>0.38532838983050849</v>
      </c>
      <c r="G1457">
        <f t="shared" si="89"/>
        <v>-4.817529357502362E-3</v>
      </c>
      <c r="H1457">
        <f t="shared" si="91"/>
        <v>1.9167840732102898E-3</v>
      </c>
    </row>
    <row r="1458" spans="1:8" x14ac:dyDescent="0.25">
      <c r="A1458" s="4">
        <v>41365</v>
      </c>
      <c r="B1458" s="2">
        <v>15.318213999999999</v>
      </c>
      <c r="C1458" s="7">
        <f t="shared" si="88"/>
        <v>-3.1062250376139744E-2</v>
      </c>
      <c r="D1458">
        <v>-2.8964277093893598E-3</v>
      </c>
      <c r="E1458">
        <v>1456</v>
      </c>
      <c r="F1458">
        <f t="shared" si="90"/>
        <v>0.38559322033898308</v>
      </c>
      <c r="G1458">
        <f t="shared" si="89"/>
        <v>-4.8034438676872312E-3</v>
      </c>
      <c r="H1458">
        <f t="shared" si="91"/>
        <v>1.9070161582978714E-3</v>
      </c>
    </row>
    <row r="1459" spans="1:8" x14ac:dyDescent="0.25">
      <c r="A1459" s="5">
        <v>41366</v>
      </c>
      <c r="B1459" s="3">
        <v>15.349643</v>
      </c>
      <c r="C1459" s="7">
        <f t="shared" si="88"/>
        <v>2.051740496640253E-3</v>
      </c>
      <c r="D1459">
        <v>-2.8819846675317562E-3</v>
      </c>
      <c r="E1459">
        <v>1457</v>
      </c>
      <c r="F1459">
        <f t="shared" si="90"/>
        <v>0.38585805084745761</v>
      </c>
      <c r="G1459">
        <f t="shared" si="89"/>
        <v>-4.7893612143632405E-3</v>
      </c>
      <c r="H1459">
        <f t="shared" si="91"/>
        <v>1.9073765468314843E-3</v>
      </c>
    </row>
    <row r="1460" spans="1:8" x14ac:dyDescent="0.25">
      <c r="A1460" s="4">
        <v>41367</v>
      </c>
      <c r="B1460" s="2">
        <v>15.428214000000001</v>
      </c>
      <c r="C1460" s="7">
        <f t="shared" si="88"/>
        <v>5.1187509702994571E-3</v>
      </c>
      <c r="D1460">
        <v>-2.881694402420476E-3</v>
      </c>
      <c r="E1460">
        <v>1458</v>
      </c>
      <c r="F1460">
        <f t="shared" si="90"/>
        <v>0.3861228813559322</v>
      </c>
      <c r="G1460">
        <f t="shared" si="89"/>
        <v>-4.7752813896387268E-3</v>
      </c>
      <c r="H1460">
        <f t="shared" si="91"/>
        <v>1.8935869872182508E-3</v>
      </c>
    </row>
    <row r="1461" spans="1:8" x14ac:dyDescent="0.25">
      <c r="A1461" s="5">
        <v>41368</v>
      </c>
      <c r="B1461" s="3">
        <v>15.275714000000001</v>
      </c>
      <c r="C1461" s="7">
        <f t="shared" si="88"/>
        <v>-9.8844882499037334E-3</v>
      </c>
      <c r="D1461">
        <v>-2.8706395909975368E-3</v>
      </c>
      <c r="E1461">
        <v>1459</v>
      </c>
      <c r="F1461">
        <f t="shared" si="90"/>
        <v>0.38638771186440679</v>
      </c>
      <c r="G1461">
        <f t="shared" si="89"/>
        <v>-4.7612043856322169E-3</v>
      </c>
      <c r="H1461">
        <f t="shared" si="91"/>
        <v>1.8905647946346801E-3</v>
      </c>
    </row>
    <row r="1462" spans="1:8" x14ac:dyDescent="0.25">
      <c r="A1462" s="4">
        <v>41369</v>
      </c>
      <c r="B1462" s="2">
        <v>15.114286</v>
      </c>
      <c r="C1462" s="7">
        <f t="shared" si="88"/>
        <v>-1.0567623876697407E-2</v>
      </c>
      <c r="D1462">
        <v>-2.85794828904673E-3</v>
      </c>
      <c r="E1462">
        <v>1460</v>
      </c>
      <c r="F1462">
        <f t="shared" si="90"/>
        <v>0.38665254237288138</v>
      </c>
      <c r="G1462">
        <f t="shared" si="89"/>
        <v>-4.7471301944723692E-3</v>
      </c>
      <c r="H1462">
        <f t="shared" si="91"/>
        <v>1.8891819054256392E-3</v>
      </c>
    </row>
    <row r="1463" spans="1:8" x14ac:dyDescent="0.25">
      <c r="A1463" s="5">
        <v>41372</v>
      </c>
      <c r="B1463" s="3">
        <v>15.221786</v>
      </c>
      <c r="C1463" s="7">
        <f t="shared" si="88"/>
        <v>7.1124762360590399E-3</v>
      </c>
      <c r="D1463">
        <v>-2.8563975708342237E-3</v>
      </c>
      <c r="E1463">
        <v>1461</v>
      </c>
      <c r="F1463">
        <f t="shared" si="90"/>
        <v>0.38691737288135591</v>
      </c>
      <c r="G1463">
        <f t="shared" si="89"/>
        <v>-4.7330588082979555E-3</v>
      </c>
      <c r="H1463">
        <f t="shared" si="91"/>
        <v>1.8766612374637318E-3</v>
      </c>
    </row>
    <row r="1464" spans="1:8" x14ac:dyDescent="0.25">
      <c r="A1464" s="4">
        <v>41373</v>
      </c>
      <c r="B1464" s="2">
        <v>15.249286</v>
      </c>
      <c r="C1464" s="7">
        <f t="shared" si="88"/>
        <v>1.8066211152882872E-3</v>
      </c>
      <c r="D1464">
        <v>-2.8429953291230214E-3</v>
      </c>
      <c r="E1464">
        <v>1462</v>
      </c>
      <c r="F1464">
        <f t="shared" si="90"/>
        <v>0.3871822033898305</v>
      </c>
      <c r="G1464">
        <f t="shared" si="89"/>
        <v>-4.7189902192578039E-3</v>
      </c>
      <c r="H1464">
        <f t="shared" si="91"/>
        <v>1.8759948901347825E-3</v>
      </c>
    </row>
    <row r="1465" spans="1:8" x14ac:dyDescent="0.25">
      <c r="A1465" s="5">
        <v>41374</v>
      </c>
      <c r="B1465" s="3">
        <v>15.560357</v>
      </c>
      <c r="C1465" s="7">
        <f t="shared" si="88"/>
        <v>2.0399053437649473E-2</v>
      </c>
      <c r="D1465">
        <v>-2.8027627627629226E-3</v>
      </c>
      <c r="E1465">
        <v>1463</v>
      </c>
      <c r="F1465">
        <f t="shared" si="90"/>
        <v>0.38744703389830509</v>
      </c>
      <c r="G1465">
        <f t="shared" si="89"/>
        <v>-4.7049244195107934E-3</v>
      </c>
      <c r="H1465">
        <f t="shared" si="91"/>
        <v>1.9021616567478708E-3</v>
      </c>
    </row>
    <row r="1466" spans="1:8" x14ac:dyDescent="0.25">
      <c r="A1466" s="4">
        <v>41375</v>
      </c>
      <c r="B1466" s="2">
        <v>15.511786000000001</v>
      </c>
      <c r="C1466" s="7">
        <f t="shared" si="88"/>
        <v>-3.121457945984063E-3</v>
      </c>
      <c r="D1466">
        <v>-2.7949442929517954E-3</v>
      </c>
      <c r="E1466">
        <v>1464</v>
      </c>
      <c r="F1466">
        <f t="shared" si="90"/>
        <v>0.38771186440677968</v>
      </c>
      <c r="G1466">
        <f t="shared" si="89"/>
        <v>-4.6908614012257889E-3</v>
      </c>
      <c r="H1466">
        <f t="shared" si="91"/>
        <v>1.8959171082739935E-3</v>
      </c>
    </row>
    <row r="1467" spans="1:8" x14ac:dyDescent="0.25">
      <c r="A1467" s="5">
        <v>41376</v>
      </c>
      <c r="B1467" s="3">
        <v>15.35</v>
      </c>
      <c r="C1467" s="7">
        <f t="shared" si="88"/>
        <v>-1.0429875708703129E-2</v>
      </c>
      <c r="D1467">
        <v>-2.7823289713468924E-3</v>
      </c>
      <c r="E1467">
        <v>1465</v>
      </c>
      <c r="F1467">
        <f t="shared" si="90"/>
        <v>0.38797669491525422</v>
      </c>
      <c r="G1467">
        <f t="shared" si="89"/>
        <v>-4.6768011565816317E-3</v>
      </c>
      <c r="H1467">
        <f t="shared" si="91"/>
        <v>1.8944721852347393E-3</v>
      </c>
    </row>
    <row r="1468" spans="1:8" x14ac:dyDescent="0.25">
      <c r="A1468" s="4">
        <v>41379</v>
      </c>
      <c r="B1468" s="2">
        <v>14.994643</v>
      </c>
      <c r="C1468" s="7">
        <f t="shared" si="88"/>
        <v>-2.3150293159609148E-2</v>
      </c>
      <c r="D1468">
        <v>-2.7496965567200826E-3</v>
      </c>
      <c r="E1468">
        <v>1466</v>
      </c>
      <c r="F1468">
        <f t="shared" si="90"/>
        <v>0.38824152542372881</v>
      </c>
      <c r="G1468">
        <f t="shared" si="89"/>
        <v>-4.6627436777670755E-3</v>
      </c>
      <c r="H1468">
        <f t="shared" si="91"/>
        <v>1.9130471210469929E-3</v>
      </c>
    </row>
    <row r="1469" spans="1:8" x14ac:dyDescent="0.25">
      <c r="A1469" s="5">
        <v>41380</v>
      </c>
      <c r="B1469" s="3">
        <v>15.222856999999999</v>
      </c>
      <c r="C1469" s="7">
        <f t="shared" si="88"/>
        <v>1.5219702129620538E-2</v>
      </c>
      <c r="D1469">
        <v>-2.7462892249998649E-3</v>
      </c>
      <c r="E1469">
        <v>1467</v>
      </c>
      <c r="F1469">
        <f t="shared" si="90"/>
        <v>0.3885063559322034</v>
      </c>
      <c r="G1469">
        <f t="shared" si="89"/>
        <v>-4.6486889569807817E-3</v>
      </c>
      <c r="H1469">
        <f t="shared" si="91"/>
        <v>1.9023997319809168E-3</v>
      </c>
    </row>
    <row r="1470" spans="1:8" x14ac:dyDescent="0.25">
      <c r="A1470" s="4">
        <v>41381</v>
      </c>
      <c r="B1470" s="2">
        <v>14.385714</v>
      </c>
      <c r="C1470" s="7">
        <f t="shared" si="88"/>
        <v>-5.4992502392947618E-2</v>
      </c>
      <c r="D1470">
        <v>-2.7451994626491727E-3</v>
      </c>
      <c r="E1470">
        <v>1468</v>
      </c>
      <c r="F1470">
        <f t="shared" si="90"/>
        <v>0.38877118644067798</v>
      </c>
      <c r="G1470">
        <f t="shared" si="89"/>
        <v>-4.6346369864312658E-3</v>
      </c>
      <c r="H1470">
        <f t="shared" si="91"/>
        <v>1.8894375237820931E-3</v>
      </c>
    </row>
    <row r="1471" spans="1:8" x14ac:dyDescent="0.25">
      <c r="A1471" s="5">
        <v>41382</v>
      </c>
      <c r="B1471" s="3">
        <v>14.001785999999999</v>
      </c>
      <c r="C1471" s="7">
        <f t="shared" si="88"/>
        <v>-2.6688143529059571E-2</v>
      </c>
      <c r="D1471">
        <v>-2.736623572709207E-3</v>
      </c>
      <c r="E1471">
        <v>1469</v>
      </c>
      <c r="F1471">
        <f t="shared" si="90"/>
        <v>0.38903601694915252</v>
      </c>
      <c r="G1471">
        <f t="shared" si="89"/>
        <v>-4.6205877583368714E-3</v>
      </c>
      <c r="H1471">
        <f t="shared" si="91"/>
        <v>1.8839641856276644E-3</v>
      </c>
    </row>
    <row r="1472" spans="1:8" x14ac:dyDescent="0.25">
      <c r="A1472" s="4">
        <v>41383</v>
      </c>
      <c r="B1472" s="2">
        <v>13.9475</v>
      </c>
      <c r="C1472" s="7">
        <f t="shared" si="88"/>
        <v>-3.8770768243422404E-3</v>
      </c>
      <c r="D1472">
        <v>-2.7217462422516325E-3</v>
      </c>
      <c r="E1472">
        <v>1470</v>
      </c>
      <c r="F1472">
        <f t="shared" si="90"/>
        <v>0.38930084745762711</v>
      </c>
      <c r="G1472">
        <f t="shared" si="89"/>
        <v>-4.6065412649257207E-3</v>
      </c>
      <c r="H1472">
        <f t="shared" si="91"/>
        <v>1.8847950226740882E-3</v>
      </c>
    </row>
    <row r="1473" spans="1:8" x14ac:dyDescent="0.25">
      <c r="A1473" s="5">
        <v>41386</v>
      </c>
      <c r="B1473" s="3">
        <v>14.238213999999999</v>
      </c>
      <c r="C1473" s="7">
        <f t="shared" si="88"/>
        <v>2.0843448646710838E-2</v>
      </c>
      <c r="D1473">
        <v>-2.7100042355258092E-3</v>
      </c>
      <c r="E1473">
        <v>1471</v>
      </c>
      <c r="F1473">
        <f t="shared" si="90"/>
        <v>0.3895656779661017</v>
      </c>
      <c r="G1473">
        <f t="shared" si="89"/>
        <v>-4.5924974984357025E-3</v>
      </c>
      <c r="H1473">
        <f t="shared" si="91"/>
        <v>1.8824932629098933E-3</v>
      </c>
    </row>
    <row r="1474" spans="1:8" x14ac:dyDescent="0.25">
      <c r="A1474" s="4">
        <v>41387</v>
      </c>
      <c r="B1474" s="2">
        <v>14.504643</v>
      </c>
      <c r="C1474" s="7">
        <f t="shared" si="88"/>
        <v>1.8712248600842862E-2</v>
      </c>
      <c r="D1474">
        <v>-2.7015461795769635E-3</v>
      </c>
      <c r="E1474">
        <v>1472</v>
      </c>
      <c r="F1474">
        <f t="shared" si="90"/>
        <v>0.38983050847457629</v>
      </c>
      <c r="G1474">
        <f t="shared" si="89"/>
        <v>-4.5784564511144208E-3</v>
      </c>
      <c r="H1474">
        <f t="shared" si="91"/>
        <v>1.8769102715374573E-3</v>
      </c>
    </row>
    <row r="1475" spans="1:8" x14ac:dyDescent="0.25">
      <c r="A1475" s="5">
        <v>41388</v>
      </c>
      <c r="B1475" s="3">
        <v>14.480714000000001</v>
      </c>
      <c r="C1475" s="7">
        <f t="shared" ref="C1475:C1538" si="92">(B1475/B1474)-1</f>
        <v>-1.649747601509377E-3</v>
      </c>
      <c r="D1475">
        <v>-2.6989904898188088E-3</v>
      </c>
      <c r="E1475">
        <v>1473</v>
      </c>
      <c r="F1475">
        <f t="shared" si="90"/>
        <v>0.39009533898305082</v>
      </c>
      <c r="G1475">
        <f t="shared" ref="G1475:G1538" si="93">_xlfn.NORM.INV(F1475,$S$5,$S$4)</f>
        <v>-4.5644181152191682E-3</v>
      </c>
      <c r="H1475">
        <f t="shared" si="91"/>
        <v>1.8654276254003593E-3</v>
      </c>
    </row>
    <row r="1476" spans="1:8" x14ac:dyDescent="0.25">
      <c r="A1476" s="4">
        <v>41389</v>
      </c>
      <c r="B1476" s="2">
        <v>14.585000000000001</v>
      </c>
      <c r="C1476" s="7">
        <f t="shared" si="92"/>
        <v>7.2017167109301727E-3</v>
      </c>
      <c r="D1476">
        <v>-2.6806269240258196E-3</v>
      </c>
      <c r="E1476">
        <v>1474</v>
      </c>
      <c r="F1476">
        <f t="shared" ref="F1476:F1539" si="94">E1476/COUNT($D$3:$D$3778)</f>
        <v>0.39036016949152541</v>
      </c>
      <c r="G1476">
        <f t="shared" si="93"/>
        <v>-4.550382483016883E-3</v>
      </c>
      <c r="H1476">
        <f t="shared" ref="H1476:H1539" si="95">ABS(G1476-D1476)</f>
        <v>1.8697555589910634E-3</v>
      </c>
    </row>
    <row r="1477" spans="1:8" x14ac:dyDescent="0.25">
      <c r="A1477" s="5">
        <v>41390</v>
      </c>
      <c r="B1477" s="3">
        <v>14.9</v>
      </c>
      <c r="C1477" s="7">
        <f t="shared" si="92"/>
        <v>2.1597531710661588E-2</v>
      </c>
      <c r="D1477">
        <v>-2.6766158859703459E-3</v>
      </c>
      <c r="E1477">
        <v>1475</v>
      </c>
      <c r="F1477">
        <f t="shared" si="94"/>
        <v>0.390625</v>
      </c>
      <c r="G1477">
        <f t="shared" si="93"/>
        <v>-4.5363495467841252E-3</v>
      </c>
      <c r="H1477">
        <f t="shared" si="95"/>
        <v>1.8597336608137793E-3</v>
      </c>
    </row>
    <row r="1478" spans="1:8" x14ac:dyDescent="0.25">
      <c r="A1478" s="4">
        <v>41393</v>
      </c>
      <c r="B1478" s="2">
        <v>15.361428999999999</v>
      </c>
      <c r="C1478" s="7">
        <f t="shared" si="92"/>
        <v>3.0968389261744944E-2</v>
      </c>
      <c r="D1478">
        <v>-2.6577589852008199E-3</v>
      </c>
      <c r="E1478">
        <v>1476</v>
      </c>
      <c r="F1478">
        <f t="shared" si="94"/>
        <v>0.39088983050847459</v>
      </c>
      <c r="G1478">
        <f t="shared" si="93"/>
        <v>-4.5223192988070402E-3</v>
      </c>
      <c r="H1478">
        <f t="shared" si="95"/>
        <v>1.8645603136062203E-3</v>
      </c>
    </row>
    <row r="1479" spans="1:8" x14ac:dyDescent="0.25">
      <c r="A1479" s="5">
        <v>41394</v>
      </c>
      <c r="B1479" s="3">
        <v>15.813571</v>
      </c>
      <c r="C1479" s="7">
        <f t="shared" si="92"/>
        <v>2.9433589804698457E-2</v>
      </c>
      <c r="D1479">
        <v>-2.6482786080709309E-3</v>
      </c>
      <c r="E1479">
        <v>1477</v>
      </c>
      <c r="F1479">
        <f t="shared" si="94"/>
        <v>0.39115466101694918</v>
      </c>
      <c r="G1479">
        <f t="shared" si="93"/>
        <v>-4.5082917313813212E-3</v>
      </c>
      <c r="H1479">
        <f t="shared" si="95"/>
        <v>1.8600131233103903E-3</v>
      </c>
    </row>
    <row r="1480" spans="1:8" x14ac:dyDescent="0.25">
      <c r="A1480" s="4">
        <v>41395</v>
      </c>
      <c r="B1480" s="2">
        <v>15.688929</v>
      </c>
      <c r="C1480" s="7">
        <f t="shared" si="92"/>
        <v>-7.8819641686245223E-3</v>
      </c>
      <c r="D1480">
        <v>-2.6343072337777773E-3</v>
      </c>
      <c r="E1480">
        <v>1478</v>
      </c>
      <c r="F1480">
        <f t="shared" si="94"/>
        <v>0.39141949152542371</v>
      </c>
      <c r="G1480">
        <f t="shared" si="93"/>
        <v>-4.4942668368121771E-3</v>
      </c>
      <c r="H1480">
        <f t="shared" si="95"/>
        <v>1.8599596030343998E-3</v>
      </c>
    </row>
    <row r="1481" spans="1:8" x14ac:dyDescent="0.25">
      <c r="A1481" s="5">
        <v>41396</v>
      </c>
      <c r="B1481" s="3">
        <v>15.911429</v>
      </c>
      <c r="C1481" s="7">
        <f t="shared" si="92"/>
        <v>1.4181975072995678E-2</v>
      </c>
      <c r="D1481">
        <v>-2.6240263263312968E-3</v>
      </c>
      <c r="E1481">
        <v>1479</v>
      </c>
      <c r="F1481">
        <f t="shared" si="94"/>
        <v>0.3916843220338983</v>
      </c>
      <c r="G1481">
        <f t="shared" si="93"/>
        <v>-4.4802446074142903E-3</v>
      </c>
      <c r="H1481">
        <f t="shared" si="95"/>
        <v>1.8562182810829934E-3</v>
      </c>
    </row>
    <row r="1482" spans="1:8" x14ac:dyDescent="0.25">
      <c r="A1482" s="4">
        <v>41397</v>
      </c>
      <c r="B1482" s="2">
        <v>16.070715</v>
      </c>
      <c r="C1482" s="7">
        <f t="shared" si="92"/>
        <v>1.0010791614002645E-2</v>
      </c>
      <c r="D1482">
        <v>-2.6108217252065469E-3</v>
      </c>
      <c r="E1482">
        <v>1480</v>
      </c>
      <c r="F1482">
        <f t="shared" si="94"/>
        <v>0.39194915254237289</v>
      </c>
      <c r="G1482">
        <f t="shared" si="93"/>
        <v>-4.4662250355118026E-3</v>
      </c>
      <c r="H1482">
        <f t="shared" si="95"/>
        <v>1.8554033103052557E-3</v>
      </c>
    </row>
    <row r="1483" spans="1:8" x14ac:dyDescent="0.25">
      <c r="A1483" s="5">
        <v>41400</v>
      </c>
      <c r="B1483" s="3">
        <v>16.45393</v>
      </c>
      <c r="C1483" s="7">
        <f t="shared" si="92"/>
        <v>2.3845547631203612E-2</v>
      </c>
      <c r="D1483">
        <v>-2.5893834517644043E-3</v>
      </c>
      <c r="E1483">
        <v>1481</v>
      </c>
      <c r="F1483">
        <f t="shared" si="94"/>
        <v>0.39221398305084748</v>
      </c>
      <c r="G1483">
        <f t="shared" si="93"/>
        <v>-4.4522081134382658E-3</v>
      </c>
      <c r="H1483">
        <f t="shared" si="95"/>
        <v>1.8628246616738614E-3</v>
      </c>
    </row>
    <row r="1484" spans="1:8" x14ac:dyDescent="0.25">
      <c r="A1484" s="4">
        <v>41401</v>
      </c>
      <c r="B1484" s="2">
        <v>16.380714000000001</v>
      </c>
      <c r="C1484" s="7">
        <f t="shared" si="92"/>
        <v>-4.4497575959056013E-3</v>
      </c>
      <c r="D1484">
        <v>-2.5873788667156727E-3</v>
      </c>
      <c r="E1484">
        <v>1482</v>
      </c>
      <c r="F1484">
        <f t="shared" si="94"/>
        <v>0.39247881355932202</v>
      </c>
      <c r="G1484">
        <f t="shared" si="93"/>
        <v>-4.4381938335366113E-3</v>
      </c>
      <c r="H1484">
        <f t="shared" si="95"/>
        <v>1.8508149668209385E-3</v>
      </c>
    </row>
    <row r="1485" spans="1:8" x14ac:dyDescent="0.25">
      <c r="A1485" s="5">
        <v>41402</v>
      </c>
      <c r="B1485" s="3">
        <v>16.565714</v>
      </c>
      <c r="C1485" s="7">
        <f t="shared" si="92"/>
        <v>1.1293769001766263E-2</v>
      </c>
      <c r="D1485">
        <v>-2.5713320599352052E-3</v>
      </c>
      <c r="E1485">
        <v>1483</v>
      </c>
      <c r="F1485">
        <f t="shared" si="94"/>
        <v>0.3927436440677966</v>
      </c>
      <c r="G1485">
        <f t="shared" si="93"/>
        <v>-4.4241821881591138E-3</v>
      </c>
      <c r="H1485">
        <f t="shared" si="95"/>
        <v>1.8528501282239086E-3</v>
      </c>
    </row>
    <row r="1486" spans="1:8" x14ac:dyDescent="0.25">
      <c r="A1486" s="4">
        <v>41403</v>
      </c>
      <c r="B1486" s="2">
        <v>16.313213000000001</v>
      </c>
      <c r="C1486" s="7">
        <f t="shared" si="92"/>
        <v>-1.5242385568168038E-2</v>
      </c>
      <c r="D1486">
        <v>-2.5625367040340574E-3</v>
      </c>
      <c r="E1486">
        <v>1484</v>
      </c>
      <c r="F1486">
        <f t="shared" si="94"/>
        <v>0.39300847457627119</v>
      </c>
      <c r="G1486">
        <f t="shared" si="93"/>
        <v>-4.4101731696673686E-3</v>
      </c>
      <c r="H1486">
        <f t="shared" si="95"/>
        <v>1.8476364656333111E-3</v>
      </c>
    </row>
    <row r="1487" spans="1:8" x14ac:dyDescent="0.25">
      <c r="A1487" s="5">
        <v>41404</v>
      </c>
      <c r="B1487" s="3">
        <v>16.177499999999998</v>
      </c>
      <c r="C1487" s="7">
        <f t="shared" si="92"/>
        <v>-8.319207258557948E-3</v>
      </c>
      <c r="D1487">
        <v>-2.5579329102447534E-3</v>
      </c>
      <c r="E1487">
        <v>1485</v>
      </c>
      <c r="F1487">
        <f t="shared" si="94"/>
        <v>0.39327330508474578</v>
      </c>
      <c r="G1487">
        <f t="shared" si="93"/>
        <v>-4.3961667704322483E-3</v>
      </c>
      <c r="H1487">
        <f t="shared" si="95"/>
        <v>1.8382338601874949E-3</v>
      </c>
    </row>
    <row r="1488" spans="1:8" x14ac:dyDescent="0.25">
      <c r="A1488" s="4">
        <v>41407</v>
      </c>
      <c r="B1488" s="2">
        <v>16.240713</v>
      </c>
      <c r="C1488" s="7">
        <f t="shared" si="92"/>
        <v>3.9074640704683805E-3</v>
      </c>
      <c r="D1488">
        <v>-2.5557969033946915E-3</v>
      </c>
      <c r="E1488">
        <v>1486</v>
      </c>
      <c r="F1488">
        <f t="shared" si="94"/>
        <v>0.39353813559322032</v>
      </c>
      <c r="G1488">
        <f t="shared" si="93"/>
        <v>-4.3821629828338744E-3</v>
      </c>
      <c r="H1488">
        <f t="shared" si="95"/>
        <v>1.8263660794391829E-3</v>
      </c>
    </row>
    <row r="1489" spans="1:8" x14ac:dyDescent="0.25">
      <c r="A1489" s="5">
        <v>41408</v>
      </c>
      <c r="B1489" s="3">
        <v>15.852143</v>
      </c>
      <c r="C1489" s="7">
        <f t="shared" si="92"/>
        <v>-2.3925673706566952E-2</v>
      </c>
      <c r="D1489">
        <v>-2.5390014252059112E-3</v>
      </c>
      <c r="E1489">
        <v>1487</v>
      </c>
      <c r="F1489">
        <f t="shared" si="94"/>
        <v>0.39380296610169491</v>
      </c>
      <c r="G1489">
        <f t="shared" si="93"/>
        <v>-4.3681617992615751E-3</v>
      </c>
      <c r="H1489">
        <f t="shared" si="95"/>
        <v>1.8291603740556639E-3</v>
      </c>
    </row>
    <row r="1490" spans="1:8" x14ac:dyDescent="0.25">
      <c r="A1490" s="4">
        <v>41409</v>
      </c>
      <c r="B1490" s="2">
        <v>15.316071000000001</v>
      </c>
      <c r="C1490" s="7">
        <f t="shared" si="92"/>
        <v>-3.3817005057297234E-2</v>
      </c>
      <c r="D1490">
        <v>-2.5374794260912825E-3</v>
      </c>
      <c r="E1490">
        <v>1488</v>
      </c>
      <c r="F1490">
        <f t="shared" si="94"/>
        <v>0.3940677966101695</v>
      </c>
      <c r="G1490">
        <f t="shared" si="93"/>
        <v>-4.3541632121138676E-3</v>
      </c>
      <c r="H1490">
        <f t="shared" si="95"/>
        <v>1.8166837860225851E-3</v>
      </c>
    </row>
    <row r="1491" spans="1:8" x14ac:dyDescent="0.25">
      <c r="A1491" s="5">
        <v>41410</v>
      </c>
      <c r="B1491" s="3">
        <v>15.520714</v>
      </c>
      <c r="C1491" s="7">
        <f t="shared" si="92"/>
        <v>1.336132484630026E-2</v>
      </c>
      <c r="D1491">
        <v>-2.5278513011153247E-3</v>
      </c>
      <c r="E1491">
        <v>1489</v>
      </c>
      <c r="F1491">
        <f t="shared" si="94"/>
        <v>0.39433262711864409</v>
      </c>
      <c r="G1491">
        <f t="shared" si="93"/>
        <v>-4.3401672137984163E-3</v>
      </c>
      <c r="H1491">
        <f t="shared" si="95"/>
        <v>1.8123159126830915E-3</v>
      </c>
    </row>
    <row r="1492" spans="1:8" x14ac:dyDescent="0.25">
      <c r="A1492" s="4">
        <v>41411</v>
      </c>
      <c r="B1492" s="2">
        <v>15.473571</v>
      </c>
      <c r="C1492" s="7">
        <f t="shared" si="92"/>
        <v>-3.0374246957968198E-3</v>
      </c>
      <c r="D1492">
        <v>-2.5217391304348524E-3</v>
      </c>
      <c r="E1492">
        <v>1490</v>
      </c>
      <c r="F1492">
        <f t="shared" si="94"/>
        <v>0.39459745762711862</v>
      </c>
      <c r="G1492">
        <f t="shared" si="93"/>
        <v>-4.3261737967320007E-3</v>
      </c>
      <c r="H1492">
        <f t="shared" si="95"/>
        <v>1.8044346662971483E-3</v>
      </c>
    </row>
    <row r="1493" spans="1:8" x14ac:dyDescent="0.25">
      <c r="A1493" s="5">
        <v>41414</v>
      </c>
      <c r="B1493" s="3">
        <v>15.818929000000001</v>
      </c>
      <c r="C1493" s="7">
        <f t="shared" si="92"/>
        <v>2.231921771645351E-2</v>
      </c>
      <c r="D1493">
        <v>-2.5081767537117328E-3</v>
      </c>
      <c r="E1493">
        <v>1491</v>
      </c>
      <c r="F1493">
        <f t="shared" si="94"/>
        <v>0.39486228813559321</v>
      </c>
      <c r="G1493">
        <f t="shared" si="93"/>
        <v>-4.3121829533404763E-3</v>
      </c>
      <c r="H1493">
        <f t="shared" si="95"/>
        <v>1.8040061996287436E-3</v>
      </c>
    </row>
    <row r="1494" spans="1:8" x14ac:dyDescent="0.25">
      <c r="A1494" s="4">
        <v>41415</v>
      </c>
      <c r="B1494" s="2">
        <v>15.702143</v>
      </c>
      <c r="C1494" s="7">
        <f t="shared" si="92"/>
        <v>-7.3826742632198128E-3</v>
      </c>
      <c r="D1494">
        <v>-2.5049298618574634E-3</v>
      </c>
      <c r="E1494">
        <v>1492</v>
      </c>
      <c r="F1494">
        <f t="shared" si="94"/>
        <v>0.3951271186440678</v>
      </c>
      <c r="G1494">
        <f t="shared" si="93"/>
        <v>-4.2981946760587541E-3</v>
      </c>
      <c r="H1494">
        <f t="shared" si="95"/>
        <v>1.7932648142012907E-3</v>
      </c>
    </row>
    <row r="1495" spans="1:8" x14ac:dyDescent="0.25">
      <c r="A1495" s="5">
        <v>41416</v>
      </c>
      <c r="B1495" s="3">
        <v>15.762499999999999</v>
      </c>
      <c r="C1495" s="7">
        <f t="shared" si="92"/>
        <v>3.8438702284140369E-3</v>
      </c>
      <c r="D1495">
        <v>-2.49965275657138E-3</v>
      </c>
      <c r="E1495">
        <v>1493</v>
      </c>
      <c r="F1495">
        <f t="shared" si="94"/>
        <v>0.39539194915254239</v>
      </c>
      <c r="G1495">
        <f t="shared" si="93"/>
        <v>-4.2842089573307636E-3</v>
      </c>
      <c r="H1495">
        <f t="shared" si="95"/>
        <v>1.7845562007593836E-3</v>
      </c>
    </row>
    <row r="1496" spans="1:8" x14ac:dyDescent="0.25">
      <c r="A1496" s="4">
        <v>41417</v>
      </c>
      <c r="B1496" s="2">
        <v>15.790713999999999</v>
      </c>
      <c r="C1496" s="7">
        <f t="shared" si="92"/>
        <v>1.7899444885012272E-3</v>
      </c>
      <c r="D1496">
        <v>-2.4862889826041679E-3</v>
      </c>
      <c r="E1496">
        <v>1494</v>
      </c>
      <c r="F1496">
        <f t="shared" si="94"/>
        <v>0.39565677966101692</v>
      </c>
      <c r="G1496">
        <f t="shared" si="93"/>
        <v>-4.2702257896094194E-3</v>
      </c>
      <c r="H1496">
        <f t="shared" si="95"/>
        <v>1.7839368070052515E-3</v>
      </c>
    </row>
    <row r="1497" spans="1:8" x14ac:dyDescent="0.25">
      <c r="A1497" s="5">
        <v>41418</v>
      </c>
      <c r="B1497" s="3">
        <v>15.898213999999999</v>
      </c>
      <c r="C1497" s="7">
        <f t="shared" si="92"/>
        <v>6.8077985580639044E-3</v>
      </c>
      <c r="D1497">
        <v>-2.4772793098466472E-3</v>
      </c>
      <c r="E1497">
        <v>1495</v>
      </c>
      <c r="F1497">
        <f t="shared" si="94"/>
        <v>0.39592161016949151</v>
      </c>
      <c r="G1497">
        <f t="shared" si="93"/>
        <v>-4.2562451653565788E-3</v>
      </c>
      <c r="H1497">
        <f t="shared" si="95"/>
        <v>1.7789658555099315E-3</v>
      </c>
    </row>
    <row r="1498" spans="1:8" x14ac:dyDescent="0.25">
      <c r="A1498" s="4">
        <v>41422</v>
      </c>
      <c r="B1498" s="2">
        <v>15.765713999999999</v>
      </c>
      <c r="C1498" s="7">
        <f t="shared" si="92"/>
        <v>-8.3342694971900722E-3</v>
      </c>
      <c r="D1498">
        <v>-2.4679867109634879E-3</v>
      </c>
      <c r="E1498">
        <v>1496</v>
      </c>
      <c r="F1498">
        <f t="shared" si="94"/>
        <v>0.3961864406779661</v>
      </c>
      <c r="G1498">
        <f t="shared" si="93"/>
        <v>-4.2422670770430292E-3</v>
      </c>
      <c r="H1498">
        <f t="shared" si="95"/>
        <v>1.7742803660795413E-3</v>
      </c>
    </row>
    <row r="1499" spans="1:8" x14ac:dyDescent="0.25">
      <c r="A1499" s="5">
        <v>41423</v>
      </c>
      <c r="B1499" s="3">
        <v>15.891071</v>
      </c>
      <c r="C1499" s="7">
        <f t="shared" si="92"/>
        <v>7.9512415359050959E-3</v>
      </c>
      <c r="D1499">
        <v>-2.4602857142856926E-3</v>
      </c>
      <c r="E1499">
        <v>1497</v>
      </c>
      <c r="F1499">
        <f t="shared" si="94"/>
        <v>0.39645127118644069</v>
      </c>
      <c r="G1499">
        <f t="shared" si="93"/>
        <v>-4.2282915171484425E-3</v>
      </c>
      <c r="H1499">
        <f t="shared" si="95"/>
        <v>1.7680058028627498E-3</v>
      </c>
    </row>
    <row r="1500" spans="1:8" x14ac:dyDescent="0.25">
      <c r="A1500" s="4">
        <v>41424</v>
      </c>
      <c r="B1500" s="2">
        <v>16.127856999999999</v>
      </c>
      <c r="C1500" s="7">
        <f t="shared" si="92"/>
        <v>1.4900569005072084E-2</v>
      </c>
      <c r="D1500">
        <v>-2.4517475733281113E-3</v>
      </c>
      <c r="E1500">
        <v>1498</v>
      </c>
      <c r="F1500">
        <f t="shared" si="94"/>
        <v>0.39671610169491528</v>
      </c>
      <c r="G1500">
        <f t="shared" si="93"/>
        <v>-4.2143184781613446E-3</v>
      </c>
      <c r="H1500">
        <f t="shared" si="95"/>
        <v>1.7625709048332333E-3</v>
      </c>
    </row>
    <row r="1501" spans="1:8" x14ac:dyDescent="0.25">
      <c r="A1501" s="5">
        <v>41425</v>
      </c>
      <c r="B1501" s="3">
        <v>16.061786999999999</v>
      </c>
      <c r="C1501" s="7">
        <f t="shared" si="92"/>
        <v>-4.0966385056613319E-3</v>
      </c>
      <c r="D1501">
        <v>-2.4495397680408537E-3</v>
      </c>
      <c r="E1501">
        <v>1499</v>
      </c>
      <c r="F1501">
        <f t="shared" si="94"/>
        <v>0.39698093220338981</v>
      </c>
      <c r="G1501">
        <f t="shared" si="93"/>
        <v>-4.2003479525790895E-3</v>
      </c>
      <c r="H1501">
        <f t="shared" si="95"/>
        <v>1.7508081845382358E-3</v>
      </c>
    </row>
    <row r="1502" spans="1:8" x14ac:dyDescent="0.25">
      <c r="A1502" s="4">
        <v>41428</v>
      </c>
      <c r="B1502" s="2">
        <v>16.097142999999999</v>
      </c>
      <c r="C1502" s="7">
        <f t="shared" si="92"/>
        <v>2.2012494624663592E-3</v>
      </c>
      <c r="D1502">
        <v>-2.4461785997712537E-3</v>
      </c>
      <c r="E1502">
        <v>1500</v>
      </c>
      <c r="F1502">
        <f t="shared" si="94"/>
        <v>0.3972457627118644</v>
      </c>
      <c r="G1502">
        <f t="shared" si="93"/>
        <v>-4.1863799329078157E-3</v>
      </c>
      <c r="H1502">
        <f t="shared" si="95"/>
        <v>1.740201333136562E-3</v>
      </c>
    </row>
    <row r="1503" spans="1:8" x14ac:dyDescent="0.25">
      <c r="A1503" s="5">
        <v>41429</v>
      </c>
      <c r="B1503" s="3">
        <v>16.046785</v>
      </c>
      <c r="C1503" s="7">
        <f t="shared" si="92"/>
        <v>-3.128381228892585E-3</v>
      </c>
      <c r="D1503">
        <v>-2.4457231755350417E-3</v>
      </c>
      <c r="E1503">
        <v>1501</v>
      </c>
      <c r="F1503">
        <f t="shared" si="94"/>
        <v>0.39751059322033899</v>
      </c>
      <c r="G1503">
        <f t="shared" si="93"/>
        <v>-4.1724144116624239E-3</v>
      </c>
      <c r="H1503">
        <f t="shared" si="95"/>
        <v>1.7266912361273822E-3</v>
      </c>
    </row>
    <row r="1504" spans="1:8" x14ac:dyDescent="0.25">
      <c r="A1504" s="4">
        <v>41430</v>
      </c>
      <c r="B1504" s="2">
        <v>15.896786000000001</v>
      </c>
      <c r="C1504" s="7">
        <f t="shared" si="92"/>
        <v>-9.347604520157704E-3</v>
      </c>
      <c r="D1504">
        <v>-2.4126717717403157E-3</v>
      </c>
      <c r="E1504">
        <v>1502</v>
      </c>
      <c r="F1504">
        <f t="shared" si="94"/>
        <v>0.39777542372881358</v>
      </c>
      <c r="G1504">
        <f t="shared" si="93"/>
        <v>-4.1584513813665465E-3</v>
      </c>
      <c r="H1504">
        <f t="shared" si="95"/>
        <v>1.7457796096262308E-3</v>
      </c>
    </row>
    <row r="1505" spans="1:8" x14ac:dyDescent="0.25">
      <c r="A1505" s="5">
        <v>41431</v>
      </c>
      <c r="B1505" s="3">
        <v>15.659286</v>
      </c>
      <c r="C1505" s="7">
        <f t="shared" si="92"/>
        <v>-1.4940126891058392E-2</v>
      </c>
      <c r="D1505">
        <v>-2.3894011998232267E-3</v>
      </c>
      <c r="E1505">
        <v>1503</v>
      </c>
      <c r="F1505">
        <f t="shared" si="94"/>
        <v>0.39804025423728812</v>
      </c>
      <c r="G1505">
        <f t="shared" si="93"/>
        <v>-4.1444908345525094E-3</v>
      </c>
      <c r="H1505">
        <f t="shared" si="95"/>
        <v>1.7550896347292826E-3</v>
      </c>
    </row>
    <row r="1506" spans="1:8" x14ac:dyDescent="0.25">
      <c r="A1506" s="4">
        <v>41432</v>
      </c>
      <c r="B1506" s="2">
        <v>15.778929</v>
      </c>
      <c r="C1506" s="7">
        <f t="shared" si="92"/>
        <v>7.6403866689707112E-3</v>
      </c>
      <c r="D1506">
        <v>-2.3652621096833526E-3</v>
      </c>
      <c r="E1506">
        <v>1504</v>
      </c>
      <c r="F1506">
        <f t="shared" si="94"/>
        <v>0.39830508474576271</v>
      </c>
      <c r="G1506">
        <f t="shared" si="93"/>
        <v>-4.1305327637612965E-3</v>
      </c>
      <c r="H1506">
        <f t="shared" si="95"/>
        <v>1.7652706540779439E-3</v>
      </c>
    </row>
    <row r="1507" spans="1:8" x14ac:dyDescent="0.25">
      <c r="A1507" s="5">
        <v>41435</v>
      </c>
      <c r="B1507" s="3">
        <v>15.674643</v>
      </c>
      <c r="C1507" s="7">
        <f t="shared" si="92"/>
        <v>-6.6091938179073662E-3</v>
      </c>
      <c r="D1507">
        <v>-2.3510658307209775E-3</v>
      </c>
      <c r="E1507">
        <v>1505</v>
      </c>
      <c r="F1507">
        <f t="shared" si="94"/>
        <v>0.39856991525423729</v>
      </c>
      <c r="G1507">
        <f t="shared" si="93"/>
        <v>-4.1165771615425343E-3</v>
      </c>
      <c r="H1507">
        <f t="shared" si="95"/>
        <v>1.7655113308215568E-3</v>
      </c>
    </row>
    <row r="1508" spans="1:8" x14ac:dyDescent="0.25">
      <c r="A1508" s="4">
        <v>41436</v>
      </c>
      <c r="B1508" s="2">
        <v>15.628571000000001</v>
      </c>
      <c r="C1508" s="7">
        <f t="shared" si="92"/>
        <v>-2.9392694940483244E-3</v>
      </c>
      <c r="D1508">
        <v>-2.3454963940463536E-3</v>
      </c>
      <c r="E1508">
        <v>1506</v>
      </c>
      <c r="F1508">
        <f t="shared" si="94"/>
        <v>0.39883474576271188</v>
      </c>
      <c r="G1508">
        <f t="shared" si="93"/>
        <v>-4.1026240204544429E-3</v>
      </c>
      <c r="H1508">
        <f t="shared" si="95"/>
        <v>1.7571276264080893E-3</v>
      </c>
    </row>
    <row r="1509" spans="1:8" x14ac:dyDescent="0.25">
      <c r="A1509" s="5">
        <v>41437</v>
      </c>
      <c r="B1509" s="3">
        <v>15.435357</v>
      </c>
      <c r="C1509" s="7">
        <f t="shared" si="92"/>
        <v>-1.2362870540115312E-2</v>
      </c>
      <c r="D1509">
        <v>-2.3432839960378926E-3</v>
      </c>
      <c r="E1509">
        <v>1507</v>
      </c>
      <c r="F1509">
        <f t="shared" si="94"/>
        <v>0.39909957627118642</v>
      </c>
      <c r="G1509">
        <f t="shared" si="93"/>
        <v>-4.0886733330638232E-3</v>
      </c>
      <c r="H1509">
        <f t="shared" si="95"/>
        <v>1.7453893370259306E-3</v>
      </c>
    </row>
    <row r="1510" spans="1:8" x14ac:dyDescent="0.25">
      <c r="A1510" s="4">
        <v>41438</v>
      </c>
      <c r="B1510" s="2">
        <v>15.57</v>
      </c>
      <c r="C1510" s="7">
        <f t="shared" si="92"/>
        <v>8.7230246763971842E-3</v>
      </c>
      <c r="D1510">
        <v>-2.3397227036394685E-3</v>
      </c>
      <c r="E1510">
        <v>1508</v>
      </c>
      <c r="F1510">
        <f t="shared" si="94"/>
        <v>0.39936440677966101</v>
      </c>
      <c r="G1510">
        <f t="shared" si="93"/>
        <v>-4.0747250919459955E-3</v>
      </c>
      <c r="H1510">
        <f t="shared" si="95"/>
        <v>1.7350023883065269E-3</v>
      </c>
    </row>
    <row r="1511" spans="1:8" x14ac:dyDescent="0.25">
      <c r="A1511" s="5">
        <v>41439</v>
      </c>
      <c r="B1511" s="3">
        <v>15.358929</v>
      </c>
      <c r="C1511" s="7">
        <f t="shared" si="92"/>
        <v>-1.3556262042389244E-2</v>
      </c>
      <c r="D1511">
        <v>-2.3378329879175652E-3</v>
      </c>
      <c r="E1511">
        <v>1509</v>
      </c>
      <c r="F1511">
        <f t="shared" si="94"/>
        <v>0.3996292372881356</v>
      </c>
      <c r="G1511">
        <f t="shared" si="93"/>
        <v>-4.060779289684807E-3</v>
      </c>
      <c r="H1511">
        <f t="shared" si="95"/>
        <v>1.7229463017672418E-3</v>
      </c>
    </row>
    <row r="1512" spans="1:8" x14ac:dyDescent="0.25">
      <c r="A1512" s="4">
        <v>41442</v>
      </c>
      <c r="B1512" s="2">
        <v>15.428571</v>
      </c>
      <c r="C1512" s="7">
        <f t="shared" si="92"/>
        <v>4.5343005361897504E-3</v>
      </c>
      <c r="D1512">
        <v>-2.3331248175010311E-3</v>
      </c>
      <c r="E1512">
        <v>1510</v>
      </c>
      <c r="F1512">
        <f t="shared" si="94"/>
        <v>0.39989406779661019</v>
      </c>
      <c r="G1512">
        <f t="shared" si="93"/>
        <v>-4.0468359188725678E-3</v>
      </c>
      <c r="H1512">
        <f t="shared" si="95"/>
        <v>1.7137111013715367E-3</v>
      </c>
    </row>
    <row r="1513" spans="1:8" x14ac:dyDescent="0.25">
      <c r="A1513" s="5">
        <v>41443</v>
      </c>
      <c r="B1513" s="3">
        <v>15.420356999999999</v>
      </c>
      <c r="C1513" s="7">
        <f t="shared" si="92"/>
        <v>-5.3238890367746095E-4</v>
      </c>
      <c r="D1513">
        <v>-2.3317421008477446E-3</v>
      </c>
      <c r="E1513">
        <v>1511</v>
      </c>
      <c r="F1513">
        <f t="shared" si="94"/>
        <v>0.40015889830508472</v>
      </c>
      <c r="G1513">
        <f t="shared" si="93"/>
        <v>-4.032894972110043E-3</v>
      </c>
      <c r="H1513">
        <f t="shared" si="95"/>
        <v>1.7011528712622985E-3</v>
      </c>
    </row>
    <row r="1514" spans="1:8" x14ac:dyDescent="0.25">
      <c r="A1514" s="4">
        <v>41444</v>
      </c>
      <c r="B1514" s="2">
        <v>15.107143000000001</v>
      </c>
      <c r="C1514" s="7">
        <f t="shared" si="92"/>
        <v>-2.0311721706572583E-2</v>
      </c>
      <c r="D1514">
        <v>-2.3309817473537997E-3</v>
      </c>
      <c r="E1514">
        <v>1512</v>
      </c>
      <c r="F1514">
        <f t="shared" si="94"/>
        <v>0.40042372881355931</v>
      </c>
      <c r="G1514">
        <f t="shared" si="93"/>
        <v>-4.0189564420064E-3</v>
      </c>
      <c r="H1514">
        <f t="shared" si="95"/>
        <v>1.6879746946526003E-3</v>
      </c>
    </row>
    <row r="1515" spans="1:8" x14ac:dyDescent="0.25">
      <c r="A1515" s="5">
        <v>41445</v>
      </c>
      <c r="B1515" s="3">
        <v>14.887143</v>
      </c>
      <c r="C1515" s="7">
        <f t="shared" si="92"/>
        <v>-1.4562647616428892E-2</v>
      </c>
      <c r="D1515">
        <v>-2.3307953429976269E-3</v>
      </c>
      <c r="E1515">
        <v>1513</v>
      </c>
      <c r="F1515">
        <f t="shared" si="94"/>
        <v>0.4006885593220339</v>
      </c>
      <c r="G1515">
        <f t="shared" si="93"/>
        <v>-4.0050203211791993E-3</v>
      </c>
      <c r="H1515">
        <f t="shared" si="95"/>
        <v>1.6742249781815724E-3</v>
      </c>
    </row>
    <row r="1516" spans="1:8" x14ac:dyDescent="0.25">
      <c r="A1516" s="4">
        <v>41446</v>
      </c>
      <c r="B1516" s="2">
        <v>14.767856999999999</v>
      </c>
      <c r="C1516" s="7">
        <f t="shared" si="92"/>
        <v>-8.0126858457664207E-3</v>
      </c>
      <c r="D1516">
        <v>-2.3265352864021427E-3</v>
      </c>
      <c r="E1516">
        <v>1514</v>
      </c>
      <c r="F1516">
        <f t="shared" si="94"/>
        <v>0.40095338983050849</v>
      </c>
      <c r="G1516">
        <f t="shared" si="93"/>
        <v>-3.9910866022543467E-3</v>
      </c>
      <c r="H1516">
        <f t="shared" si="95"/>
        <v>1.664551315852204E-3</v>
      </c>
    </row>
    <row r="1517" spans="1:8" x14ac:dyDescent="0.25">
      <c r="A1517" s="5">
        <v>41449</v>
      </c>
      <c r="B1517" s="3">
        <v>14.376429</v>
      </c>
      <c r="C1517" s="7">
        <f t="shared" si="92"/>
        <v>-2.6505402916618181E-2</v>
      </c>
      <c r="D1517">
        <v>-2.318373616955749E-3</v>
      </c>
      <c r="E1517">
        <v>1515</v>
      </c>
      <c r="F1517">
        <f t="shared" si="94"/>
        <v>0.40121822033898308</v>
      </c>
      <c r="G1517">
        <f t="shared" si="93"/>
        <v>-3.9771552778660769E-3</v>
      </c>
      <c r="H1517">
        <f t="shared" si="95"/>
        <v>1.658781660910328E-3</v>
      </c>
    </row>
    <row r="1518" spans="1:8" x14ac:dyDescent="0.25">
      <c r="A1518" s="4">
        <v>41450</v>
      </c>
      <c r="B1518" s="2">
        <v>14.379643</v>
      </c>
      <c r="C1518" s="7">
        <f t="shared" si="92"/>
        <v>2.235603848492751E-4</v>
      </c>
      <c r="D1518">
        <v>-2.3180807213277754E-3</v>
      </c>
      <c r="E1518">
        <v>1516</v>
      </c>
      <c r="F1518">
        <f t="shared" si="94"/>
        <v>0.40148305084745761</v>
      </c>
      <c r="G1518">
        <f t="shared" si="93"/>
        <v>-3.9632263406569118E-3</v>
      </c>
      <c r="H1518">
        <f t="shared" si="95"/>
        <v>1.6451456193291364E-3</v>
      </c>
    </row>
    <row r="1519" spans="1:8" x14ac:dyDescent="0.25">
      <c r="A1519" s="5">
        <v>41451</v>
      </c>
      <c r="B1519" s="3">
        <v>14.216786000000001</v>
      </c>
      <c r="C1519" s="7">
        <f t="shared" si="92"/>
        <v>-1.1325524562744604E-2</v>
      </c>
      <c r="D1519">
        <v>-2.3096476709423275E-3</v>
      </c>
      <c r="E1519">
        <v>1517</v>
      </c>
      <c r="F1519">
        <f t="shared" si="94"/>
        <v>0.4017478813559322</v>
      </c>
      <c r="G1519">
        <f t="shared" si="93"/>
        <v>-3.9492997832776249E-3</v>
      </c>
      <c r="H1519">
        <f t="shared" si="95"/>
        <v>1.6396521123352974E-3</v>
      </c>
    </row>
    <row r="1520" spans="1:8" x14ac:dyDescent="0.25">
      <c r="A1520" s="4">
        <v>41452</v>
      </c>
      <c r="B1520" s="2">
        <v>14.063571</v>
      </c>
      <c r="C1520" s="7">
        <f t="shared" si="92"/>
        <v>-1.0777049046106546E-2</v>
      </c>
      <c r="D1520">
        <v>-2.3022158273381388E-3</v>
      </c>
      <c r="E1520">
        <v>1518</v>
      </c>
      <c r="F1520">
        <f t="shared" si="94"/>
        <v>0.40201271186440679</v>
      </c>
      <c r="G1520">
        <f t="shared" si="93"/>
        <v>-3.9353755983872309E-3</v>
      </c>
      <c r="H1520">
        <f t="shared" si="95"/>
        <v>1.6331597710490921E-3</v>
      </c>
    </row>
    <row r="1521" spans="1:8" x14ac:dyDescent="0.25">
      <c r="A1521" s="5">
        <v>41453</v>
      </c>
      <c r="B1521" s="3">
        <v>14.161785999999999</v>
      </c>
      <c r="C1521" s="7">
        <f t="shared" si="92"/>
        <v>6.9836459033056908E-3</v>
      </c>
      <c r="D1521">
        <v>-2.3020308246989307E-3</v>
      </c>
      <c r="E1521">
        <v>1519</v>
      </c>
      <c r="F1521">
        <f t="shared" si="94"/>
        <v>0.40227754237288138</v>
      </c>
      <c r="G1521">
        <f t="shared" si="93"/>
        <v>-3.9214537786529408E-3</v>
      </c>
      <c r="H1521">
        <f t="shared" si="95"/>
        <v>1.6194229539540101E-3</v>
      </c>
    </row>
    <row r="1522" spans="1:8" x14ac:dyDescent="0.25">
      <c r="A1522" s="4">
        <v>41456</v>
      </c>
      <c r="B1522" s="2">
        <v>14.615</v>
      </c>
      <c r="C1522" s="7">
        <f t="shared" si="92"/>
        <v>3.2002601931705676E-2</v>
      </c>
      <c r="D1522">
        <v>-2.2930998062727914E-3</v>
      </c>
      <c r="E1522">
        <v>1520</v>
      </c>
      <c r="F1522">
        <f t="shared" si="94"/>
        <v>0.40254237288135591</v>
      </c>
      <c r="G1522">
        <f t="shared" si="93"/>
        <v>-3.9075343167501346E-3</v>
      </c>
      <c r="H1522">
        <f t="shared" si="95"/>
        <v>1.6144345104773432E-3</v>
      </c>
    </row>
    <row r="1523" spans="1:8" x14ac:dyDescent="0.25">
      <c r="A1523" s="5">
        <v>41457</v>
      </c>
      <c r="B1523" s="3">
        <v>14.946071</v>
      </c>
      <c r="C1523" s="7">
        <f t="shared" si="92"/>
        <v>2.2652822442695841E-2</v>
      </c>
      <c r="D1523">
        <v>-2.2867573454202761E-3</v>
      </c>
      <c r="E1523">
        <v>1521</v>
      </c>
      <c r="F1523">
        <f t="shared" si="94"/>
        <v>0.4028072033898305</v>
      </c>
      <c r="G1523">
        <f t="shared" si="93"/>
        <v>-3.893617205362322E-3</v>
      </c>
      <c r="H1523">
        <f t="shared" si="95"/>
        <v>1.6068598599420459E-3</v>
      </c>
    </row>
    <row r="1524" spans="1:8" x14ac:dyDescent="0.25">
      <c r="A1524" s="4">
        <v>41458</v>
      </c>
      <c r="B1524" s="2">
        <v>15.028570999999999</v>
      </c>
      <c r="C1524" s="7">
        <f t="shared" si="92"/>
        <v>5.5198453158693539E-3</v>
      </c>
      <c r="D1524">
        <v>-2.2855182927271622E-3</v>
      </c>
      <c r="E1524">
        <v>1522</v>
      </c>
      <c r="F1524">
        <f t="shared" si="94"/>
        <v>0.40307203389830509</v>
      </c>
      <c r="G1524">
        <f t="shared" si="93"/>
        <v>-3.8797024371811329E-3</v>
      </c>
      <c r="H1524">
        <f t="shared" si="95"/>
        <v>1.5941841444539707E-3</v>
      </c>
    </row>
    <row r="1525" spans="1:8" x14ac:dyDescent="0.25">
      <c r="A1525" s="5">
        <v>41460</v>
      </c>
      <c r="B1525" s="3">
        <v>14.907857</v>
      </c>
      <c r="C1525" s="7">
        <f t="shared" si="92"/>
        <v>-8.0323006092860583E-3</v>
      </c>
      <c r="D1525">
        <v>-2.28280530216185E-3</v>
      </c>
      <c r="E1525">
        <v>1523</v>
      </c>
      <c r="F1525">
        <f t="shared" si="94"/>
        <v>0.40333686440677968</v>
      </c>
      <c r="G1525">
        <f t="shared" si="93"/>
        <v>-3.865790004906269E-3</v>
      </c>
      <c r="H1525">
        <f t="shared" si="95"/>
        <v>1.582984702744419E-3</v>
      </c>
    </row>
    <row r="1526" spans="1:8" x14ac:dyDescent="0.25">
      <c r="A1526" s="4">
        <v>41463</v>
      </c>
      <c r="B1526" s="2">
        <v>14.823214</v>
      </c>
      <c r="C1526" s="7">
        <f t="shared" si="92"/>
        <v>-5.67774429282486E-3</v>
      </c>
      <c r="D1526">
        <v>-2.2805017103764147E-3</v>
      </c>
      <c r="E1526">
        <v>1524</v>
      </c>
      <c r="F1526">
        <f t="shared" si="94"/>
        <v>0.40360169491525422</v>
      </c>
      <c r="G1526">
        <f t="shared" si="93"/>
        <v>-3.8518799012454835E-3</v>
      </c>
      <c r="H1526">
        <f t="shared" si="95"/>
        <v>1.5713781908690688E-3</v>
      </c>
    </row>
    <row r="1527" spans="1:8" x14ac:dyDescent="0.25">
      <c r="A1527" s="5">
        <v>41464</v>
      </c>
      <c r="B1527" s="3">
        <v>15.083928999999999</v>
      </c>
      <c r="C1527" s="7">
        <f t="shared" si="92"/>
        <v>1.7588290906412007E-2</v>
      </c>
      <c r="D1527">
        <v>-2.2701474658900489E-3</v>
      </c>
      <c r="E1527">
        <v>1525</v>
      </c>
      <c r="F1527">
        <f t="shared" si="94"/>
        <v>0.40386652542372881</v>
      </c>
      <c r="G1527">
        <f t="shared" si="93"/>
        <v>-3.8379721189145408E-3</v>
      </c>
      <c r="H1527">
        <f t="shared" si="95"/>
        <v>1.5678246530244919E-3</v>
      </c>
    </row>
    <row r="1528" spans="1:8" x14ac:dyDescent="0.25">
      <c r="A1528" s="4">
        <v>41465</v>
      </c>
      <c r="B1528" s="2">
        <v>15.026071</v>
      </c>
      <c r="C1528" s="7">
        <f t="shared" si="92"/>
        <v>-3.8357380228983828E-3</v>
      </c>
      <c r="D1528">
        <v>-2.265549010723511E-3</v>
      </c>
      <c r="E1528">
        <v>1526</v>
      </c>
      <c r="F1528">
        <f t="shared" si="94"/>
        <v>0.4041313559322034</v>
      </c>
      <c r="G1528">
        <f t="shared" si="93"/>
        <v>-3.8240666506371987E-3</v>
      </c>
      <c r="H1528">
        <f t="shared" si="95"/>
        <v>1.5585176399136877E-3</v>
      </c>
    </row>
    <row r="1529" spans="1:8" x14ac:dyDescent="0.25">
      <c r="A1529" s="5">
        <v>41466</v>
      </c>
      <c r="B1529" s="3">
        <v>15.260357000000001</v>
      </c>
      <c r="C1529" s="7">
        <f t="shared" si="92"/>
        <v>1.5591966788923051E-2</v>
      </c>
      <c r="D1529">
        <v>-2.2573441429651897E-3</v>
      </c>
      <c r="E1529">
        <v>1527</v>
      </c>
      <c r="F1529">
        <f t="shared" si="94"/>
        <v>0.40439618644067798</v>
      </c>
      <c r="G1529">
        <f t="shared" si="93"/>
        <v>-3.8101634891451724E-3</v>
      </c>
      <c r="H1529">
        <f t="shared" si="95"/>
        <v>1.5528193461799827E-3</v>
      </c>
    </row>
    <row r="1530" spans="1:8" x14ac:dyDescent="0.25">
      <c r="A1530" s="4">
        <v>41467</v>
      </c>
      <c r="B1530" s="2">
        <v>15.2325</v>
      </c>
      <c r="C1530" s="7">
        <f t="shared" si="92"/>
        <v>-1.825448775543137E-3</v>
      </c>
      <c r="D1530">
        <v>-2.2502171865234066E-3</v>
      </c>
      <c r="E1530">
        <v>1528</v>
      </c>
      <c r="F1530">
        <f t="shared" si="94"/>
        <v>0.40466101694915252</v>
      </c>
      <c r="G1530">
        <f t="shared" si="93"/>
        <v>-3.7962626271781088E-3</v>
      </c>
      <c r="H1530">
        <f t="shared" si="95"/>
        <v>1.5460454406547022E-3</v>
      </c>
    </row>
    <row r="1531" spans="1:8" x14ac:dyDescent="0.25">
      <c r="A1531" s="5">
        <v>41470</v>
      </c>
      <c r="B1531" s="3">
        <v>15.265713999999999</v>
      </c>
      <c r="C1531" s="7">
        <f t="shared" si="92"/>
        <v>2.1804693911045003E-3</v>
      </c>
      <c r="D1531">
        <v>-2.2487294131253721E-3</v>
      </c>
      <c r="E1531">
        <v>1529</v>
      </c>
      <c r="F1531">
        <f t="shared" si="94"/>
        <v>0.40492584745762711</v>
      </c>
      <c r="G1531">
        <f t="shared" si="93"/>
        <v>-3.7823640574835421E-3</v>
      </c>
      <c r="H1531">
        <f t="shared" si="95"/>
        <v>1.53363464435817E-3</v>
      </c>
    </row>
    <row r="1532" spans="1:8" x14ac:dyDescent="0.25">
      <c r="A1532" s="4">
        <v>41471</v>
      </c>
      <c r="B1532" s="2">
        <v>15.364286</v>
      </c>
      <c r="C1532" s="7">
        <f t="shared" si="92"/>
        <v>6.4570841560376291E-3</v>
      </c>
      <c r="D1532">
        <v>-2.244210003496061E-3</v>
      </c>
      <c r="E1532">
        <v>1530</v>
      </c>
      <c r="F1532">
        <f t="shared" si="94"/>
        <v>0.4051906779661017</v>
      </c>
      <c r="G1532">
        <f t="shared" si="93"/>
        <v>-3.7684677728168879E-3</v>
      </c>
      <c r="H1532">
        <f t="shared" si="95"/>
        <v>1.5242577693208269E-3</v>
      </c>
    </row>
    <row r="1533" spans="1:8" x14ac:dyDescent="0.25">
      <c r="A1533" s="5">
        <v>41472</v>
      </c>
      <c r="B1533" s="3">
        <v>15.368214</v>
      </c>
      <c r="C1533" s="7">
        <f t="shared" si="92"/>
        <v>2.5565782881153964E-4</v>
      </c>
      <c r="D1533">
        <v>-2.2422082883120087E-3</v>
      </c>
      <c r="E1533">
        <v>1531</v>
      </c>
      <c r="F1533">
        <f t="shared" si="94"/>
        <v>0.40545550847457629</v>
      </c>
      <c r="G1533">
        <f t="shared" si="93"/>
        <v>-3.7545737659413943E-3</v>
      </c>
      <c r="H1533">
        <f t="shared" si="95"/>
        <v>1.5123654776293856E-3</v>
      </c>
    </row>
    <row r="1534" spans="1:8" x14ac:dyDescent="0.25">
      <c r="A1534" s="4">
        <v>41473</v>
      </c>
      <c r="B1534" s="2">
        <v>15.42</v>
      </c>
      <c r="C1534" s="7">
        <f t="shared" si="92"/>
        <v>3.3696823846935953E-3</v>
      </c>
      <c r="D1534">
        <v>-2.2362360076253474E-3</v>
      </c>
      <c r="E1534">
        <v>1532</v>
      </c>
      <c r="F1534">
        <f t="shared" si="94"/>
        <v>0.40572033898305082</v>
      </c>
      <c r="G1534">
        <f t="shared" si="93"/>
        <v>-3.740682029628125E-3</v>
      </c>
      <c r="H1534">
        <f t="shared" si="95"/>
        <v>1.5044460220027776E-3</v>
      </c>
    </row>
    <row r="1535" spans="1:8" x14ac:dyDescent="0.25">
      <c r="A1535" s="5">
        <v>41474</v>
      </c>
      <c r="B1535" s="3">
        <v>15.176786</v>
      </c>
      <c r="C1535" s="7">
        <f t="shared" si="92"/>
        <v>-1.577263294422826E-2</v>
      </c>
      <c r="D1535">
        <v>-2.2340185770108878E-3</v>
      </c>
      <c r="E1535">
        <v>1533</v>
      </c>
      <c r="F1535">
        <f t="shared" si="94"/>
        <v>0.40598516949152541</v>
      </c>
      <c r="G1535">
        <f t="shared" si="93"/>
        <v>-3.7267925566559154E-3</v>
      </c>
      <c r="H1535">
        <f t="shared" si="95"/>
        <v>1.4927739796450276E-3</v>
      </c>
    </row>
    <row r="1536" spans="1:8" x14ac:dyDescent="0.25">
      <c r="A1536" s="4">
        <v>41477</v>
      </c>
      <c r="B1536" s="2">
        <v>15.225357000000001</v>
      </c>
      <c r="C1536" s="7">
        <f t="shared" si="92"/>
        <v>3.200348216019E-3</v>
      </c>
      <c r="D1536">
        <v>-2.2316391639165545E-3</v>
      </c>
      <c r="E1536">
        <v>1534</v>
      </c>
      <c r="F1536">
        <f t="shared" si="94"/>
        <v>0.40625</v>
      </c>
      <c r="G1536">
        <f t="shared" si="93"/>
        <v>-3.7129053398113603E-3</v>
      </c>
      <c r="H1536">
        <f t="shared" si="95"/>
        <v>1.4812661758948058E-3</v>
      </c>
    </row>
    <row r="1537" spans="1:8" x14ac:dyDescent="0.25">
      <c r="A1537" s="5">
        <v>41478</v>
      </c>
      <c r="B1537" s="3">
        <v>14.963929</v>
      </c>
      <c r="C1537" s="7">
        <f t="shared" si="92"/>
        <v>-1.71705661811411E-2</v>
      </c>
      <c r="D1537">
        <v>-2.2305855338691227E-3</v>
      </c>
      <c r="E1537">
        <v>1535</v>
      </c>
      <c r="F1537">
        <f t="shared" si="94"/>
        <v>0.40651483050847459</v>
      </c>
      <c r="G1537">
        <f t="shared" si="93"/>
        <v>-3.6990203718887723E-3</v>
      </c>
      <c r="H1537">
        <f t="shared" si="95"/>
        <v>1.4684348380196496E-3</v>
      </c>
    </row>
    <row r="1538" spans="1:8" x14ac:dyDescent="0.25">
      <c r="A1538" s="4">
        <v>41479</v>
      </c>
      <c r="B1538" s="2">
        <v>15.7325</v>
      </c>
      <c r="C1538" s="7">
        <f t="shared" si="92"/>
        <v>5.1361577564288163E-2</v>
      </c>
      <c r="D1538">
        <v>-2.2275371786845133E-3</v>
      </c>
      <c r="E1538">
        <v>1536</v>
      </c>
      <c r="F1538">
        <f t="shared" si="94"/>
        <v>0.40677966101694918</v>
      </c>
      <c r="G1538">
        <f t="shared" si="93"/>
        <v>-3.6851376456901582E-3</v>
      </c>
      <c r="H1538">
        <f t="shared" si="95"/>
        <v>1.457600467005645E-3</v>
      </c>
    </row>
    <row r="1539" spans="1:8" x14ac:dyDescent="0.25">
      <c r="A1539" s="5">
        <v>41480</v>
      </c>
      <c r="B1539" s="3">
        <v>15.660714</v>
      </c>
      <c r="C1539" s="7">
        <f t="shared" ref="C1539:C1602" si="96">(B1539/B1538)-1</f>
        <v>-4.5629111711424919E-3</v>
      </c>
      <c r="D1539">
        <v>-2.2258465459557009E-3</v>
      </c>
      <c r="E1539">
        <v>1537</v>
      </c>
      <c r="F1539">
        <f t="shared" si="94"/>
        <v>0.40704449152542371</v>
      </c>
      <c r="G1539">
        <f t="shared" ref="G1539:G1602" si="97">_xlfn.NORM.INV(F1539,$S$5,$S$4)</f>
        <v>-3.6712571540251909E-3</v>
      </c>
      <c r="H1539">
        <f t="shared" si="95"/>
        <v>1.44541060806949E-3</v>
      </c>
    </row>
    <row r="1540" spans="1:8" x14ac:dyDescent="0.25">
      <c r="A1540" s="4">
        <v>41481</v>
      </c>
      <c r="B1540" s="2">
        <v>15.749643000000001</v>
      </c>
      <c r="C1540" s="7">
        <f t="shared" si="96"/>
        <v>5.6784767284556725E-3</v>
      </c>
      <c r="D1540">
        <v>-2.2248477230715213E-3</v>
      </c>
      <c r="E1540">
        <v>1538</v>
      </c>
      <c r="F1540">
        <f t="shared" ref="F1540:F1603" si="98">E1540/COUNT($D$3:$D$3778)</f>
        <v>0.4073093220338983</v>
      </c>
      <c r="G1540">
        <f t="shared" si="97"/>
        <v>-3.6573788897111695E-3</v>
      </c>
      <c r="H1540">
        <f t="shared" ref="H1540:H1603" si="99">ABS(G1540-D1540)</f>
        <v>1.4325311666396482E-3</v>
      </c>
    </row>
    <row r="1541" spans="1:8" x14ac:dyDescent="0.25">
      <c r="A1541" s="5">
        <v>41484</v>
      </c>
      <c r="B1541" s="3">
        <v>15.9925</v>
      </c>
      <c r="C1541" s="7">
        <f t="shared" si="96"/>
        <v>1.5419841579901172E-2</v>
      </c>
      <c r="D1541">
        <v>-2.2027927449640439E-3</v>
      </c>
      <c r="E1541">
        <v>1539</v>
      </c>
      <c r="F1541">
        <f t="shared" si="98"/>
        <v>0.40757415254237289</v>
      </c>
      <c r="G1541">
        <f t="shared" si="97"/>
        <v>-3.6435028455730064E-3</v>
      </c>
      <c r="H1541">
        <f t="shared" si="99"/>
        <v>1.4407101006089626E-3</v>
      </c>
    </row>
    <row r="1542" spans="1:8" x14ac:dyDescent="0.25">
      <c r="A1542" s="4">
        <v>41485</v>
      </c>
      <c r="B1542" s="2">
        <v>16.190000999999999</v>
      </c>
      <c r="C1542" s="7">
        <f t="shared" si="96"/>
        <v>1.2349601375644781E-2</v>
      </c>
      <c r="D1542">
        <v>-2.1951392881410792E-3</v>
      </c>
      <c r="E1542">
        <v>1540</v>
      </c>
      <c r="F1542">
        <f t="shared" si="98"/>
        <v>0.40783898305084748</v>
      </c>
      <c r="G1542">
        <f t="shared" si="97"/>
        <v>-3.6296290144431894E-3</v>
      </c>
      <c r="H1542">
        <f t="shared" si="99"/>
        <v>1.4344897263021102E-3</v>
      </c>
    </row>
    <row r="1543" spans="1:8" x14ac:dyDescent="0.25">
      <c r="A1543" s="5">
        <v>41486</v>
      </c>
      <c r="B1543" s="3">
        <v>16.161784999999998</v>
      </c>
      <c r="C1543" s="7">
        <f t="shared" si="96"/>
        <v>-1.7428040924766242E-3</v>
      </c>
      <c r="D1543">
        <v>-2.1761081703379759E-3</v>
      </c>
      <c r="E1543">
        <v>1541</v>
      </c>
      <c r="F1543">
        <f t="shared" si="98"/>
        <v>0.40810381355932202</v>
      </c>
      <c r="G1543">
        <f t="shared" si="97"/>
        <v>-3.6157573891617547E-3</v>
      </c>
      <c r="H1543">
        <f t="shared" si="99"/>
        <v>1.4396492188237789E-3</v>
      </c>
    </row>
    <row r="1544" spans="1:8" x14ac:dyDescent="0.25">
      <c r="A1544" s="4">
        <v>41487</v>
      </c>
      <c r="B1544" s="2">
        <v>16.309999000000001</v>
      </c>
      <c r="C1544" s="7">
        <f t="shared" si="96"/>
        <v>9.1706454454134612E-3</v>
      </c>
      <c r="D1544">
        <v>-2.1689828459757754E-3</v>
      </c>
      <c r="E1544">
        <v>1542</v>
      </c>
      <c r="F1544">
        <f t="shared" si="98"/>
        <v>0.4083686440677966</v>
      </c>
      <c r="G1544">
        <f t="shared" si="97"/>
        <v>-3.6018879625762503E-3</v>
      </c>
      <c r="H1544">
        <f t="shared" si="99"/>
        <v>1.4329051166004749E-3</v>
      </c>
    </row>
    <row r="1545" spans="1:8" x14ac:dyDescent="0.25">
      <c r="A1545" s="5">
        <v>41488</v>
      </c>
      <c r="B1545" s="3">
        <v>16.519285</v>
      </c>
      <c r="C1545" s="7">
        <f t="shared" si="96"/>
        <v>1.2831760443394291E-2</v>
      </c>
      <c r="D1545">
        <v>-2.139179852619244E-3</v>
      </c>
      <c r="E1545">
        <v>1543</v>
      </c>
      <c r="F1545">
        <f t="shared" si="98"/>
        <v>0.40863347457627119</v>
      </c>
      <c r="G1545">
        <f t="shared" si="97"/>
        <v>-3.5880207275417221E-3</v>
      </c>
      <c r="H1545">
        <f t="shared" si="99"/>
        <v>1.4488408749224781E-3</v>
      </c>
    </row>
    <row r="1546" spans="1:8" x14ac:dyDescent="0.25">
      <c r="A1546" s="4">
        <v>41491</v>
      </c>
      <c r="B1546" s="2">
        <v>16.766071</v>
      </c>
      <c r="C1546" s="7">
        <f t="shared" si="96"/>
        <v>1.4939266439195187E-2</v>
      </c>
      <c r="D1546">
        <v>-2.1287494253857675E-3</v>
      </c>
      <c r="E1546">
        <v>1544</v>
      </c>
      <c r="F1546">
        <f t="shared" si="98"/>
        <v>0.40889830508474578</v>
      </c>
      <c r="G1546">
        <f t="shared" si="97"/>
        <v>-3.5741556769206782E-3</v>
      </c>
      <c r="H1546">
        <f t="shared" si="99"/>
        <v>1.4454062515349107E-3</v>
      </c>
    </row>
    <row r="1547" spans="1:8" x14ac:dyDescent="0.25">
      <c r="A1547" s="5">
        <v>41492</v>
      </c>
      <c r="B1547" s="3">
        <v>16.616071999999999</v>
      </c>
      <c r="C1547" s="7">
        <f t="shared" si="96"/>
        <v>-8.9465802691639507E-3</v>
      </c>
      <c r="D1547">
        <v>-2.1024258760107273E-3</v>
      </c>
      <c r="E1547">
        <v>1545</v>
      </c>
      <c r="F1547">
        <f t="shared" si="98"/>
        <v>0.40916313559322032</v>
      </c>
      <c r="G1547">
        <f t="shared" si="97"/>
        <v>-3.5602928035830565E-3</v>
      </c>
      <c r="H1547">
        <f t="shared" si="99"/>
        <v>1.4578669275723292E-3</v>
      </c>
    </row>
    <row r="1548" spans="1:8" x14ac:dyDescent="0.25">
      <c r="A1548" s="4">
        <v>41493</v>
      </c>
      <c r="B1548" s="2">
        <v>16.606428000000001</v>
      </c>
      <c r="C1548" s="7">
        <f t="shared" si="96"/>
        <v>-5.8040191448360812E-4</v>
      </c>
      <c r="D1548">
        <v>-2.0976072094468501E-3</v>
      </c>
      <c r="E1548">
        <v>1546</v>
      </c>
      <c r="F1548">
        <f t="shared" si="98"/>
        <v>0.40942796610169491</v>
      </c>
      <c r="G1548">
        <f t="shared" si="97"/>
        <v>-3.5464321004061968E-3</v>
      </c>
      <c r="H1548">
        <f t="shared" si="99"/>
        <v>1.4488248909593467E-3</v>
      </c>
    </row>
    <row r="1549" spans="1:8" x14ac:dyDescent="0.25">
      <c r="A1549" s="5">
        <v>41494</v>
      </c>
      <c r="B1549" s="3">
        <v>16.464642999999999</v>
      </c>
      <c r="C1549" s="7">
        <f t="shared" si="96"/>
        <v>-8.5379589156682201E-3</v>
      </c>
      <c r="D1549">
        <v>-2.0898567574222371E-3</v>
      </c>
      <c r="E1549">
        <v>1547</v>
      </c>
      <c r="F1549">
        <f t="shared" si="98"/>
        <v>0.4096927966101695</v>
      </c>
      <c r="G1549">
        <f t="shared" si="97"/>
        <v>-3.5325735602748203E-3</v>
      </c>
      <c r="H1549">
        <f t="shared" si="99"/>
        <v>1.4427168028525832E-3</v>
      </c>
    </row>
    <row r="1550" spans="1:8" x14ac:dyDescent="0.25">
      <c r="A1550" s="4">
        <v>41495</v>
      </c>
      <c r="B1550" s="2">
        <v>16.230356</v>
      </c>
      <c r="C1550" s="7">
        <f t="shared" si="96"/>
        <v>-1.4229704221342621E-2</v>
      </c>
      <c r="D1550">
        <v>-2.0712235727973205E-3</v>
      </c>
      <c r="E1550">
        <v>1548</v>
      </c>
      <c r="F1550">
        <f t="shared" si="98"/>
        <v>0.40995762711864409</v>
      </c>
      <c r="G1550">
        <f t="shared" si="97"/>
        <v>-3.5187171760809937E-3</v>
      </c>
      <c r="H1550">
        <f t="shared" si="99"/>
        <v>1.4474936032836732E-3</v>
      </c>
    </row>
    <row r="1551" spans="1:8" x14ac:dyDescent="0.25">
      <c r="A1551" s="5">
        <v>41498</v>
      </c>
      <c r="B1551" s="3">
        <v>16.691428999999999</v>
      </c>
      <c r="C1551" s="7">
        <f t="shared" si="96"/>
        <v>2.8408064493471219E-2</v>
      </c>
      <c r="D1551">
        <v>-2.0577804828565416E-3</v>
      </c>
      <c r="E1551">
        <v>1549</v>
      </c>
      <c r="F1551">
        <f t="shared" si="98"/>
        <v>0.41022245762711862</v>
      </c>
      <c r="G1551">
        <f t="shared" si="97"/>
        <v>-3.5048629407241072E-3</v>
      </c>
      <c r="H1551">
        <f t="shared" si="99"/>
        <v>1.4470824578675656E-3</v>
      </c>
    </row>
    <row r="1552" spans="1:8" x14ac:dyDescent="0.25">
      <c r="A1552" s="4">
        <v>41499</v>
      </c>
      <c r="B1552" s="2">
        <v>17.484643999999999</v>
      </c>
      <c r="C1552" s="7">
        <f t="shared" si="96"/>
        <v>4.7522294226575834E-2</v>
      </c>
      <c r="D1552">
        <v>-2.0530882443910992E-3</v>
      </c>
      <c r="E1552">
        <v>1550</v>
      </c>
      <c r="F1552">
        <f t="shared" si="98"/>
        <v>0.41048728813559321</v>
      </c>
      <c r="G1552">
        <f t="shared" si="97"/>
        <v>-3.4910108471108321E-3</v>
      </c>
      <c r="H1552">
        <f t="shared" si="99"/>
        <v>1.437922602719733E-3</v>
      </c>
    </row>
    <row r="1553" spans="1:8" x14ac:dyDescent="0.25">
      <c r="A1553" s="5">
        <v>41500</v>
      </c>
      <c r="B1553" s="3">
        <v>17.803571999999999</v>
      </c>
      <c r="C1553" s="7">
        <f t="shared" si="96"/>
        <v>1.8240462888463815E-2</v>
      </c>
      <c r="D1553">
        <v>-2.0426690412466142E-3</v>
      </c>
      <c r="E1553">
        <v>1551</v>
      </c>
      <c r="F1553">
        <f t="shared" si="98"/>
        <v>0.4107521186440678</v>
      </c>
      <c r="G1553">
        <f t="shared" si="97"/>
        <v>-3.4771608881551137E-3</v>
      </c>
      <c r="H1553">
        <f t="shared" si="99"/>
        <v>1.4344918469084995E-3</v>
      </c>
    </row>
    <row r="1554" spans="1:8" x14ac:dyDescent="0.25">
      <c r="A1554" s="4">
        <v>41501</v>
      </c>
      <c r="B1554" s="2">
        <v>17.782499000000001</v>
      </c>
      <c r="C1554" s="7">
        <f t="shared" si="96"/>
        <v>-1.1836388787597185E-3</v>
      </c>
      <c r="D1554">
        <v>-2.0407519648483197E-3</v>
      </c>
      <c r="E1554">
        <v>1552</v>
      </c>
      <c r="F1554">
        <f t="shared" si="98"/>
        <v>0.41101694915254239</v>
      </c>
      <c r="G1554">
        <f t="shared" si="97"/>
        <v>-3.4633130567781256E-3</v>
      </c>
      <c r="H1554">
        <f t="shared" si="99"/>
        <v>1.4225610919298059E-3</v>
      </c>
    </row>
    <row r="1555" spans="1:8" x14ac:dyDescent="0.25">
      <c r="A1555" s="5">
        <v>41502</v>
      </c>
      <c r="B1555" s="3">
        <v>17.940356999999999</v>
      </c>
      <c r="C1555" s="7">
        <f t="shared" si="96"/>
        <v>8.8771550050417147E-3</v>
      </c>
      <c r="D1555">
        <v>-2.0202543657722449E-3</v>
      </c>
      <c r="E1555">
        <v>1553</v>
      </c>
      <c r="F1555">
        <f t="shared" si="98"/>
        <v>0.41128177966101692</v>
      </c>
      <c r="G1555">
        <f t="shared" si="97"/>
        <v>-3.4494673459082529E-3</v>
      </c>
      <c r="H1555">
        <f t="shared" si="99"/>
        <v>1.429212980136008E-3</v>
      </c>
    </row>
    <row r="1556" spans="1:8" x14ac:dyDescent="0.25">
      <c r="A1556" s="4">
        <v>41505</v>
      </c>
      <c r="B1556" s="2">
        <v>18.133572000000001</v>
      </c>
      <c r="C1556" s="7">
        <f t="shared" si="96"/>
        <v>1.0769852573167871E-2</v>
      </c>
      <c r="D1556">
        <v>-2.0114197251859256E-3</v>
      </c>
      <c r="E1556">
        <v>1554</v>
      </c>
      <c r="F1556">
        <f t="shared" si="98"/>
        <v>0.41154661016949151</v>
      </c>
      <c r="G1556">
        <f t="shared" si="97"/>
        <v>-3.4356237484810554E-3</v>
      </c>
      <c r="H1556">
        <f t="shared" si="99"/>
        <v>1.4242040232951298E-3</v>
      </c>
    </row>
    <row r="1557" spans="1:8" x14ac:dyDescent="0.25">
      <c r="A1557" s="5">
        <v>41506</v>
      </c>
      <c r="B1557" s="3">
        <v>17.895357000000001</v>
      </c>
      <c r="C1557" s="7">
        <f t="shared" si="96"/>
        <v>-1.3136683715706976E-2</v>
      </c>
      <c r="D1557">
        <v>-1.9922054970821224E-3</v>
      </c>
      <c r="E1557">
        <v>1555</v>
      </c>
      <c r="F1557">
        <f t="shared" si="98"/>
        <v>0.4118114406779661</v>
      </c>
      <c r="G1557">
        <f t="shared" si="97"/>
        <v>-3.4217822574392461E-3</v>
      </c>
      <c r="H1557">
        <f t="shared" si="99"/>
        <v>1.4295767603571237E-3</v>
      </c>
    </row>
    <row r="1558" spans="1:8" x14ac:dyDescent="0.25">
      <c r="A1558" s="4">
        <v>41507</v>
      </c>
      <c r="B1558" s="2">
        <v>17.941428999999999</v>
      </c>
      <c r="C1558" s="7">
        <f t="shared" si="96"/>
        <v>2.5745225423554619E-3</v>
      </c>
      <c r="D1558">
        <v>-1.9915783322013159E-3</v>
      </c>
      <c r="E1558">
        <v>1556</v>
      </c>
      <c r="F1558">
        <f t="shared" si="98"/>
        <v>0.41207627118644069</v>
      </c>
      <c r="G1558">
        <f t="shared" si="97"/>
        <v>-3.4079428657326598E-3</v>
      </c>
      <c r="H1558">
        <f t="shared" si="99"/>
        <v>1.4163645335313439E-3</v>
      </c>
    </row>
    <row r="1559" spans="1:8" x14ac:dyDescent="0.25">
      <c r="A1559" s="5">
        <v>41508</v>
      </c>
      <c r="B1559" s="3">
        <v>17.962855999999999</v>
      </c>
      <c r="C1559" s="7">
        <f t="shared" si="96"/>
        <v>1.1942749933686603E-3</v>
      </c>
      <c r="D1559">
        <v>-1.9869429463525989E-3</v>
      </c>
      <c r="E1559">
        <v>1557</v>
      </c>
      <c r="F1559">
        <f t="shared" si="98"/>
        <v>0.41234110169491528</v>
      </c>
      <c r="G1559">
        <f t="shared" si="97"/>
        <v>-3.3941055663182325E-3</v>
      </c>
      <c r="H1559">
        <f t="shared" si="99"/>
        <v>1.4071626199656335E-3</v>
      </c>
    </row>
    <row r="1560" spans="1:8" x14ac:dyDescent="0.25">
      <c r="A1560" s="4">
        <v>41509</v>
      </c>
      <c r="B1560" s="2">
        <v>17.893571999999999</v>
      </c>
      <c r="C1560" s="7">
        <f t="shared" si="96"/>
        <v>-3.8570703901428249E-3</v>
      </c>
      <c r="D1560">
        <v>-1.9812800430029087E-3</v>
      </c>
      <c r="E1560">
        <v>1558</v>
      </c>
      <c r="F1560">
        <f t="shared" si="98"/>
        <v>0.41260593220338981</v>
      </c>
      <c r="G1560">
        <f t="shared" si="97"/>
        <v>-3.380270352159963E-3</v>
      </c>
      <c r="H1560">
        <f t="shared" si="99"/>
        <v>1.3989903091570543E-3</v>
      </c>
    </row>
    <row r="1561" spans="1:8" x14ac:dyDescent="0.25">
      <c r="A1561" s="5">
        <v>41512</v>
      </c>
      <c r="B1561" s="3">
        <v>17.963215000000002</v>
      </c>
      <c r="C1561" s="7">
        <f t="shared" si="96"/>
        <v>3.8920680566185695E-3</v>
      </c>
      <c r="D1561">
        <v>-1.970954356846577E-3</v>
      </c>
      <c r="E1561">
        <v>1559</v>
      </c>
      <c r="F1561">
        <f t="shared" si="98"/>
        <v>0.4128707627118644</v>
      </c>
      <c r="G1561">
        <f t="shared" si="97"/>
        <v>-3.3664372162288854E-3</v>
      </c>
      <c r="H1561">
        <f t="shared" si="99"/>
        <v>1.3954828593823083E-3</v>
      </c>
    </row>
    <row r="1562" spans="1:8" x14ac:dyDescent="0.25">
      <c r="A1562" s="4">
        <v>41513</v>
      </c>
      <c r="B1562" s="2">
        <v>17.449642000000001</v>
      </c>
      <c r="C1562" s="7">
        <f t="shared" si="96"/>
        <v>-2.8590260707785364E-2</v>
      </c>
      <c r="D1562">
        <v>-1.9690398042436774E-3</v>
      </c>
      <c r="E1562">
        <v>1560</v>
      </c>
      <c r="F1562">
        <f t="shared" si="98"/>
        <v>0.41313559322033899</v>
      </c>
      <c r="G1562">
        <f t="shared" si="97"/>
        <v>-3.3526061515030551E-3</v>
      </c>
      <c r="H1562">
        <f t="shared" si="99"/>
        <v>1.3835663472593776E-3</v>
      </c>
    </row>
    <row r="1563" spans="1:8" x14ac:dyDescent="0.25">
      <c r="A1563" s="5">
        <v>41514</v>
      </c>
      <c r="B1563" s="3">
        <v>17.532143000000001</v>
      </c>
      <c r="C1563" s="7">
        <f t="shared" si="96"/>
        <v>4.7279480003086238E-3</v>
      </c>
      <c r="D1563">
        <v>-1.9679756686645788E-3</v>
      </c>
      <c r="E1563">
        <v>1561</v>
      </c>
      <c r="F1563">
        <f t="shared" si="98"/>
        <v>0.41340042372881358</v>
      </c>
      <c r="G1563">
        <f t="shared" si="97"/>
        <v>-3.3387771509675096E-3</v>
      </c>
      <c r="H1563">
        <f t="shared" si="99"/>
        <v>1.3708014823029307E-3</v>
      </c>
    </row>
    <row r="1564" spans="1:8" x14ac:dyDescent="0.25">
      <c r="A1564" s="4">
        <v>41515</v>
      </c>
      <c r="B1564" s="2">
        <v>17.560714999999998</v>
      </c>
      <c r="C1564" s="7">
        <f t="shared" si="96"/>
        <v>1.6296923884318026E-3</v>
      </c>
      <c r="D1564">
        <v>-1.9669551534224894E-3</v>
      </c>
      <c r="E1564">
        <v>1562</v>
      </c>
      <c r="F1564">
        <f t="shared" si="98"/>
        <v>0.41366525423728812</v>
      </c>
      <c r="G1564">
        <f t="shared" si="97"/>
        <v>-3.3249502076142454E-3</v>
      </c>
      <c r="H1564">
        <f t="shared" si="99"/>
        <v>1.357995054191756E-3</v>
      </c>
    </row>
    <row r="1565" spans="1:8" x14ac:dyDescent="0.25">
      <c r="A1565" s="5">
        <v>41516</v>
      </c>
      <c r="B1565" s="3">
        <v>17.400715000000002</v>
      </c>
      <c r="C1565" s="7">
        <f t="shared" si="96"/>
        <v>-9.1112463245373032E-3</v>
      </c>
      <c r="D1565">
        <v>-1.9658724541952166E-3</v>
      </c>
      <c r="E1565">
        <v>1563</v>
      </c>
      <c r="F1565">
        <f t="shared" si="98"/>
        <v>0.41393008474576271</v>
      </c>
      <c r="G1565">
        <f t="shared" si="97"/>
        <v>-3.3111253144421831E-3</v>
      </c>
      <c r="H1565">
        <f t="shared" si="99"/>
        <v>1.3452528602469664E-3</v>
      </c>
    </row>
    <row r="1566" spans="1:8" x14ac:dyDescent="0.25">
      <c r="A1566" s="4">
        <v>41520</v>
      </c>
      <c r="B1566" s="2">
        <v>17.449286000000001</v>
      </c>
      <c r="C1566" s="7">
        <f t="shared" si="96"/>
        <v>2.7913220807305184E-3</v>
      </c>
      <c r="D1566">
        <v>-1.9613337668712427E-3</v>
      </c>
      <c r="E1566">
        <v>1564</v>
      </c>
      <c r="F1566">
        <f t="shared" si="98"/>
        <v>0.41419491525423729</v>
      </c>
      <c r="G1566">
        <f t="shared" si="97"/>
        <v>-3.2973024644571526E-3</v>
      </c>
      <c r="H1566">
        <f t="shared" si="99"/>
        <v>1.3359686975859099E-3</v>
      </c>
    </row>
    <row r="1567" spans="1:8" x14ac:dyDescent="0.25">
      <c r="A1567" s="5">
        <v>41521</v>
      </c>
      <c r="B1567" s="3">
        <v>17.810355999999999</v>
      </c>
      <c r="C1567" s="7">
        <f t="shared" si="96"/>
        <v>2.0692537219001217E-2</v>
      </c>
      <c r="D1567">
        <v>-1.9493919261340809E-3</v>
      </c>
      <c r="E1567">
        <v>1565</v>
      </c>
      <c r="F1567">
        <f t="shared" si="98"/>
        <v>0.41445974576271188</v>
      </c>
      <c r="G1567">
        <f t="shared" si="97"/>
        <v>-3.2834816506718562E-3</v>
      </c>
      <c r="H1567">
        <f t="shared" si="99"/>
        <v>1.3340897245377754E-3</v>
      </c>
    </row>
    <row r="1568" spans="1:8" x14ac:dyDescent="0.25">
      <c r="A1568" s="4">
        <v>41522</v>
      </c>
      <c r="B1568" s="2">
        <v>17.688213000000001</v>
      </c>
      <c r="C1568" s="7">
        <f t="shared" si="96"/>
        <v>-6.8579763369130964E-3</v>
      </c>
      <c r="D1568">
        <v>-1.9387360043036095E-3</v>
      </c>
      <c r="E1568">
        <v>1566</v>
      </c>
      <c r="F1568">
        <f t="shared" si="98"/>
        <v>0.41472457627118642</v>
      </c>
      <c r="G1568">
        <f t="shared" si="97"/>
        <v>-3.2696628661058515E-3</v>
      </c>
      <c r="H1568">
        <f t="shared" si="99"/>
        <v>1.3309268618022421E-3</v>
      </c>
    </row>
    <row r="1569" spans="1:8" x14ac:dyDescent="0.25">
      <c r="A1569" s="5">
        <v>41523</v>
      </c>
      <c r="B1569" s="3">
        <v>17.793571</v>
      </c>
      <c r="C1569" s="7">
        <f t="shared" si="96"/>
        <v>5.956395934399783E-3</v>
      </c>
      <c r="D1569">
        <v>-1.9371024083748578E-3</v>
      </c>
      <c r="E1569">
        <v>1567</v>
      </c>
      <c r="F1569">
        <f t="shared" si="98"/>
        <v>0.41498940677966101</v>
      </c>
      <c r="G1569">
        <f t="shared" si="97"/>
        <v>-3.2558461037855025E-3</v>
      </c>
      <c r="H1569">
        <f t="shared" si="99"/>
        <v>1.3187436954106447E-3</v>
      </c>
    </row>
    <row r="1570" spans="1:8" x14ac:dyDescent="0.25">
      <c r="A1570" s="4">
        <v>41526</v>
      </c>
      <c r="B1570" s="2">
        <v>18.077499</v>
      </c>
      <c r="C1570" s="7">
        <f t="shared" si="96"/>
        <v>1.595677450018318E-2</v>
      </c>
      <c r="D1570">
        <v>-1.9203338645418233E-3</v>
      </c>
      <c r="E1570">
        <v>1568</v>
      </c>
      <c r="F1570">
        <f t="shared" si="98"/>
        <v>0.4152542372881356</v>
      </c>
      <c r="G1570">
        <f t="shared" si="97"/>
        <v>-3.2420313567439792E-3</v>
      </c>
      <c r="H1570">
        <f t="shared" si="99"/>
        <v>1.3216974922021559E-3</v>
      </c>
    </row>
    <row r="1571" spans="1:8" x14ac:dyDescent="0.25">
      <c r="A1571" s="5">
        <v>41527</v>
      </c>
      <c r="B1571" s="3">
        <v>17.665714000000001</v>
      </c>
      <c r="C1571" s="7">
        <f t="shared" si="96"/>
        <v>-2.2778870019575015E-2</v>
      </c>
      <c r="D1571">
        <v>-1.9099673668754313E-3</v>
      </c>
      <c r="E1571">
        <v>1569</v>
      </c>
      <c r="F1571">
        <f t="shared" si="98"/>
        <v>0.41551906779661019</v>
      </c>
      <c r="G1571">
        <f t="shared" si="97"/>
        <v>-3.228218618021219E-3</v>
      </c>
      <c r="H1571">
        <f t="shared" si="99"/>
        <v>1.3182512511457876E-3</v>
      </c>
    </row>
    <row r="1572" spans="1:8" x14ac:dyDescent="0.25">
      <c r="A1572" s="4">
        <v>41528</v>
      </c>
      <c r="B1572" s="2">
        <v>16.70393</v>
      </c>
      <c r="C1572" s="7">
        <f t="shared" si="96"/>
        <v>-5.4443539615777858E-2</v>
      </c>
      <c r="D1572">
        <v>-1.9021329669097753E-3</v>
      </c>
      <c r="E1572">
        <v>1570</v>
      </c>
      <c r="F1572">
        <f t="shared" si="98"/>
        <v>0.41578389830508472</v>
      </c>
      <c r="G1572">
        <f t="shared" si="97"/>
        <v>-3.2144078806638984E-3</v>
      </c>
      <c r="H1572">
        <f t="shared" si="99"/>
        <v>1.3122749137541231E-3</v>
      </c>
    </row>
    <row r="1573" spans="1:8" x14ac:dyDescent="0.25">
      <c r="A1573" s="5">
        <v>41529</v>
      </c>
      <c r="B1573" s="3">
        <v>16.881786000000002</v>
      </c>
      <c r="C1573" s="7">
        <f t="shared" si="96"/>
        <v>1.0647554198323528E-2</v>
      </c>
      <c r="D1573">
        <v>-1.9007229294953909E-3</v>
      </c>
      <c r="E1573">
        <v>1571</v>
      </c>
      <c r="F1573">
        <f t="shared" si="98"/>
        <v>0.41604872881355931</v>
      </c>
      <c r="G1573">
        <f t="shared" si="97"/>
        <v>-3.2005991377253998E-3</v>
      </c>
      <c r="H1573">
        <f t="shared" si="99"/>
        <v>1.2998762082300089E-3</v>
      </c>
    </row>
    <row r="1574" spans="1:8" x14ac:dyDescent="0.25">
      <c r="A1574" s="4">
        <v>41530</v>
      </c>
      <c r="B1574" s="2">
        <v>16.603570999999999</v>
      </c>
      <c r="C1574" s="7">
        <f t="shared" si="96"/>
        <v>-1.6480187582048611E-2</v>
      </c>
      <c r="D1574">
        <v>-1.8914583955522701E-3</v>
      </c>
      <c r="E1574">
        <v>1572</v>
      </c>
      <c r="F1574">
        <f t="shared" si="98"/>
        <v>0.4163135593220339</v>
      </c>
      <c r="G1574">
        <f t="shared" si="97"/>
        <v>-3.1867923822657971E-3</v>
      </c>
      <c r="H1574">
        <f t="shared" si="99"/>
        <v>1.2953339867135269E-3</v>
      </c>
    </row>
    <row r="1575" spans="1:8" x14ac:dyDescent="0.25">
      <c r="A1575" s="5">
        <v>41533</v>
      </c>
      <c r="B1575" s="3">
        <v>16.075714000000001</v>
      </c>
      <c r="C1575" s="7">
        <f t="shared" si="96"/>
        <v>-3.1791775395786703E-2</v>
      </c>
      <c r="D1575">
        <v>-1.8758286320200712E-3</v>
      </c>
      <c r="E1575">
        <v>1573</v>
      </c>
      <c r="F1575">
        <f t="shared" si="98"/>
        <v>0.41657838983050849</v>
      </c>
      <c r="G1575">
        <f t="shared" si="97"/>
        <v>-3.1729876073518289E-3</v>
      </c>
      <c r="H1575">
        <f t="shared" si="99"/>
        <v>1.2971589753317577E-3</v>
      </c>
    </row>
    <row r="1576" spans="1:8" x14ac:dyDescent="0.25">
      <c r="A1576" s="4">
        <v>41534</v>
      </c>
      <c r="B1576" s="2">
        <v>16.261429</v>
      </c>
      <c r="C1576" s="7">
        <f t="shared" si="96"/>
        <v>1.1552519533502448E-2</v>
      </c>
      <c r="D1576">
        <v>-1.8639667881047428E-3</v>
      </c>
      <c r="E1576">
        <v>1574</v>
      </c>
      <c r="F1576">
        <f t="shared" si="98"/>
        <v>0.41684322033898308</v>
      </c>
      <c r="G1576">
        <f t="shared" si="97"/>
        <v>-3.1591848060568599E-3</v>
      </c>
      <c r="H1576">
        <f t="shared" si="99"/>
        <v>1.2952180179521171E-3</v>
      </c>
    </row>
    <row r="1577" spans="1:8" x14ac:dyDescent="0.25">
      <c r="A1577" s="5">
        <v>41535</v>
      </c>
      <c r="B1577" s="3">
        <v>16.595714999999998</v>
      </c>
      <c r="C1577" s="7">
        <f t="shared" si="96"/>
        <v>2.0556987949828853E-2</v>
      </c>
      <c r="D1577">
        <v>-1.8612651081723053E-3</v>
      </c>
      <c r="E1577">
        <v>1575</v>
      </c>
      <c r="F1577">
        <f t="shared" si="98"/>
        <v>0.41710805084745761</v>
      </c>
      <c r="G1577">
        <f t="shared" si="97"/>
        <v>-3.1453839714608682E-3</v>
      </c>
      <c r="H1577">
        <f t="shared" si="99"/>
        <v>1.2841188632885629E-3</v>
      </c>
    </row>
    <row r="1578" spans="1:8" x14ac:dyDescent="0.25">
      <c r="A1578" s="4">
        <v>41536</v>
      </c>
      <c r="B1578" s="2">
        <v>16.867857000000001</v>
      </c>
      <c r="C1578" s="7">
        <f t="shared" si="96"/>
        <v>1.6398329327781402E-2</v>
      </c>
      <c r="D1578">
        <v>-1.8486609120034192E-3</v>
      </c>
      <c r="E1578">
        <v>1576</v>
      </c>
      <c r="F1578">
        <f t="shared" si="98"/>
        <v>0.4173728813559322</v>
      </c>
      <c r="G1578">
        <f t="shared" si="97"/>
        <v>-3.1315850966504013E-3</v>
      </c>
      <c r="H1578">
        <f t="shared" si="99"/>
        <v>1.2829241846469821E-3</v>
      </c>
    </row>
    <row r="1579" spans="1:8" x14ac:dyDescent="0.25">
      <c r="A1579" s="5">
        <v>41537</v>
      </c>
      <c r="B1579" s="3">
        <v>16.693214000000001</v>
      </c>
      <c r="C1579" s="7">
        <f t="shared" si="96"/>
        <v>-1.035359737754471E-2</v>
      </c>
      <c r="D1579">
        <v>-1.8412190476191359E-3</v>
      </c>
      <c r="E1579">
        <v>1577</v>
      </c>
      <c r="F1579">
        <f t="shared" si="98"/>
        <v>0.41763771186440679</v>
      </c>
      <c r="G1579">
        <f t="shared" si="97"/>
        <v>-3.1177881747185658E-3</v>
      </c>
      <c r="H1579">
        <f t="shared" si="99"/>
        <v>1.2765691270994299E-3</v>
      </c>
    </row>
    <row r="1580" spans="1:8" x14ac:dyDescent="0.25">
      <c r="A1580" s="4">
        <v>41540</v>
      </c>
      <c r="B1580" s="2">
        <v>17.522857999999999</v>
      </c>
      <c r="C1580" s="7">
        <f t="shared" si="96"/>
        <v>4.9699476685556077E-2</v>
      </c>
      <c r="D1580">
        <v>-1.825448775543137E-3</v>
      </c>
      <c r="E1580">
        <v>1578</v>
      </c>
      <c r="F1580">
        <f t="shared" si="98"/>
        <v>0.41790254237288138</v>
      </c>
      <c r="G1580">
        <f t="shared" si="97"/>
        <v>-3.1039931987649995E-3</v>
      </c>
      <c r="H1580">
        <f t="shared" si="99"/>
        <v>1.2785444232218625E-3</v>
      </c>
    </row>
    <row r="1581" spans="1:8" x14ac:dyDescent="0.25">
      <c r="A1581" s="5">
        <v>41541</v>
      </c>
      <c r="B1581" s="3">
        <v>17.467856999999999</v>
      </c>
      <c r="C1581" s="7">
        <f t="shared" si="96"/>
        <v>-3.1388144559523212E-3</v>
      </c>
      <c r="D1581">
        <v>-1.8197781372861765E-3</v>
      </c>
      <c r="E1581">
        <v>1579</v>
      </c>
      <c r="F1581">
        <f t="shared" si="98"/>
        <v>0.41816737288135591</v>
      </c>
      <c r="G1581">
        <f t="shared" si="97"/>
        <v>-3.0902001618958357E-3</v>
      </c>
      <c r="H1581">
        <f t="shared" si="99"/>
        <v>1.2704220246096591E-3</v>
      </c>
    </row>
    <row r="1582" spans="1:8" x14ac:dyDescent="0.25">
      <c r="A1582" s="4">
        <v>41542</v>
      </c>
      <c r="B1582" s="2">
        <v>17.197500000000002</v>
      </c>
      <c r="C1582" s="7">
        <f t="shared" si="96"/>
        <v>-1.5477399431424121E-2</v>
      </c>
      <c r="D1582">
        <v>-1.7610062893080869E-3</v>
      </c>
      <c r="E1582">
        <v>1580</v>
      </c>
      <c r="F1582">
        <f t="shared" si="98"/>
        <v>0.4184322033898305</v>
      </c>
      <c r="G1582">
        <f t="shared" si="97"/>
        <v>-3.0764090572236759E-3</v>
      </c>
      <c r="H1582">
        <f t="shared" si="99"/>
        <v>1.315402767915589E-3</v>
      </c>
    </row>
    <row r="1583" spans="1:8" x14ac:dyDescent="0.25">
      <c r="A1583" s="5">
        <v>41543</v>
      </c>
      <c r="B1583" s="3">
        <v>17.364999999999998</v>
      </c>
      <c r="C1583" s="7">
        <f t="shared" si="96"/>
        <v>9.7397877598486282E-3</v>
      </c>
      <c r="D1583">
        <v>-1.750112567717732E-3</v>
      </c>
      <c r="E1583">
        <v>1581</v>
      </c>
      <c r="F1583">
        <f t="shared" si="98"/>
        <v>0.41869703389830509</v>
      </c>
      <c r="G1583">
        <f t="shared" si="97"/>
        <v>-3.0626198778675806E-3</v>
      </c>
      <c r="H1583">
        <f t="shared" si="99"/>
        <v>1.3125073101498486E-3</v>
      </c>
    </row>
    <row r="1584" spans="1:8" x14ac:dyDescent="0.25">
      <c r="A1584" s="4">
        <v>41544</v>
      </c>
      <c r="B1584" s="2">
        <v>17.241071999999999</v>
      </c>
      <c r="C1584" s="7">
        <f t="shared" si="96"/>
        <v>-7.1366541894615221E-3</v>
      </c>
      <c r="D1584">
        <v>-1.7428040924766242E-3</v>
      </c>
      <c r="E1584">
        <v>1582</v>
      </c>
      <c r="F1584">
        <f t="shared" si="98"/>
        <v>0.41896186440677968</v>
      </c>
      <c r="G1584">
        <f t="shared" si="97"/>
        <v>-3.0488326169530264E-3</v>
      </c>
      <c r="H1584">
        <f t="shared" si="99"/>
        <v>1.3060285244764023E-3</v>
      </c>
    </row>
    <row r="1585" spans="1:8" x14ac:dyDescent="0.25">
      <c r="A1585" s="5">
        <v>41547</v>
      </c>
      <c r="B1585" s="3">
        <v>17.026786999999999</v>
      </c>
      <c r="C1585" s="7">
        <f t="shared" si="96"/>
        <v>-1.2428751530067284E-2</v>
      </c>
      <c r="D1585">
        <v>-1.7181318268247869E-3</v>
      </c>
      <c r="E1585">
        <v>1583</v>
      </c>
      <c r="F1585">
        <f t="shared" si="98"/>
        <v>0.41922669491525422</v>
      </c>
      <c r="G1585">
        <f t="shared" si="97"/>
        <v>-3.0350472676118866E-3</v>
      </c>
      <c r="H1585">
        <f t="shared" si="99"/>
        <v>1.3169154407870996E-3</v>
      </c>
    </row>
    <row r="1586" spans="1:8" x14ac:dyDescent="0.25">
      <c r="A1586" s="4">
        <v>41548</v>
      </c>
      <c r="B1586" s="2">
        <v>17.427143000000001</v>
      </c>
      <c r="C1586" s="7">
        <f t="shared" si="96"/>
        <v>2.351330289149689E-2</v>
      </c>
      <c r="D1586">
        <v>-1.7112024996821518E-3</v>
      </c>
      <c r="E1586">
        <v>1584</v>
      </c>
      <c r="F1586">
        <f t="shared" si="98"/>
        <v>0.41949152542372881</v>
      </c>
      <c r="G1586">
        <f t="shared" si="97"/>
        <v>-3.0212638229823972E-3</v>
      </c>
      <c r="H1586">
        <f t="shared" si="99"/>
        <v>1.3100613233002455E-3</v>
      </c>
    </row>
    <row r="1587" spans="1:8" x14ac:dyDescent="0.25">
      <c r="A1587" s="5">
        <v>41549</v>
      </c>
      <c r="B1587" s="3">
        <v>17.484285</v>
      </c>
      <c r="C1587" s="7">
        <f t="shared" si="96"/>
        <v>3.2789080803432569E-3</v>
      </c>
      <c r="D1587">
        <v>-1.7087378640776585E-3</v>
      </c>
      <c r="E1587">
        <v>1585</v>
      </c>
      <c r="F1587">
        <f t="shared" si="98"/>
        <v>0.4197563559322034</v>
      </c>
      <c r="G1587">
        <f t="shared" si="97"/>
        <v>-3.0074822762091447E-3</v>
      </c>
      <c r="H1587">
        <f t="shared" si="99"/>
        <v>1.2987444121314862E-3</v>
      </c>
    </row>
    <row r="1588" spans="1:8" x14ac:dyDescent="0.25">
      <c r="A1588" s="4">
        <v>41550</v>
      </c>
      <c r="B1588" s="2">
        <v>17.264643</v>
      </c>
      <c r="C1588" s="7">
        <f t="shared" si="96"/>
        <v>-1.2562252331164814E-2</v>
      </c>
      <c r="D1588">
        <v>-1.6924999503862281E-3</v>
      </c>
      <c r="E1588">
        <v>1586</v>
      </c>
      <c r="F1588">
        <f t="shared" si="98"/>
        <v>0.42002118644067798</v>
      </c>
      <c r="G1588">
        <f t="shared" si="97"/>
        <v>-2.993702620443032E-3</v>
      </c>
      <c r="H1588">
        <f t="shared" si="99"/>
        <v>1.3012026700568039E-3</v>
      </c>
    </row>
    <row r="1589" spans="1:8" x14ac:dyDescent="0.25">
      <c r="A1589" s="5">
        <v>41551</v>
      </c>
      <c r="B1589" s="3">
        <v>17.251072000000001</v>
      </c>
      <c r="C1589" s="7">
        <f t="shared" si="96"/>
        <v>-7.8605737749681825E-4</v>
      </c>
      <c r="D1589">
        <v>-1.6911113678524936E-3</v>
      </c>
      <c r="E1589">
        <v>1587</v>
      </c>
      <c r="F1589">
        <f t="shared" si="98"/>
        <v>0.42028601694915252</v>
      </c>
      <c r="G1589">
        <f t="shared" si="97"/>
        <v>-2.9799248488412517E-3</v>
      </c>
      <c r="H1589">
        <f t="shared" si="99"/>
        <v>1.2888134809887581E-3</v>
      </c>
    </row>
    <row r="1590" spans="1:8" x14ac:dyDescent="0.25">
      <c r="A1590" s="4">
        <v>41554</v>
      </c>
      <c r="B1590" s="2">
        <v>17.419643000000001</v>
      </c>
      <c r="C1590" s="7">
        <f t="shared" si="96"/>
        <v>9.7716246271535301E-3</v>
      </c>
      <c r="D1590">
        <v>-1.6897121385508473E-3</v>
      </c>
      <c r="E1590">
        <v>1588</v>
      </c>
      <c r="F1590">
        <f t="shared" si="98"/>
        <v>0.42055084745762711</v>
      </c>
      <c r="G1590">
        <f t="shared" si="97"/>
        <v>-2.9661489545672569E-3</v>
      </c>
      <c r="H1590">
        <f t="shared" si="99"/>
        <v>1.2764368160164095E-3</v>
      </c>
    </row>
    <row r="1591" spans="1:8" x14ac:dyDescent="0.25">
      <c r="A1591" s="5">
        <v>41555</v>
      </c>
      <c r="B1591" s="3">
        <v>17.17643</v>
      </c>
      <c r="C1591" s="7">
        <f t="shared" si="96"/>
        <v>-1.3961996810152866E-2</v>
      </c>
      <c r="D1591">
        <v>-1.6821277677826485E-3</v>
      </c>
      <c r="E1591">
        <v>1589</v>
      </c>
      <c r="F1591">
        <f t="shared" si="98"/>
        <v>0.4208156779661017</v>
      </c>
      <c r="G1591">
        <f t="shared" si="97"/>
        <v>-2.9523749307907481E-3</v>
      </c>
      <c r="H1591">
        <f t="shared" si="99"/>
        <v>1.2702471630080996E-3</v>
      </c>
    </row>
    <row r="1592" spans="1:8" x14ac:dyDescent="0.25">
      <c r="A1592" s="4">
        <v>41556</v>
      </c>
      <c r="B1592" s="2">
        <v>17.378214</v>
      </c>
      <c r="C1592" s="7">
        <f t="shared" si="96"/>
        <v>1.1747726390175295E-2</v>
      </c>
      <c r="D1592">
        <v>-1.6791025040039376E-3</v>
      </c>
      <c r="E1592">
        <v>1590</v>
      </c>
      <c r="F1592">
        <f t="shared" si="98"/>
        <v>0.42108050847457629</v>
      </c>
      <c r="G1592">
        <f t="shared" si="97"/>
        <v>-2.9386027706876337E-3</v>
      </c>
      <c r="H1592">
        <f t="shared" si="99"/>
        <v>1.2595002666836962E-3</v>
      </c>
    </row>
    <row r="1593" spans="1:8" x14ac:dyDescent="0.25">
      <c r="A1593" s="5">
        <v>41557</v>
      </c>
      <c r="B1593" s="3">
        <v>17.487143</v>
      </c>
      <c r="C1593" s="7">
        <f t="shared" si="96"/>
        <v>6.2681354942457634E-3</v>
      </c>
      <c r="D1593">
        <v>-1.6640742686985233E-3</v>
      </c>
      <c r="E1593">
        <v>1591</v>
      </c>
      <c r="F1593">
        <f t="shared" si="98"/>
        <v>0.42134533898305082</v>
      </c>
      <c r="G1593">
        <f t="shared" si="97"/>
        <v>-2.924832467440016E-3</v>
      </c>
      <c r="H1593">
        <f t="shared" si="99"/>
        <v>1.2607581987414927E-3</v>
      </c>
    </row>
    <row r="1594" spans="1:8" x14ac:dyDescent="0.25">
      <c r="A1594" s="4">
        <v>41558</v>
      </c>
      <c r="B1594" s="2">
        <v>17.600356999999999</v>
      </c>
      <c r="C1594" s="7">
        <f t="shared" si="96"/>
        <v>6.4741278778357447E-3</v>
      </c>
      <c r="D1594">
        <v>-1.651261291578332E-3</v>
      </c>
      <c r="E1594">
        <v>1592</v>
      </c>
      <c r="F1594">
        <f t="shared" si="98"/>
        <v>0.42161016949152541</v>
      </c>
      <c r="G1594">
        <f t="shared" si="97"/>
        <v>-2.9110640142361484E-3</v>
      </c>
      <c r="H1594">
        <f t="shared" si="99"/>
        <v>1.2598027226578164E-3</v>
      </c>
    </row>
    <row r="1595" spans="1:8" x14ac:dyDescent="0.25">
      <c r="A1595" s="5">
        <v>41561</v>
      </c>
      <c r="B1595" s="3">
        <v>17.715713999999998</v>
      </c>
      <c r="C1595" s="7">
        <f t="shared" si="96"/>
        <v>6.5542420531583545E-3</v>
      </c>
      <c r="D1595">
        <v>-1.649747601509377E-3</v>
      </c>
      <c r="E1595">
        <v>1593</v>
      </c>
      <c r="F1595">
        <f t="shared" si="98"/>
        <v>0.421875</v>
      </c>
      <c r="G1595">
        <f t="shared" si="97"/>
        <v>-2.8972974042704314E-3</v>
      </c>
      <c r="H1595">
        <f t="shared" si="99"/>
        <v>1.2475498027610544E-3</v>
      </c>
    </row>
    <row r="1596" spans="1:8" x14ac:dyDescent="0.25">
      <c r="A1596" s="4">
        <v>41562</v>
      </c>
      <c r="B1596" s="2">
        <v>17.809999000000001</v>
      </c>
      <c r="C1596" s="7">
        <f t="shared" si="96"/>
        <v>5.3221112059047559E-3</v>
      </c>
      <c r="D1596">
        <v>-1.6463009920237859E-3</v>
      </c>
      <c r="E1596">
        <v>1594</v>
      </c>
      <c r="F1596">
        <f t="shared" si="98"/>
        <v>0.42213983050847459</v>
      </c>
      <c r="G1596">
        <f t="shared" si="97"/>
        <v>-2.883532630743371E-3</v>
      </c>
      <c r="H1596">
        <f t="shared" si="99"/>
        <v>1.2372316387195851E-3</v>
      </c>
    </row>
    <row r="1597" spans="1:8" x14ac:dyDescent="0.25">
      <c r="A1597" s="5">
        <v>41563</v>
      </c>
      <c r="B1597" s="3">
        <v>17.896785999999999</v>
      </c>
      <c r="C1597" s="7">
        <f t="shared" si="96"/>
        <v>4.8729368261053452E-3</v>
      </c>
      <c r="D1597">
        <v>-1.6452458118938473E-3</v>
      </c>
      <c r="E1597">
        <v>1595</v>
      </c>
      <c r="F1597">
        <f t="shared" si="98"/>
        <v>0.42240466101694918</v>
      </c>
      <c r="G1597">
        <f t="shared" si="97"/>
        <v>-2.8697696868615627E-3</v>
      </c>
      <c r="H1597">
        <f t="shared" si="99"/>
        <v>1.2245238749677154E-3</v>
      </c>
    </row>
    <row r="1598" spans="1:8" x14ac:dyDescent="0.25">
      <c r="A1598" s="4">
        <v>41564</v>
      </c>
      <c r="B1598" s="2">
        <v>18.017856999999999</v>
      </c>
      <c r="C1598" s="7">
        <f t="shared" si="96"/>
        <v>6.7649576856985139E-3</v>
      </c>
      <c r="D1598">
        <v>-1.6302901735241182E-3</v>
      </c>
      <c r="E1598">
        <v>1596</v>
      </c>
      <c r="F1598">
        <f t="shared" si="98"/>
        <v>0.42266949152542371</v>
      </c>
      <c r="G1598">
        <f t="shared" si="97"/>
        <v>-2.8560085658376581E-3</v>
      </c>
      <c r="H1598">
        <f t="shared" si="99"/>
        <v>1.2257183923135399E-3</v>
      </c>
    </row>
    <row r="1599" spans="1:8" x14ac:dyDescent="0.25">
      <c r="A1599" s="5">
        <v>41565</v>
      </c>
      <c r="B1599" s="3">
        <v>18.174643</v>
      </c>
      <c r="C1599" s="7">
        <f t="shared" si="96"/>
        <v>8.7017007627487875E-3</v>
      </c>
      <c r="D1599">
        <v>-1.6265878484759133E-3</v>
      </c>
      <c r="E1599">
        <v>1597</v>
      </c>
      <c r="F1599">
        <f t="shared" si="98"/>
        <v>0.4229343220338983</v>
      </c>
      <c r="G1599">
        <f t="shared" si="97"/>
        <v>-2.8422492608903439E-3</v>
      </c>
      <c r="H1599">
        <f t="shared" si="99"/>
        <v>1.2156614124144306E-3</v>
      </c>
    </row>
    <row r="1600" spans="1:8" x14ac:dyDescent="0.25">
      <c r="A1600" s="4">
        <v>41568</v>
      </c>
      <c r="B1600" s="2">
        <v>18.620000999999998</v>
      </c>
      <c r="C1600" s="7">
        <f t="shared" si="96"/>
        <v>2.4504360278218229E-2</v>
      </c>
      <c r="D1600">
        <v>-1.6207456013234145E-3</v>
      </c>
      <c r="E1600">
        <v>1598</v>
      </c>
      <c r="F1600">
        <f t="shared" si="98"/>
        <v>0.42319915254237289</v>
      </c>
      <c r="G1600">
        <f t="shared" si="97"/>
        <v>-2.8284917652443148E-3</v>
      </c>
      <c r="H1600">
        <f t="shared" si="99"/>
        <v>1.2077461639209003E-3</v>
      </c>
    </row>
    <row r="1601" spans="1:8" x14ac:dyDescent="0.25">
      <c r="A1601" s="5">
        <v>41569</v>
      </c>
      <c r="B1601" s="3">
        <v>18.566786</v>
      </c>
      <c r="C1601" s="7">
        <f t="shared" si="96"/>
        <v>-2.85794828904673E-3</v>
      </c>
      <c r="D1601">
        <v>-1.6198623850913751E-3</v>
      </c>
      <c r="E1601">
        <v>1599</v>
      </c>
      <c r="F1601">
        <f t="shared" si="98"/>
        <v>0.42346398305084748</v>
      </c>
      <c r="G1601">
        <f t="shared" si="97"/>
        <v>-2.814736072130254E-3</v>
      </c>
      <c r="H1601">
        <f t="shared" si="99"/>
        <v>1.1948736870388789E-3</v>
      </c>
    </row>
    <row r="1602" spans="1:8" x14ac:dyDescent="0.25">
      <c r="A1602" s="4">
        <v>41570</v>
      </c>
      <c r="B1602" s="2">
        <v>18.748570999999998</v>
      </c>
      <c r="C1602" s="7">
        <f t="shared" si="96"/>
        <v>9.7908706439551185E-3</v>
      </c>
      <c r="D1602">
        <v>-1.6143737692972948E-3</v>
      </c>
      <c r="E1602">
        <v>1600</v>
      </c>
      <c r="F1602">
        <f t="shared" si="98"/>
        <v>0.42372881355932202</v>
      </c>
      <c r="G1602">
        <f t="shared" si="97"/>
        <v>-2.8009821747848034E-3</v>
      </c>
      <c r="H1602">
        <f t="shared" si="99"/>
        <v>1.1866084054875086E-3</v>
      </c>
    </row>
    <row r="1603" spans="1:8" x14ac:dyDescent="0.25">
      <c r="A1603" s="5">
        <v>41571</v>
      </c>
      <c r="B1603" s="3">
        <v>18.996786</v>
      </c>
      <c r="C1603" s="7">
        <f t="shared" ref="C1603:C1666" si="100">(B1603/B1602)-1</f>
        <v>1.3239142332501119E-2</v>
      </c>
      <c r="D1603">
        <v>-1.6104542817583223E-3</v>
      </c>
      <c r="E1603">
        <v>1601</v>
      </c>
      <c r="F1603">
        <f t="shared" si="98"/>
        <v>0.4239936440677966</v>
      </c>
      <c r="G1603">
        <f t="shared" ref="G1603:G1666" si="101">_xlfn.NORM.INV(F1603,$S$5,$S$4)</f>
        <v>-2.7872300664505273E-3</v>
      </c>
      <c r="H1603">
        <f t="shared" si="99"/>
        <v>1.176775784692205E-3</v>
      </c>
    </row>
    <row r="1604" spans="1:8" x14ac:dyDescent="0.25">
      <c r="A1604" s="4">
        <v>41572</v>
      </c>
      <c r="B1604" s="2">
        <v>18.784286000000002</v>
      </c>
      <c r="C1604" s="7">
        <f t="shared" si="100"/>
        <v>-1.118610274390619E-2</v>
      </c>
      <c r="D1604">
        <v>-1.6041898650561714E-3</v>
      </c>
      <c r="E1604">
        <v>1602</v>
      </c>
      <c r="F1604">
        <f t="shared" ref="F1604:F1667" si="102">E1604/COUNT($D$3:$D$3778)</f>
        <v>0.42425847457627119</v>
      </c>
      <c r="G1604">
        <f t="shared" si="101"/>
        <v>-2.7734797403759105E-3</v>
      </c>
      <c r="H1604">
        <f t="shared" ref="H1604:H1667" si="103">ABS(G1604-D1604)</f>
        <v>1.169289875319739E-3</v>
      </c>
    </row>
    <row r="1605" spans="1:8" x14ac:dyDescent="0.25">
      <c r="A1605" s="5">
        <v>41575</v>
      </c>
      <c r="B1605" s="3">
        <v>18.924285999999999</v>
      </c>
      <c r="C1605" s="7">
        <f t="shared" si="100"/>
        <v>7.4530381404966928E-3</v>
      </c>
      <c r="D1605">
        <v>-1.5861363936767736E-3</v>
      </c>
      <c r="E1605">
        <v>1603</v>
      </c>
      <c r="F1605">
        <f t="shared" si="102"/>
        <v>0.42452330508474578</v>
      </c>
      <c r="G1605">
        <f t="shared" si="101"/>
        <v>-2.7597311898153168E-3</v>
      </c>
      <c r="H1605">
        <f t="shared" si="103"/>
        <v>1.1735947961385431E-3</v>
      </c>
    </row>
    <row r="1606" spans="1:8" x14ac:dyDescent="0.25">
      <c r="A1606" s="4">
        <v>41576</v>
      </c>
      <c r="B1606" s="2">
        <v>18.452856000000001</v>
      </c>
      <c r="C1606" s="7">
        <f t="shared" si="100"/>
        <v>-2.4911375784534173E-2</v>
      </c>
      <c r="D1606">
        <v>-1.5828350334153862E-3</v>
      </c>
      <c r="E1606">
        <v>1604</v>
      </c>
      <c r="F1606">
        <f t="shared" si="102"/>
        <v>0.42478813559322032</v>
      </c>
      <c r="G1606">
        <f t="shared" si="101"/>
        <v>-2.7459844080289716E-3</v>
      </c>
      <c r="H1606">
        <f t="shared" si="103"/>
        <v>1.1631493746135854E-3</v>
      </c>
    </row>
    <row r="1607" spans="1:8" x14ac:dyDescent="0.25">
      <c r="A1607" s="5">
        <v>41577</v>
      </c>
      <c r="B1607" s="3">
        <v>18.746428999999999</v>
      </c>
      <c r="C1607" s="7">
        <f t="shared" si="100"/>
        <v>1.5909353002050208E-2</v>
      </c>
      <c r="D1607">
        <v>-1.5823976615960689E-3</v>
      </c>
      <c r="E1607">
        <v>1605</v>
      </c>
      <c r="F1607">
        <f t="shared" si="102"/>
        <v>0.42505296610169491</v>
      </c>
      <c r="G1607">
        <f t="shared" si="101"/>
        <v>-2.7322393882829223E-3</v>
      </c>
      <c r="H1607">
        <f t="shared" si="103"/>
        <v>1.1498417266868535E-3</v>
      </c>
    </row>
    <row r="1608" spans="1:8" x14ac:dyDescent="0.25">
      <c r="A1608" s="4">
        <v>41578</v>
      </c>
      <c r="B1608" s="2">
        <v>18.667856</v>
      </c>
      <c r="C1608" s="7">
        <f t="shared" si="100"/>
        <v>-4.191358258151423E-3</v>
      </c>
      <c r="D1608">
        <v>-1.5735326762160717E-3</v>
      </c>
      <c r="E1608">
        <v>1606</v>
      </c>
      <c r="F1608">
        <f t="shared" si="102"/>
        <v>0.4253177966101695</v>
      </c>
      <c r="G1608">
        <f t="shared" si="101"/>
        <v>-2.7184961238490351E-3</v>
      </c>
      <c r="H1608">
        <f t="shared" si="103"/>
        <v>1.1449634476329634E-3</v>
      </c>
    </row>
    <row r="1609" spans="1:8" x14ac:dyDescent="0.25">
      <c r="A1609" s="5">
        <v>41579</v>
      </c>
      <c r="B1609" s="3">
        <v>18.572500000000002</v>
      </c>
      <c r="C1609" s="7">
        <f t="shared" si="100"/>
        <v>-5.1080316882666787E-3</v>
      </c>
      <c r="D1609">
        <v>-1.5575100104616713E-3</v>
      </c>
      <c r="E1609">
        <v>1607</v>
      </c>
      <c r="F1609">
        <f t="shared" si="102"/>
        <v>0.42558262711864409</v>
      </c>
      <c r="G1609">
        <f t="shared" si="101"/>
        <v>-2.7047546080049599E-3</v>
      </c>
      <c r="H1609">
        <f t="shared" si="103"/>
        <v>1.1472445975432887E-3</v>
      </c>
    </row>
    <row r="1610" spans="1:8" x14ac:dyDescent="0.25">
      <c r="A1610" s="4">
        <v>41582</v>
      </c>
      <c r="B1610" s="2">
        <v>18.8125</v>
      </c>
      <c r="C1610" s="7">
        <f t="shared" si="100"/>
        <v>1.2922331403957488E-2</v>
      </c>
      <c r="D1610">
        <v>-1.5536112031240279E-3</v>
      </c>
      <c r="E1610">
        <v>1608</v>
      </c>
      <c r="F1610">
        <f t="shared" si="102"/>
        <v>0.42584745762711862</v>
      </c>
      <c r="G1610">
        <f t="shared" si="101"/>
        <v>-2.6910148340341007E-3</v>
      </c>
      <c r="H1610">
        <f t="shared" si="103"/>
        <v>1.1374036309100728E-3</v>
      </c>
    </row>
    <row r="1611" spans="1:8" x14ac:dyDescent="0.25">
      <c r="A1611" s="5">
        <v>41583</v>
      </c>
      <c r="B1611" s="3">
        <v>18.766071</v>
      </c>
      <c r="C1611" s="7">
        <f t="shared" si="100"/>
        <v>-2.4679867109634879E-3</v>
      </c>
      <c r="D1611">
        <v>-1.5422788035913682E-3</v>
      </c>
      <c r="E1611">
        <v>1609</v>
      </c>
      <c r="F1611">
        <f t="shared" si="102"/>
        <v>0.42611228813559321</v>
      </c>
      <c r="G1611">
        <f t="shared" si="101"/>
        <v>-2.6772767952255912E-3</v>
      </c>
      <c r="H1611">
        <f t="shared" si="103"/>
        <v>1.1349979916342231E-3</v>
      </c>
    </row>
    <row r="1612" spans="1:8" x14ac:dyDescent="0.25">
      <c r="A1612" s="4">
        <v>41584</v>
      </c>
      <c r="B1612" s="2">
        <v>18.604285999999998</v>
      </c>
      <c r="C1612" s="7">
        <f t="shared" si="100"/>
        <v>-8.6211439784066313E-3</v>
      </c>
      <c r="D1612">
        <v>-1.5135601771399942E-3</v>
      </c>
      <c r="E1612">
        <v>1610</v>
      </c>
      <c r="F1612">
        <f t="shared" si="102"/>
        <v>0.4263771186440678</v>
      </c>
      <c r="G1612">
        <f t="shared" si="101"/>
        <v>-2.6635404848742812E-3</v>
      </c>
      <c r="H1612">
        <f t="shared" si="103"/>
        <v>1.1499803077342869E-3</v>
      </c>
    </row>
    <row r="1613" spans="1:8" x14ac:dyDescent="0.25">
      <c r="A1613" s="5">
        <v>41585</v>
      </c>
      <c r="B1613" s="3">
        <v>18.303213</v>
      </c>
      <c r="C1613" s="7">
        <f t="shared" si="100"/>
        <v>-1.6182991381663236E-2</v>
      </c>
      <c r="D1613">
        <v>-1.5085632617403144E-3</v>
      </c>
      <c r="E1613">
        <v>1611</v>
      </c>
      <c r="F1613">
        <f t="shared" si="102"/>
        <v>0.42664194915254239</v>
      </c>
      <c r="G1613">
        <f t="shared" si="101"/>
        <v>-2.6498058962807049E-3</v>
      </c>
      <c r="H1613">
        <f t="shared" si="103"/>
        <v>1.1412426345403905E-3</v>
      </c>
    </row>
    <row r="1614" spans="1:8" x14ac:dyDescent="0.25">
      <c r="A1614" s="4">
        <v>41586</v>
      </c>
      <c r="B1614" s="2">
        <v>18.591429000000002</v>
      </c>
      <c r="C1614" s="7">
        <f t="shared" si="100"/>
        <v>1.5746743481595438E-2</v>
      </c>
      <c r="D1614">
        <v>-1.4771740906146524E-3</v>
      </c>
      <c r="E1614">
        <v>1612</v>
      </c>
      <c r="F1614">
        <f t="shared" si="102"/>
        <v>0.42690677966101692</v>
      </c>
      <c r="G1614">
        <f t="shared" si="101"/>
        <v>-2.6360730227510528E-3</v>
      </c>
      <c r="H1614">
        <f t="shared" si="103"/>
        <v>1.1588989321364004E-3</v>
      </c>
    </row>
    <row r="1615" spans="1:8" x14ac:dyDescent="0.25">
      <c r="A1615" s="5">
        <v>41589</v>
      </c>
      <c r="B1615" s="3">
        <v>18.537500000000001</v>
      </c>
      <c r="C1615" s="7">
        <f t="shared" si="100"/>
        <v>-2.9007452842920722E-3</v>
      </c>
      <c r="D1615">
        <v>-1.4701716090088635E-3</v>
      </c>
      <c r="E1615">
        <v>1613</v>
      </c>
      <c r="F1615">
        <f t="shared" si="102"/>
        <v>0.42717161016949151</v>
      </c>
      <c r="G1615">
        <f t="shared" si="101"/>
        <v>-2.6223418575971489E-3</v>
      </c>
      <c r="H1615">
        <f t="shared" si="103"/>
        <v>1.1521702485882855E-3</v>
      </c>
    </row>
    <row r="1616" spans="1:8" x14ac:dyDescent="0.25">
      <c r="A1616" s="4">
        <v>41590</v>
      </c>
      <c r="B1616" s="2">
        <v>18.571787</v>
      </c>
      <c r="C1616" s="7">
        <f t="shared" si="100"/>
        <v>1.8496021577882882E-3</v>
      </c>
      <c r="D1616">
        <v>-1.4698144405658198E-3</v>
      </c>
      <c r="E1616">
        <v>1614</v>
      </c>
      <c r="F1616">
        <f t="shared" si="102"/>
        <v>0.4274364406779661</v>
      </c>
      <c r="G1616">
        <f t="shared" si="101"/>
        <v>-2.6086123941364298E-3</v>
      </c>
      <c r="H1616">
        <f t="shared" si="103"/>
        <v>1.13879795357061E-3</v>
      </c>
    </row>
    <row r="1617" spans="1:8" x14ac:dyDescent="0.25">
      <c r="A1617" s="5">
        <v>41591</v>
      </c>
      <c r="B1617" s="3">
        <v>18.593928999999999</v>
      </c>
      <c r="C1617" s="7">
        <f t="shared" si="100"/>
        <v>1.192238528257894E-3</v>
      </c>
      <c r="D1617">
        <v>-1.4668111964257768E-3</v>
      </c>
      <c r="E1617">
        <v>1615</v>
      </c>
      <c r="F1617">
        <f t="shared" si="102"/>
        <v>0.42770127118644069</v>
      </c>
      <c r="G1617">
        <f t="shared" si="101"/>
        <v>-2.5948846256919214E-3</v>
      </c>
      <c r="H1617">
        <f t="shared" si="103"/>
        <v>1.1280734292661446E-3</v>
      </c>
    </row>
    <row r="1618" spans="1:8" x14ac:dyDescent="0.25">
      <c r="A1618" s="4">
        <v>41592</v>
      </c>
      <c r="B1618" s="2">
        <v>18.862857999999999</v>
      </c>
      <c r="C1618" s="7">
        <f t="shared" si="100"/>
        <v>1.4463269167048987E-2</v>
      </c>
      <c r="D1618">
        <v>-1.4639050681085619E-3</v>
      </c>
      <c r="E1618">
        <v>1616</v>
      </c>
      <c r="F1618">
        <f t="shared" si="102"/>
        <v>0.42796610169491528</v>
      </c>
      <c r="G1618">
        <f t="shared" si="101"/>
        <v>-2.581158545592206E-3</v>
      </c>
      <c r="H1618">
        <f t="shared" si="103"/>
        <v>1.1172534774836441E-3</v>
      </c>
    </row>
    <row r="1619" spans="1:8" x14ac:dyDescent="0.25">
      <c r="A1619" s="5">
        <v>41593</v>
      </c>
      <c r="B1619" s="3">
        <v>18.749642999999999</v>
      </c>
      <c r="C1619" s="7">
        <f t="shared" si="100"/>
        <v>-6.0020066948497375E-3</v>
      </c>
      <c r="D1619">
        <v>-1.4627537561804349E-3</v>
      </c>
      <c r="E1619">
        <v>1617</v>
      </c>
      <c r="F1619">
        <f t="shared" si="102"/>
        <v>0.42823093220338981</v>
      </c>
      <c r="G1619">
        <f t="shared" si="101"/>
        <v>-2.5674341471714074E-3</v>
      </c>
      <c r="H1619">
        <f t="shared" si="103"/>
        <v>1.1046803909909725E-3</v>
      </c>
    </row>
    <row r="1620" spans="1:8" x14ac:dyDescent="0.25">
      <c r="A1620" s="4">
        <v>41596</v>
      </c>
      <c r="B1620" s="2">
        <v>18.522499</v>
      </c>
      <c r="C1620" s="7">
        <f t="shared" si="100"/>
        <v>-1.2114577328218967E-2</v>
      </c>
      <c r="D1620">
        <v>-1.4607524895414725E-3</v>
      </c>
      <c r="E1620">
        <v>1618</v>
      </c>
      <c r="F1620">
        <f t="shared" si="102"/>
        <v>0.4284957627118644</v>
      </c>
      <c r="G1620">
        <f t="shared" si="101"/>
        <v>-2.5537114237691562E-3</v>
      </c>
      <c r="H1620">
        <f t="shared" si="103"/>
        <v>1.0929589342276837E-3</v>
      </c>
    </row>
    <row r="1621" spans="1:8" x14ac:dyDescent="0.25">
      <c r="A1621" s="5">
        <v>41597</v>
      </c>
      <c r="B1621" s="3">
        <v>18.555357000000001</v>
      </c>
      <c r="C1621" s="7">
        <f t="shared" si="100"/>
        <v>1.7739506963936336E-3</v>
      </c>
      <c r="D1621">
        <v>-1.4490966448675868E-3</v>
      </c>
      <c r="E1621">
        <v>1619</v>
      </c>
      <c r="F1621">
        <f t="shared" si="102"/>
        <v>0.42876059322033899</v>
      </c>
      <c r="G1621">
        <f t="shared" si="101"/>
        <v>-2.5399903687305771E-3</v>
      </c>
      <c r="H1621">
        <f t="shared" si="103"/>
        <v>1.0908937238629903E-3</v>
      </c>
    </row>
    <row r="1622" spans="1:8" x14ac:dyDescent="0.25">
      <c r="A1622" s="4">
        <v>41598</v>
      </c>
      <c r="B1622" s="2">
        <v>18.392856999999999</v>
      </c>
      <c r="C1622" s="7">
        <f t="shared" si="100"/>
        <v>-8.7575787412768058E-3</v>
      </c>
      <c r="D1622">
        <v>-1.4465964799486031E-3</v>
      </c>
      <c r="E1622">
        <v>1620</v>
      </c>
      <c r="F1622">
        <f t="shared" si="102"/>
        <v>0.42902542372881358</v>
      </c>
      <c r="G1622">
        <f t="shared" si="101"/>
        <v>-2.5262709754062564E-3</v>
      </c>
      <c r="H1622">
        <f t="shared" si="103"/>
        <v>1.0796744954576533E-3</v>
      </c>
    </row>
    <row r="1623" spans="1:8" x14ac:dyDescent="0.25">
      <c r="A1623" s="5">
        <v>41599</v>
      </c>
      <c r="B1623" s="3">
        <v>18.612143</v>
      </c>
      <c r="C1623" s="7">
        <f t="shared" si="100"/>
        <v>1.1922345723668792E-2</v>
      </c>
      <c r="D1623">
        <v>-1.4394479001076377E-3</v>
      </c>
      <c r="E1623">
        <v>1621</v>
      </c>
      <c r="F1623">
        <f t="shared" si="102"/>
        <v>0.42929025423728812</v>
      </c>
      <c r="G1623">
        <f t="shared" si="101"/>
        <v>-2.5125532371522256E-3</v>
      </c>
      <c r="H1623">
        <f t="shared" si="103"/>
        <v>1.073105337044588E-3</v>
      </c>
    </row>
    <row r="1624" spans="1:8" x14ac:dyDescent="0.25">
      <c r="A1624" s="4">
        <v>41600</v>
      </c>
      <c r="B1624" s="2">
        <v>18.564285000000002</v>
      </c>
      <c r="C1624" s="7">
        <f t="shared" si="100"/>
        <v>-2.5713320599352052E-3</v>
      </c>
      <c r="D1624">
        <v>-1.4368776699029695E-3</v>
      </c>
      <c r="E1624">
        <v>1622</v>
      </c>
      <c r="F1624">
        <f t="shared" si="102"/>
        <v>0.42955508474576271</v>
      </c>
      <c r="G1624">
        <f t="shared" si="101"/>
        <v>-2.4988371473299194E-3</v>
      </c>
      <c r="H1624">
        <f t="shared" si="103"/>
        <v>1.0619594774269499E-3</v>
      </c>
    </row>
    <row r="1625" spans="1:8" x14ac:dyDescent="0.25">
      <c r="A1625" s="5">
        <v>41603</v>
      </c>
      <c r="B1625" s="3">
        <v>18.704999999999998</v>
      </c>
      <c r="C1625" s="7">
        <f t="shared" si="100"/>
        <v>7.5798771673671883E-3</v>
      </c>
      <c r="D1625">
        <v>-1.3958278835464188E-3</v>
      </c>
      <c r="E1625">
        <v>1623</v>
      </c>
      <c r="F1625">
        <f t="shared" si="102"/>
        <v>0.42981991525423729</v>
      </c>
      <c r="G1625">
        <f t="shared" si="101"/>
        <v>-2.4851226993061791E-3</v>
      </c>
      <c r="H1625">
        <f t="shared" si="103"/>
        <v>1.0892948157597603E-3</v>
      </c>
    </row>
    <row r="1626" spans="1:8" x14ac:dyDescent="0.25">
      <c r="A1626" s="4">
        <v>41604</v>
      </c>
      <c r="B1626" s="2">
        <v>19.049999</v>
      </c>
      <c r="C1626" s="7">
        <f t="shared" si="100"/>
        <v>1.8444212777332325E-2</v>
      </c>
      <c r="D1626">
        <v>-1.3955109752057382E-3</v>
      </c>
      <c r="E1626">
        <v>1624</v>
      </c>
      <c r="F1626">
        <f t="shared" si="102"/>
        <v>0.43008474576271188</v>
      </c>
      <c r="G1626">
        <f t="shared" si="101"/>
        <v>-2.471409886453205E-3</v>
      </c>
      <c r="H1626">
        <f t="shared" si="103"/>
        <v>1.0758989112474669E-3</v>
      </c>
    </row>
    <row r="1627" spans="1:8" x14ac:dyDescent="0.25">
      <c r="A1627" s="5">
        <v>41605</v>
      </c>
      <c r="B1627" s="3">
        <v>19.498570999999998</v>
      </c>
      <c r="C1627" s="7">
        <f t="shared" si="100"/>
        <v>2.3547087850240844E-2</v>
      </c>
      <c r="D1627">
        <v>-1.3917064777906329E-3</v>
      </c>
      <c r="E1627">
        <v>1625</v>
      </c>
      <c r="F1627">
        <f t="shared" si="102"/>
        <v>0.43034957627118642</v>
      </c>
      <c r="G1627">
        <f t="shared" si="101"/>
        <v>-2.4576987021485471E-3</v>
      </c>
      <c r="H1627">
        <f t="shared" si="103"/>
        <v>1.0659922243579142E-3</v>
      </c>
    </row>
    <row r="1628" spans="1:8" x14ac:dyDescent="0.25">
      <c r="A1628" s="4">
        <v>41607</v>
      </c>
      <c r="B1628" s="2">
        <v>19.859643999999999</v>
      </c>
      <c r="C1628" s="7">
        <f t="shared" si="100"/>
        <v>1.8517921133810233E-2</v>
      </c>
      <c r="D1628">
        <v>-1.3889114516024703E-3</v>
      </c>
      <c r="E1628">
        <v>1626</v>
      </c>
      <c r="F1628">
        <f t="shared" si="102"/>
        <v>0.43061440677966101</v>
      </c>
      <c r="G1628">
        <f t="shared" si="101"/>
        <v>-2.4439891397750645E-3</v>
      </c>
      <c r="H1628">
        <f t="shared" si="103"/>
        <v>1.0550776881725942E-3</v>
      </c>
    </row>
    <row r="1629" spans="1:8" x14ac:dyDescent="0.25">
      <c r="A1629" s="5">
        <v>41610</v>
      </c>
      <c r="B1629" s="3">
        <v>19.686786999999999</v>
      </c>
      <c r="C1629" s="7">
        <f t="shared" si="100"/>
        <v>-8.703932457198138E-3</v>
      </c>
      <c r="D1629">
        <v>-1.3614146868958787E-3</v>
      </c>
      <c r="E1629">
        <v>1627</v>
      </c>
      <c r="F1629">
        <f t="shared" si="102"/>
        <v>0.4308792372881356</v>
      </c>
      <c r="G1629">
        <f t="shared" si="101"/>
        <v>-2.4302811927209237E-3</v>
      </c>
      <c r="H1629">
        <f t="shared" si="103"/>
        <v>1.068866505825045E-3</v>
      </c>
    </row>
    <row r="1630" spans="1:8" x14ac:dyDescent="0.25">
      <c r="A1630" s="4">
        <v>41611</v>
      </c>
      <c r="B1630" s="2">
        <v>20.225714</v>
      </c>
      <c r="C1630" s="7">
        <f t="shared" si="100"/>
        <v>2.7375061253012145E-2</v>
      </c>
      <c r="D1630">
        <v>-1.3337914740110257E-3</v>
      </c>
      <c r="E1630">
        <v>1628</v>
      </c>
      <c r="F1630">
        <f t="shared" si="102"/>
        <v>0.43114406779661019</v>
      </c>
      <c r="G1630">
        <f t="shared" si="101"/>
        <v>-2.416574854379557E-3</v>
      </c>
      <c r="H1630">
        <f t="shared" si="103"/>
        <v>1.0827833803685313E-3</v>
      </c>
    </row>
    <row r="1631" spans="1:8" x14ac:dyDescent="0.25">
      <c r="A1631" s="5">
        <v>41612</v>
      </c>
      <c r="B1631" s="3">
        <v>20.178571999999999</v>
      </c>
      <c r="C1631" s="7">
        <f t="shared" si="100"/>
        <v>-2.3307953429976269E-3</v>
      </c>
      <c r="D1631">
        <v>-1.3309093672718708E-3</v>
      </c>
      <c r="E1631">
        <v>1629</v>
      </c>
      <c r="F1631">
        <f t="shared" si="102"/>
        <v>0.43140889830508472</v>
      </c>
      <c r="G1631">
        <f t="shared" si="101"/>
        <v>-2.4028701181496503E-3</v>
      </c>
      <c r="H1631">
        <f t="shared" si="103"/>
        <v>1.0719607508777795E-3</v>
      </c>
    </row>
    <row r="1632" spans="1:8" x14ac:dyDescent="0.25">
      <c r="A1632" s="4">
        <v>41613</v>
      </c>
      <c r="B1632" s="2">
        <v>20.282143000000001</v>
      </c>
      <c r="C1632" s="7">
        <f t="shared" si="100"/>
        <v>5.1327219785424205E-3</v>
      </c>
      <c r="D1632">
        <v>-1.3183736141652025E-3</v>
      </c>
      <c r="E1632">
        <v>1630</v>
      </c>
      <c r="F1632">
        <f t="shared" si="102"/>
        <v>0.43167372881355931</v>
      </c>
      <c r="G1632">
        <f t="shared" si="101"/>
        <v>-2.3891669774351041E-3</v>
      </c>
      <c r="H1632">
        <f t="shared" si="103"/>
        <v>1.0707933632699016E-3</v>
      </c>
    </row>
    <row r="1633" spans="1:8" x14ac:dyDescent="0.25">
      <c r="A1633" s="5">
        <v>41614</v>
      </c>
      <c r="B1633" s="3">
        <v>20.000713000000001</v>
      </c>
      <c r="C1633" s="7">
        <f t="shared" si="100"/>
        <v>-1.3875752675641784E-2</v>
      </c>
      <c r="D1633">
        <v>-1.3024507872099189E-3</v>
      </c>
      <c r="E1633">
        <v>1631</v>
      </c>
      <c r="F1633">
        <f t="shared" si="102"/>
        <v>0.4319385593220339</v>
      </c>
      <c r="G1633">
        <f t="shared" si="101"/>
        <v>-2.375465425645029E-3</v>
      </c>
      <c r="H1633">
        <f t="shared" si="103"/>
        <v>1.0730146384351101E-3</v>
      </c>
    </row>
    <row r="1634" spans="1:8" x14ac:dyDescent="0.25">
      <c r="A1634" s="4">
        <v>41617</v>
      </c>
      <c r="B1634" s="2">
        <v>20.229642999999999</v>
      </c>
      <c r="C1634" s="7">
        <f t="shared" si="100"/>
        <v>1.1446091946822001E-2</v>
      </c>
      <c r="D1634">
        <v>-1.3014751106931177E-3</v>
      </c>
      <c r="E1634">
        <v>1632</v>
      </c>
      <c r="F1634">
        <f t="shared" si="102"/>
        <v>0.43220338983050849</v>
      </c>
      <c r="G1634">
        <f t="shared" si="101"/>
        <v>-2.3617654561937079E-3</v>
      </c>
      <c r="H1634">
        <f t="shared" si="103"/>
        <v>1.0602903455005901E-3</v>
      </c>
    </row>
    <row r="1635" spans="1:8" x14ac:dyDescent="0.25">
      <c r="A1635" s="5">
        <v>41618</v>
      </c>
      <c r="B1635" s="3">
        <v>20.198214</v>
      </c>
      <c r="C1635" s="7">
        <f t="shared" si="100"/>
        <v>-1.5536112031240279E-3</v>
      </c>
      <c r="D1635">
        <v>-1.291765968934766E-3</v>
      </c>
      <c r="E1635">
        <v>1633</v>
      </c>
      <c r="F1635">
        <f t="shared" si="102"/>
        <v>0.43246822033898308</v>
      </c>
      <c r="G1635">
        <f t="shared" si="101"/>
        <v>-2.3480670625005782E-3</v>
      </c>
      <c r="H1635">
        <f t="shared" si="103"/>
        <v>1.0563010935658122E-3</v>
      </c>
    </row>
    <row r="1636" spans="1:8" x14ac:dyDescent="0.25">
      <c r="A1636" s="4">
        <v>41619</v>
      </c>
      <c r="B1636" s="2">
        <v>20.048570999999999</v>
      </c>
      <c r="C1636" s="7">
        <f t="shared" si="100"/>
        <v>-7.4087243555297499E-3</v>
      </c>
      <c r="D1636">
        <v>-1.281816517121448E-3</v>
      </c>
      <c r="E1636">
        <v>1634</v>
      </c>
      <c r="F1636">
        <f t="shared" si="102"/>
        <v>0.43273305084745761</v>
      </c>
      <c r="G1636">
        <f t="shared" si="101"/>
        <v>-2.3343702379902105E-3</v>
      </c>
      <c r="H1636">
        <f t="shared" si="103"/>
        <v>1.0525537208687626E-3</v>
      </c>
    </row>
    <row r="1637" spans="1:8" x14ac:dyDescent="0.25">
      <c r="A1637" s="5">
        <v>41620</v>
      </c>
      <c r="B1637" s="3">
        <v>20.019285</v>
      </c>
      <c r="C1637" s="7">
        <f t="shared" si="100"/>
        <v>-1.4607524895414725E-3</v>
      </c>
      <c r="D1637">
        <v>-1.2815058274969759E-3</v>
      </c>
      <c r="E1637">
        <v>1635</v>
      </c>
      <c r="F1637">
        <f t="shared" si="102"/>
        <v>0.4329978813559322</v>
      </c>
      <c r="G1637">
        <f t="shared" si="101"/>
        <v>-2.3206749760922721E-3</v>
      </c>
      <c r="H1637">
        <f t="shared" si="103"/>
        <v>1.0391691485952962E-3</v>
      </c>
    </row>
    <row r="1638" spans="1:8" x14ac:dyDescent="0.25">
      <c r="A1638" s="4">
        <v>41621</v>
      </c>
      <c r="B1638" s="2">
        <v>19.801071</v>
      </c>
      <c r="C1638" s="7">
        <f t="shared" si="100"/>
        <v>-1.0900189492281998E-2</v>
      </c>
      <c r="D1638">
        <v>-1.2742854032723461E-3</v>
      </c>
      <c r="E1638">
        <v>1636</v>
      </c>
      <c r="F1638">
        <f t="shared" si="102"/>
        <v>0.43326271186440679</v>
      </c>
      <c r="G1638">
        <f t="shared" si="101"/>
        <v>-2.3069812702415206E-3</v>
      </c>
      <c r="H1638">
        <f t="shared" si="103"/>
        <v>1.0326958669691745E-3</v>
      </c>
    </row>
    <row r="1639" spans="1:8" x14ac:dyDescent="0.25">
      <c r="A1639" s="5">
        <v>41624</v>
      </c>
      <c r="B1639" s="3">
        <v>19.910713000000001</v>
      </c>
      <c r="C1639" s="7">
        <f t="shared" si="100"/>
        <v>5.5371752366324412E-3</v>
      </c>
      <c r="D1639">
        <v>-1.2637914691943086E-3</v>
      </c>
      <c r="E1639">
        <v>1637</v>
      </c>
      <c r="F1639">
        <f t="shared" si="102"/>
        <v>0.43352754237288138</v>
      </c>
      <c r="G1639">
        <f t="shared" si="101"/>
        <v>-2.2932891138777714E-3</v>
      </c>
      <c r="H1639">
        <f t="shared" si="103"/>
        <v>1.0294976446834627E-3</v>
      </c>
    </row>
    <row r="1640" spans="1:8" x14ac:dyDescent="0.25">
      <c r="A1640" s="4">
        <v>41625</v>
      </c>
      <c r="B1640" s="2">
        <v>19.821072000000001</v>
      </c>
      <c r="C1640" s="7">
        <f t="shared" si="100"/>
        <v>-4.5021491696455307E-3</v>
      </c>
      <c r="D1640">
        <v>-1.2458884893957745E-3</v>
      </c>
      <c r="E1640">
        <v>1638</v>
      </c>
      <c r="F1640">
        <f t="shared" si="102"/>
        <v>0.43379237288135591</v>
      </c>
      <c r="G1640">
        <f t="shared" si="101"/>
        <v>-2.2795985004458782E-3</v>
      </c>
      <c r="H1640">
        <f t="shared" si="103"/>
        <v>1.0337100110501037E-3</v>
      </c>
    </row>
    <row r="1641" spans="1:8" x14ac:dyDescent="0.25">
      <c r="A1641" s="5">
        <v>41626</v>
      </c>
      <c r="B1641" s="3">
        <v>19.670356999999999</v>
      </c>
      <c r="C1641" s="7">
        <f t="shared" si="100"/>
        <v>-7.603776425412434E-3</v>
      </c>
      <c r="D1641">
        <v>-1.235453453080293E-3</v>
      </c>
      <c r="E1641">
        <v>1639</v>
      </c>
      <c r="F1641">
        <f t="shared" si="102"/>
        <v>0.4340572033898305</v>
      </c>
      <c r="G1641">
        <f t="shared" si="101"/>
        <v>-2.2659094233956978E-3</v>
      </c>
      <c r="H1641">
        <f t="shared" si="103"/>
        <v>1.0304559703154048E-3</v>
      </c>
    </row>
    <row r="1642" spans="1:8" x14ac:dyDescent="0.25">
      <c r="A1642" s="4">
        <v>41627</v>
      </c>
      <c r="B1642" s="2">
        <v>19.445</v>
      </c>
      <c r="C1642" s="7">
        <f t="shared" si="100"/>
        <v>-1.1456680730298818E-2</v>
      </c>
      <c r="D1642">
        <v>-1.2338463216092777E-3</v>
      </c>
      <c r="E1642">
        <v>1640</v>
      </c>
      <c r="F1642">
        <f t="shared" si="102"/>
        <v>0.43432203389830509</v>
      </c>
      <c r="G1642">
        <f t="shared" si="101"/>
        <v>-2.2522218761820839E-3</v>
      </c>
      <c r="H1642">
        <f t="shared" si="103"/>
        <v>1.0183755545728063E-3</v>
      </c>
    </row>
    <row r="1643" spans="1:8" x14ac:dyDescent="0.25">
      <c r="A1643" s="5">
        <v>41628</v>
      </c>
      <c r="B1643" s="3">
        <v>19.607856999999999</v>
      </c>
      <c r="C1643" s="7">
        <f t="shared" si="100"/>
        <v>8.375263563898061E-3</v>
      </c>
      <c r="D1643">
        <v>-1.2229112958571653E-3</v>
      </c>
      <c r="E1643">
        <v>1641</v>
      </c>
      <c r="F1643">
        <f t="shared" si="102"/>
        <v>0.43458686440677968</v>
      </c>
      <c r="G1643">
        <f t="shared" si="101"/>
        <v>-2.2385358522648557E-3</v>
      </c>
      <c r="H1643">
        <f t="shared" si="103"/>
        <v>1.0156245564076904E-3</v>
      </c>
    </row>
    <row r="1644" spans="1:8" x14ac:dyDescent="0.25">
      <c r="A1644" s="4">
        <v>41631</v>
      </c>
      <c r="B1644" s="2">
        <v>20.360357</v>
      </c>
      <c r="C1644" s="7">
        <f t="shared" si="100"/>
        <v>3.8377472867126672E-2</v>
      </c>
      <c r="D1644">
        <v>-1.2068002938399047E-3</v>
      </c>
      <c r="E1644">
        <v>1642</v>
      </c>
      <c r="F1644">
        <f t="shared" si="102"/>
        <v>0.43485169491525422</v>
      </c>
      <c r="G1644">
        <f t="shared" si="101"/>
        <v>-2.2248513451087765E-3</v>
      </c>
      <c r="H1644">
        <f t="shared" si="103"/>
        <v>1.0180510512688718E-3</v>
      </c>
    </row>
    <row r="1645" spans="1:8" x14ac:dyDescent="0.25">
      <c r="A1645" s="5">
        <v>41632</v>
      </c>
      <c r="B1645" s="3">
        <v>20.27393</v>
      </c>
      <c r="C1645" s="7">
        <f t="shared" si="100"/>
        <v>-4.2448666297943971E-3</v>
      </c>
      <c r="D1645">
        <v>-1.1934849426147309E-3</v>
      </c>
      <c r="E1645">
        <v>1643</v>
      </c>
      <c r="F1645">
        <f t="shared" si="102"/>
        <v>0.43511652542372881</v>
      </c>
      <c r="G1645">
        <f t="shared" si="101"/>
        <v>-2.2111683481835179E-3</v>
      </c>
      <c r="H1645">
        <f t="shared" si="103"/>
        <v>1.017683405568787E-3</v>
      </c>
    </row>
    <row r="1646" spans="1:8" x14ac:dyDescent="0.25">
      <c r="A1646" s="4">
        <v>41634</v>
      </c>
      <c r="B1646" s="2">
        <v>20.139285999999998</v>
      </c>
      <c r="C1646" s="7">
        <f t="shared" si="100"/>
        <v>-6.6412382798994862E-3</v>
      </c>
      <c r="D1646">
        <v>-1.1859634766561156E-3</v>
      </c>
      <c r="E1646">
        <v>1644</v>
      </c>
      <c r="F1646">
        <f t="shared" si="102"/>
        <v>0.4353813559322034</v>
      </c>
      <c r="G1646">
        <f t="shared" si="101"/>
        <v>-2.1974868549636591E-3</v>
      </c>
      <c r="H1646">
        <f t="shared" si="103"/>
        <v>1.0115233783075436E-3</v>
      </c>
    </row>
    <row r="1647" spans="1:8" x14ac:dyDescent="0.25">
      <c r="A1647" s="5">
        <v>41635</v>
      </c>
      <c r="B1647" s="3">
        <v>20.003214</v>
      </c>
      <c r="C1647" s="7">
        <f t="shared" si="100"/>
        <v>-6.7565453909338435E-3</v>
      </c>
      <c r="D1647">
        <v>-1.1836388787597185E-3</v>
      </c>
      <c r="E1647">
        <v>1645</v>
      </c>
      <c r="F1647">
        <f t="shared" si="102"/>
        <v>0.43564618644067798</v>
      </c>
      <c r="G1647">
        <f t="shared" si="101"/>
        <v>-2.1838068589286478E-3</v>
      </c>
      <c r="H1647">
        <f t="shared" si="103"/>
        <v>1.0001679801689293E-3</v>
      </c>
    </row>
    <row r="1648" spans="1:8" x14ac:dyDescent="0.25">
      <c r="A1648" s="4">
        <v>41638</v>
      </c>
      <c r="B1648" s="2">
        <v>19.804285</v>
      </c>
      <c r="C1648" s="7">
        <f t="shared" si="100"/>
        <v>-9.9448518623057591E-3</v>
      </c>
      <c r="D1648">
        <v>-1.180636150265979E-3</v>
      </c>
      <c r="E1648">
        <v>1646</v>
      </c>
      <c r="F1648">
        <f t="shared" si="102"/>
        <v>0.43591101694915252</v>
      </c>
      <c r="G1648">
        <f t="shared" si="101"/>
        <v>-2.1701283535627862E-3</v>
      </c>
      <c r="H1648">
        <f t="shared" si="103"/>
        <v>9.8949220329680714E-4</v>
      </c>
    </row>
    <row r="1649" spans="1:8" x14ac:dyDescent="0.25">
      <c r="A1649" s="5">
        <v>41639</v>
      </c>
      <c r="B1649" s="3">
        <v>20.036428000000001</v>
      </c>
      <c r="C1649" s="7">
        <f t="shared" si="100"/>
        <v>1.1721857163740079E-2</v>
      </c>
      <c r="D1649">
        <v>-1.1374715447273198E-3</v>
      </c>
      <c r="E1649">
        <v>1647</v>
      </c>
      <c r="F1649">
        <f t="shared" si="102"/>
        <v>0.43617584745762711</v>
      </c>
      <c r="G1649">
        <f t="shared" si="101"/>
        <v>-2.1564513323551922E-3</v>
      </c>
      <c r="H1649">
        <f t="shared" si="103"/>
        <v>1.0189797876278724E-3</v>
      </c>
    </row>
    <row r="1650" spans="1:8" x14ac:dyDescent="0.25">
      <c r="A1650" s="4">
        <v>41641</v>
      </c>
      <c r="B1650" s="2">
        <v>19.754642</v>
      </c>
      <c r="C1650" s="7">
        <f t="shared" si="100"/>
        <v>-1.4063684405224319E-2</v>
      </c>
      <c r="D1650">
        <v>-1.1300486186021086E-3</v>
      </c>
      <c r="E1650">
        <v>1648</v>
      </c>
      <c r="F1650">
        <f t="shared" si="102"/>
        <v>0.4364406779661017</v>
      </c>
      <c r="G1650">
        <f t="shared" si="101"/>
        <v>-2.1427757887997967E-3</v>
      </c>
      <c r="H1650">
        <f t="shared" si="103"/>
        <v>1.0127271701976881E-3</v>
      </c>
    </row>
    <row r="1651" spans="1:8" x14ac:dyDescent="0.25">
      <c r="A1651" s="5">
        <v>41642</v>
      </c>
      <c r="B1651" s="3">
        <v>19.320715</v>
      </c>
      <c r="C1651" s="7">
        <f t="shared" si="100"/>
        <v>-2.1965824538860312E-2</v>
      </c>
      <c r="D1651">
        <v>-1.1221619180040721E-3</v>
      </c>
      <c r="E1651">
        <v>1649</v>
      </c>
      <c r="F1651">
        <f t="shared" si="102"/>
        <v>0.43670550847457629</v>
      </c>
      <c r="G1651">
        <f t="shared" si="101"/>
        <v>-2.1291017163953098E-3</v>
      </c>
      <c r="H1651">
        <f t="shared" si="103"/>
        <v>1.0069397983912378E-3</v>
      </c>
    </row>
    <row r="1652" spans="1:8" x14ac:dyDescent="0.25">
      <c r="A1652" s="4">
        <v>41645</v>
      </c>
      <c r="B1652" s="2">
        <v>19.426071</v>
      </c>
      <c r="C1652" s="7">
        <f t="shared" si="100"/>
        <v>5.4530073033012272E-3</v>
      </c>
      <c r="D1652">
        <v>-1.1204335769312568E-3</v>
      </c>
      <c r="E1652">
        <v>1650</v>
      </c>
      <c r="F1652">
        <f t="shared" si="102"/>
        <v>0.43697033898305082</v>
      </c>
      <c r="G1652">
        <f t="shared" si="101"/>
        <v>-2.1154291086452033E-3</v>
      </c>
      <c r="H1652">
        <f t="shared" si="103"/>
        <v>9.9499553171394656E-4</v>
      </c>
    </row>
    <row r="1653" spans="1:8" x14ac:dyDescent="0.25">
      <c r="A1653" s="5">
        <v>41646</v>
      </c>
      <c r="B1653" s="3">
        <v>19.287144000000001</v>
      </c>
      <c r="C1653" s="7">
        <f t="shared" si="100"/>
        <v>-7.1515748089255871E-3</v>
      </c>
      <c r="D1653">
        <v>-1.1192767972448836E-3</v>
      </c>
      <c r="E1653">
        <v>1651</v>
      </c>
      <c r="F1653">
        <f t="shared" si="102"/>
        <v>0.43723516949152541</v>
      </c>
      <c r="G1653">
        <f t="shared" si="101"/>
        <v>-2.1017579590576719E-3</v>
      </c>
      <c r="H1653">
        <f t="shared" si="103"/>
        <v>9.8248116181278832E-4</v>
      </c>
    </row>
    <row r="1654" spans="1:8" x14ac:dyDescent="0.25">
      <c r="A1654" s="4">
        <v>41647</v>
      </c>
      <c r="B1654" s="2">
        <v>19.409286000000002</v>
      </c>
      <c r="C1654" s="7">
        <f t="shared" si="100"/>
        <v>6.3328194158762674E-3</v>
      </c>
      <c r="D1654">
        <v>-1.1163844751237439E-3</v>
      </c>
      <c r="E1654">
        <v>1652</v>
      </c>
      <c r="F1654">
        <f t="shared" si="102"/>
        <v>0.4375</v>
      </c>
      <c r="G1654">
        <f t="shared" si="101"/>
        <v>-2.088088261145633E-3</v>
      </c>
      <c r="H1654">
        <f t="shared" si="103"/>
        <v>9.7170378602188905E-4</v>
      </c>
    </row>
    <row r="1655" spans="1:8" x14ac:dyDescent="0.25">
      <c r="A1655" s="5">
        <v>41648</v>
      </c>
      <c r="B1655" s="3">
        <v>19.161428000000001</v>
      </c>
      <c r="C1655" s="7">
        <f t="shared" si="100"/>
        <v>-1.2770073046478925E-2</v>
      </c>
      <c r="D1655">
        <v>-1.114928859630604E-3</v>
      </c>
      <c r="E1655">
        <v>1653</v>
      </c>
      <c r="F1655">
        <f t="shared" si="102"/>
        <v>0.43776483050847459</v>
      </c>
      <c r="G1655">
        <f t="shared" si="101"/>
        <v>-2.0744200084266929E-3</v>
      </c>
      <c r="H1655">
        <f t="shared" si="103"/>
        <v>9.5949114879608898E-4</v>
      </c>
    </row>
    <row r="1656" spans="1:8" x14ac:dyDescent="0.25">
      <c r="A1656" s="4">
        <v>41649</v>
      </c>
      <c r="B1656" s="2">
        <v>19.033570999999998</v>
      </c>
      <c r="C1656" s="7">
        <f t="shared" si="100"/>
        <v>-6.6726237731343785E-3</v>
      </c>
      <c r="D1656">
        <v>-1.1111031746031674E-3</v>
      </c>
      <c r="E1656">
        <v>1654</v>
      </c>
      <c r="F1656">
        <f t="shared" si="102"/>
        <v>0.43802966101694918</v>
      </c>
      <c r="G1656">
        <f t="shared" si="101"/>
        <v>-2.0607531944231193E-3</v>
      </c>
      <c r="H1656">
        <f t="shared" si="103"/>
        <v>9.496500198199519E-4</v>
      </c>
    </row>
    <row r="1657" spans="1:8" x14ac:dyDescent="0.25">
      <c r="A1657" s="5">
        <v>41652</v>
      </c>
      <c r="B1657" s="3">
        <v>19.133215</v>
      </c>
      <c r="C1657" s="7">
        <f t="shared" si="100"/>
        <v>5.2351710564455534E-3</v>
      </c>
      <c r="D1657">
        <v>-1.1079279181194224E-3</v>
      </c>
      <c r="E1657">
        <v>1655</v>
      </c>
      <c r="F1657">
        <f t="shared" si="102"/>
        <v>0.43829449152542371</v>
      </c>
      <c r="G1657">
        <f t="shared" si="101"/>
        <v>-2.0470878126618306E-3</v>
      </c>
      <c r="H1657">
        <f t="shared" si="103"/>
        <v>9.391598945424082E-4</v>
      </c>
    </row>
    <row r="1658" spans="1:8" x14ac:dyDescent="0.25">
      <c r="A1658" s="4">
        <v>41653</v>
      </c>
      <c r="B1658" s="2">
        <v>19.513929000000001</v>
      </c>
      <c r="C1658" s="7">
        <f t="shared" si="100"/>
        <v>1.9898067313830925E-2</v>
      </c>
      <c r="D1658">
        <v>-1.1011395259908907E-3</v>
      </c>
      <c r="E1658">
        <v>1656</v>
      </c>
      <c r="F1658">
        <f t="shared" si="102"/>
        <v>0.4385593220338983</v>
      </c>
      <c r="G1658">
        <f t="shared" si="101"/>
        <v>-2.0334238566743577E-3</v>
      </c>
      <c r="H1658">
        <f t="shared" si="103"/>
        <v>9.3228433068346696E-4</v>
      </c>
    </row>
    <row r="1659" spans="1:8" x14ac:dyDescent="0.25">
      <c r="A1659" s="5">
        <v>41654</v>
      </c>
      <c r="B1659" s="3">
        <v>19.905714</v>
      </c>
      <c r="C1659" s="7">
        <f t="shared" si="100"/>
        <v>2.007719716516343E-2</v>
      </c>
      <c r="D1659">
        <v>-1.0884840650159378E-3</v>
      </c>
      <c r="E1659">
        <v>1657</v>
      </c>
      <c r="F1659">
        <f t="shared" si="102"/>
        <v>0.43882415254237289</v>
      </c>
      <c r="G1659">
        <f t="shared" si="101"/>
        <v>-2.0197613199968356E-3</v>
      </c>
      <c r="H1659">
        <f t="shared" si="103"/>
        <v>9.3127725498089783E-4</v>
      </c>
    </row>
    <row r="1660" spans="1:8" x14ac:dyDescent="0.25">
      <c r="A1660" s="4">
        <v>41655</v>
      </c>
      <c r="B1660" s="2">
        <v>19.794643000000001</v>
      </c>
      <c r="C1660" s="7">
        <f t="shared" si="100"/>
        <v>-5.5798551109494943E-3</v>
      </c>
      <c r="D1660">
        <v>-1.0702428515574347E-3</v>
      </c>
      <c r="E1660">
        <v>1658</v>
      </c>
      <c r="F1660">
        <f t="shared" si="102"/>
        <v>0.43908898305084748</v>
      </c>
      <c r="G1660">
        <f t="shared" si="101"/>
        <v>-2.0061001961699772E-3</v>
      </c>
      <c r="H1660">
        <f t="shared" si="103"/>
        <v>9.358573446125425E-4</v>
      </c>
    </row>
    <row r="1661" spans="1:8" x14ac:dyDescent="0.25">
      <c r="A1661" s="5">
        <v>41656</v>
      </c>
      <c r="B1661" s="3">
        <v>19.309643000000001</v>
      </c>
      <c r="C1661" s="7">
        <f t="shared" si="100"/>
        <v>-2.4501578533141499E-2</v>
      </c>
      <c r="D1661">
        <v>-1.0667378308828468E-3</v>
      </c>
      <c r="E1661">
        <v>1659</v>
      </c>
      <c r="F1661">
        <f t="shared" si="102"/>
        <v>0.43935381355932202</v>
      </c>
      <c r="G1661">
        <f t="shared" si="101"/>
        <v>-1.9924404787390491E-3</v>
      </c>
      <c r="H1661">
        <f t="shared" si="103"/>
        <v>9.2570264785620231E-4</v>
      </c>
    </row>
    <row r="1662" spans="1:8" x14ac:dyDescent="0.25">
      <c r="A1662" s="4">
        <v>41660</v>
      </c>
      <c r="B1662" s="2">
        <v>19.609643999999999</v>
      </c>
      <c r="C1662" s="7">
        <f t="shared" si="100"/>
        <v>1.5536330733820325E-2</v>
      </c>
      <c r="D1662">
        <v>-1.0644053665741504E-3</v>
      </c>
      <c r="E1662">
        <v>1660</v>
      </c>
      <c r="F1662">
        <f t="shared" si="102"/>
        <v>0.4396186440677966</v>
      </c>
      <c r="G1662">
        <f t="shared" si="101"/>
        <v>-1.9787821612538377E-3</v>
      </c>
      <c r="H1662">
        <f t="shared" si="103"/>
        <v>9.1437679467968724E-4</v>
      </c>
    </row>
    <row r="1663" spans="1:8" x14ac:dyDescent="0.25">
      <c r="A1663" s="5">
        <v>41661</v>
      </c>
      <c r="B1663" s="3">
        <v>19.696787</v>
      </c>
      <c r="C1663" s="7">
        <f t="shared" si="100"/>
        <v>4.4438848558394639E-3</v>
      </c>
      <c r="D1663">
        <v>-1.0488400789735453E-3</v>
      </c>
      <c r="E1663">
        <v>1661</v>
      </c>
      <c r="F1663">
        <f t="shared" si="102"/>
        <v>0.43988347457627119</v>
      </c>
      <c r="G1663">
        <f t="shared" si="101"/>
        <v>-1.9651252372686508E-3</v>
      </c>
      <c r="H1663">
        <f t="shared" si="103"/>
        <v>9.1628515829510551E-4</v>
      </c>
    </row>
    <row r="1664" spans="1:8" x14ac:dyDescent="0.25">
      <c r="A1664" s="4">
        <v>41662</v>
      </c>
      <c r="B1664" s="2">
        <v>19.863571</v>
      </c>
      <c r="C1664" s="7">
        <f t="shared" si="100"/>
        <v>8.4675739246202752E-3</v>
      </c>
      <c r="D1664">
        <v>-1.0454286257365331E-3</v>
      </c>
      <c r="E1664">
        <v>1662</v>
      </c>
      <c r="F1664">
        <f t="shared" si="102"/>
        <v>0.44014830508474578</v>
      </c>
      <c r="G1664">
        <f t="shared" si="101"/>
        <v>-1.951469700342277E-3</v>
      </c>
      <c r="H1664">
        <f t="shared" si="103"/>
        <v>9.060410746057439E-4</v>
      </c>
    </row>
    <row r="1665" spans="1:8" x14ac:dyDescent="0.25">
      <c r="A1665" s="5">
        <v>41663</v>
      </c>
      <c r="B1665" s="3">
        <v>19.502500999999999</v>
      </c>
      <c r="C1665" s="7">
        <f t="shared" si="100"/>
        <v>-1.8177496886134015E-2</v>
      </c>
      <c r="D1665">
        <v>-1.043203405116544E-3</v>
      </c>
      <c r="E1665">
        <v>1663</v>
      </c>
      <c r="F1665">
        <f t="shared" si="102"/>
        <v>0.44041313559322032</v>
      </c>
      <c r="G1665">
        <f t="shared" si="101"/>
        <v>-1.9378155440379714E-3</v>
      </c>
      <c r="H1665">
        <f t="shared" si="103"/>
        <v>8.9461213892142745E-4</v>
      </c>
    </row>
    <row r="1666" spans="1:8" x14ac:dyDescent="0.25">
      <c r="A1666" s="4">
        <v>41666</v>
      </c>
      <c r="B1666" s="2">
        <v>19.660713000000001</v>
      </c>
      <c r="C1666" s="7">
        <f t="shared" si="100"/>
        <v>8.1123954307193991E-3</v>
      </c>
      <c r="D1666">
        <v>-1.0155197496601875E-3</v>
      </c>
      <c r="E1666">
        <v>1664</v>
      </c>
      <c r="F1666">
        <f t="shared" si="102"/>
        <v>0.44067796610169491</v>
      </c>
      <c r="G1666">
        <f t="shared" si="101"/>
        <v>-1.9241627619234235E-3</v>
      </c>
      <c r="H1666">
        <f t="shared" si="103"/>
        <v>9.0864301226323599E-4</v>
      </c>
    </row>
    <row r="1667" spans="1:8" x14ac:dyDescent="0.25">
      <c r="A1667" s="5">
        <v>41667</v>
      </c>
      <c r="B1667" s="3">
        <v>18.089286999999999</v>
      </c>
      <c r="C1667" s="7">
        <f t="shared" ref="C1667:C1730" si="104">(B1667/B1666)-1</f>
        <v>-7.9927213219581739E-2</v>
      </c>
      <c r="D1667">
        <v>-1.0061374383740773E-3</v>
      </c>
      <c r="E1667">
        <v>1665</v>
      </c>
      <c r="F1667">
        <f t="shared" si="102"/>
        <v>0.4409427966101695</v>
      </c>
      <c r="G1667">
        <f t="shared" ref="G1667:G1730" si="105">_xlfn.NORM.INV(F1667,$S$5,$S$4)</f>
        <v>-1.9105113475707469E-3</v>
      </c>
      <c r="H1667">
        <f t="shared" si="103"/>
        <v>9.0437390919666954E-4</v>
      </c>
    </row>
    <row r="1668" spans="1:8" x14ac:dyDescent="0.25">
      <c r="A1668" s="4">
        <v>41668</v>
      </c>
      <c r="B1668" s="2">
        <v>17.883928000000001</v>
      </c>
      <c r="C1668" s="7">
        <f t="shared" si="104"/>
        <v>-1.1352520417194922E-2</v>
      </c>
      <c r="D1668">
        <v>-9.9909496322514446E-4</v>
      </c>
      <c r="E1668">
        <v>1666</v>
      </c>
      <c r="F1668">
        <f t="shared" ref="F1668:F1731" si="106">E1668/COUNT($D$3:$D$3778)</f>
        <v>0.44120762711864409</v>
      </c>
      <c r="G1668">
        <f t="shared" si="105"/>
        <v>-1.8968612945564516E-3</v>
      </c>
      <c r="H1668">
        <f t="shared" ref="H1668:H1731" si="107">ABS(G1668-D1668)</f>
        <v>8.9776633133130715E-4</v>
      </c>
    </row>
    <row r="1669" spans="1:8" x14ac:dyDescent="0.25">
      <c r="A1669" s="5">
        <v>41669</v>
      </c>
      <c r="B1669" s="3">
        <v>17.849284999999998</v>
      </c>
      <c r="C1669" s="7">
        <f t="shared" si="104"/>
        <v>-1.9371024083748578E-3</v>
      </c>
      <c r="D1669">
        <v>-9.859281168772549E-4</v>
      </c>
      <c r="E1669">
        <v>1667</v>
      </c>
      <c r="F1669">
        <f t="shared" si="106"/>
        <v>0.44147245762711862</v>
      </c>
      <c r="G1669">
        <f t="shared" si="105"/>
        <v>-1.8832125964614243E-3</v>
      </c>
      <c r="H1669">
        <f t="shared" si="107"/>
        <v>8.972844795841694E-4</v>
      </c>
    </row>
    <row r="1670" spans="1:8" x14ac:dyDescent="0.25">
      <c r="A1670" s="4">
        <v>41670</v>
      </c>
      <c r="B1670" s="2">
        <v>17.878571000000001</v>
      </c>
      <c r="C1670" s="7">
        <f t="shared" si="104"/>
        <v>1.6407379903453645E-3</v>
      </c>
      <c r="D1670">
        <v>-9.740644147683275E-4</v>
      </c>
      <c r="E1670">
        <v>1668</v>
      </c>
      <c r="F1670">
        <f t="shared" si="106"/>
        <v>0.44173728813559321</v>
      </c>
      <c r="G1670">
        <f t="shared" si="105"/>
        <v>-1.8695652468708947E-3</v>
      </c>
      <c r="H1670">
        <f t="shared" si="107"/>
        <v>8.9550083210256722E-4</v>
      </c>
    </row>
    <row r="1671" spans="1:8" x14ac:dyDescent="0.25">
      <c r="A1671" s="5">
        <v>41673</v>
      </c>
      <c r="B1671" s="3">
        <v>17.911784999999998</v>
      </c>
      <c r="C1671" s="7">
        <f t="shared" si="104"/>
        <v>1.8577547388993754E-3</v>
      </c>
      <c r="D1671">
        <v>-9.7364217114648266E-4</v>
      </c>
      <c r="E1671">
        <v>1669</v>
      </c>
      <c r="F1671">
        <f t="shared" si="106"/>
        <v>0.4420021186440678</v>
      </c>
      <c r="G1671">
        <f t="shared" si="105"/>
        <v>-1.8559192393744308E-3</v>
      </c>
      <c r="H1671">
        <f t="shared" si="107"/>
        <v>8.8227706822794814E-4</v>
      </c>
    </row>
    <row r="1672" spans="1:8" x14ac:dyDescent="0.25">
      <c r="A1672" s="4">
        <v>41674</v>
      </c>
      <c r="B1672" s="2">
        <v>18.17107</v>
      </c>
      <c r="C1672" s="7">
        <f t="shared" si="104"/>
        <v>1.4475665043992114E-2</v>
      </c>
      <c r="D1672">
        <v>-9.7263989571250153E-4</v>
      </c>
      <c r="E1672">
        <v>1670</v>
      </c>
      <c r="F1672">
        <f t="shared" si="106"/>
        <v>0.44226694915254239</v>
      </c>
      <c r="G1672">
        <f t="shared" si="105"/>
        <v>-1.8422745675659052E-3</v>
      </c>
      <c r="H1672">
        <f t="shared" si="107"/>
        <v>8.6963467185340363E-4</v>
      </c>
    </row>
    <row r="1673" spans="1:8" x14ac:dyDescent="0.25">
      <c r="A1673" s="5">
        <v>41675</v>
      </c>
      <c r="B1673" s="3">
        <v>18.306785999999999</v>
      </c>
      <c r="C1673" s="7">
        <f t="shared" si="104"/>
        <v>7.4687951782694828E-3</v>
      </c>
      <c r="D1673">
        <v>-9.7094461824343004E-4</v>
      </c>
      <c r="E1673">
        <v>1671</v>
      </c>
      <c r="F1673">
        <f t="shared" si="106"/>
        <v>0.44253177966101692</v>
      </c>
      <c r="G1673">
        <f t="shared" si="105"/>
        <v>-1.8286312250434817E-3</v>
      </c>
      <c r="H1673">
        <f t="shared" si="107"/>
        <v>8.5768660680005169E-4</v>
      </c>
    </row>
    <row r="1674" spans="1:8" x14ac:dyDescent="0.25">
      <c r="A1674" s="4">
        <v>41676</v>
      </c>
      <c r="B1674" s="2">
        <v>18.303927999999999</v>
      </c>
      <c r="C1674" s="7">
        <f t="shared" si="104"/>
        <v>-1.5611697214357179E-4</v>
      </c>
      <c r="D1674">
        <v>-9.6052502127352835E-4</v>
      </c>
      <c r="E1674">
        <v>1672</v>
      </c>
      <c r="F1674">
        <f t="shared" si="106"/>
        <v>0.44279661016949151</v>
      </c>
      <c r="G1674">
        <f t="shared" si="105"/>
        <v>-1.8149892054095753E-3</v>
      </c>
      <c r="H1674">
        <f t="shared" si="107"/>
        <v>8.54464184136047E-4</v>
      </c>
    </row>
    <row r="1675" spans="1:8" x14ac:dyDescent="0.25">
      <c r="A1675" s="5">
        <v>41677</v>
      </c>
      <c r="B1675" s="3">
        <v>18.559999000000001</v>
      </c>
      <c r="C1675" s="7">
        <f t="shared" si="104"/>
        <v>1.3989947949970105E-2</v>
      </c>
      <c r="D1675">
        <v>-9.5586546826786911E-4</v>
      </c>
      <c r="E1675">
        <v>1673</v>
      </c>
      <c r="F1675">
        <f t="shared" si="106"/>
        <v>0.4430614406779661</v>
      </c>
      <c r="G1675">
        <f t="shared" si="105"/>
        <v>-1.8013485022708535E-3</v>
      </c>
      <c r="H1675">
        <f t="shared" si="107"/>
        <v>8.4548303400298441E-4</v>
      </c>
    </row>
    <row r="1676" spans="1:8" x14ac:dyDescent="0.25">
      <c r="A1676" s="4">
        <v>41680</v>
      </c>
      <c r="B1676" s="2">
        <v>18.892499999999998</v>
      </c>
      <c r="C1676" s="7">
        <f t="shared" si="104"/>
        <v>1.7914925534209258E-2</v>
      </c>
      <c r="D1676">
        <v>-9.454675058835349E-4</v>
      </c>
      <c r="E1676">
        <v>1674</v>
      </c>
      <c r="F1676">
        <f t="shared" si="106"/>
        <v>0.44332627118644069</v>
      </c>
      <c r="G1676">
        <f t="shared" si="105"/>
        <v>-1.7877091092382E-3</v>
      </c>
      <c r="H1676">
        <f t="shared" si="107"/>
        <v>8.4224160335466514E-4</v>
      </c>
    </row>
    <row r="1677" spans="1:8" x14ac:dyDescent="0.25">
      <c r="A1677" s="5">
        <v>41681</v>
      </c>
      <c r="B1677" s="3">
        <v>19.14143</v>
      </c>
      <c r="C1677" s="7">
        <f t="shared" si="104"/>
        <v>1.3176128093158823E-2</v>
      </c>
      <c r="D1677">
        <v>-9.4230857615296149E-4</v>
      </c>
      <c r="E1677">
        <v>1675</v>
      </c>
      <c r="F1677">
        <f t="shared" si="106"/>
        <v>0.44359110169491528</v>
      </c>
      <c r="G1677">
        <f t="shared" si="105"/>
        <v>-1.7740710199266945E-3</v>
      </c>
      <c r="H1677">
        <f t="shared" si="107"/>
        <v>8.3176244377373303E-4</v>
      </c>
    </row>
    <row r="1678" spans="1:8" x14ac:dyDescent="0.25">
      <c r="A1678" s="4">
        <v>41682</v>
      </c>
      <c r="B1678" s="2">
        <v>19.139999</v>
      </c>
      <c r="C1678" s="7">
        <f t="shared" si="104"/>
        <v>-7.4759304816818251E-5</v>
      </c>
      <c r="D1678">
        <v>-9.3166868536298519E-4</v>
      </c>
      <c r="E1678">
        <v>1676</v>
      </c>
      <c r="F1678">
        <f t="shared" si="106"/>
        <v>0.44385593220338981</v>
      </c>
      <c r="G1678">
        <f t="shared" si="105"/>
        <v>-1.7604342279555973E-3</v>
      </c>
      <c r="H1678">
        <f t="shared" si="107"/>
        <v>8.2876554259261209E-4</v>
      </c>
    </row>
    <row r="1679" spans="1:8" x14ac:dyDescent="0.25">
      <c r="A1679" s="5">
        <v>41683</v>
      </c>
      <c r="B1679" s="3">
        <v>19.443930000000002</v>
      </c>
      <c r="C1679" s="7">
        <f t="shared" si="104"/>
        <v>1.5879363421074544E-2</v>
      </c>
      <c r="D1679">
        <v>-9.2169902690830696E-4</v>
      </c>
      <c r="E1679">
        <v>1677</v>
      </c>
      <c r="F1679">
        <f t="shared" si="106"/>
        <v>0.4441207627118644</v>
      </c>
      <c r="G1679">
        <f t="shared" si="105"/>
        <v>-1.7467987269483146E-3</v>
      </c>
      <c r="H1679">
        <f t="shared" si="107"/>
        <v>8.2509970004000766E-4</v>
      </c>
    </row>
    <row r="1680" spans="1:8" x14ac:dyDescent="0.25">
      <c r="A1680" s="4">
        <v>41684</v>
      </c>
      <c r="B1680" s="2">
        <v>19.428213</v>
      </c>
      <c r="C1680" s="7">
        <f t="shared" si="104"/>
        <v>-8.0832424309296158E-4</v>
      </c>
      <c r="D1680">
        <v>-9.160559626915088E-4</v>
      </c>
      <c r="E1680">
        <v>1678</v>
      </c>
      <c r="F1680">
        <f t="shared" si="106"/>
        <v>0.44438559322033899</v>
      </c>
      <c r="G1680">
        <f t="shared" si="105"/>
        <v>-1.7331645105323889E-3</v>
      </c>
      <c r="H1680">
        <f t="shared" si="107"/>
        <v>8.1710854784088007E-4</v>
      </c>
    </row>
    <row r="1681" spans="1:8" x14ac:dyDescent="0.25">
      <c r="A1681" s="5">
        <v>41688</v>
      </c>
      <c r="B1681" s="3">
        <v>19.499642999999999</v>
      </c>
      <c r="C1681" s="7">
        <f t="shared" si="104"/>
        <v>3.6766119457305457E-3</v>
      </c>
      <c r="D1681">
        <v>-9.1540804353595906E-4</v>
      </c>
      <c r="E1681">
        <v>1679</v>
      </c>
      <c r="F1681">
        <f t="shared" si="106"/>
        <v>0.44465042372881358</v>
      </c>
      <c r="G1681">
        <f t="shared" si="105"/>
        <v>-1.7195315723394753E-3</v>
      </c>
      <c r="H1681">
        <f t="shared" si="107"/>
        <v>8.0412352880351629E-4</v>
      </c>
    </row>
    <row r="1682" spans="1:8" x14ac:dyDescent="0.25">
      <c r="A1682" s="4">
        <v>41689</v>
      </c>
      <c r="B1682" s="2">
        <v>19.191786</v>
      </c>
      <c r="C1682" s="7">
        <f t="shared" si="104"/>
        <v>-1.5787827500226448E-2</v>
      </c>
      <c r="D1682">
        <v>-9.1348188112949646E-4</v>
      </c>
      <c r="E1682">
        <v>1680</v>
      </c>
      <c r="F1682">
        <f t="shared" si="106"/>
        <v>0.44491525423728812</v>
      </c>
      <c r="G1682">
        <f t="shared" si="105"/>
        <v>-1.7058999060053147E-3</v>
      </c>
      <c r="H1682">
        <f t="shared" si="107"/>
        <v>7.9241802487581823E-4</v>
      </c>
    </row>
    <row r="1683" spans="1:8" x14ac:dyDescent="0.25">
      <c r="A1683" s="5">
        <v>41690</v>
      </c>
      <c r="B1683" s="3">
        <v>18.969643000000001</v>
      </c>
      <c r="C1683" s="7">
        <f t="shared" si="104"/>
        <v>-1.1574899803488803E-2</v>
      </c>
      <c r="D1683">
        <v>-9.0877511865095073E-4</v>
      </c>
      <c r="E1683">
        <v>1681</v>
      </c>
      <c r="F1683">
        <f t="shared" si="106"/>
        <v>0.44518008474576271</v>
      </c>
      <c r="G1683">
        <f t="shared" si="105"/>
        <v>-1.6922695051697098E-3</v>
      </c>
      <c r="H1683">
        <f t="shared" si="107"/>
        <v>7.8349438651875909E-4</v>
      </c>
    </row>
    <row r="1684" spans="1:8" x14ac:dyDescent="0.25">
      <c r="A1684" s="4">
        <v>41691</v>
      </c>
      <c r="B1684" s="2">
        <v>18.758928000000001</v>
      </c>
      <c r="C1684" s="7">
        <f t="shared" si="104"/>
        <v>-1.1108010836050064E-2</v>
      </c>
      <c r="D1684">
        <v>-8.9927841885284465E-4</v>
      </c>
      <c r="E1684">
        <v>1682</v>
      </c>
      <c r="F1684">
        <f t="shared" si="106"/>
        <v>0.44544491525423729</v>
      </c>
      <c r="G1684">
        <f t="shared" si="105"/>
        <v>-1.6786403634765146E-3</v>
      </c>
      <c r="H1684">
        <f t="shared" si="107"/>
        <v>7.7936194462366998E-4</v>
      </c>
    </row>
    <row r="1685" spans="1:8" x14ac:dyDescent="0.25">
      <c r="A1685" s="5">
        <v>41694</v>
      </c>
      <c r="B1685" s="3">
        <v>18.841069999999998</v>
      </c>
      <c r="C1685" s="7">
        <f t="shared" si="104"/>
        <v>4.3788216469511365E-3</v>
      </c>
      <c r="D1685">
        <v>-8.9123552923686677E-4</v>
      </c>
      <c r="E1685">
        <v>1683</v>
      </c>
      <c r="F1685">
        <f t="shared" si="106"/>
        <v>0.44570974576271188</v>
      </c>
      <c r="G1685">
        <f t="shared" si="105"/>
        <v>-1.6650124745736042E-3</v>
      </c>
      <c r="H1685">
        <f t="shared" si="107"/>
        <v>7.7377694533673738E-4</v>
      </c>
    </row>
    <row r="1686" spans="1:8" x14ac:dyDescent="0.25">
      <c r="A1686" s="4">
        <v>41695</v>
      </c>
      <c r="B1686" s="2">
        <v>18.645</v>
      </c>
      <c r="C1686" s="7">
        <f t="shared" si="104"/>
        <v>-1.0406521497982824E-2</v>
      </c>
      <c r="D1686">
        <v>-8.8062226152096912E-4</v>
      </c>
      <c r="E1686">
        <v>1684</v>
      </c>
      <c r="F1686">
        <f t="shared" si="106"/>
        <v>0.44597457627118642</v>
      </c>
      <c r="G1686">
        <f t="shared" si="105"/>
        <v>-1.651385832112858E-3</v>
      </c>
      <c r="H1686">
        <f t="shared" si="107"/>
        <v>7.7076357059188889E-4</v>
      </c>
    </row>
    <row r="1687" spans="1:8" x14ac:dyDescent="0.25">
      <c r="A1687" s="5">
        <v>41696</v>
      </c>
      <c r="B1687" s="3">
        <v>18.476786000000001</v>
      </c>
      <c r="C1687" s="7">
        <f t="shared" si="104"/>
        <v>-9.0219361759183991E-3</v>
      </c>
      <c r="D1687">
        <v>-8.8003516092682865E-4</v>
      </c>
      <c r="E1687">
        <v>1685</v>
      </c>
      <c r="F1687">
        <f t="shared" si="106"/>
        <v>0.44623940677966101</v>
      </c>
      <c r="G1687">
        <f t="shared" si="105"/>
        <v>-1.637760429750127E-3</v>
      </c>
      <c r="H1687">
        <f t="shared" si="107"/>
        <v>7.5772526882329837E-4</v>
      </c>
    </row>
    <row r="1688" spans="1:8" x14ac:dyDescent="0.25">
      <c r="A1688" s="4">
        <v>41697</v>
      </c>
      <c r="B1688" s="2">
        <v>18.845358000000001</v>
      </c>
      <c r="C1688" s="7">
        <f t="shared" si="104"/>
        <v>1.9947841578075387E-2</v>
      </c>
      <c r="D1688">
        <v>-8.7785959687480819E-4</v>
      </c>
      <c r="E1688">
        <v>1686</v>
      </c>
      <c r="F1688">
        <f t="shared" si="106"/>
        <v>0.4465042372881356</v>
      </c>
      <c r="G1688">
        <f t="shared" si="105"/>
        <v>-1.6241362611452272E-3</v>
      </c>
      <c r="H1688">
        <f t="shared" si="107"/>
        <v>7.4627666427041898E-4</v>
      </c>
    </row>
    <row r="1689" spans="1:8" x14ac:dyDescent="0.25">
      <c r="A1689" s="5">
        <v>41698</v>
      </c>
      <c r="B1689" s="3">
        <v>18.794287000000001</v>
      </c>
      <c r="C1689" s="7">
        <f t="shared" si="104"/>
        <v>-2.7100042355258092E-3</v>
      </c>
      <c r="D1689">
        <v>-8.7334724196053148E-4</v>
      </c>
      <c r="E1689">
        <v>1687</v>
      </c>
      <c r="F1689">
        <f t="shared" si="106"/>
        <v>0.44676906779661019</v>
      </c>
      <c r="G1689">
        <f t="shared" si="105"/>
        <v>-1.6105133199619097E-3</v>
      </c>
      <c r="H1689">
        <f t="shared" si="107"/>
        <v>7.3716607800137818E-4</v>
      </c>
    </row>
    <row r="1690" spans="1:8" x14ac:dyDescent="0.25">
      <c r="A1690" s="4">
        <v>41701</v>
      </c>
      <c r="B1690" s="2">
        <v>18.848572000000001</v>
      </c>
      <c r="C1690" s="7">
        <f t="shared" si="104"/>
        <v>2.8883777288279955E-3</v>
      </c>
      <c r="D1690">
        <v>-8.4836553112255242E-4</v>
      </c>
      <c r="E1690">
        <v>1688</v>
      </c>
      <c r="F1690">
        <f t="shared" si="106"/>
        <v>0.44703389830508472</v>
      </c>
      <c r="G1690">
        <f t="shared" si="105"/>
        <v>-1.596891599867844E-3</v>
      </c>
      <c r="H1690">
        <f t="shared" si="107"/>
        <v>7.4852606874529159E-4</v>
      </c>
    </row>
    <row r="1691" spans="1:8" x14ac:dyDescent="0.25">
      <c r="A1691" s="5">
        <v>41702</v>
      </c>
      <c r="B1691" s="3">
        <v>18.972857000000001</v>
      </c>
      <c r="C1691" s="7">
        <f t="shared" si="104"/>
        <v>6.5938682251367453E-3</v>
      </c>
      <c r="D1691">
        <v>-8.4646350639583368E-4</v>
      </c>
      <c r="E1691">
        <v>1689</v>
      </c>
      <c r="F1691">
        <f t="shared" si="106"/>
        <v>0.44729872881355931</v>
      </c>
      <c r="G1691">
        <f t="shared" si="105"/>
        <v>-1.5832710945345842E-3</v>
      </c>
      <c r="H1691">
        <f t="shared" si="107"/>
        <v>7.3680758813875051E-4</v>
      </c>
    </row>
    <row r="1692" spans="1:8" x14ac:dyDescent="0.25">
      <c r="A1692" s="4">
        <v>41703</v>
      </c>
      <c r="B1692" s="2">
        <v>19.012857</v>
      </c>
      <c r="C1692" s="7">
        <f t="shared" si="104"/>
        <v>2.1082749951679691E-3</v>
      </c>
      <c r="D1692">
        <v>-8.2678669091684753E-4</v>
      </c>
      <c r="E1692">
        <v>1690</v>
      </c>
      <c r="F1692">
        <f t="shared" si="106"/>
        <v>0.4475635593220339</v>
      </c>
      <c r="G1692">
        <f t="shared" si="105"/>
        <v>-1.5696517976375656E-3</v>
      </c>
      <c r="H1692">
        <f t="shared" si="107"/>
        <v>7.4286510672071809E-4</v>
      </c>
    </row>
    <row r="1693" spans="1:8" x14ac:dyDescent="0.25">
      <c r="A1693" s="5">
        <v>41704</v>
      </c>
      <c r="B1693" s="3">
        <v>18.955356999999999</v>
      </c>
      <c r="C1693" s="7">
        <f t="shared" si="104"/>
        <v>-3.0242693141804278E-3</v>
      </c>
      <c r="D1693">
        <v>-8.1400116479612983E-4</v>
      </c>
      <c r="E1693">
        <v>1691</v>
      </c>
      <c r="F1693">
        <f t="shared" si="106"/>
        <v>0.44782838983050849</v>
      </c>
      <c r="G1693">
        <f t="shared" si="105"/>
        <v>-1.5560337028560683E-3</v>
      </c>
      <c r="H1693">
        <f t="shared" si="107"/>
        <v>7.4203253805993851E-4</v>
      </c>
    </row>
    <row r="1694" spans="1:8" x14ac:dyDescent="0.25">
      <c r="A1694" s="4">
        <v>41705</v>
      </c>
      <c r="B1694" s="2">
        <v>18.944286000000002</v>
      </c>
      <c r="C1694" s="7">
        <f t="shared" si="104"/>
        <v>-5.8405652818871445E-4</v>
      </c>
      <c r="D1694">
        <v>-8.0832424309296158E-4</v>
      </c>
      <c r="E1694">
        <v>1692</v>
      </c>
      <c r="F1694">
        <f t="shared" si="106"/>
        <v>0.44809322033898308</v>
      </c>
      <c r="G1694">
        <f t="shared" si="105"/>
        <v>-1.5424168038732078E-3</v>
      </c>
      <c r="H1694">
        <f t="shared" si="107"/>
        <v>7.3409256078024623E-4</v>
      </c>
    </row>
    <row r="1695" spans="1:8" x14ac:dyDescent="0.25">
      <c r="A1695" s="5">
        <v>41708</v>
      </c>
      <c r="B1695" s="3">
        <v>18.96143</v>
      </c>
      <c r="C1695" s="7">
        <f t="shared" si="104"/>
        <v>9.0496944566820225E-4</v>
      </c>
      <c r="D1695">
        <v>-8.0831140628656595E-4</v>
      </c>
      <c r="E1695">
        <v>1693</v>
      </c>
      <c r="F1695">
        <f t="shared" si="106"/>
        <v>0.44835805084745761</v>
      </c>
      <c r="G1695">
        <f t="shared" si="105"/>
        <v>-1.5288010943759051E-3</v>
      </c>
      <c r="H1695">
        <f t="shared" si="107"/>
        <v>7.2048968808933913E-4</v>
      </c>
    </row>
    <row r="1696" spans="1:8" x14ac:dyDescent="0.25">
      <c r="A1696" s="4">
        <v>41709</v>
      </c>
      <c r="B1696" s="2">
        <v>19.146070000000002</v>
      </c>
      <c r="C1696" s="7">
        <f t="shared" si="104"/>
        <v>9.7376621910900685E-3</v>
      </c>
      <c r="D1696">
        <v>-7.8605737749681825E-4</v>
      </c>
      <c r="E1696">
        <v>1694</v>
      </c>
      <c r="F1696">
        <f t="shared" si="106"/>
        <v>0.4486228813559322</v>
      </c>
      <c r="G1696">
        <f t="shared" si="105"/>
        <v>-1.515186568054862E-3</v>
      </c>
      <c r="H1696">
        <f t="shared" si="107"/>
        <v>7.2912919055804376E-4</v>
      </c>
    </row>
    <row r="1697" spans="1:8" x14ac:dyDescent="0.25">
      <c r="A1697" s="5">
        <v>41710</v>
      </c>
      <c r="B1697" s="3">
        <v>19.164642000000001</v>
      </c>
      <c r="C1697" s="7">
        <f t="shared" si="104"/>
        <v>9.7001630099535774E-4</v>
      </c>
      <c r="D1697">
        <v>-7.8094414373286458E-4</v>
      </c>
      <c r="E1697">
        <v>1695</v>
      </c>
      <c r="F1697">
        <f t="shared" si="106"/>
        <v>0.44888771186440679</v>
      </c>
      <c r="G1697">
        <f t="shared" si="105"/>
        <v>-1.501573218604553E-3</v>
      </c>
      <c r="H1697">
        <f t="shared" si="107"/>
        <v>7.2062907487168847E-4</v>
      </c>
    </row>
    <row r="1698" spans="1:8" x14ac:dyDescent="0.25">
      <c r="A1698" s="4">
        <v>41711</v>
      </c>
      <c r="B1698" s="2">
        <v>18.951785999999998</v>
      </c>
      <c r="C1698" s="7">
        <f t="shared" si="104"/>
        <v>-1.1106703689012454E-2</v>
      </c>
      <c r="D1698">
        <v>-7.778189229021848E-4</v>
      </c>
      <c r="E1698">
        <v>1696</v>
      </c>
      <c r="F1698">
        <f t="shared" si="106"/>
        <v>0.44915254237288138</v>
      </c>
      <c r="G1698">
        <f t="shared" si="105"/>
        <v>-1.4879610397231949E-3</v>
      </c>
      <c r="H1698">
        <f t="shared" si="107"/>
        <v>7.1014211682101009E-4</v>
      </c>
    </row>
    <row r="1699" spans="1:8" x14ac:dyDescent="0.25">
      <c r="A1699" s="5">
        <v>41712</v>
      </c>
      <c r="B1699" s="3">
        <v>18.73893</v>
      </c>
      <c r="C1699" s="7">
        <f t="shared" si="104"/>
        <v>-1.1231448054552673E-2</v>
      </c>
      <c r="D1699">
        <v>-7.7051538154215837E-4</v>
      </c>
      <c r="E1699">
        <v>1697</v>
      </c>
      <c r="F1699">
        <f t="shared" si="106"/>
        <v>0.44941737288135591</v>
      </c>
      <c r="G1699">
        <f t="shared" si="105"/>
        <v>-1.47435002511273E-3</v>
      </c>
      <c r="H1699">
        <f t="shared" si="107"/>
        <v>7.0383464357057159E-4</v>
      </c>
    </row>
    <row r="1700" spans="1:8" x14ac:dyDescent="0.25">
      <c r="A1700" s="4">
        <v>41715</v>
      </c>
      <c r="B1700" s="2">
        <v>18.812142999999999</v>
      </c>
      <c r="C1700" s="7">
        <f t="shared" si="104"/>
        <v>3.9070000261487436E-3</v>
      </c>
      <c r="D1700">
        <v>-7.4865996782969013E-4</v>
      </c>
      <c r="E1700">
        <v>1698</v>
      </c>
      <c r="F1700">
        <f t="shared" si="106"/>
        <v>0.4496822033898305</v>
      </c>
      <c r="G1700">
        <f t="shared" si="105"/>
        <v>-1.4607401684787931E-3</v>
      </c>
      <c r="H1700">
        <f t="shared" si="107"/>
        <v>7.1208020064910294E-4</v>
      </c>
    </row>
    <row r="1701" spans="1:8" x14ac:dyDescent="0.25">
      <c r="A1701" s="5">
        <v>41716</v>
      </c>
      <c r="B1701" s="3">
        <v>18.978570999999999</v>
      </c>
      <c r="C1701" s="7">
        <f t="shared" si="104"/>
        <v>8.8468389805456127E-3</v>
      </c>
      <c r="D1701">
        <v>-7.25831873623628E-4</v>
      </c>
      <c r="E1701">
        <v>1699</v>
      </c>
      <c r="F1701">
        <f t="shared" si="106"/>
        <v>0.44994703389830509</v>
      </c>
      <c r="G1701">
        <f t="shared" si="105"/>
        <v>-1.4471314635307075E-3</v>
      </c>
      <c r="H1701">
        <f t="shared" si="107"/>
        <v>7.2129958990707946E-4</v>
      </c>
    </row>
    <row r="1702" spans="1:8" x14ac:dyDescent="0.25">
      <c r="A1702" s="4">
        <v>41717</v>
      </c>
      <c r="B1702" s="2">
        <v>18.973572000000001</v>
      </c>
      <c r="C1702" s="7">
        <f t="shared" si="104"/>
        <v>-2.6340233940680413E-4</v>
      </c>
      <c r="D1702">
        <v>-7.1415677418185108E-4</v>
      </c>
      <c r="E1702">
        <v>1700</v>
      </c>
      <c r="F1702">
        <f t="shared" si="106"/>
        <v>0.45021186440677968</v>
      </c>
      <c r="G1702">
        <f t="shared" si="105"/>
        <v>-1.4335239039814554E-3</v>
      </c>
      <c r="H1702">
        <f t="shared" si="107"/>
        <v>7.1936712979960428E-4</v>
      </c>
    </row>
    <row r="1703" spans="1:8" x14ac:dyDescent="0.25">
      <c r="A1703" s="5">
        <v>41718</v>
      </c>
      <c r="B1703" s="3">
        <v>18.882142999999999</v>
      </c>
      <c r="C1703" s="7">
        <f t="shared" si="104"/>
        <v>-4.8187552665360789E-3</v>
      </c>
      <c r="D1703">
        <v>-7.0616949950463859E-4</v>
      </c>
      <c r="E1703">
        <v>1701</v>
      </c>
      <c r="F1703">
        <f t="shared" si="106"/>
        <v>0.45047669491525422</v>
      </c>
      <c r="G1703">
        <f t="shared" si="105"/>
        <v>-1.4199174835476589E-3</v>
      </c>
      <c r="H1703">
        <f t="shared" si="107"/>
        <v>7.1374798404302028E-4</v>
      </c>
    </row>
    <row r="1704" spans="1:8" x14ac:dyDescent="0.25">
      <c r="A1704" s="4">
        <v>41719</v>
      </c>
      <c r="B1704" s="2">
        <v>19.031071000000001</v>
      </c>
      <c r="C1704" s="7">
        <f t="shared" si="104"/>
        <v>7.8872403413108305E-3</v>
      </c>
      <c r="D1704">
        <v>-7.0174579179738128E-4</v>
      </c>
      <c r="E1704">
        <v>1702</v>
      </c>
      <c r="F1704">
        <f t="shared" si="106"/>
        <v>0.45074152542372881</v>
      </c>
      <c r="G1704">
        <f t="shared" si="105"/>
        <v>-1.4063121959495474E-3</v>
      </c>
      <c r="H1704">
        <f t="shared" si="107"/>
        <v>7.0456640415216616E-4</v>
      </c>
    </row>
    <row r="1705" spans="1:8" x14ac:dyDescent="0.25">
      <c r="A1705" s="5">
        <v>41722</v>
      </c>
      <c r="B1705" s="3">
        <v>19.256786000000002</v>
      </c>
      <c r="C1705" s="7">
        <f t="shared" si="104"/>
        <v>1.1860341438482358E-2</v>
      </c>
      <c r="D1705">
        <v>-6.983185062851005E-4</v>
      </c>
      <c r="E1705">
        <v>1703</v>
      </c>
      <c r="F1705">
        <f t="shared" si="106"/>
        <v>0.4510063559322034</v>
      </c>
      <c r="G1705">
        <f t="shared" si="105"/>
        <v>-1.3927080349109566E-3</v>
      </c>
      <c r="H1705">
        <f t="shared" si="107"/>
        <v>6.943895286258561E-4</v>
      </c>
    </row>
    <row r="1706" spans="1:8" x14ac:dyDescent="0.25">
      <c r="A1706" s="4">
        <v>41723</v>
      </c>
      <c r="B1706" s="2">
        <v>19.463927999999999</v>
      </c>
      <c r="C1706" s="7">
        <f t="shared" si="104"/>
        <v>1.0756831384011623E-2</v>
      </c>
      <c r="D1706">
        <v>-6.8059546812093696E-4</v>
      </c>
      <c r="E1706">
        <v>1704</v>
      </c>
      <c r="F1706">
        <f t="shared" si="106"/>
        <v>0.45127118644067798</v>
      </c>
      <c r="G1706">
        <f t="shared" si="105"/>
        <v>-1.3791049941592937E-3</v>
      </c>
      <c r="H1706">
        <f t="shared" si="107"/>
        <v>6.9850952603835669E-4</v>
      </c>
    </row>
    <row r="1707" spans="1:8" x14ac:dyDescent="0.25">
      <c r="A1707" s="5">
        <v>41724</v>
      </c>
      <c r="B1707" s="3">
        <v>19.277857000000001</v>
      </c>
      <c r="C1707" s="7">
        <f t="shared" si="104"/>
        <v>-9.5597866987587876E-3</v>
      </c>
      <c r="D1707">
        <v>-6.8003062756205601E-4</v>
      </c>
      <c r="E1707">
        <v>1705</v>
      </c>
      <c r="F1707">
        <f t="shared" si="106"/>
        <v>0.45153601694915252</v>
      </c>
      <c r="G1707">
        <f t="shared" si="105"/>
        <v>-1.3655030674255243E-3</v>
      </c>
      <c r="H1707">
        <f t="shared" si="107"/>
        <v>6.8547243986346825E-4</v>
      </c>
    </row>
    <row r="1708" spans="1:8" x14ac:dyDescent="0.25">
      <c r="A1708" s="4">
        <v>41725</v>
      </c>
      <c r="B1708" s="2">
        <v>19.195</v>
      </c>
      <c r="C1708" s="7">
        <f t="shared" si="104"/>
        <v>-4.2980399740489839E-3</v>
      </c>
      <c r="D1708">
        <v>-6.6988847294768838E-4</v>
      </c>
      <c r="E1708">
        <v>1706</v>
      </c>
      <c r="F1708">
        <f t="shared" si="106"/>
        <v>0.45180084745762711</v>
      </c>
      <c r="G1708">
        <f t="shared" si="105"/>
        <v>-1.3519022484441365E-3</v>
      </c>
      <c r="H1708">
        <f t="shared" si="107"/>
        <v>6.8201377549644807E-4</v>
      </c>
    </row>
    <row r="1709" spans="1:8" x14ac:dyDescent="0.25">
      <c r="A1709" s="5">
        <v>41726</v>
      </c>
      <c r="B1709" s="3">
        <v>19.173570999999999</v>
      </c>
      <c r="C1709" s="7">
        <f t="shared" si="104"/>
        <v>-1.1163844751237439E-3</v>
      </c>
      <c r="D1709">
        <v>-6.4814814814806443E-4</v>
      </c>
      <c r="E1709">
        <v>1707</v>
      </c>
      <c r="F1709">
        <f t="shared" si="106"/>
        <v>0.4520656779661017</v>
      </c>
      <c r="G1709">
        <f t="shared" si="105"/>
        <v>-1.3383025309531402E-3</v>
      </c>
      <c r="H1709">
        <f t="shared" si="107"/>
        <v>6.9015438280507573E-4</v>
      </c>
    </row>
    <row r="1710" spans="1:8" x14ac:dyDescent="0.25">
      <c r="A1710" s="4">
        <v>41729</v>
      </c>
      <c r="B1710" s="2">
        <v>19.169287000000001</v>
      </c>
      <c r="C1710" s="7">
        <f t="shared" si="104"/>
        <v>-2.2343255724233124E-4</v>
      </c>
      <c r="D1710">
        <v>-6.3522612234312437E-4</v>
      </c>
      <c r="E1710">
        <v>1708</v>
      </c>
      <c r="F1710">
        <f t="shared" si="106"/>
        <v>0.45233050847457629</v>
      </c>
      <c r="G1710">
        <f t="shared" si="105"/>
        <v>-1.3247039086940334E-3</v>
      </c>
      <c r="H1710">
        <f t="shared" si="107"/>
        <v>6.8947778635090906E-4</v>
      </c>
    </row>
    <row r="1711" spans="1:8" x14ac:dyDescent="0.25">
      <c r="A1711" s="5">
        <v>41730</v>
      </c>
      <c r="B1711" s="3">
        <v>19.344643000000001</v>
      </c>
      <c r="C1711" s="7">
        <f t="shared" si="104"/>
        <v>9.1477580778043244E-3</v>
      </c>
      <c r="D1711">
        <v>-6.2978309152328382E-4</v>
      </c>
      <c r="E1711">
        <v>1709</v>
      </c>
      <c r="F1711">
        <f t="shared" si="106"/>
        <v>0.45259533898305082</v>
      </c>
      <c r="G1711">
        <f t="shared" si="105"/>
        <v>-1.3111063754117898E-3</v>
      </c>
      <c r="H1711">
        <f t="shared" si="107"/>
        <v>6.8132328388850597E-4</v>
      </c>
    </row>
    <row r="1712" spans="1:8" x14ac:dyDescent="0.25">
      <c r="A1712" s="4">
        <v>41731</v>
      </c>
      <c r="B1712" s="2">
        <v>19.376785000000002</v>
      </c>
      <c r="C1712" s="7">
        <f t="shared" si="104"/>
        <v>1.6615452660460051E-3</v>
      </c>
      <c r="D1712">
        <v>-6.2453468143741642E-4</v>
      </c>
      <c r="E1712">
        <v>1710</v>
      </c>
      <c r="F1712">
        <f t="shared" si="106"/>
        <v>0.45286016949152541</v>
      </c>
      <c r="G1712">
        <f t="shared" si="105"/>
        <v>-1.2975099248548198E-3</v>
      </c>
      <c r="H1712">
        <f t="shared" si="107"/>
        <v>6.7297524341740334E-4</v>
      </c>
    </row>
    <row r="1713" spans="1:8" x14ac:dyDescent="0.25">
      <c r="A1713" s="5">
        <v>41732</v>
      </c>
      <c r="B1713" s="3">
        <v>19.2425</v>
      </c>
      <c r="C1713" s="7">
        <f t="shared" si="104"/>
        <v>-6.930200237036277E-3</v>
      </c>
      <c r="D1713">
        <v>-6.0124237386482982E-4</v>
      </c>
      <c r="E1713">
        <v>1711</v>
      </c>
      <c r="F1713">
        <f t="shared" si="106"/>
        <v>0.453125</v>
      </c>
      <c r="G1713">
        <f t="shared" si="105"/>
        <v>-1.2839145507749742E-3</v>
      </c>
      <c r="H1713">
        <f t="shared" si="107"/>
        <v>6.8267217691014436E-4</v>
      </c>
    </row>
    <row r="1714" spans="1:8" x14ac:dyDescent="0.25">
      <c r="A1714" s="4">
        <v>41733</v>
      </c>
      <c r="B1714" s="2">
        <v>18.993569999999998</v>
      </c>
      <c r="C1714" s="7">
        <f t="shared" si="104"/>
        <v>-1.2936468754060071E-2</v>
      </c>
      <c r="D1714">
        <v>-5.9758985767999206E-4</v>
      </c>
      <c r="E1714">
        <v>1712</v>
      </c>
      <c r="F1714">
        <f t="shared" si="106"/>
        <v>0.45338983050847459</v>
      </c>
      <c r="G1714">
        <f t="shared" si="105"/>
        <v>-1.2703202469275105E-3</v>
      </c>
      <c r="H1714">
        <f t="shared" si="107"/>
        <v>6.727303892475184E-4</v>
      </c>
    </row>
    <row r="1715" spans="1:8" x14ac:dyDescent="0.25">
      <c r="A1715" s="5">
        <v>41736</v>
      </c>
      <c r="B1715" s="3">
        <v>18.695356</v>
      </c>
      <c r="C1715" s="7">
        <f t="shared" si="104"/>
        <v>-1.570078716112866E-2</v>
      </c>
      <c r="D1715">
        <v>-5.8823529411755615E-4</v>
      </c>
      <c r="E1715">
        <v>1713</v>
      </c>
      <c r="F1715">
        <f t="shared" si="106"/>
        <v>0.45365466101694918</v>
      </c>
      <c r="G1715">
        <f t="shared" si="105"/>
        <v>-1.2567270070710675E-3</v>
      </c>
      <c r="H1715">
        <f t="shared" si="107"/>
        <v>6.6849171295351134E-4</v>
      </c>
    </row>
    <row r="1716" spans="1:8" x14ac:dyDescent="0.25">
      <c r="A1716" s="4">
        <v>41737</v>
      </c>
      <c r="B1716" s="2">
        <v>18.694286000000002</v>
      </c>
      <c r="C1716" s="7">
        <f t="shared" si="104"/>
        <v>-5.7233464824002489E-5</v>
      </c>
      <c r="D1716">
        <v>-5.8498101425774607E-4</v>
      </c>
      <c r="E1716">
        <v>1714</v>
      </c>
      <c r="F1716">
        <f t="shared" si="106"/>
        <v>0.45391949152542371</v>
      </c>
      <c r="G1716">
        <f t="shared" si="105"/>
        <v>-1.2431348249676594E-3</v>
      </c>
      <c r="H1716">
        <f t="shared" si="107"/>
        <v>6.5815381070991334E-4</v>
      </c>
    </row>
    <row r="1717" spans="1:8" x14ac:dyDescent="0.25">
      <c r="A1717" s="5">
        <v>41738</v>
      </c>
      <c r="B1717" s="3">
        <v>18.940000999999999</v>
      </c>
      <c r="C1717" s="7">
        <f t="shared" si="104"/>
        <v>1.3143855828460005E-2</v>
      </c>
      <c r="D1717">
        <v>-5.8405652818871445E-4</v>
      </c>
      <c r="E1717">
        <v>1715</v>
      </c>
      <c r="F1717">
        <f t="shared" si="106"/>
        <v>0.4541843220338983</v>
      </c>
      <c r="G1717">
        <f t="shared" si="105"/>
        <v>-1.2295436943826354E-3</v>
      </c>
      <c r="H1717">
        <f t="shared" si="107"/>
        <v>6.4548716619392097E-4</v>
      </c>
    </row>
    <row r="1718" spans="1:8" x14ac:dyDescent="0.25">
      <c r="A1718" s="4">
        <v>41739</v>
      </c>
      <c r="B1718" s="2">
        <v>18.695715</v>
      </c>
      <c r="C1718" s="7">
        <f t="shared" si="104"/>
        <v>-1.2897887386595142E-2</v>
      </c>
      <c r="D1718">
        <v>-5.8040191448360812E-4</v>
      </c>
      <c r="E1718">
        <v>1716</v>
      </c>
      <c r="F1718">
        <f t="shared" si="106"/>
        <v>0.45444915254237289</v>
      </c>
      <c r="G1718">
        <f t="shared" si="105"/>
        <v>-1.2159536090846784E-3</v>
      </c>
      <c r="H1718">
        <f t="shared" si="107"/>
        <v>6.3555169460107028E-4</v>
      </c>
    </row>
    <row r="1719" spans="1:8" x14ac:dyDescent="0.25">
      <c r="A1719" s="5">
        <v>41740</v>
      </c>
      <c r="B1719" s="3">
        <v>18.557500999999998</v>
      </c>
      <c r="C1719" s="7">
        <f t="shared" si="104"/>
        <v>-7.3928170171615459E-3</v>
      </c>
      <c r="D1719">
        <v>-5.7916210824371372E-4</v>
      </c>
      <c r="E1719">
        <v>1717</v>
      </c>
      <c r="F1719">
        <f t="shared" si="106"/>
        <v>0.45471398305084748</v>
      </c>
      <c r="G1719">
        <f t="shared" si="105"/>
        <v>-1.2023645628457715E-3</v>
      </c>
      <c r="H1719">
        <f t="shared" si="107"/>
        <v>6.2320245460205782E-4</v>
      </c>
    </row>
    <row r="1720" spans="1:8" x14ac:dyDescent="0.25">
      <c r="A1720" s="4">
        <v>41743</v>
      </c>
      <c r="B1720" s="2">
        <v>18.631430000000002</v>
      </c>
      <c r="C1720" s="7">
        <f t="shared" si="104"/>
        <v>3.9837799281272623E-3</v>
      </c>
      <c r="D1720">
        <v>-5.6325573014937014E-4</v>
      </c>
      <c r="E1720">
        <v>1718</v>
      </c>
      <c r="F1720">
        <f t="shared" si="106"/>
        <v>0.45497881355932202</v>
      </c>
      <c r="G1720">
        <f t="shared" si="105"/>
        <v>-1.1887765494411875E-3</v>
      </c>
      <c r="H1720">
        <f t="shared" si="107"/>
        <v>6.255208192918174E-4</v>
      </c>
    </row>
    <row r="1721" spans="1:8" x14ac:dyDescent="0.25">
      <c r="A1721" s="5">
        <v>41744</v>
      </c>
      <c r="B1721" s="3">
        <v>18.498570999999998</v>
      </c>
      <c r="C1721" s="7">
        <f t="shared" si="104"/>
        <v>-7.130907289456756E-3</v>
      </c>
      <c r="D1721">
        <v>-5.5308321308578101E-4</v>
      </c>
      <c r="E1721">
        <v>1719</v>
      </c>
      <c r="F1721">
        <f t="shared" si="106"/>
        <v>0.4552436440677966</v>
      </c>
      <c r="G1721">
        <f t="shared" si="105"/>
        <v>-1.1751895626494525E-3</v>
      </c>
      <c r="H1721">
        <f t="shared" si="107"/>
        <v>6.221063495636715E-4</v>
      </c>
    </row>
    <row r="1722" spans="1:8" x14ac:dyDescent="0.25">
      <c r="A1722" s="4">
        <v>41745</v>
      </c>
      <c r="B1722" s="2">
        <v>18.536072000000001</v>
      </c>
      <c r="C1722" s="7">
        <f t="shared" si="104"/>
        <v>2.0272376714938201E-3</v>
      </c>
      <c r="D1722">
        <v>-5.4738036942558743E-4</v>
      </c>
      <c r="E1722">
        <v>1720</v>
      </c>
      <c r="F1722">
        <f t="shared" si="106"/>
        <v>0.45550847457627119</v>
      </c>
      <c r="G1722">
        <f t="shared" si="105"/>
        <v>-1.1616035962523431E-3</v>
      </c>
      <c r="H1722">
        <f t="shared" si="107"/>
        <v>6.1422322682675562E-4</v>
      </c>
    </row>
    <row r="1723" spans="1:8" x14ac:dyDescent="0.25">
      <c r="A1723" s="5">
        <v>41746</v>
      </c>
      <c r="B1723" s="3">
        <v>18.747855999999999</v>
      </c>
      <c r="C1723" s="7">
        <f t="shared" si="104"/>
        <v>1.1425505900063193E-2</v>
      </c>
      <c r="D1723">
        <v>-5.3238890367746095E-4</v>
      </c>
      <c r="E1723">
        <v>1721</v>
      </c>
      <c r="F1723">
        <f t="shared" si="106"/>
        <v>0.45577330508474578</v>
      </c>
      <c r="G1723">
        <f t="shared" si="105"/>
        <v>-1.1480186440348563E-3</v>
      </c>
      <c r="H1723">
        <f t="shared" si="107"/>
        <v>6.1562974035739531E-4</v>
      </c>
    </row>
    <row r="1724" spans="1:8" x14ac:dyDescent="0.25">
      <c r="A1724" s="4">
        <v>41750</v>
      </c>
      <c r="B1724" s="2">
        <v>18.970358000000001</v>
      </c>
      <c r="C1724" s="7">
        <f t="shared" si="104"/>
        <v>1.1868130414485867E-2</v>
      </c>
      <c r="D1724">
        <v>-5.2950647171168264E-4</v>
      </c>
      <c r="E1724">
        <v>1722</v>
      </c>
      <c r="F1724">
        <f t="shared" si="106"/>
        <v>0.45603813559322032</v>
      </c>
      <c r="G1724">
        <f t="shared" si="105"/>
        <v>-1.1344346997851933E-3</v>
      </c>
      <c r="H1724">
        <f t="shared" si="107"/>
        <v>6.0492822807351062E-4</v>
      </c>
    </row>
    <row r="1725" spans="1:8" x14ac:dyDescent="0.25">
      <c r="A1725" s="5">
        <v>41751</v>
      </c>
      <c r="B1725" s="3">
        <v>18.989286</v>
      </c>
      <c r="C1725" s="7">
        <f t="shared" si="104"/>
        <v>9.9776714809496347E-4</v>
      </c>
      <c r="D1725">
        <v>-5.1236337047932956E-4</v>
      </c>
      <c r="E1725">
        <v>1723</v>
      </c>
      <c r="F1725">
        <f t="shared" si="106"/>
        <v>0.45630296610169491</v>
      </c>
      <c r="G1725">
        <f t="shared" si="105"/>
        <v>-1.1208517572947275E-3</v>
      </c>
      <c r="H1725">
        <f t="shared" si="107"/>
        <v>6.0848838681539798E-4</v>
      </c>
    </row>
    <row r="1726" spans="1:8" x14ac:dyDescent="0.25">
      <c r="A1726" s="4">
        <v>41752</v>
      </c>
      <c r="B1726" s="2">
        <v>18.741071999999999</v>
      </c>
      <c r="C1726" s="7">
        <f t="shared" si="104"/>
        <v>-1.3071265554692291E-2</v>
      </c>
      <c r="D1726">
        <v>-5.1200000000006796E-4</v>
      </c>
      <c r="E1726">
        <v>1724</v>
      </c>
      <c r="F1726">
        <f t="shared" si="106"/>
        <v>0.4565677966101695</v>
      </c>
      <c r="G1726">
        <f t="shared" si="105"/>
        <v>-1.1072698103580033E-3</v>
      </c>
      <c r="H1726">
        <f t="shared" si="107"/>
        <v>5.9526981035793532E-4</v>
      </c>
    </row>
    <row r="1727" spans="1:8" x14ac:dyDescent="0.25">
      <c r="A1727" s="5">
        <v>41753</v>
      </c>
      <c r="B1727" s="3">
        <v>20.2775</v>
      </c>
      <c r="C1727" s="7">
        <f t="shared" si="104"/>
        <v>8.1981863150624612E-2</v>
      </c>
      <c r="D1727">
        <v>-4.9178028594476508E-4</v>
      </c>
      <c r="E1727">
        <v>1725</v>
      </c>
      <c r="F1727">
        <f t="shared" si="106"/>
        <v>0.45683262711864409</v>
      </c>
      <c r="G1727">
        <f t="shared" si="105"/>
        <v>-1.0936888527726997E-3</v>
      </c>
      <c r="H1727">
        <f t="shared" si="107"/>
        <v>6.0190856682793459E-4</v>
      </c>
    </row>
    <row r="1728" spans="1:8" x14ac:dyDescent="0.25">
      <c r="A1728" s="4">
        <v>41754</v>
      </c>
      <c r="B1728" s="2">
        <v>20.42643</v>
      </c>
      <c r="C1728" s="7">
        <f t="shared" si="104"/>
        <v>7.3445937615583823E-3</v>
      </c>
      <c r="D1728">
        <v>-4.7912474045674891E-4</v>
      </c>
      <c r="E1728">
        <v>1726</v>
      </c>
      <c r="F1728">
        <f t="shared" si="106"/>
        <v>0.45709745762711862</v>
      </c>
      <c r="G1728">
        <f t="shared" si="105"/>
        <v>-1.0801088783396215E-3</v>
      </c>
      <c r="H1728">
        <f t="shared" si="107"/>
        <v>6.0098413788287259E-4</v>
      </c>
    </row>
    <row r="1729" spans="1:8" x14ac:dyDescent="0.25">
      <c r="A1729" s="5">
        <v>41757</v>
      </c>
      <c r="B1729" s="3">
        <v>21.217500999999999</v>
      </c>
      <c r="C1729" s="7">
        <f t="shared" si="104"/>
        <v>3.8727814894722101E-2</v>
      </c>
      <c r="D1729">
        <v>-4.6555808076520488E-4</v>
      </c>
      <c r="E1729">
        <v>1727</v>
      </c>
      <c r="F1729">
        <f t="shared" si="106"/>
        <v>0.45736228813559321</v>
      </c>
      <c r="G1729">
        <f t="shared" si="105"/>
        <v>-1.0665298808626622E-3</v>
      </c>
      <c r="H1729">
        <f t="shared" si="107"/>
        <v>6.0097180009745731E-4</v>
      </c>
    </row>
    <row r="1730" spans="1:8" x14ac:dyDescent="0.25">
      <c r="A1730" s="4">
        <v>41758</v>
      </c>
      <c r="B1730" s="2">
        <v>21.154641999999999</v>
      </c>
      <c r="C1730" s="7">
        <f t="shared" si="104"/>
        <v>-2.9626014863861627E-3</v>
      </c>
      <c r="D1730">
        <v>-4.6330414973527745E-4</v>
      </c>
      <c r="E1730">
        <v>1728</v>
      </c>
      <c r="F1730">
        <f t="shared" si="106"/>
        <v>0.4576271186440678</v>
      </c>
      <c r="G1730">
        <f t="shared" si="105"/>
        <v>-1.0529518541488034E-3</v>
      </c>
      <c r="H1730">
        <f t="shared" si="107"/>
        <v>5.8964770441352599E-4</v>
      </c>
    </row>
    <row r="1731" spans="1:8" x14ac:dyDescent="0.25">
      <c r="A1731" s="5">
        <v>41759</v>
      </c>
      <c r="B1731" s="3">
        <v>21.074642000000001</v>
      </c>
      <c r="C1731" s="7">
        <f t="shared" ref="C1731:C1794" si="108">(B1731/B1730)-1</f>
        <v>-3.7816759082947016E-3</v>
      </c>
      <c r="D1731">
        <v>-4.6149787812510557E-4</v>
      </c>
      <c r="E1731">
        <v>1729</v>
      </c>
      <c r="F1731">
        <f t="shared" si="106"/>
        <v>0.45789194915254239</v>
      </c>
      <c r="G1731">
        <f t="shared" ref="G1731:G1794" si="109">_xlfn.NORM.INV(F1731,$S$5,$S$4)</f>
        <v>-1.0393747920080844E-3</v>
      </c>
      <c r="H1731">
        <f t="shared" si="107"/>
        <v>5.7787691388297879E-4</v>
      </c>
    </row>
    <row r="1732" spans="1:8" x14ac:dyDescent="0.25">
      <c r="A1732" s="4">
        <v>41760</v>
      </c>
      <c r="B1732" s="2">
        <v>21.124286999999999</v>
      </c>
      <c r="C1732" s="7">
        <f t="shared" si="108"/>
        <v>2.3556746539274975E-3</v>
      </c>
      <c r="D1732">
        <v>-4.2763047166949342E-4</v>
      </c>
      <c r="E1732">
        <v>1730</v>
      </c>
      <c r="F1732">
        <f t="shared" ref="F1732:F1795" si="110">E1732/COUNT($D$3:$D$3778)</f>
        <v>0.45815677966101692</v>
      </c>
      <c r="G1732">
        <f t="shared" si="109"/>
        <v>-1.0257986882535829E-3</v>
      </c>
      <c r="H1732">
        <f t="shared" ref="H1732:H1795" si="111">ABS(G1732-D1732)</f>
        <v>5.9816821658408947E-4</v>
      </c>
    </row>
    <row r="1733" spans="1:8" x14ac:dyDescent="0.25">
      <c r="A1733" s="5">
        <v>41761</v>
      </c>
      <c r="B1733" s="3">
        <v>21.16357</v>
      </c>
      <c r="C1733" s="7">
        <f t="shared" si="108"/>
        <v>1.8596130605497141E-3</v>
      </c>
      <c r="D1733">
        <v>-4.2269191748400825E-4</v>
      </c>
      <c r="E1733">
        <v>1731</v>
      </c>
      <c r="F1733">
        <f t="shared" si="110"/>
        <v>0.45842161016949151</v>
      </c>
      <c r="G1733">
        <f t="shared" si="109"/>
        <v>-1.0122235367013893E-3</v>
      </c>
      <c r="H1733">
        <f t="shared" si="111"/>
        <v>5.8953161921738106E-4</v>
      </c>
    </row>
    <row r="1734" spans="1:8" x14ac:dyDescent="0.25">
      <c r="A1734" s="4">
        <v>41764</v>
      </c>
      <c r="B1734" s="2">
        <v>21.462855999999999</v>
      </c>
      <c r="C1734" s="7">
        <f t="shared" si="108"/>
        <v>1.4141564962810937E-2</v>
      </c>
      <c r="D1734">
        <v>-4.1977528089887084E-4</v>
      </c>
      <c r="E1734">
        <v>1732</v>
      </c>
      <c r="F1734">
        <f t="shared" si="110"/>
        <v>0.4586864406779661</v>
      </c>
      <c r="G1734">
        <f t="shared" si="109"/>
        <v>-9.9864933117059886E-4</v>
      </c>
      <c r="H1734">
        <f t="shared" si="111"/>
        <v>5.7887405027172802E-4</v>
      </c>
    </row>
    <row r="1735" spans="1:8" x14ac:dyDescent="0.25">
      <c r="A1735" s="5">
        <v>41765</v>
      </c>
      <c r="B1735" s="3">
        <v>21.228929999999998</v>
      </c>
      <c r="C1735" s="7">
        <f t="shared" si="108"/>
        <v>-1.0899108674073954E-2</v>
      </c>
      <c r="D1735">
        <v>-4.0211109127141764E-4</v>
      </c>
      <c r="E1735">
        <v>1733</v>
      </c>
      <c r="F1735">
        <f t="shared" si="110"/>
        <v>0.45895127118644069</v>
      </c>
      <c r="G1735">
        <f t="shared" si="109"/>
        <v>-9.8507606548328143E-4</v>
      </c>
      <c r="H1735">
        <f t="shared" si="111"/>
        <v>5.8296497421186379E-4</v>
      </c>
    </row>
    <row r="1736" spans="1:8" x14ac:dyDescent="0.25">
      <c r="A1736" s="4">
        <v>41766</v>
      </c>
      <c r="B1736" s="2">
        <v>21.154641999999999</v>
      </c>
      <c r="C1736" s="7">
        <f t="shared" si="108"/>
        <v>-3.499375616199174E-3</v>
      </c>
      <c r="D1736">
        <v>-3.9793091205064801E-4</v>
      </c>
      <c r="E1736">
        <v>1734</v>
      </c>
      <c r="F1736">
        <f t="shared" si="110"/>
        <v>0.45921610169491528</v>
      </c>
      <c r="G1736">
        <f t="shared" si="109"/>
        <v>-9.7150373346446589E-4</v>
      </c>
      <c r="H1736">
        <f t="shared" si="111"/>
        <v>5.7357282141381788E-4</v>
      </c>
    </row>
    <row r="1737" spans="1:8" x14ac:dyDescent="0.25">
      <c r="A1737" s="5">
        <v>41767</v>
      </c>
      <c r="B1737" s="3">
        <v>20.999642999999999</v>
      </c>
      <c r="C1737" s="7">
        <f t="shared" si="108"/>
        <v>-7.3269498013721623E-3</v>
      </c>
      <c r="D1737">
        <v>-3.9404254698116592E-4</v>
      </c>
      <c r="E1737">
        <v>1735</v>
      </c>
      <c r="F1737">
        <f t="shared" si="110"/>
        <v>0.45948093220338981</v>
      </c>
      <c r="G1737">
        <f t="shared" si="109"/>
        <v>-9.5793232894211973E-4</v>
      </c>
      <c r="H1737">
        <f t="shared" si="111"/>
        <v>5.6388978196095381E-4</v>
      </c>
    </row>
    <row r="1738" spans="1:8" x14ac:dyDescent="0.25">
      <c r="A1738" s="4">
        <v>41768</v>
      </c>
      <c r="B1738" s="2">
        <v>20.912144000000001</v>
      </c>
      <c r="C1738" s="7">
        <f t="shared" si="108"/>
        <v>-4.1666898813469411E-3</v>
      </c>
      <c r="D1738">
        <v>-3.7948328268111453E-4</v>
      </c>
      <c r="E1738">
        <v>1736</v>
      </c>
      <c r="F1738">
        <f t="shared" si="110"/>
        <v>0.4597457627118644</v>
      </c>
      <c r="G1738">
        <f t="shared" si="109"/>
        <v>-9.4436184574712089E-4</v>
      </c>
      <c r="H1738">
        <f t="shared" si="111"/>
        <v>5.6487856306600636E-4</v>
      </c>
    </row>
    <row r="1739" spans="1:8" x14ac:dyDescent="0.25">
      <c r="A1739" s="5">
        <v>41771</v>
      </c>
      <c r="B1739" s="3">
        <v>21.172501</v>
      </c>
      <c r="C1739" s="7">
        <f t="shared" si="108"/>
        <v>1.2450038599581159E-2</v>
      </c>
      <c r="D1739">
        <v>-3.6953233015424303E-4</v>
      </c>
      <c r="E1739">
        <v>1737</v>
      </c>
      <c r="F1739">
        <f t="shared" si="110"/>
        <v>0.46001059322033899</v>
      </c>
      <c r="G1739">
        <f t="shared" si="109"/>
        <v>-9.3079227771325121E-4</v>
      </c>
      <c r="H1739">
        <f t="shared" si="111"/>
        <v>5.6125994755900819E-4</v>
      </c>
    </row>
    <row r="1740" spans="1:8" x14ac:dyDescent="0.25">
      <c r="A1740" s="4">
        <v>41772</v>
      </c>
      <c r="B1740" s="2">
        <v>21.205712999999999</v>
      </c>
      <c r="C1740" s="7">
        <f t="shared" si="108"/>
        <v>1.5686384900865935E-3</v>
      </c>
      <c r="D1740">
        <v>-3.6366943771870552E-4</v>
      </c>
      <c r="E1740">
        <v>1738</v>
      </c>
      <c r="F1740">
        <f t="shared" si="110"/>
        <v>0.46027542372881358</v>
      </c>
      <c r="G1740">
        <f t="shared" si="109"/>
        <v>-9.17223618677167E-4</v>
      </c>
      <c r="H1740">
        <f t="shared" si="111"/>
        <v>5.5355418095846148E-4</v>
      </c>
    </row>
    <row r="1741" spans="1:8" x14ac:dyDescent="0.25">
      <c r="A1741" s="5">
        <v>41773</v>
      </c>
      <c r="B1741" s="3">
        <v>21.209641999999999</v>
      </c>
      <c r="C1741" s="7">
        <f t="shared" si="108"/>
        <v>1.852802591453262E-4</v>
      </c>
      <c r="D1741">
        <v>-3.4788171008992563E-4</v>
      </c>
      <c r="E1741">
        <v>1739</v>
      </c>
      <c r="F1741">
        <f t="shared" si="110"/>
        <v>0.46054025423728812</v>
      </c>
      <c r="G1741">
        <f t="shared" si="109"/>
        <v>-9.0365586247838597E-4</v>
      </c>
      <c r="H1741">
        <f t="shared" si="111"/>
        <v>5.5577415238846034E-4</v>
      </c>
    </row>
    <row r="1742" spans="1:8" x14ac:dyDescent="0.25">
      <c r="A1742" s="4">
        <v>41774</v>
      </c>
      <c r="B1742" s="2">
        <v>21.029285000000002</v>
      </c>
      <c r="C1742" s="7">
        <f t="shared" si="108"/>
        <v>-8.503538154957857E-3</v>
      </c>
      <c r="D1742">
        <v>-3.4414710188390707E-4</v>
      </c>
      <c r="E1742">
        <v>1740</v>
      </c>
      <c r="F1742">
        <f t="shared" si="110"/>
        <v>0.46080508474576271</v>
      </c>
      <c r="G1742">
        <f t="shared" si="109"/>
        <v>-8.9008900295925127E-4</v>
      </c>
      <c r="H1742">
        <f t="shared" si="111"/>
        <v>5.4594190107534421E-4</v>
      </c>
    </row>
    <row r="1743" spans="1:8" x14ac:dyDescent="0.25">
      <c r="A1743" s="5">
        <v>41775</v>
      </c>
      <c r="B1743" s="3">
        <v>21.339642999999999</v>
      </c>
      <c r="C1743" s="7">
        <f t="shared" si="108"/>
        <v>1.4758371480532828E-2</v>
      </c>
      <c r="D1743">
        <v>-3.4227038580103564E-4</v>
      </c>
      <c r="E1743">
        <v>1741</v>
      </c>
      <c r="F1743">
        <f t="shared" si="110"/>
        <v>0.46106991525423729</v>
      </c>
      <c r="G1743">
        <f t="shared" si="109"/>
        <v>-8.7652303396493366E-4</v>
      </c>
      <c r="H1743">
        <f t="shared" si="111"/>
        <v>5.3425264816389802E-4</v>
      </c>
    </row>
    <row r="1744" spans="1:8" x14ac:dyDescent="0.25">
      <c r="A1744" s="4">
        <v>41778</v>
      </c>
      <c r="B1744" s="2">
        <v>21.592500999999999</v>
      </c>
      <c r="C1744" s="7">
        <f t="shared" si="108"/>
        <v>1.1849214159768362E-2</v>
      </c>
      <c r="D1744">
        <v>-3.4215820680261189E-4</v>
      </c>
      <c r="E1744">
        <v>1742</v>
      </c>
      <c r="F1744">
        <f t="shared" si="110"/>
        <v>0.46133474576271188</v>
      </c>
      <c r="G1744">
        <f t="shared" si="109"/>
        <v>-8.6295794934339721E-4</v>
      </c>
      <c r="H1744">
        <f t="shared" si="111"/>
        <v>5.2079974254078533E-4</v>
      </c>
    </row>
    <row r="1745" spans="1:8" x14ac:dyDescent="0.25">
      <c r="A1745" s="5">
        <v>41779</v>
      </c>
      <c r="B1745" s="3">
        <v>21.596786000000002</v>
      </c>
      <c r="C1745" s="7">
        <f t="shared" si="108"/>
        <v>1.984485261805613E-4</v>
      </c>
      <c r="D1745">
        <v>-3.380408374532573E-4</v>
      </c>
      <c r="E1745">
        <v>1743</v>
      </c>
      <c r="F1745">
        <f t="shared" si="110"/>
        <v>0.46159957627118642</v>
      </c>
      <c r="G1745">
        <f t="shared" si="109"/>
        <v>-8.4939374294538505E-4</v>
      </c>
      <c r="H1745">
        <f t="shared" si="111"/>
        <v>5.1135290549212775E-4</v>
      </c>
    </row>
    <row r="1746" spans="1:8" x14ac:dyDescent="0.25">
      <c r="A1746" s="4">
        <v>41780</v>
      </c>
      <c r="B1746" s="2">
        <v>21.653929000000002</v>
      </c>
      <c r="C1746" s="7">
        <f t="shared" si="108"/>
        <v>2.6459029598200345E-3</v>
      </c>
      <c r="D1746">
        <v>-3.3629026382020477E-4</v>
      </c>
      <c r="E1746">
        <v>1744</v>
      </c>
      <c r="F1746">
        <f t="shared" si="110"/>
        <v>0.46186440677966101</v>
      </c>
      <c r="G1746">
        <f t="shared" si="109"/>
        <v>-8.358304086243894E-4</v>
      </c>
      <c r="H1746">
        <f t="shared" si="111"/>
        <v>4.9954014480418463E-4</v>
      </c>
    </row>
    <row r="1747" spans="1:8" x14ac:dyDescent="0.25">
      <c r="A1747" s="5">
        <v>41781</v>
      </c>
      <c r="B1747" s="3">
        <v>21.688213000000001</v>
      </c>
      <c r="C1747" s="7">
        <f t="shared" si="108"/>
        <v>1.5832692533535031E-3</v>
      </c>
      <c r="D1747">
        <v>-3.0030029428829152E-4</v>
      </c>
      <c r="E1747">
        <v>1745</v>
      </c>
      <c r="F1747">
        <f t="shared" si="110"/>
        <v>0.4621292372881356</v>
      </c>
      <c r="G1747">
        <f t="shared" si="109"/>
        <v>-8.2226794023664701E-4</v>
      </c>
      <c r="H1747">
        <f t="shared" si="111"/>
        <v>5.2196764594835549E-4</v>
      </c>
    </row>
    <row r="1748" spans="1:8" x14ac:dyDescent="0.25">
      <c r="A1748" s="4">
        <v>41782</v>
      </c>
      <c r="B1748" s="2">
        <v>21.933214</v>
      </c>
      <c r="C1748" s="7">
        <f t="shared" si="108"/>
        <v>1.1296504695891718E-2</v>
      </c>
      <c r="D1748">
        <v>-2.978262022357292E-4</v>
      </c>
      <c r="E1748">
        <v>1746</v>
      </c>
      <c r="F1748">
        <f t="shared" si="110"/>
        <v>0.46239406779661019</v>
      </c>
      <c r="G1748">
        <f t="shared" si="109"/>
        <v>-8.087063316411095E-4</v>
      </c>
      <c r="H1748">
        <f t="shared" si="111"/>
        <v>5.1088012940538031E-4</v>
      </c>
    </row>
    <row r="1749" spans="1:8" x14ac:dyDescent="0.25">
      <c r="A1749" s="5">
        <v>41786</v>
      </c>
      <c r="B1749" s="3">
        <v>22.343928999999999</v>
      </c>
      <c r="C1749" s="7">
        <f t="shared" si="108"/>
        <v>1.8725709784256805E-2</v>
      </c>
      <c r="D1749">
        <v>-2.9615917148984039E-4</v>
      </c>
      <c r="E1749">
        <v>1747</v>
      </c>
      <c r="F1749">
        <f t="shared" si="110"/>
        <v>0.46265889830508472</v>
      </c>
      <c r="G1749">
        <f t="shared" si="109"/>
        <v>-7.9514557669942794E-4</v>
      </c>
      <c r="H1749">
        <f t="shared" si="111"/>
        <v>4.9898640520958755E-4</v>
      </c>
    </row>
    <row r="1750" spans="1:8" x14ac:dyDescent="0.25">
      <c r="A1750" s="4">
        <v>41787</v>
      </c>
      <c r="B1750" s="2">
        <v>22.286072000000001</v>
      </c>
      <c r="C1750" s="7">
        <f t="shared" si="108"/>
        <v>-2.5893834517644043E-3</v>
      </c>
      <c r="D1750">
        <v>-2.9537490294240243E-4</v>
      </c>
      <c r="E1750">
        <v>1748</v>
      </c>
      <c r="F1750">
        <f t="shared" si="110"/>
        <v>0.46292372881355931</v>
      </c>
      <c r="G1750">
        <f t="shared" si="109"/>
        <v>-7.8158566927592245E-4</v>
      </c>
      <c r="H1750">
        <f t="shared" si="111"/>
        <v>4.8621076633352002E-4</v>
      </c>
    </row>
    <row r="1751" spans="1:8" x14ac:dyDescent="0.25">
      <c r="A1751" s="5">
        <v>41788</v>
      </c>
      <c r="B1751" s="3">
        <v>22.692142</v>
      </c>
      <c r="C1751" s="7">
        <f t="shared" si="108"/>
        <v>1.8220797276433442E-2</v>
      </c>
      <c r="D1751">
        <v>-2.9518000018957657E-4</v>
      </c>
      <c r="E1751">
        <v>1749</v>
      </c>
      <c r="F1751">
        <f t="shared" si="110"/>
        <v>0.4631885593220339</v>
      </c>
      <c r="G1751">
        <f t="shared" si="109"/>
        <v>-7.6802660323757751E-4</v>
      </c>
      <c r="H1751">
        <f t="shared" si="111"/>
        <v>4.7284660304800093E-4</v>
      </c>
    </row>
    <row r="1752" spans="1:8" x14ac:dyDescent="0.25">
      <c r="A1752" s="4">
        <v>41789</v>
      </c>
      <c r="B1752" s="2">
        <v>22.607143000000001</v>
      </c>
      <c r="C1752" s="7">
        <f t="shared" si="108"/>
        <v>-3.7457459943622817E-3</v>
      </c>
      <c r="D1752">
        <v>-2.9026527450481954E-4</v>
      </c>
      <c r="E1752">
        <v>1750</v>
      </c>
      <c r="F1752">
        <f t="shared" si="110"/>
        <v>0.46345338983050849</v>
      </c>
      <c r="G1752">
        <f t="shared" si="109"/>
        <v>-7.5446837245401435E-4</v>
      </c>
      <c r="H1752">
        <f t="shared" si="111"/>
        <v>4.6420309794919482E-4</v>
      </c>
    </row>
    <row r="1753" spans="1:8" x14ac:dyDescent="0.25">
      <c r="A1753" s="5">
        <v>41792</v>
      </c>
      <c r="B1753" s="3">
        <v>22.451785999999998</v>
      </c>
      <c r="C1753" s="7">
        <f t="shared" si="108"/>
        <v>-6.8720315521515474E-3</v>
      </c>
      <c r="D1753">
        <v>-2.7854821206541036E-4</v>
      </c>
      <c r="E1753">
        <v>1751</v>
      </c>
      <c r="F1753">
        <f t="shared" si="110"/>
        <v>0.46371822033898308</v>
      </c>
      <c r="G1753">
        <f t="shared" si="109"/>
        <v>-7.409109707974702E-4</v>
      </c>
      <c r="H1753">
        <f t="shared" si="111"/>
        <v>4.6236275873205984E-4</v>
      </c>
    </row>
    <row r="1754" spans="1:8" x14ac:dyDescent="0.25">
      <c r="A1754" s="4">
        <v>41793</v>
      </c>
      <c r="B1754" s="2">
        <v>22.769285</v>
      </c>
      <c r="C1754" s="7">
        <f t="shared" si="108"/>
        <v>1.4141369421568628E-2</v>
      </c>
      <c r="D1754">
        <v>-2.6340233940680413E-4</v>
      </c>
      <c r="E1754">
        <v>1752</v>
      </c>
      <c r="F1754">
        <f t="shared" si="110"/>
        <v>0.46398305084745761</v>
      </c>
      <c r="G1754">
        <f t="shared" si="109"/>
        <v>-7.2735439214278389E-4</v>
      </c>
      <c r="H1754">
        <f t="shared" si="111"/>
        <v>4.6395205273597976E-4</v>
      </c>
    </row>
    <row r="1755" spans="1:8" x14ac:dyDescent="0.25">
      <c r="A1755" s="5">
        <v>41794</v>
      </c>
      <c r="B1755" s="3">
        <v>23.029285000000002</v>
      </c>
      <c r="C1755" s="7">
        <f t="shared" si="108"/>
        <v>1.1418891721896474E-2</v>
      </c>
      <c r="D1755">
        <v>-2.5961066152757617E-4</v>
      </c>
      <c r="E1755">
        <v>1753</v>
      </c>
      <c r="F1755">
        <f t="shared" si="110"/>
        <v>0.4642478813559322</v>
      </c>
      <c r="G1755">
        <f t="shared" si="109"/>
        <v>-7.1379863036736277E-4</v>
      </c>
      <c r="H1755">
        <f t="shared" si="111"/>
        <v>4.541879688397866E-4</v>
      </c>
    </row>
    <row r="1756" spans="1:8" x14ac:dyDescent="0.25">
      <c r="A1756" s="4">
        <v>41795</v>
      </c>
      <c r="B1756" s="2">
        <v>23.119641999999999</v>
      </c>
      <c r="C1756" s="7">
        <f t="shared" si="108"/>
        <v>3.9235694898906992E-3</v>
      </c>
      <c r="D1756">
        <v>-2.5693729849474156E-4</v>
      </c>
      <c r="E1756">
        <v>1754</v>
      </c>
      <c r="F1756">
        <f t="shared" si="110"/>
        <v>0.46451271186440679</v>
      </c>
      <c r="G1756">
        <f t="shared" si="109"/>
        <v>-7.0024367935118286E-4</v>
      </c>
      <c r="H1756">
        <f t="shared" si="111"/>
        <v>4.433063808564413E-4</v>
      </c>
    </row>
    <row r="1757" spans="1:8" x14ac:dyDescent="0.25">
      <c r="A1757" s="5">
        <v>41796</v>
      </c>
      <c r="B1757" s="3">
        <v>23.056069999999998</v>
      </c>
      <c r="C1757" s="7">
        <f t="shared" si="108"/>
        <v>-2.7496965567200826E-3</v>
      </c>
      <c r="D1757">
        <v>-2.2949578385822456E-4</v>
      </c>
      <c r="E1757">
        <v>1755</v>
      </c>
      <c r="F1757">
        <f t="shared" si="110"/>
        <v>0.46477754237288138</v>
      </c>
      <c r="G1757">
        <f t="shared" si="109"/>
        <v>-6.8668953297675375E-4</v>
      </c>
      <c r="H1757">
        <f t="shared" si="111"/>
        <v>4.571937491185292E-4</v>
      </c>
    </row>
    <row r="1758" spans="1:8" x14ac:dyDescent="0.25">
      <c r="A1758" s="4">
        <v>41799</v>
      </c>
      <c r="B1758" s="2">
        <v>23.424999</v>
      </c>
      <c r="C1758" s="7">
        <f t="shared" si="108"/>
        <v>1.600138271613516E-2</v>
      </c>
      <c r="D1758">
        <v>-2.2343255724233124E-4</v>
      </c>
      <c r="E1758">
        <v>1756</v>
      </c>
      <c r="F1758">
        <f t="shared" si="110"/>
        <v>0.46504237288135591</v>
      </c>
      <c r="G1758">
        <f t="shared" si="109"/>
        <v>-6.7313618512910862E-4</v>
      </c>
      <c r="H1758">
        <f t="shared" si="111"/>
        <v>4.4970362788677738E-4</v>
      </c>
    </row>
    <row r="1759" spans="1:8" x14ac:dyDescent="0.25">
      <c r="A1759" s="5">
        <v>41800</v>
      </c>
      <c r="B1759" s="3">
        <v>23.5625</v>
      </c>
      <c r="C1759" s="7">
        <f t="shared" si="108"/>
        <v>5.8698401652013121E-3</v>
      </c>
      <c r="D1759">
        <v>-2.1058835025400402E-4</v>
      </c>
      <c r="E1759">
        <v>1757</v>
      </c>
      <c r="F1759">
        <f t="shared" si="110"/>
        <v>0.4653072033898305</v>
      </c>
      <c r="G1759">
        <f t="shared" si="109"/>
        <v>-6.5958362969576931E-4</v>
      </c>
      <c r="H1759">
        <f t="shared" si="111"/>
        <v>4.4899527944176529E-4</v>
      </c>
    </row>
    <row r="1760" spans="1:8" x14ac:dyDescent="0.25">
      <c r="A1760" s="4">
        <v>41801</v>
      </c>
      <c r="B1760" s="2">
        <v>23.465</v>
      </c>
      <c r="C1760" s="7">
        <f t="shared" si="108"/>
        <v>-4.1379310344827891E-3</v>
      </c>
      <c r="D1760">
        <v>-2.0831337465632149E-4</v>
      </c>
      <c r="E1760">
        <v>1758</v>
      </c>
      <c r="F1760">
        <f t="shared" si="110"/>
        <v>0.46557203389830509</v>
      </c>
      <c r="G1760">
        <f t="shared" si="109"/>
        <v>-6.4603186056674767E-4</v>
      </c>
      <c r="H1760">
        <f t="shared" si="111"/>
        <v>4.3771848591042618E-4</v>
      </c>
    </row>
    <row r="1761" spans="1:8" x14ac:dyDescent="0.25">
      <c r="A1761" s="5">
        <v>41802</v>
      </c>
      <c r="B1761" s="3">
        <v>23.072500000000002</v>
      </c>
      <c r="C1761" s="7">
        <f t="shared" si="108"/>
        <v>-1.6727040272746518E-2</v>
      </c>
      <c r="D1761">
        <v>-2.0604562117410019E-4</v>
      </c>
      <c r="E1761">
        <v>1759</v>
      </c>
      <c r="F1761">
        <f t="shared" si="110"/>
        <v>0.46583686440677968</v>
      </c>
      <c r="G1761">
        <f t="shared" si="109"/>
        <v>-6.3248087163451168E-4</v>
      </c>
      <c r="H1761">
        <f t="shared" si="111"/>
        <v>4.2643525046041149E-4</v>
      </c>
    </row>
    <row r="1762" spans="1:8" x14ac:dyDescent="0.25">
      <c r="A1762" s="4">
        <v>41803</v>
      </c>
      <c r="B1762" s="2">
        <v>22.82</v>
      </c>
      <c r="C1762" s="7">
        <f t="shared" si="108"/>
        <v>-1.0943764221475805E-2</v>
      </c>
      <c r="D1762">
        <v>-1.8671895581690023E-4</v>
      </c>
      <c r="E1762">
        <v>1760</v>
      </c>
      <c r="F1762">
        <f t="shared" si="110"/>
        <v>0.46610169491525422</v>
      </c>
      <c r="G1762">
        <f t="shared" si="109"/>
        <v>-6.1893065679397247E-4</v>
      </c>
      <c r="H1762">
        <f t="shared" si="111"/>
        <v>4.3221170097707223E-4</v>
      </c>
    </row>
    <row r="1763" spans="1:8" x14ac:dyDescent="0.25">
      <c r="A1763" s="5">
        <v>41806</v>
      </c>
      <c r="B1763" s="3">
        <v>23.049999</v>
      </c>
      <c r="C1763" s="7">
        <f t="shared" si="108"/>
        <v>1.0078834355828237E-2</v>
      </c>
      <c r="D1763">
        <v>-1.7913622219711822E-4</v>
      </c>
      <c r="E1763">
        <v>1761</v>
      </c>
      <c r="F1763">
        <f t="shared" si="110"/>
        <v>0.46636652542372881</v>
      </c>
      <c r="G1763">
        <f t="shared" si="109"/>
        <v>-6.053812099424522E-4</v>
      </c>
      <c r="H1763">
        <f t="shared" si="111"/>
        <v>4.2624498774533398E-4</v>
      </c>
    </row>
    <row r="1764" spans="1:8" x14ac:dyDescent="0.25">
      <c r="A1764" s="4">
        <v>41807</v>
      </c>
      <c r="B1764" s="2">
        <v>23.02</v>
      </c>
      <c r="C1764" s="7">
        <f t="shared" si="108"/>
        <v>-1.3014751106931177E-3</v>
      </c>
      <c r="D1764">
        <v>-1.7606762349209326E-4</v>
      </c>
      <c r="E1764">
        <v>1762</v>
      </c>
      <c r="F1764">
        <f t="shared" si="110"/>
        <v>0.4666313559322034</v>
      </c>
      <c r="G1764">
        <f t="shared" si="109"/>
        <v>-5.9183252497968541E-4</v>
      </c>
      <c r="H1764">
        <f t="shared" si="111"/>
        <v>4.1576490148759215E-4</v>
      </c>
    </row>
    <row r="1765" spans="1:8" x14ac:dyDescent="0.25">
      <c r="A1765" s="5">
        <v>41808</v>
      </c>
      <c r="B1765" s="3">
        <v>23.045000000000002</v>
      </c>
      <c r="C1765" s="7">
        <f t="shared" si="108"/>
        <v>1.0860121633362585E-3</v>
      </c>
      <c r="D1765">
        <v>-1.7415535061315879E-4</v>
      </c>
      <c r="E1765">
        <v>1763</v>
      </c>
      <c r="F1765">
        <f t="shared" si="110"/>
        <v>0.46689618644067798</v>
      </c>
      <c r="G1765">
        <f t="shared" si="109"/>
        <v>-5.7828459580778189E-4</v>
      </c>
      <c r="H1765">
        <f t="shared" si="111"/>
        <v>4.041292451946231E-4</v>
      </c>
    </row>
    <row r="1766" spans="1:8" x14ac:dyDescent="0.25">
      <c r="A1766" s="4">
        <v>41809</v>
      </c>
      <c r="B1766" s="2">
        <v>22.965</v>
      </c>
      <c r="C1766" s="7">
        <f t="shared" si="108"/>
        <v>-3.4714688652637271E-3</v>
      </c>
      <c r="D1766">
        <v>-1.6176503017661936E-4</v>
      </c>
      <c r="E1766">
        <v>1764</v>
      </c>
      <c r="F1766">
        <f t="shared" si="110"/>
        <v>0.46716101694915252</v>
      </c>
      <c r="G1766">
        <f t="shared" si="109"/>
        <v>-5.6473741633121847E-4</v>
      </c>
      <c r="H1766">
        <f t="shared" si="111"/>
        <v>4.029723861545991E-4</v>
      </c>
    </row>
    <row r="1767" spans="1:8" x14ac:dyDescent="0.25">
      <c r="A1767" s="5">
        <v>41810</v>
      </c>
      <c r="B1767" s="3">
        <v>22.727501</v>
      </c>
      <c r="C1767" s="7">
        <f t="shared" si="108"/>
        <v>-1.034178097104288E-2</v>
      </c>
      <c r="D1767">
        <v>-1.565159910498215E-4</v>
      </c>
      <c r="E1767">
        <v>1765</v>
      </c>
      <c r="F1767">
        <f t="shared" si="110"/>
        <v>0.46742584745762711</v>
      </c>
      <c r="G1767">
        <f t="shared" si="109"/>
        <v>-5.511909804568056E-4</v>
      </c>
      <c r="H1767">
        <f t="shared" si="111"/>
        <v>3.946749894069841E-4</v>
      </c>
    </row>
    <row r="1768" spans="1:8" x14ac:dyDescent="0.25">
      <c r="A1768" s="4">
        <v>41813</v>
      </c>
      <c r="B1768" s="2">
        <v>22.7075</v>
      </c>
      <c r="C1768" s="7">
        <f t="shared" si="108"/>
        <v>-8.8003516092682865E-4</v>
      </c>
      <c r="D1768">
        <v>-1.5611697214357179E-4</v>
      </c>
      <c r="E1768">
        <v>1766</v>
      </c>
      <c r="F1768">
        <f t="shared" si="110"/>
        <v>0.4676906779661017</v>
      </c>
      <c r="G1768">
        <f t="shared" si="109"/>
        <v>-5.3764528209368349E-4</v>
      </c>
      <c r="H1768">
        <f t="shared" si="111"/>
        <v>3.815283099501117E-4</v>
      </c>
    </row>
    <row r="1769" spans="1:8" x14ac:dyDescent="0.25">
      <c r="A1769" s="5">
        <v>41814</v>
      </c>
      <c r="B1769" s="3">
        <v>22.57</v>
      </c>
      <c r="C1769" s="7">
        <f t="shared" si="108"/>
        <v>-6.0552680832324235E-3</v>
      </c>
      <c r="D1769">
        <v>-1.2329319325232735E-4</v>
      </c>
      <c r="E1769">
        <v>1767</v>
      </c>
      <c r="F1769">
        <f t="shared" si="110"/>
        <v>0.46795550847457629</v>
      </c>
      <c r="G1769">
        <f t="shared" si="109"/>
        <v>-5.2410031515329517E-4</v>
      </c>
      <c r="H1769">
        <f t="shared" si="111"/>
        <v>4.0080712190096782E-4</v>
      </c>
    </row>
    <row r="1770" spans="1:8" x14ac:dyDescent="0.25">
      <c r="A1770" s="4">
        <v>41815</v>
      </c>
      <c r="B1770" s="2">
        <v>22.59</v>
      </c>
      <c r="C1770" s="7">
        <f t="shared" si="108"/>
        <v>8.8613203367304827E-4</v>
      </c>
      <c r="D1770">
        <v>-1.1475766608504134E-4</v>
      </c>
      <c r="E1770">
        <v>1768</v>
      </c>
      <c r="F1770">
        <f t="shared" si="110"/>
        <v>0.46822033898305082</v>
      </c>
      <c r="G1770">
        <f t="shared" si="109"/>
        <v>-5.1055607354936875E-4</v>
      </c>
      <c r="H1770">
        <f t="shared" si="111"/>
        <v>3.9579840746432741E-4</v>
      </c>
    </row>
    <row r="1771" spans="1:8" x14ac:dyDescent="0.25">
      <c r="A1771" s="5">
        <v>41816</v>
      </c>
      <c r="B1771" s="3">
        <v>22.725000000000001</v>
      </c>
      <c r="C1771" s="7">
        <f t="shared" si="108"/>
        <v>5.9760956175298752E-3</v>
      </c>
      <c r="D1771">
        <v>-1.050883128181912E-4</v>
      </c>
      <c r="E1771">
        <v>1769</v>
      </c>
      <c r="F1771">
        <f t="shared" si="110"/>
        <v>0.46848516949152541</v>
      </c>
      <c r="G1771">
        <f t="shared" si="109"/>
        <v>-4.9701255119788878E-4</v>
      </c>
      <c r="H1771">
        <f t="shared" si="111"/>
        <v>3.9192423837969758E-4</v>
      </c>
    </row>
    <row r="1772" spans="1:8" x14ac:dyDescent="0.25">
      <c r="A1772" s="4">
        <v>41817</v>
      </c>
      <c r="B1772" s="2">
        <v>22.995000999999998</v>
      </c>
      <c r="C1772" s="7">
        <f t="shared" si="108"/>
        <v>1.1881232123212238E-2</v>
      </c>
      <c r="D1772">
        <v>-1.0122482032604019E-4</v>
      </c>
      <c r="E1772">
        <v>1770</v>
      </c>
      <c r="F1772">
        <f t="shared" si="110"/>
        <v>0.46875</v>
      </c>
      <c r="G1772">
        <f t="shared" si="109"/>
        <v>-4.8346974201709386E-4</v>
      </c>
      <c r="H1772">
        <f t="shared" si="111"/>
        <v>3.8224492169105367E-4</v>
      </c>
    </row>
    <row r="1773" spans="1:8" x14ac:dyDescent="0.25">
      <c r="A1773" s="5">
        <v>41820</v>
      </c>
      <c r="B1773" s="3">
        <v>23.232500000000002</v>
      </c>
      <c r="C1773" s="7">
        <f t="shared" si="108"/>
        <v>1.0328288309272127E-2</v>
      </c>
      <c r="D1773">
        <v>-9.4373111782508623E-5</v>
      </c>
      <c r="E1773">
        <v>1771</v>
      </c>
      <c r="F1773">
        <f t="shared" si="110"/>
        <v>0.46901483050847459</v>
      </c>
      <c r="G1773">
        <f t="shared" si="109"/>
        <v>-4.6992763992744434E-4</v>
      </c>
      <c r="H1773">
        <f t="shared" si="111"/>
        <v>3.7555452814493572E-4</v>
      </c>
    </row>
    <row r="1774" spans="1:8" x14ac:dyDescent="0.25">
      <c r="A1774" s="4">
        <v>41821</v>
      </c>
      <c r="B1774" s="2">
        <v>23.379999000000002</v>
      </c>
      <c r="C1774" s="7">
        <f t="shared" si="108"/>
        <v>6.3488216937479525E-3</v>
      </c>
      <c r="D1774">
        <v>-9.3859165505194575E-5</v>
      </c>
      <c r="E1774">
        <v>1772</v>
      </c>
      <c r="F1774">
        <f t="shared" si="110"/>
        <v>0.46927966101694918</v>
      </c>
      <c r="G1774">
        <f t="shared" si="109"/>
        <v>-4.5638623885160736E-4</v>
      </c>
      <c r="H1774">
        <f t="shared" si="111"/>
        <v>3.6252707334641279E-4</v>
      </c>
    </row>
    <row r="1775" spans="1:8" x14ac:dyDescent="0.25">
      <c r="A1775" s="5">
        <v>41822</v>
      </c>
      <c r="B1775" s="3">
        <v>23.370000999999998</v>
      </c>
      <c r="C1775" s="7">
        <f t="shared" si="108"/>
        <v>-4.2763047166949342E-4</v>
      </c>
      <c r="D1775">
        <v>-9.3792198049502673E-5</v>
      </c>
      <c r="E1775">
        <v>1773</v>
      </c>
      <c r="F1775">
        <f t="shared" si="110"/>
        <v>0.46954449152542371</v>
      </c>
      <c r="G1775">
        <f t="shared" si="109"/>
        <v>-4.4284553271444014E-4</v>
      </c>
      <c r="H1775">
        <f t="shared" si="111"/>
        <v>3.4905333466493747E-4</v>
      </c>
    </row>
    <row r="1776" spans="1:8" x14ac:dyDescent="0.25">
      <c r="A1776" s="4">
        <v>41823</v>
      </c>
      <c r="B1776" s="2">
        <v>23.5075</v>
      </c>
      <c r="C1776" s="7">
        <f t="shared" si="108"/>
        <v>5.8835684260347687E-3</v>
      </c>
      <c r="D1776">
        <v>-8.8043669660198276E-5</v>
      </c>
      <c r="E1776">
        <v>1774</v>
      </c>
      <c r="F1776">
        <f t="shared" si="110"/>
        <v>0.4698093220338983</v>
      </c>
      <c r="G1776">
        <f t="shared" si="109"/>
        <v>-4.293055154429579E-4</v>
      </c>
      <c r="H1776">
        <f t="shared" si="111"/>
        <v>3.4126184578275962E-4</v>
      </c>
    </row>
    <row r="1777" spans="1:8" x14ac:dyDescent="0.25">
      <c r="A1777" s="5">
        <v>41827</v>
      </c>
      <c r="B1777" s="3">
        <v>23.9925</v>
      </c>
      <c r="C1777" s="7">
        <f t="shared" si="108"/>
        <v>2.0631713282994735E-2</v>
      </c>
      <c r="D1777">
        <v>-8.7826319340011949E-5</v>
      </c>
      <c r="E1777">
        <v>1775</v>
      </c>
      <c r="F1777">
        <f t="shared" si="110"/>
        <v>0.47007415254237289</v>
      </c>
      <c r="G1777">
        <f t="shared" si="109"/>
        <v>-4.1576618096633277E-4</v>
      </c>
      <c r="H1777">
        <f t="shared" si="111"/>
        <v>3.2793986162632082E-4</v>
      </c>
    </row>
    <row r="1778" spans="1:8" x14ac:dyDescent="0.25">
      <c r="A1778" s="4">
        <v>41828</v>
      </c>
      <c r="B1778" s="2">
        <v>23.837499999999999</v>
      </c>
      <c r="C1778" s="7">
        <f t="shared" si="108"/>
        <v>-6.4603521933938035E-3</v>
      </c>
      <c r="D1778">
        <v>-8.3366666666639944E-5</v>
      </c>
      <c r="E1778">
        <v>1776</v>
      </c>
      <c r="F1778">
        <f t="shared" si="110"/>
        <v>0.47033898305084748</v>
      </c>
      <c r="G1778">
        <f t="shared" si="109"/>
        <v>-4.0222752321586322E-4</v>
      </c>
      <c r="H1778">
        <f t="shared" si="111"/>
        <v>3.1886085654922328E-4</v>
      </c>
    </row>
    <row r="1779" spans="1:8" x14ac:dyDescent="0.25">
      <c r="A1779" s="5">
        <v>41829</v>
      </c>
      <c r="B1779" s="3">
        <v>23.8475</v>
      </c>
      <c r="C1779" s="7">
        <f t="shared" si="108"/>
        <v>4.1950707918192442E-4</v>
      </c>
      <c r="D1779">
        <v>-7.6973932376378507E-5</v>
      </c>
      <c r="E1779">
        <v>1777</v>
      </c>
      <c r="F1779">
        <f t="shared" si="110"/>
        <v>0.47060381355932202</v>
      </c>
      <c r="G1779">
        <f t="shared" si="109"/>
        <v>-3.8868953612495975E-4</v>
      </c>
      <c r="H1779">
        <f t="shared" si="111"/>
        <v>3.1171560374858125E-4</v>
      </c>
    </row>
    <row r="1780" spans="1:8" x14ac:dyDescent="0.25">
      <c r="A1780" s="4">
        <v>41830</v>
      </c>
      <c r="B1780" s="2">
        <v>23.76</v>
      </c>
      <c r="C1780" s="7">
        <f t="shared" si="108"/>
        <v>-3.6691477094034086E-3</v>
      </c>
      <c r="D1780">
        <v>-7.4759304816818251E-5</v>
      </c>
      <c r="E1780">
        <v>1778</v>
      </c>
      <c r="F1780">
        <f t="shared" si="110"/>
        <v>0.4708686440677966</v>
      </c>
      <c r="G1780">
        <f t="shared" si="109"/>
        <v>-3.7515221362911409E-4</v>
      </c>
      <c r="H1780">
        <f t="shared" si="111"/>
        <v>3.0039290881229584E-4</v>
      </c>
    </row>
    <row r="1781" spans="1:8" x14ac:dyDescent="0.25">
      <c r="A1781" s="5">
        <v>41831</v>
      </c>
      <c r="B1781" s="3">
        <v>23.805</v>
      </c>
      <c r="C1781" s="7">
        <f t="shared" si="108"/>
        <v>1.8939393939392257E-3</v>
      </c>
      <c r="D1781">
        <v>-5.7233464824002489E-5</v>
      </c>
      <c r="E1781">
        <v>1779</v>
      </c>
      <c r="F1781">
        <f t="shared" si="110"/>
        <v>0.47113347457627119</v>
      </c>
      <c r="G1781">
        <f t="shared" si="109"/>
        <v>-3.6161554966589789E-4</v>
      </c>
      <c r="H1781">
        <f t="shared" si="111"/>
        <v>3.043820848418954E-4</v>
      </c>
    </row>
    <row r="1782" spans="1:8" x14ac:dyDescent="0.25">
      <c r="A1782" s="4">
        <v>41834</v>
      </c>
      <c r="B1782" s="2">
        <v>24.112499</v>
      </c>
      <c r="C1782" s="7">
        <f t="shared" si="108"/>
        <v>1.2917412308338649E-2</v>
      </c>
      <c r="D1782">
        <v>0</v>
      </c>
      <c r="E1782">
        <v>1780</v>
      </c>
      <c r="F1782">
        <f t="shared" si="110"/>
        <v>0.47139830508474578</v>
      </c>
      <c r="G1782">
        <f t="shared" si="109"/>
        <v>-3.4807953817493176E-4</v>
      </c>
      <c r="H1782">
        <f t="shared" si="111"/>
        <v>3.4807953817493176E-4</v>
      </c>
    </row>
    <row r="1783" spans="1:8" x14ac:dyDescent="0.25">
      <c r="A1783" s="5">
        <v>41835</v>
      </c>
      <c r="B1783" s="3">
        <v>23.83</v>
      </c>
      <c r="C1783" s="7">
        <f t="shared" si="108"/>
        <v>-1.1715873995474357E-2</v>
      </c>
      <c r="D1783">
        <v>0</v>
      </c>
      <c r="E1783">
        <v>1781</v>
      </c>
      <c r="F1783">
        <f t="shared" si="110"/>
        <v>0.47166313559322032</v>
      </c>
      <c r="G1783">
        <f t="shared" si="109"/>
        <v>-3.3454417309787066E-4</v>
      </c>
      <c r="H1783">
        <f t="shared" si="111"/>
        <v>3.3454417309787066E-4</v>
      </c>
    </row>
    <row r="1784" spans="1:8" x14ac:dyDescent="0.25">
      <c r="A1784" s="4">
        <v>41836</v>
      </c>
      <c r="B1784" s="2">
        <v>23.695</v>
      </c>
      <c r="C1784" s="7">
        <f t="shared" si="108"/>
        <v>-5.6651279899285756E-3</v>
      </c>
      <c r="D1784">
        <v>0</v>
      </c>
      <c r="E1784">
        <v>1782</v>
      </c>
      <c r="F1784">
        <f t="shared" si="110"/>
        <v>0.47192796610169491</v>
      </c>
      <c r="G1784">
        <f t="shared" si="109"/>
        <v>-3.2100944837837471E-4</v>
      </c>
      <c r="H1784">
        <f t="shared" si="111"/>
        <v>3.2100944837837471E-4</v>
      </c>
    </row>
    <row r="1785" spans="1:8" x14ac:dyDescent="0.25">
      <c r="A1785" s="5">
        <v>41837</v>
      </c>
      <c r="B1785" s="3">
        <v>23.272499</v>
      </c>
      <c r="C1785" s="7">
        <f t="shared" si="108"/>
        <v>-1.7830808187381364E-2</v>
      </c>
      <c r="D1785">
        <v>0</v>
      </c>
      <c r="E1785">
        <v>1783</v>
      </c>
      <c r="F1785">
        <f t="shared" si="110"/>
        <v>0.4721927966101695</v>
      </c>
      <c r="G1785">
        <f t="shared" si="109"/>
        <v>-3.0747535796210698E-4</v>
      </c>
      <c r="H1785">
        <f t="shared" si="111"/>
        <v>3.0747535796210698E-4</v>
      </c>
    </row>
    <row r="1786" spans="1:8" x14ac:dyDescent="0.25">
      <c r="A1786" s="4">
        <v>41838</v>
      </c>
      <c r="B1786" s="2">
        <v>23.607500000000002</v>
      </c>
      <c r="C1786" s="7">
        <f t="shared" si="108"/>
        <v>1.4394715410665615E-2</v>
      </c>
      <c r="D1786">
        <v>0</v>
      </c>
      <c r="E1786">
        <v>1784</v>
      </c>
      <c r="F1786">
        <f t="shared" si="110"/>
        <v>0.47245762711864409</v>
      </c>
      <c r="G1786">
        <f t="shared" si="109"/>
        <v>-2.9394189579670183E-4</v>
      </c>
      <c r="H1786">
        <f t="shared" si="111"/>
        <v>2.9394189579670183E-4</v>
      </c>
    </row>
    <row r="1787" spans="1:8" x14ac:dyDescent="0.25">
      <c r="A1787" s="5">
        <v>41841</v>
      </c>
      <c r="B1787" s="3">
        <v>23.485001</v>
      </c>
      <c r="C1787" s="7">
        <f t="shared" si="108"/>
        <v>-5.1889865508842892E-3</v>
      </c>
      <c r="D1787">
        <v>0</v>
      </c>
      <c r="E1787">
        <v>1785</v>
      </c>
      <c r="F1787">
        <f t="shared" si="110"/>
        <v>0.47272245762711862</v>
      </c>
      <c r="G1787">
        <f t="shared" si="109"/>
        <v>-2.8040905583175124E-4</v>
      </c>
      <c r="H1787">
        <f t="shared" si="111"/>
        <v>2.8040905583175124E-4</v>
      </c>
    </row>
    <row r="1788" spans="1:8" x14ac:dyDescent="0.25">
      <c r="A1788" s="4">
        <v>41842</v>
      </c>
      <c r="B1788" s="2">
        <v>23.68</v>
      </c>
      <c r="C1788" s="7">
        <f t="shared" si="108"/>
        <v>8.3031293036777143E-3</v>
      </c>
      <c r="D1788">
        <v>1.7070838288724133E-5</v>
      </c>
      <c r="E1788">
        <v>1786</v>
      </c>
      <c r="F1788">
        <f t="shared" si="110"/>
        <v>0.47298728813559321</v>
      </c>
      <c r="G1788">
        <f t="shared" si="109"/>
        <v>-2.6687683201877667E-4</v>
      </c>
      <c r="H1788">
        <f t="shared" si="111"/>
        <v>2.839476703075008E-4</v>
      </c>
    </row>
    <row r="1789" spans="1:8" x14ac:dyDescent="0.25">
      <c r="A1789" s="5">
        <v>41843</v>
      </c>
      <c r="B1789" s="3">
        <v>24.297501</v>
      </c>
      <c r="C1789" s="7">
        <f t="shared" si="108"/>
        <v>2.6076900337837827E-2</v>
      </c>
      <c r="D1789">
        <v>4.6558781493954982E-5</v>
      </c>
      <c r="E1789">
        <v>1787</v>
      </c>
      <c r="F1789">
        <f t="shared" si="110"/>
        <v>0.4732521186440678</v>
      </c>
      <c r="G1789">
        <f t="shared" si="109"/>
        <v>-2.5334521831122422E-4</v>
      </c>
      <c r="H1789">
        <f t="shared" si="111"/>
        <v>2.999039998051792E-4</v>
      </c>
    </row>
    <row r="1790" spans="1:8" x14ac:dyDescent="0.25">
      <c r="A1790" s="4">
        <v>41844</v>
      </c>
      <c r="B1790" s="2">
        <v>24.2575</v>
      </c>
      <c r="C1790" s="7">
        <f t="shared" si="108"/>
        <v>-1.6463009920237859E-3</v>
      </c>
      <c r="D1790">
        <v>4.7501780936487492E-5</v>
      </c>
      <c r="E1790">
        <v>1788</v>
      </c>
      <c r="F1790">
        <f t="shared" si="110"/>
        <v>0.47351694915254239</v>
      </c>
      <c r="G1790">
        <f t="shared" si="109"/>
        <v>-2.3981420866443586E-4</v>
      </c>
      <c r="H1790">
        <f t="shared" si="111"/>
        <v>2.8731598960092335E-4</v>
      </c>
    </row>
    <row r="1791" spans="1:8" x14ac:dyDescent="0.25">
      <c r="A1791" s="5">
        <v>41845</v>
      </c>
      <c r="B1791" s="3">
        <v>24.4175</v>
      </c>
      <c r="C1791" s="7">
        <f t="shared" si="108"/>
        <v>6.595898175821846E-3</v>
      </c>
      <c r="D1791">
        <v>4.9457083938442281E-5</v>
      </c>
      <c r="E1791">
        <v>1789</v>
      </c>
      <c r="F1791">
        <f t="shared" si="110"/>
        <v>0.47378177966101692</v>
      </c>
      <c r="G1791">
        <f t="shared" si="109"/>
        <v>-2.2628379703563462E-4</v>
      </c>
      <c r="H1791">
        <f t="shared" si="111"/>
        <v>2.757408809740769E-4</v>
      </c>
    </row>
    <row r="1792" spans="1:8" x14ac:dyDescent="0.25">
      <c r="A1792" s="4">
        <v>41848</v>
      </c>
      <c r="B1792" s="2">
        <v>24.754999000000002</v>
      </c>
      <c r="C1792" s="7">
        <f t="shared" si="108"/>
        <v>1.3822012900583713E-2</v>
      </c>
      <c r="D1792">
        <v>5.1265481960216519E-5</v>
      </c>
      <c r="E1792">
        <v>1790</v>
      </c>
      <c r="F1792">
        <f t="shared" si="110"/>
        <v>0.47404661016949151</v>
      </c>
      <c r="G1792">
        <f t="shared" si="109"/>
        <v>-2.1275397738389624E-4</v>
      </c>
      <c r="H1792">
        <f t="shared" si="111"/>
        <v>2.6401945934411276E-4</v>
      </c>
    </row>
    <row r="1793" spans="1:8" x14ac:dyDescent="0.25">
      <c r="A1793" s="5">
        <v>41849</v>
      </c>
      <c r="B1793" s="3">
        <v>24.594999000000001</v>
      </c>
      <c r="C1793" s="7">
        <f t="shared" si="108"/>
        <v>-6.463341000336964E-3</v>
      </c>
      <c r="D1793">
        <v>5.711019400500561E-5</v>
      </c>
      <c r="E1793">
        <v>1791</v>
      </c>
      <c r="F1793">
        <f t="shared" si="110"/>
        <v>0.4743114406779661</v>
      </c>
      <c r="G1793">
        <f t="shared" si="109"/>
        <v>-1.9922474367014414E-4</v>
      </c>
      <c r="H1793">
        <f t="shared" si="111"/>
        <v>2.5633493767514975E-4</v>
      </c>
    </row>
    <row r="1794" spans="1:8" x14ac:dyDescent="0.25">
      <c r="A1794" s="4">
        <v>41850</v>
      </c>
      <c r="B1794" s="2">
        <v>24.537500000000001</v>
      </c>
      <c r="C1794" s="7">
        <f t="shared" si="108"/>
        <v>-2.3378329879175652E-3</v>
      </c>
      <c r="D1794">
        <v>6.6637773630251473E-5</v>
      </c>
      <c r="E1794">
        <v>1792</v>
      </c>
      <c r="F1794">
        <f t="shared" si="110"/>
        <v>0.47457627118644069</v>
      </c>
      <c r="G1794">
        <f t="shared" si="109"/>
        <v>-1.8569608985712126E-4</v>
      </c>
      <c r="H1794">
        <f t="shared" si="111"/>
        <v>2.5233386348737273E-4</v>
      </c>
    </row>
    <row r="1795" spans="1:8" x14ac:dyDescent="0.25">
      <c r="A1795" s="5">
        <v>41851</v>
      </c>
      <c r="B1795" s="3">
        <v>23.9</v>
      </c>
      <c r="C1795" s="7">
        <f t="shared" ref="C1795:C1858" si="112">(B1795/B1794)-1</f>
        <v>-2.5980641874681742E-2</v>
      </c>
      <c r="D1795">
        <v>7.9458257839837287E-5</v>
      </c>
      <c r="E1795">
        <v>1793</v>
      </c>
      <c r="F1795">
        <f t="shared" si="110"/>
        <v>0.47484110169491528</v>
      </c>
      <c r="G1795">
        <f t="shared" ref="G1795:G1858" si="113">_xlfn.NORM.INV(F1795,$S$5,$S$4)</f>
        <v>-1.7216800990937421E-4</v>
      </c>
      <c r="H1795">
        <f t="shared" si="111"/>
        <v>2.5162626774921149E-4</v>
      </c>
    </row>
    <row r="1796" spans="1:8" x14ac:dyDescent="0.25">
      <c r="A1796" s="4">
        <v>41852</v>
      </c>
      <c r="B1796" s="2">
        <v>24.032499000000001</v>
      </c>
      <c r="C1796" s="7">
        <f t="shared" si="112"/>
        <v>5.5438912133891627E-3</v>
      </c>
      <c r="D1796">
        <v>8.1941935970331059E-5</v>
      </c>
      <c r="E1796">
        <v>1794</v>
      </c>
      <c r="F1796">
        <f t="shared" ref="F1796:F1859" si="114">E1796/COUNT($D$3:$D$3778)</f>
        <v>0.47510593220338981</v>
      </c>
      <c r="G1796">
        <f t="shared" si="113"/>
        <v>-1.5864049779323419E-4</v>
      </c>
      <c r="H1796">
        <f t="shared" ref="H1796:H1859" si="115">ABS(G1796-D1796)</f>
        <v>2.4058243376356525E-4</v>
      </c>
    </row>
    <row r="1797" spans="1:8" x14ac:dyDescent="0.25">
      <c r="A1797" s="5">
        <v>41855</v>
      </c>
      <c r="B1797" s="3">
        <v>23.897499</v>
      </c>
      <c r="C1797" s="7">
        <f t="shared" si="112"/>
        <v>-5.6173933472337678E-3</v>
      </c>
      <c r="D1797">
        <v>8.6943671010475398E-5</v>
      </c>
      <c r="E1797">
        <v>1795</v>
      </c>
      <c r="F1797">
        <f t="shared" si="114"/>
        <v>0.4753707627118644</v>
      </c>
      <c r="G1797">
        <f t="shared" si="113"/>
        <v>-1.4511354747679035E-4</v>
      </c>
      <c r="H1797">
        <f t="shared" si="115"/>
        <v>2.3205721848726575E-4</v>
      </c>
    </row>
    <row r="1798" spans="1:8" x14ac:dyDescent="0.25">
      <c r="A1798" s="4">
        <v>41856</v>
      </c>
      <c r="B1798" s="2">
        <v>23.780000999999999</v>
      </c>
      <c r="C1798" s="7">
        <f t="shared" si="112"/>
        <v>-4.9167488196150133E-3</v>
      </c>
      <c r="D1798">
        <v>9.4155294117603816E-5</v>
      </c>
      <c r="E1798">
        <v>1796</v>
      </c>
      <c r="F1798">
        <f t="shared" si="114"/>
        <v>0.47563559322033899</v>
      </c>
      <c r="G1798">
        <f t="shared" si="113"/>
        <v>-1.3158715292988453E-4</v>
      </c>
      <c r="H1798">
        <f t="shared" si="115"/>
        <v>2.2574244704748835E-4</v>
      </c>
    </row>
    <row r="1799" spans="1:8" x14ac:dyDescent="0.25">
      <c r="A1799" s="5">
        <v>41857</v>
      </c>
      <c r="B1799" s="3">
        <v>23.74</v>
      </c>
      <c r="C1799" s="7">
        <f t="shared" si="112"/>
        <v>-1.6821277677826485E-3</v>
      </c>
      <c r="D1799">
        <v>9.9433230585699306E-5</v>
      </c>
      <c r="E1799">
        <v>1797</v>
      </c>
      <c r="F1799">
        <f t="shared" si="114"/>
        <v>0.47590042372881358</v>
      </c>
      <c r="G1799">
        <f t="shared" si="113"/>
        <v>-1.1806130812408249E-4</v>
      </c>
      <c r="H1799">
        <f t="shared" si="115"/>
        <v>2.174945387097818E-4</v>
      </c>
    </row>
    <row r="1800" spans="1:8" x14ac:dyDescent="0.25">
      <c r="A1800" s="4">
        <v>41858</v>
      </c>
      <c r="B1800" s="2">
        <v>23.620000999999998</v>
      </c>
      <c r="C1800" s="7">
        <f t="shared" si="112"/>
        <v>-5.0547177759056039E-3</v>
      </c>
      <c r="D1800">
        <v>1.0040656729226605E-4</v>
      </c>
      <c r="E1800">
        <v>1798</v>
      </c>
      <c r="F1800">
        <f t="shared" si="114"/>
        <v>0.47616525423728812</v>
      </c>
      <c r="G1800">
        <f t="shared" si="113"/>
        <v>-1.0453600703266169E-4</v>
      </c>
      <c r="H1800">
        <f t="shared" si="115"/>
        <v>2.0494257432492773E-4</v>
      </c>
    </row>
    <row r="1801" spans="1:8" x14ac:dyDescent="0.25">
      <c r="A1801" s="5">
        <v>41859</v>
      </c>
      <c r="B1801" s="3">
        <v>23.684999000000001</v>
      </c>
      <c r="C1801" s="7">
        <f t="shared" si="112"/>
        <v>2.7518203746055292E-3</v>
      </c>
      <c r="D1801">
        <v>1.0379335672183743E-4</v>
      </c>
      <c r="E1801">
        <v>1799</v>
      </c>
      <c r="F1801">
        <f t="shared" si="114"/>
        <v>0.47643008474576271</v>
      </c>
      <c r="G1801">
        <f t="shared" si="113"/>
        <v>-9.1011243630577734E-5</v>
      </c>
      <c r="H1801">
        <f t="shared" si="115"/>
        <v>1.9480460035241516E-4</v>
      </c>
    </row>
    <row r="1802" spans="1:8" x14ac:dyDescent="0.25">
      <c r="A1802" s="4">
        <v>41862</v>
      </c>
      <c r="B1802" s="2">
        <v>23.997499000000001</v>
      </c>
      <c r="C1802" s="7">
        <f t="shared" si="112"/>
        <v>1.3194005201351278E-2</v>
      </c>
      <c r="D1802">
        <v>1.1165644919053364E-4</v>
      </c>
      <c r="E1802">
        <v>1800</v>
      </c>
      <c r="F1802">
        <f t="shared" si="114"/>
        <v>0.47669491525423729</v>
      </c>
      <c r="G1802">
        <f t="shared" si="113"/>
        <v>-7.7487011894466313E-5</v>
      </c>
      <c r="H1802">
        <f t="shared" si="115"/>
        <v>1.8914346108499995E-4</v>
      </c>
    </row>
    <row r="1803" spans="1:8" x14ac:dyDescent="0.25">
      <c r="A1803" s="5">
        <v>41863</v>
      </c>
      <c r="B1803" s="3">
        <v>23.9925</v>
      </c>
      <c r="C1803" s="7">
        <f t="shared" si="112"/>
        <v>-2.0831337465632149E-4</v>
      </c>
      <c r="D1803">
        <v>1.1618749045938515E-4</v>
      </c>
      <c r="E1803">
        <v>1801</v>
      </c>
      <c r="F1803">
        <f t="shared" si="114"/>
        <v>0.47695974576271188</v>
      </c>
      <c r="G1803">
        <f t="shared" si="113"/>
        <v>-6.3963305802609361E-5</v>
      </c>
      <c r="H1803">
        <f t="shared" si="115"/>
        <v>1.8015079626199451E-4</v>
      </c>
    </row>
    <row r="1804" spans="1:8" x14ac:dyDescent="0.25">
      <c r="A1804" s="4">
        <v>41864</v>
      </c>
      <c r="B1804" s="2">
        <v>24.309999000000001</v>
      </c>
      <c r="C1804" s="7">
        <f t="shared" si="112"/>
        <v>1.3233260393873181E-2</v>
      </c>
      <c r="D1804">
        <v>1.1836469196979671E-4</v>
      </c>
      <c r="E1804">
        <v>1802</v>
      </c>
      <c r="F1804">
        <f t="shared" si="114"/>
        <v>0.47722457627118642</v>
      </c>
      <c r="G1804">
        <f t="shared" si="113"/>
        <v>-5.0440119334924224E-5</v>
      </c>
      <c r="H1804">
        <f t="shared" si="115"/>
        <v>1.6880481130472093E-4</v>
      </c>
    </row>
    <row r="1805" spans="1:8" x14ac:dyDescent="0.25">
      <c r="A1805" s="5">
        <v>41865</v>
      </c>
      <c r="B1805" s="3">
        <v>24.375</v>
      </c>
      <c r="C1805" s="7">
        <f t="shared" si="112"/>
        <v>2.6738380367683501E-3</v>
      </c>
      <c r="D1805">
        <v>1.289538142112967E-4</v>
      </c>
      <c r="E1805">
        <v>1803</v>
      </c>
      <c r="F1805">
        <f t="shared" si="114"/>
        <v>0.47748940677966101</v>
      </c>
      <c r="G1805">
        <f t="shared" si="113"/>
        <v>-3.6917446472933086E-5</v>
      </c>
      <c r="H1805">
        <f t="shared" si="115"/>
        <v>1.6587126068422979E-4</v>
      </c>
    </row>
    <row r="1806" spans="1:8" x14ac:dyDescent="0.25">
      <c r="A1806" s="4">
        <v>41866</v>
      </c>
      <c r="B1806" s="2">
        <v>24.495000999999998</v>
      </c>
      <c r="C1806" s="7">
        <f t="shared" si="112"/>
        <v>4.9231179487179144E-3</v>
      </c>
      <c r="D1806">
        <v>1.6862514266624551E-4</v>
      </c>
      <c r="E1806">
        <v>1804</v>
      </c>
      <c r="F1806">
        <f t="shared" si="114"/>
        <v>0.4777542372881356</v>
      </c>
      <c r="G1806">
        <f t="shared" si="113"/>
        <v>-2.3395281199759281E-5</v>
      </c>
      <c r="H1806">
        <f t="shared" si="115"/>
        <v>1.9202042386600479E-4</v>
      </c>
    </row>
    <row r="1807" spans="1:8" x14ac:dyDescent="0.25">
      <c r="A1807" s="5">
        <v>41869</v>
      </c>
      <c r="B1807" s="3">
        <v>24.790001</v>
      </c>
      <c r="C1807" s="7">
        <f t="shared" si="112"/>
        <v>1.2043273645916619E-2</v>
      </c>
      <c r="D1807">
        <v>1.7588086177489082E-4</v>
      </c>
      <c r="E1807">
        <v>1805</v>
      </c>
      <c r="F1807">
        <f t="shared" si="114"/>
        <v>0.47801906779661019</v>
      </c>
      <c r="G1807">
        <f t="shared" si="113"/>
        <v>-9.8736175000995342E-6</v>
      </c>
      <c r="H1807">
        <f t="shared" si="115"/>
        <v>1.8575447927499035E-4</v>
      </c>
    </row>
    <row r="1808" spans="1:8" x14ac:dyDescent="0.25">
      <c r="A1808" s="4">
        <v>41870</v>
      </c>
      <c r="B1808" s="2">
        <v>25.1325</v>
      </c>
      <c r="C1808" s="7">
        <f t="shared" si="112"/>
        <v>1.3816013964662588E-2</v>
      </c>
      <c r="D1808">
        <v>1.852802591453262E-4</v>
      </c>
      <c r="E1808">
        <v>1806</v>
      </c>
      <c r="F1808">
        <f t="shared" si="114"/>
        <v>0.47828389830508472</v>
      </c>
      <c r="G1808">
        <f t="shared" si="113"/>
        <v>3.6475506397912107E-6</v>
      </c>
      <c r="H1808">
        <f t="shared" si="115"/>
        <v>1.8163270850553499E-4</v>
      </c>
    </row>
    <row r="1809" spans="1:8" x14ac:dyDescent="0.25">
      <c r="A1809" s="5">
        <v>41871</v>
      </c>
      <c r="B1809" s="3">
        <v>25.142499999999998</v>
      </c>
      <c r="C1809" s="7">
        <f t="shared" si="112"/>
        <v>3.9789117676303221E-4</v>
      </c>
      <c r="D1809">
        <v>1.8742499062862628E-4</v>
      </c>
      <c r="E1809">
        <v>1807</v>
      </c>
      <c r="F1809">
        <f t="shared" si="114"/>
        <v>0.47854872881355931</v>
      </c>
      <c r="G1809">
        <f t="shared" si="113"/>
        <v>1.7168229232128853E-5</v>
      </c>
      <c r="H1809">
        <f t="shared" si="115"/>
        <v>1.7025676139649742E-4</v>
      </c>
    </row>
    <row r="1810" spans="1:8" x14ac:dyDescent="0.25">
      <c r="A1810" s="4">
        <v>41872</v>
      </c>
      <c r="B1810" s="2">
        <v>25.145</v>
      </c>
      <c r="C1810" s="7">
        <f t="shared" si="112"/>
        <v>9.9433230585699306E-5</v>
      </c>
      <c r="D1810">
        <v>1.9714088533961949E-4</v>
      </c>
      <c r="E1810">
        <v>1808</v>
      </c>
      <c r="F1810">
        <f t="shared" si="114"/>
        <v>0.4788135593220339</v>
      </c>
      <c r="G1810">
        <f t="shared" si="113"/>
        <v>3.0688424287602083E-5</v>
      </c>
      <c r="H1810">
        <f t="shared" si="115"/>
        <v>1.664524610520174E-4</v>
      </c>
    </row>
    <row r="1811" spans="1:8" x14ac:dyDescent="0.25">
      <c r="A1811" s="5">
        <v>41873</v>
      </c>
      <c r="B1811" s="3">
        <v>25.33</v>
      </c>
      <c r="C1811" s="7">
        <f t="shared" si="112"/>
        <v>7.3573275004970018E-3</v>
      </c>
      <c r="D1811">
        <v>1.984485261805613E-4</v>
      </c>
      <c r="E1811">
        <v>1809</v>
      </c>
      <c r="F1811">
        <f t="shared" si="114"/>
        <v>0.47907838983050849</v>
      </c>
      <c r="G1811">
        <f t="shared" si="113"/>
        <v>4.4208141815403178E-5</v>
      </c>
      <c r="H1811">
        <f t="shared" si="115"/>
        <v>1.5424038436515812E-4</v>
      </c>
    </row>
    <row r="1812" spans="1:8" x14ac:dyDescent="0.25">
      <c r="A1812" s="4">
        <v>41876</v>
      </c>
      <c r="B1812" s="2">
        <v>25.385000000000002</v>
      </c>
      <c r="C1812" s="7">
        <f t="shared" si="112"/>
        <v>2.1713383339914127E-3</v>
      </c>
      <c r="D1812">
        <v>2.1855192911846011E-4</v>
      </c>
      <c r="E1812">
        <v>1810</v>
      </c>
      <c r="F1812">
        <f t="shared" si="114"/>
        <v>0.47934322033898308</v>
      </c>
      <c r="G1812">
        <f t="shared" si="113"/>
        <v>5.772738782324361E-5</v>
      </c>
      <c r="H1812">
        <f t="shared" si="115"/>
        <v>1.608245412952165E-4</v>
      </c>
    </row>
    <row r="1813" spans="1:8" x14ac:dyDescent="0.25">
      <c r="A1813" s="5">
        <v>41877</v>
      </c>
      <c r="B1813" s="3">
        <v>25.2225</v>
      </c>
      <c r="C1813" s="7">
        <f t="shared" si="112"/>
        <v>-6.4014181603309073E-3</v>
      </c>
      <c r="D1813">
        <v>2.2025461821528758E-4</v>
      </c>
      <c r="E1813">
        <v>1811</v>
      </c>
      <c r="F1813">
        <f t="shared" si="114"/>
        <v>0.47960805084745761</v>
      </c>
      <c r="G1813">
        <f t="shared" si="113"/>
        <v>7.1246168317369877E-5</v>
      </c>
      <c r="H1813">
        <f t="shared" si="115"/>
        <v>1.490084498979177E-4</v>
      </c>
    </row>
    <row r="1814" spans="1:8" x14ac:dyDescent="0.25">
      <c r="A1814" s="4">
        <v>41878</v>
      </c>
      <c r="B1814" s="2">
        <v>25.532499000000001</v>
      </c>
      <c r="C1814" s="7">
        <f t="shared" si="112"/>
        <v>1.2290573892357992E-2</v>
      </c>
      <c r="D1814">
        <v>2.235603848492751E-4</v>
      </c>
      <c r="E1814">
        <v>1812</v>
      </c>
      <c r="F1814">
        <f t="shared" si="114"/>
        <v>0.4798728813559322</v>
      </c>
      <c r="G1814">
        <f t="shared" si="113"/>
        <v>8.4764489302594295E-5</v>
      </c>
      <c r="H1814">
        <f t="shared" si="115"/>
        <v>1.387958955466808E-4</v>
      </c>
    </row>
    <row r="1815" spans="1:8" x14ac:dyDescent="0.25">
      <c r="A1815" s="5">
        <v>41879</v>
      </c>
      <c r="B1815" s="3">
        <v>25.5625</v>
      </c>
      <c r="C1815" s="7">
        <f t="shared" si="112"/>
        <v>1.1750122853231293E-3</v>
      </c>
      <c r="D1815">
        <v>2.2594350282489906E-4</v>
      </c>
      <c r="E1815">
        <v>1813</v>
      </c>
      <c r="F1815">
        <f t="shared" si="114"/>
        <v>0.48013771186440679</v>
      </c>
      <c r="G1815">
        <f t="shared" si="113"/>
        <v>9.8282356782295865E-5</v>
      </c>
      <c r="H1815">
        <f t="shared" si="115"/>
        <v>1.2766114604260319E-4</v>
      </c>
    </row>
    <row r="1816" spans="1:8" x14ac:dyDescent="0.25">
      <c r="A1816" s="4">
        <v>41880</v>
      </c>
      <c r="B1816" s="2">
        <v>25.625</v>
      </c>
      <c r="C1816" s="7">
        <f t="shared" si="112"/>
        <v>2.4449877750611915E-3</v>
      </c>
      <c r="D1816">
        <v>2.4630160059468942E-4</v>
      </c>
      <c r="E1816">
        <v>1814</v>
      </c>
      <c r="F1816">
        <f t="shared" si="114"/>
        <v>0.48040254237288138</v>
      </c>
      <c r="G1816">
        <f t="shared" si="113"/>
        <v>1.1179977675845106E-4</v>
      </c>
      <c r="H1816">
        <f t="shared" si="115"/>
        <v>1.3450182383623836E-4</v>
      </c>
    </row>
    <row r="1817" spans="1:8" x14ac:dyDescent="0.25">
      <c r="A1817" s="5">
        <v>41884</v>
      </c>
      <c r="B1817" s="3">
        <v>25.825001</v>
      </c>
      <c r="C1817" s="7">
        <f t="shared" si="112"/>
        <v>7.8049170731706585E-3</v>
      </c>
      <c r="D1817">
        <v>2.5565782881153964E-4</v>
      </c>
      <c r="E1817">
        <v>1815</v>
      </c>
      <c r="F1817">
        <f t="shared" si="114"/>
        <v>0.48066737288135591</v>
      </c>
      <c r="G1817">
        <f t="shared" si="113"/>
        <v>1.2531675523164598E-4</v>
      </c>
      <c r="H1817">
        <f t="shared" si="115"/>
        <v>1.3034107357989366E-4</v>
      </c>
    </row>
    <row r="1818" spans="1:8" x14ac:dyDescent="0.25">
      <c r="A1818" s="4">
        <v>41885</v>
      </c>
      <c r="B1818" s="2">
        <v>24.735001</v>
      </c>
      <c r="C1818" s="7">
        <f t="shared" si="112"/>
        <v>-4.2207161966808848E-2</v>
      </c>
      <c r="D1818">
        <v>2.7074126621062788E-4</v>
      </c>
      <c r="E1818">
        <v>1816</v>
      </c>
      <c r="F1818">
        <f t="shared" si="114"/>
        <v>0.4809322033898305</v>
      </c>
      <c r="G1818">
        <f t="shared" si="113"/>
        <v>1.388332982011092E-4</v>
      </c>
      <c r="H1818">
        <f t="shared" si="115"/>
        <v>1.3190796800951869E-4</v>
      </c>
    </row>
    <row r="1819" spans="1:8" x14ac:dyDescent="0.25">
      <c r="A1819" s="5">
        <v>41886</v>
      </c>
      <c r="B1819" s="3">
        <v>24.530000999999999</v>
      </c>
      <c r="C1819" s="7">
        <f t="shared" si="112"/>
        <v>-8.2878508878977408E-3</v>
      </c>
      <c r="D1819">
        <v>2.7837949941877937E-4</v>
      </c>
      <c r="E1819">
        <v>1817</v>
      </c>
      <c r="F1819">
        <f t="shared" si="114"/>
        <v>0.48119703389830509</v>
      </c>
      <c r="G1819">
        <f t="shared" si="113"/>
        <v>1.5234941166470902E-4</v>
      </c>
      <c r="H1819">
        <f t="shared" si="115"/>
        <v>1.2603008775407035E-4</v>
      </c>
    </row>
    <row r="1820" spans="1:8" x14ac:dyDescent="0.25">
      <c r="A1820" s="4">
        <v>41887</v>
      </c>
      <c r="B1820" s="2">
        <v>24.7425</v>
      </c>
      <c r="C1820" s="7">
        <f t="shared" si="112"/>
        <v>8.6628206823147202E-3</v>
      </c>
      <c r="D1820">
        <v>2.9522795675740454E-4</v>
      </c>
      <c r="E1820">
        <v>1818</v>
      </c>
      <c r="F1820">
        <f t="shared" si="114"/>
        <v>0.48146186440677968</v>
      </c>
      <c r="G1820">
        <f t="shared" si="113"/>
        <v>1.6586510161898814E-4</v>
      </c>
      <c r="H1820">
        <f t="shared" si="115"/>
        <v>1.293628551384164E-4</v>
      </c>
    </row>
    <row r="1821" spans="1:8" x14ac:dyDescent="0.25">
      <c r="A1821" s="5">
        <v>41890</v>
      </c>
      <c r="B1821" s="3">
        <v>24.59</v>
      </c>
      <c r="C1821" s="7">
        <f t="shared" si="112"/>
        <v>-6.1634838840052275E-3</v>
      </c>
      <c r="D1821">
        <v>3.0210802858454677E-4</v>
      </c>
      <c r="E1821">
        <v>1819</v>
      </c>
      <c r="F1821">
        <f t="shared" si="114"/>
        <v>0.48172669491525422</v>
      </c>
      <c r="G1821">
        <f t="shared" si="113"/>
        <v>1.7938037405917299E-4</v>
      </c>
      <c r="H1821">
        <f t="shared" si="115"/>
        <v>1.2272765452537378E-4</v>
      </c>
    </row>
    <row r="1822" spans="1:8" x14ac:dyDescent="0.25">
      <c r="A1822" s="4">
        <v>41891</v>
      </c>
      <c r="B1822" s="2">
        <v>24.497499000000001</v>
      </c>
      <c r="C1822" s="7">
        <f t="shared" si="112"/>
        <v>-3.7617324115493123E-3</v>
      </c>
      <c r="D1822">
        <v>3.0490243902447922E-4</v>
      </c>
      <c r="E1822">
        <v>1820</v>
      </c>
      <c r="F1822">
        <f t="shared" si="114"/>
        <v>0.48199152542372881</v>
      </c>
      <c r="G1822">
        <f t="shared" si="113"/>
        <v>1.9289523497920602E-4</v>
      </c>
      <c r="H1822">
        <f t="shared" si="115"/>
        <v>1.120072040452732E-4</v>
      </c>
    </row>
    <row r="1823" spans="1:8" x14ac:dyDescent="0.25">
      <c r="A1823" s="5">
        <v>41892</v>
      </c>
      <c r="B1823" s="3">
        <v>25.25</v>
      </c>
      <c r="C1823" s="7">
        <f t="shared" si="112"/>
        <v>3.0717462219306491E-2</v>
      </c>
      <c r="D1823">
        <v>3.0550314132504752E-4</v>
      </c>
      <c r="E1823">
        <v>1821</v>
      </c>
      <c r="F1823">
        <f t="shared" si="114"/>
        <v>0.4822563559322034</v>
      </c>
      <c r="G1823">
        <f t="shared" si="113"/>
        <v>2.064096903717479E-4</v>
      </c>
      <c r="H1823">
        <f t="shared" si="115"/>
        <v>9.9093450953299626E-5</v>
      </c>
    </row>
    <row r="1824" spans="1:8" x14ac:dyDescent="0.25">
      <c r="A1824" s="4">
        <v>41893</v>
      </c>
      <c r="B1824" s="2">
        <v>25.357500000000002</v>
      </c>
      <c r="C1824" s="7">
        <f t="shared" si="112"/>
        <v>4.2574257425742612E-3</v>
      </c>
      <c r="D1824">
        <v>3.4454014672369304E-4</v>
      </c>
      <c r="E1824">
        <v>1822</v>
      </c>
      <c r="F1824">
        <f t="shared" si="114"/>
        <v>0.48252118644067798</v>
      </c>
      <c r="G1824">
        <f t="shared" si="113"/>
        <v>2.1992374622820435E-4</v>
      </c>
      <c r="H1824">
        <f t="shared" si="115"/>
        <v>1.2461640049548869E-4</v>
      </c>
    </row>
    <row r="1825" spans="1:8" x14ac:dyDescent="0.25">
      <c r="A1825" s="5">
        <v>41894</v>
      </c>
      <c r="B1825" s="3">
        <v>25.415001</v>
      </c>
      <c r="C1825" s="7">
        <f t="shared" si="112"/>
        <v>2.2676131322092452E-3</v>
      </c>
      <c r="D1825">
        <v>3.7811810676258162E-4</v>
      </c>
      <c r="E1825">
        <v>1823</v>
      </c>
      <c r="F1825">
        <f t="shared" si="114"/>
        <v>0.48278601694915252</v>
      </c>
      <c r="G1825">
        <f t="shared" si="113"/>
        <v>2.3343740853874328E-4</v>
      </c>
      <c r="H1825">
        <f t="shared" si="115"/>
        <v>1.4468069822383834E-4</v>
      </c>
    </row>
    <row r="1826" spans="1:8" x14ac:dyDescent="0.25">
      <c r="A1826" s="4">
        <v>41897</v>
      </c>
      <c r="B1826" s="2">
        <v>25.407499000000001</v>
      </c>
      <c r="C1826" s="7">
        <f t="shared" si="112"/>
        <v>-2.9518000018957657E-4</v>
      </c>
      <c r="D1826">
        <v>3.8498460947078428E-4</v>
      </c>
      <c r="E1826">
        <v>1824</v>
      </c>
      <c r="F1826">
        <f t="shared" si="114"/>
        <v>0.48305084745762711</v>
      </c>
      <c r="G1826">
        <f t="shared" si="113"/>
        <v>2.4695068329232117E-4</v>
      </c>
      <c r="H1826">
        <f t="shared" si="115"/>
        <v>1.380339261784631E-4</v>
      </c>
    </row>
    <row r="1827" spans="1:8" x14ac:dyDescent="0.25">
      <c r="A1827" s="5">
        <v>41898</v>
      </c>
      <c r="B1827" s="3">
        <v>25.215</v>
      </c>
      <c r="C1827" s="7">
        <f t="shared" si="112"/>
        <v>-7.5764639408232304E-3</v>
      </c>
      <c r="D1827">
        <v>3.9059957034037751E-4</v>
      </c>
      <c r="E1827">
        <v>1825</v>
      </c>
      <c r="F1827">
        <f t="shared" si="114"/>
        <v>0.4833156779661017</v>
      </c>
      <c r="G1827">
        <f t="shared" si="113"/>
        <v>2.6046357647668752E-4</v>
      </c>
      <c r="H1827">
        <f t="shared" si="115"/>
        <v>1.3013599386369E-4</v>
      </c>
    </row>
    <row r="1828" spans="1:8" x14ac:dyDescent="0.25">
      <c r="A1828" s="4">
        <v>41899</v>
      </c>
      <c r="B1828" s="2">
        <v>25.395</v>
      </c>
      <c r="C1828" s="7">
        <f t="shared" si="112"/>
        <v>7.1386079714454986E-3</v>
      </c>
      <c r="D1828">
        <v>3.9789117676303221E-4</v>
      </c>
      <c r="E1828">
        <v>1826</v>
      </c>
      <c r="F1828">
        <f t="shared" si="114"/>
        <v>0.48358050847457629</v>
      </c>
      <c r="G1828">
        <f t="shared" si="113"/>
        <v>2.7397609407841291E-4</v>
      </c>
      <c r="H1828">
        <f t="shared" si="115"/>
        <v>1.2391508268461929E-4</v>
      </c>
    </row>
    <row r="1829" spans="1:8" x14ac:dyDescent="0.25">
      <c r="A1829" s="5">
        <v>41900</v>
      </c>
      <c r="B1829" s="3">
        <v>25.447500000000002</v>
      </c>
      <c r="C1829" s="7">
        <f t="shared" si="112"/>
        <v>2.0673360897816018E-3</v>
      </c>
      <c r="D1829">
        <v>3.9823658691351405E-4</v>
      </c>
      <c r="E1829">
        <v>1827</v>
      </c>
      <c r="F1829">
        <f t="shared" si="114"/>
        <v>0.48384533898305082</v>
      </c>
      <c r="G1829">
        <f t="shared" si="113"/>
        <v>2.8748824208290333E-4</v>
      </c>
      <c r="H1829">
        <f t="shared" si="115"/>
        <v>1.1074834483061071E-4</v>
      </c>
    </row>
    <row r="1830" spans="1:8" x14ac:dyDescent="0.25">
      <c r="A1830" s="4">
        <v>41901</v>
      </c>
      <c r="B1830" s="2">
        <v>25.24</v>
      </c>
      <c r="C1830" s="7">
        <f t="shared" si="112"/>
        <v>-8.1540426368014174E-3</v>
      </c>
      <c r="D1830">
        <v>4.0072122608436622E-4</v>
      </c>
      <c r="E1830">
        <v>1828</v>
      </c>
      <c r="F1830">
        <f t="shared" si="114"/>
        <v>0.48411016949152541</v>
      </c>
      <c r="G1830">
        <f t="shared" si="113"/>
        <v>3.0100002647442936E-4</v>
      </c>
      <c r="H1830">
        <f t="shared" si="115"/>
        <v>9.9721199609936859E-5</v>
      </c>
    </row>
    <row r="1831" spans="1:8" x14ac:dyDescent="0.25">
      <c r="A1831" s="5">
        <v>41904</v>
      </c>
      <c r="B1831" s="3">
        <v>25.264999</v>
      </c>
      <c r="C1831" s="7">
        <f t="shared" si="112"/>
        <v>9.9045166402533802E-4</v>
      </c>
      <c r="D1831">
        <v>4.1945306953650174E-4</v>
      </c>
      <c r="E1831">
        <v>1829</v>
      </c>
      <c r="F1831">
        <f t="shared" si="114"/>
        <v>0.484375</v>
      </c>
      <c r="G1831">
        <f t="shared" si="113"/>
        <v>3.1451145323612795E-4</v>
      </c>
      <c r="H1831">
        <f t="shared" si="115"/>
        <v>1.049416163003738E-4</v>
      </c>
    </row>
    <row r="1832" spans="1:8" x14ac:dyDescent="0.25">
      <c r="A1832" s="4">
        <v>41905</v>
      </c>
      <c r="B1832" s="2">
        <v>25.66</v>
      </c>
      <c r="C1832" s="7">
        <f t="shared" si="112"/>
        <v>1.5634316866586895E-2</v>
      </c>
      <c r="D1832">
        <v>4.1950707918192442E-4</v>
      </c>
      <c r="E1832">
        <v>1830</v>
      </c>
      <c r="F1832">
        <f t="shared" si="114"/>
        <v>0.48463983050847459</v>
      </c>
      <c r="G1832">
        <f t="shared" si="113"/>
        <v>3.2802252835003221E-4</v>
      </c>
      <c r="H1832">
        <f t="shared" si="115"/>
        <v>9.1484550831892218E-5</v>
      </c>
    </row>
    <row r="1833" spans="1:8" x14ac:dyDescent="0.25">
      <c r="A1833" s="5">
        <v>41906</v>
      </c>
      <c r="B1833" s="3">
        <v>25.4375</v>
      </c>
      <c r="C1833" s="7">
        <f t="shared" si="112"/>
        <v>-8.671083398285262E-3</v>
      </c>
      <c r="D1833">
        <v>4.2775249208171218E-4</v>
      </c>
      <c r="E1833">
        <v>1831</v>
      </c>
      <c r="F1833">
        <f t="shared" si="114"/>
        <v>0.48490466101694918</v>
      </c>
      <c r="G1833">
        <f t="shared" si="113"/>
        <v>3.4153325779708802E-4</v>
      </c>
      <c r="H1833">
        <f t="shared" si="115"/>
        <v>8.6219234284624154E-5</v>
      </c>
    </row>
    <row r="1834" spans="1:8" x14ac:dyDescent="0.25">
      <c r="A1834" s="4">
        <v>41907</v>
      </c>
      <c r="B1834" s="2">
        <v>24.467500999999999</v>
      </c>
      <c r="C1834" s="7">
        <f t="shared" si="112"/>
        <v>-3.8132638820638887E-2</v>
      </c>
      <c r="D1834">
        <v>4.3119160557725245E-4</v>
      </c>
      <c r="E1834">
        <v>1832</v>
      </c>
      <c r="F1834">
        <f t="shared" si="114"/>
        <v>0.48516949152542371</v>
      </c>
      <c r="G1834">
        <f t="shared" si="113"/>
        <v>3.5504364755716846E-4</v>
      </c>
      <c r="H1834">
        <f t="shared" si="115"/>
        <v>7.6147958020083987E-5</v>
      </c>
    </row>
    <row r="1835" spans="1:8" x14ac:dyDescent="0.25">
      <c r="A1835" s="5">
        <v>41908</v>
      </c>
      <c r="B1835" s="3">
        <v>25.1875</v>
      </c>
      <c r="C1835" s="7">
        <f t="shared" si="112"/>
        <v>2.9426748567416006E-2</v>
      </c>
      <c r="D1835">
        <v>4.3826775364164128E-4</v>
      </c>
      <c r="E1835">
        <v>1833</v>
      </c>
      <c r="F1835">
        <f t="shared" si="114"/>
        <v>0.4854343220338983</v>
      </c>
      <c r="G1835">
        <f t="shared" si="113"/>
        <v>3.6855370360910542E-4</v>
      </c>
      <c r="H1835">
        <f t="shared" si="115"/>
        <v>6.9714050032535857E-5</v>
      </c>
    </row>
    <row r="1836" spans="1:8" x14ac:dyDescent="0.25">
      <c r="A1836" s="4">
        <v>41911</v>
      </c>
      <c r="B1836" s="2">
        <v>25.0275</v>
      </c>
      <c r="C1836" s="7">
        <f t="shared" si="112"/>
        <v>-6.3523573200993111E-3</v>
      </c>
      <c r="D1836">
        <v>4.4014965591276933E-4</v>
      </c>
      <c r="E1836">
        <v>1834</v>
      </c>
      <c r="F1836">
        <f t="shared" si="114"/>
        <v>0.48569915254237289</v>
      </c>
      <c r="G1836">
        <f t="shared" si="113"/>
        <v>3.8206343193068943E-4</v>
      </c>
      <c r="H1836">
        <f t="shared" si="115"/>
        <v>5.8086223982079899E-5</v>
      </c>
    </row>
    <row r="1837" spans="1:8" x14ac:dyDescent="0.25">
      <c r="A1837" s="5">
        <v>41912</v>
      </c>
      <c r="B1837" s="3">
        <v>25.1875</v>
      </c>
      <c r="C1837" s="7">
        <f t="shared" si="112"/>
        <v>6.3929677354910286E-3</v>
      </c>
      <c r="D1837">
        <v>4.4251327433619814E-4</v>
      </c>
      <c r="E1837">
        <v>1835</v>
      </c>
      <c r="F1837">
        <f t="shared" si="114"/>
        <v>0.48596398305084748</v>
      </c>
      <c r="G1837">
        <f t="shared" si="113"/>
        <v>3.9557283849870066E-4</v>
      </c>
      <c r="H1837">
        <f t="shared" si="115"/>
        <v>4.6940435837497475E-5</v>
      </c>
    </row>
    <row r="1838" spans="1:8" x14ac:dyDescent="0.25">
      <c r="A1838" s="4">
        <v>41913</v>
      </c>
      <c r="B1838" s="2">
        <v>24.795000000000002</v>
      </c>
      <c r="C1838" s="7">
        <f t="shared" si="112"/>
        <v>-1.5583126550868465E-2</v>
      </c>
      <c r="D1838">
        <v>4.5493997193224445E-4</v>
      </c>
      <c r="E1838">
        <v>1836</v>
      </c>
      <c r="F1838">
        <f t="shared" si="114"/>
        <v>0.48622881355932202</v>
      </c>
      <c r="G1838">
        <f t="shared" si="113"/>
        <v>4.0908192928892169E-4</v>
      </c>
      <c r="H1838">
        <f t="shared" si="115"/>
        <v>4.5858042643322759E-5</v>
      </c>
    </row>
    <row r="1839" spans="1:8" x14ac:dyDescent="0.25">
      <c r="A1839" s="5">
        <v>41914</v>
      </c>
      <c r="B1839" s="3">
        <v>24.975000000000001</v>
      </c>
      <c r="C1839" s="7">
        <f t="shared" si="112"/>
        <v>7.2595281306715442E-3</v>
      </c>
      <c r="D1839">
        <v>4.6202014752738663E-4</v>
      </c>
      <c r="E1839">
        <v>1837</v>
      </c>
      <c r="F1839">
        <f t="shared" si="114"/>
        <v>0.4864936440677966</v>
      </c>
      <c r="G1839">
        <f t="shared" si="113"/>
        <v>4.2259071027616723E-4</v>
      </c>
      <c r="H1839">
        <f t="shared" si="115"/>
        <v>3.9429437251219395E-5</v>
      </c>
    </row>
    <row r="1840" spans="1:8" x14ac:dyDescent="0.25">
      <c r="A1840" s="4">
        <v>41915</v>
      </c>
      <c r="B1840" s="2">
        <v>24.905000999999999</v>
      </c>
      <c r="C1840" s="7">
        <f t="shared" si="112"/>
        <v>-2.8027627627629226E-3</v>
      </c>
      <c r="D1840">
        <v>4.8065367746574772E-4</v>
      </c>
      <c r="E1840">
        <v>1838</v>
      </c>
      <c r="F1840">
        <f t="shared" si="114"/>
        <v>0.48675847457627119</v>
      </c>
      <c r="G1840">
        <f t="shared" si="113"/>
        <v>4.3609918743428545E-4</v>
      </c>
      <c r="H1840">
        <f t="shared" si="115"/>
        <v>4.4554490031462274E-5</v>
      </c>
    </row>
    <row r="1841" spans="1:8" x14ac:dyDescent="0.25">
      <c r="A1841" s="5">
        <v>41918</v>
      </c>
      <c r="B1841" s="3">
        <v>24.905000999999999</v>
      </c>
      <c r="C1841" s="7">
        <f t="shared" si="112"/>
        <v>0</v>
      </c>
      <c r="D1841">
        <v>4.9036442358585397E-4</v>
      </c>
      <c r="E1841">
        <v>1839</v>
      </c>
      <c r="F1841">
        <f t="shared" si="114"/>
        <v>0.48702330508474578</v>
      </c>
      <c r="G1841">
        <f t="shared" si="113"/>
        <v>4.4960736673618838E-4</v>
      </c>
      <c r="H1841">
        <f t="shared" si="115"/>
        <v>4.0757056849665589E-5</v>
      </c>
    </row>
    <row r="1842" spans="1:8" x14ac:dyDescent="0.25">
      <c r="A1842" s="4">
        <v>41919</v>
      </c>
      <c r="B1842" s="2">
        <v>24.6875</v>
      </c>
      <c r="C1842" s="7">
        <f t="shared" si="112"/>
        <v>-8.7332259091256192E-3</v>
      </c>
      <c r="D1842">
        <v>4.9235315038886895E-4</v>
      </c>
      <c r="E1842">
        <v>1840</v>
      </c>
      <c r="F1842">
        <f t="shared" si="114"/>
        <v>0.48728813559322032</v>
      </c>
      <c r="G1842">
        <f t="shared" si="113"/>
        <v>4.6311525415386467E-4</v>
      </c>
      <c r="H1842">
        <f t="shared" si="115"/>
        <v>2.9237896235004279E-5</v>
      </c>
    </row>
    <row r="1843" spans="1:8" x14ac:dyDescent="0.25">
      <c r="A1843" s="5">
        <v>41920</v>
      </c>
      <c r="B1843" s="3">
        <v>25.200001</v>
      </c>
      <c r="C1843" s="7">
        <f t="shared" si="112"/>
        <v>2.07595341772151E-2</v>
      </c>
      <c r="D1843">
        <v>4.9442244879660535E-4</v>
      </c>
      <c r="E1843">
        <v>1841</v>
      </c>
      <c r="F1843">
        <f t="shared" si="114"/>
        <v>0.48755296610169491</v>
      </c>
      <c r="G1843">
        <f t="shared" si="113"/>
        <v>4.7662285565840915E-4</v>
      </c>
      <c r="H1843">
        <f t="shared" si="115"/>
        <v>1.7799593138196203E-5</v>
      </c>
    </row>
    <row r="1844" spans="1:8" x14ac:dyDescent="0.25">
      <c r="A1844" s="4">
        <v>41921</v>
      </c>
      <c r="B1844" s="2">
        <v>25.254999000000002</v>
      </c>
      <c r="C1844" s="7">
        <f t="shared" si="112"/>
        <v>2.1824602308548879E-3</v>
      </c>
      <c r="D1844">
        <v>5.0204698262223957E-4</v>
      </c>
      <c r="E1844">
        <v>1842</v>
      </c>
      <c r="F1844">
        <f t="shared" si="114"/>
        <v>0.4878177966101695</v>
      </c>
      <c r="G1844">
        <f t="shared" si="113"/>
        <v>4.9013017722002433E-4</v>
      </c>
      <c r="H1844">
        <f t="shared" si="115"/>
        <v>1.1916805402215243E-5</v>
      </c>
    </row>
    <row r="1845" spans="1:8" x14ac:dyDescent="0.25">
      <c r="A1845" s="5">
        <v>41922</v>
      </c>
      <c r="B1845" s="3">
        <v>25.182500999999998</v>
      </c>
      <c r="C1845" s="7">
        <f t="shared" si="112"/>
        <v>-2.8706395909975368E-3</v>
      </c>
      <c r="D1845">
        <v>5.069489305018493E-4</v>
      </c>
      <c r="E1845">
        <v>1843</v>
      </c>
      <c r="F1845">
        <f t="shared" si="114"/>
        <v>0.48808262711864409</v>
      </c>
      <c r="G1845">
        <f t="shared" si="113"/>
        <v>5.0363722480805079E-4</v>
      </c>
      <c r="H1845">
        <f t="shared" si="115"/>
        <v>3.3117056937985185E-6</v>
      </c>
    </row>
    <row r="1846" spans="1:8" x14ac:dyDescent="0.25">
      <c r="A1846" s="4">
        <v>41925</v>
      </c>
      <c r="B1846" s="2">
        <v>24.952499</v>
      </c>
      <c r="C1846" s="7">
        <f t="shared" si="112"/>
        <v>-9.1334057725243056E-3</v>
      </c>
      <c r="D1846">
        <v>5.1235353249334814E-4</v>
      </c>
      <c r="E1846">
        <v>1844</v>
      </c>
      <c r="F1846">
        <f t="shared" si="114"/>
        <v>0.48834745762711862</v>
      </c>
      <c r="G1846">
        <f t="shared" si="113"/>
        <v>5.1714400439097942E-4</v>
      </c>
      <c r="H1846">
        <f t="shared" si="115"/>
        <v>4.7904718976312819E-6</v>
      </c>
    </row>
    <row r="1847" spans="1:8" x14ac:dyDescent="0.25">
      <c r="A1847" s="5">
        <v>41926</v>
      </c>
      <c r="B1847" s="3">
        <v>24.6875</v>
      </c>
      <c r="C1847" s="7">
        <f t="shared" si="112"/>
        <v>-1.0620138688313352E-2</v>
      </c>
      <c r="D1847">
        <v>5.1970429569392351E-4</v>
      </c>
      <c r="E1847">
        <v>1845</v>
      </c>
      <c r="F1847">
        <f t="shared" si="114"/>
        <v>0.48861228813559321</v>
      </c>
      <c r="G1847">
        <f t="shared" si="113"/>
        <v>5.306505219364818E-4</v>
      </c>
      <c r="H1847">
        <f t="shared" si="115"/>
        <v>1.0946226242558284E-5</v>
      </c>
    </row>
    <row r="1848" spans="1:8" x14ac:dyDescent="0.25">
      <c r="A1848" s="4">
        <v>41927</v>
      </c>
      <c r="B1848" s="2">
        <v>24.385000000000002</v>
      </c>
      <c r="C1848" s="7">
        <f t="shared" si="112"/>
        <v>-1.2253164556962015E-2</v>
      </c>
      <c r="D1848">
        <v>5.2442581068534722E-4</v>
      </c>
      <c r="E1848">
        <v>1846</v>
      </c>
      <c r="F1848">
        <f t="shared" si="114"/>
        <v>0.4888771186440678</v>
      </c>
      <c r="G1848">
        <f t="shared" si="113"/>
        <v>5.4415678341141111E-4</v>
      </c>
      <c r="H1848">
        <f t="shared" si="115"/>
        <v>1.9730972726063898E-5</v>
      </c>
    </row>
    <row r="1849" spans="1:8" x14ac:dyDescent="0.25">
      <c r="A1849" s="5">
        <v>41928</v>
      </c>
      <c r="B1849" s="3">
        <v>24.065000999999999</v>
      </c>
      <c r="C1849" s="7">
        <f t="shared" si="112"/>
        <v>-1.3122780397785583E-2</v>
      </c>
      <c r="D1849">
        <v>5.3552302749015901E-4</v>
      </c>
      <c r="E1849">
        <v>1847</v>
      </c>
      <c r="F1849">
        <f t="shared" si="114"/>
        <v>0.48914194915254239</v>
      </c>
      <c r="G1849">
        <f t="shared" si="113"/>
        <v>5.5766279478183247E-4</v>
      </c>
      <c r="H1849">
        <f t="shared" si="115"/>
        <v>2.2139767291673462E-5</v>
      </c>
    </row>
    <row r="1850" spans="1:8" x14ac:dyDescent="0.25">
      <c r="A1850" s="4">
        <v>41929</v>
      </c>
      <c r="B1850" s="2">
        <v>24.4175</v>
      </c>
      <c r="C1850" s="7">
        <f t="shared" si="112"/>
        <v>1.4647786634208071E-2</v>
      </c>
      <c r="D1850">
        <v>5.4697469753395289E-4</v>
      </c>
      <c r="E1850">
        <v>1848</v>
      </c>
      <c r="F1850">
        <f t="shared" si="114"/>
        <v>0.48940677966101692</v>
      </c>
      <c r="G1850">
        <f t="shared" si="113"/>
        <v>5.7116856201303555E-4</v>
      </c>
      <c r="H1850">
        <f t="shared" si="115"/>
        <v>2.4193864479082655E-5</v>
      </c>
    </row>
    <row r="1851" spans="1:8" x14ac:dyDescent="0.25">
      <c r="A1851" s="5">
        <v>41932</v>
      </c>
      <c r="B1851" s="3">
        <v>24.940000999999999</v>
      </c>
      <c r="C1851" s="7">
        <f t="shared" si="112"/>
        <v>2.1398628033172828E-2</v>
      </c>
      <c r="D1851">
        <v>5.7050053248142163E-4</v>
      </c>
      <c r="E1851">
        <v>1849</v>
      </c>
      <c r="F1851">
        <f t="shared" si="114"/>
        <v>0.48967161016949151</v>
      </c>
      <c r="G1851">
        <f t="shared" si="113"/>
        <v>5.846740910695643E-4</v>
      </c>
      <c r="H1851">
        <f t="shared" si="115"/>
        <v>1.4173558588142674E-5</v>
      </c>
    </row>
    <row r="1852" spans="1:8" x14ac:dyDescent="0.25">
      <c r="A1852" s="4">
        <v>41933</v>
      </c>
      <c r="B1852" s="2">
        <v>25.6175</v>
      </c>
      <c r="C1852" s="7">
        <f t="shared" si="112"/>
        <v>2.7165155286080322E-2</v>
      </c>
      <c r="D1852">
        <v>5.7397694022798262E-4</v>
      </c>
      <c r="E1852">
        <v>1850</v>
      </c>
      <c r="F1852">
        <f t="shared" si="114"/>
        <v>0.4899364406779661</v>
      </c>
      <c r="G1852">
        <f t="shared" si="113"/>
        <v>5.9817938791521829E-4</v>
      </c>
      <c r="H1852">
        <f t="shared" si="115"/>
        <v>2.4202447687235668E-5</v>
      </c>
    </row>
    <row r="1853" spans="1:8" x14ac:dyDescent="0.25">
      <c r="A1853" s="5">
        <v>41934</v>
      </c>
      <c r="B1853" s="3">
        <v>25.747499000000001</v>
      </c>
      <c r="C1853" s="7">
        <f t="shared" si="112"/>
        <v>5.0746169610618175E-3</v>
      </c>
      <c r="D1853">
        <v>5.7781998688577474E-4</v>
      </c>
      <c r="E1853">
        <v>1851</v>
      </c>
      <c r="F1853">
        <f t="shared" si="114"/>
        <v>0.49020127118644069</v>
      </c>
      <c r="G1853">
        <f t="shared" si="113"/>
        <v>6.1168445851308333E-4</v>
      </c>
      <c r="H1853">
        <f t="shared" si="115"/>
        <v>3.3864471627308591E-5</v>
      </c>
    </row>
    <row r="1854" spans="1:8" x14ac:dyDescent="0.25">
      <c r="A1854" s="4">
        <v>41935</v>
      </c>
      <c r="B1854" s="2">
        <v>26.2075</v>
      </c>
      <c r="C1854" s="7">
        <f t="shared" si="112"/>
        <v>1.7865851747387085E-2</v>
      </c>
      <c r="D1854">
        <v>5.9376112183118224E-4</v>
      </c>
      <c r="E1854">
        <v>1852</v>
      </c>
      <c r="F1854">
        <f t="shared" si="114"/>
        <v>0.49046610169491528</v>
      </c>
      <c r="G1854">
        <f t="shared" si="113"/>
        <v>6.2518930882554593E-4</v>
      </c>
      <c r="H1854">
        <f t="shared" si="115"/>
        <v>3.142818699436369E-5</v>
      </c>
    </row>
    <row r="1855" spans="1:8" x14ac:dyDescent="0.25">
      <c r="A1855" s="5">
        <v>41936</v>
      </c>
      <c r="B1855" s="3">
        <v>26.305</v>
      </c>
      <c r="C1855" s="7">
        <f t="shared" si="112"/>
        <v>3.7203090718305187E-3</v>
      </c>
      <c r="D1855">
        <v>5.9563781899485413E-4</v>
      </c>
      <c r="E1855">
        <v>1853</v>
      </c>
      <c r="F1855">
        <f t="shared" si="114"/>
        <v>0.49073093220338981</v>
      </c>
      <c r="G1855">
        <f t="shared" si="113"/>
        <v>6.3869394481430965E-4</v>
      </c>
      <c r="H1855">
        <f t="shared" si="115"/>
        <v>4.3056125819455524E-5</v>
      </c>
    </row>
    <row r="1856" spans="1:8" x14ac:dyDescent="0.25">
      <c r="A1856" s="4">
        <v>41939</v>
      </c>
      <c r="B1856" s="2">
        <v>26.2775</v>
      </c>
      <c r="C1856" s="7">
        <f t="shared" si="112"/>
        <v>-1.0454286257365331E-3</v>
      </c>
      <c r="D1856">
        <v>6.0234913633361309E-4</v>
      </c>
      <c r="E1856">
        <v>1854</v>
      </c>
      <c r="F1856">
        <f t="shared" si="114"/>
        <v>0.4909957627118644</v>
      </c>
      <c r="G1856">
        <f t="shared" si="113"/>
        <v>6.5219837244042496E-4</v>
      </c>
      <c r="H1856">
        <f t="shared" si="115"/>
        <v>4.9849236106811867E-5</v>
      </c>
    </row>
    <row r="1857" spans="1:8" x14ac:dyDescent="0.25">
      <c r="A1857" s="5">
        <v>41940</v>
      </c>
      <c r="B1857" s="3">
        <v>26.684999000000001</v>
      </c>
      <c r="C1857" s="7">
        <f t="shared" si="112"/>
        <v>1.5507525449529158E-2</v>
      </c>
      <c r="D1857">
        <v>6.1292650530631043E-4</v>
      </c>
      <c r="E1857">
        <v>1855</v>
      </c>
      <c r="F1857">
        <f t="shared" si="114"/>
        <v>0.49126059322033899</v>
      </c>
      <c r="G1857">
        <f t="shared" si="113"/>
        <v>6.6570259766429002E-4</v>
      </c>
      <c r="H1857">
        <f t="shared" si="115"/>
        <v>5.2776092357979592E-5</v>
      </c>
    </row>
    <row r="1858" spans="1:8" x14ac:dyDescent="0.25">
      <c r="A1858" s="4">
        <v>41941</v>
      </c>
      <c r="B1858" s="2">
        <v>26.834999</v>
      </c>
      <c r="C1858" s="7">
        <f t="shared" si="112"/>
        <v>5.6211356800124346E-3</v>
      </c>
      <c r="D1858">
        <v>6.2651031499116883E-4</v>
      </c>
      <c r="E1858">
        <v>1856</v>
      </c>
      <c r="F1858">
        <f t="shared" si="114"/>
        <v>0.49152542372881358</v>
      </c>
      <c r="G1858">
        <f t="shared" si="113"/>
        <v>6.7920662644568148E-4</v>
      </c>
      <c r="H1858">
        <f t="shared" si="115"/>
        <v>5.2696311454512651E-5</v>
      </c>
    </row>
    <row r="1859" spans="1:8" x14ac:dyDescent="0.25">
      <c r="A1859" s="5">
        <v>41942</v>
      </c>
      <c r="B1859" s="3">
        <v>26.745000999999998</v>
      </c>
      <c r="C1859" s="7">
        <f t="shared" ref="C1859:C1922" si="116">(B1859/B1858)-1</f>
        <v>-3.3537545501679533E-3</v>
      </c>
      <c r="D1859">
        <v>6.3533672980087275E-4</v>
      </c>
      <c r="E1859">
        <v>1857</v>
      </c>
      <c r="F1859">
        <f t="shared" si="114"/>
        <v>0.49179025423728812</v>
      </c>
      <c r="G1859">
        <f t="shared" ref="G1859:G1922" si="117">_xlfn.NORM.INV(F1859,$S$5,$S$4)</f>
        <v>6.9271046474376585E-4</v>
      </c>
      <c r="H1859">
        <f t="shared" si="115"/>
        <v>5.7373734942893105E-5</v>
      </c>
    </row>
    <row r="1860" spans="1:8" x14ac:dyDescent="0.25">
      <c r="A1860" s="4">
        <v>41943</v>
      </c>
      <c r="B1860" s="2">
        <v>27</v>
      </c>
      <c r="C1860" s="7">
        <f t="shared" si="116"/>
        <v>9.5344546818301179E-3</v>
      </c>
      <c r="D1860">
        <v>6.4248685448098364E-4</v>
      </c>
      <c r="E1860">
        <v>1858</v>
      </c>
      <c r="F1860">
        <f t="shared" ref="F1860:F1923" si="118">E1860/COUNT($D$3:$D$3778)</f>
        <v>0.49205508474576271</v>
      </c>
      <c r="G1860">
        <f t="shared" si="117"/>
        <v>7.0621411851713061E-4</v>
      </c>
      <c r="H1860">
        <f t="shared" ref="H1860:H1923" si="119">ABS(G1860-D1860)</f>
        <v>6.3727264036146972E-5</v>
      </c>
    </row>
    <row r="1861" spans="1:8" x14ac:dyDescent="0.25">
      <c r="A1861" s="5">
        <v>41946</v>
      </c>
      <c r="B1861" s="3">
        <v>27.35</v>
      </c>
      <c r="C1861" s="7">
        <f t="shared" si="116"/>
        <v>1.2962962962963065E-2</v>
      </c>
      <c r="D1861">
        <v>6.6182993038954585E-4</v>
      </c>
      <c r="E1861">
        <v>1859</v>
      </c>
      <c r="F1861">
        <f t="shared" si="118"/>
        <v>0.49231991525423729</v>
      </c>
      <c r="G1861">
        <f t="shared" si="117"/>
        <v>7.1971759372378501E-4</v>
      </c>
      <c r="H1861">
        <f t="shared" si="119"/>
        <v>5.7887663334239164E-5</v>
      </c>
    </row>
    <row r="1862" spans="1:8" x14ac:dyDescent="0.25">
      <c r="A1862" s="4">
        <v>41947</v>
      </c>
      <c r="B1862" s="2">
        <v>27.15</v>
      </c>
      <c r="C1862" s="7">
        <f t="shared" si="116"/>
        <v>-7.3126142595979493E-3</v>
      </c>
      <c r="D1862">
        <v>6.6666666666659324E-4</v>
      </c>
      <c r="E1862">
        <v>1860</v>
      </c>
      <c r="F1862">
        <f t="shared" si="118"/>
        <v>0.49258474576271188</v>
      </c>
      <c r="G1862">
        <f t="shared" si="117"/>
        <v>7.3322089632119015E-4</v>
      </c>
      <c r="H1862">
        <f t="shared" si="119"/>
        <v>6.6554229654596907E-5</v>
      </c>
    </row>
    <row r="1863" spans="1:8" x14ac:dyDescent="0.25">
      <c r="A1863" s="5">
        <v>41948</v>
      </c>
      <c r="B1863" s="3">
        <v>27.215</v>
      </c>
      <c r="C1863" s="7">
        <f t="shared" si="116"/>
        <v>2.3941068139963217E-3</v>
      </c>
      <c r="D1863">
        <v>6.759692916806781E-4</v>
      </c>
      <c r="E1863">
        <v>1861</v>
      </c>
      <c r="F1863">
        <f t="shared" si="118"/>
        <v>0.49284957627118642</v>
      </c>
      <c r="G1863">
        <f t="shared" si="117"/>
        <v>7.4672403226627064E-4</v>
      </c>
      <c r="H1863">
        <f t="shared" si="119"/>
        <v>7.0754740585592547E-5</v>
      </c>
    </row>
    <row r="1864" spans="1:8" x14ac:dyDescent="0.25">
      <c r="A1864" s="4">
        <v>41949</v>
      </c>
      <c r="B1864" s="2">
        <v>27.174999</v>
      </c>
      <c r="C1864" s="7">
        <f t="shared" si="116"/>
        <v>-1.4698144405658198E-3</v>
      </c>
      <c r="D1864">
        <v>6.8744291362388132E-4</v>
      </c>
      <c r="E1864">
        <v>1862</v>
      </c>
      <c r="F1864">
        <f t="shared" si="118"/>
        <v>0.49311440677966101</v>
      </c>
      <c r="G1864">
        <f t="shared" si="117"/>
        <v>7.6022700751544609E-4</v>
      </c>
      <c r="H1864">
        <f t="shared" si="119"/>
        <v>7.278409389156477E-5</v>
      </c>
    </row>
    <row r="1865" spans="1:8" x14ac:dyDescent="0.25">
      <c r="A1865" s="5">
        <v>41950</v>
      </c>
      <c r="B1865" s="3">
        <v>27.252500999999999</v>
      </c>
      <c r="C1865" s="7">
        <f t="shared" si="116"/>
        <v>2.8519596265670355E-3</v>
      </c>
      <c r="D1865">
        <v>7.0683111283864619E-4</v>
      </c>
      <c r="E1865">
        <v>1863</v>
      </c>
      <c r="F1865">
        <f t="shared" si="118"/>
        <v>0.4933792372881356</v>
      </c>
      <c r="G1865">
        <f t="shared" si="117"/>
        <v>7.7372982802463119E-4</v>
      </c>
      <c r="H1865">
        <f t="shared" si="119"/>
        <v>6.6898715185985001E-5</v>
      </c>
    </row>
    <row r="1866" spans="1:8" x14ac:dyDescent="0.25">
      <c r="A1866" s="4">
        <v>41953</v>
      </c>
      <c r="B1866" s="2">
        <v>27.2075</v>
      </c>
      <c r="C1866" s="7">
        <f t="shared" si="116"/>
        <v>-1.651261291578332E-3</v>
      </c>
      <c r="D1866">
        <v>7.4322049121766653E-4</v>
      </c>
      <c r="E1866">
        <v>1864</v>
      </c>
      <c r="F1866">
        <f t="shared" si="118"/>
        <v>0.49364406779661019</v>
      </c>
      <c r="G1866">
        <f t="shared" si="117"/>
        <v>7.8723249974926596E-4</v>
      </c>
      <c r="H1866">
        <f t="shared" si="119"/>
        <v>4.4012008531599429E-5</v>
      </c>
    </row>
    <row r="1867" spans="1:8" x14ac:dyDescent="0.25">
      <c r="A1867" s="5">
        <v>41954</v>
      </c>
      <c r="B1867" s="3">
        <v>27.424999</v>
      </c>
      <c r="C1867" s="7">
        <f t="shared" si="116"/>
        <v>7.9940825140127902E-3</v>
      </c>
      <c r="D1867">
        <v>7.4856075022577961E-4</v>
      </c>
      <c r="E1867">
        <v>1865</v>
      </c>
      <c r="F1867">
        <f t="shared" si="118"/>
        <v>0.49390889830508472</v>
      </c>
      <c r="G1867">
        <f t="shared" si="117"/>
        <v>8.0073502864432835E-4</v>
      </c>
      <c r="H1867">
        <f t="shared" si="119"/>
        <v>5.2174278418548733E-5</v>
      </c>
    </row>
    <row r="1868" spans="1:8" x14ac:dyDescent="0.25">
      <c r="A1868" s="4">
        <v>41955</v>
      </c>
      <c r="B1868" s="2">
        <v>27.8125</v>
      </c>
      <c r="C1868" s="7">
        <f t="shared" si="116"/>
        <v>1.4129480916298398E-2</v>
      </c>
      <c r="D1868">
        <v>7.5450704225343834E-4</v>
      </c>
      <c r="E1868">
        <v>1866</v>
      </c>
      <c r="F1868">
        <f t="shared" si="118"/>
        <v>0.49417372881355931</v>
      </c>
      <c r="G1868">
        <f t="shared" si="117"/>
        <v>8.1423742066436401E-4</v>
      </c>
      <c r="H1868">
        <f t="shared" si="119"/>
        <v>5.9730378410925667E-5</v>
      </c>
    </row>
    <row r="1869" spans="1:8" x14ac:dyDescent="0.25">
      <c r="A1869" s="5">
        <v>41956</v>
      </c>
      <c r="B1869" s="3">
        <v>28.204999999999998</v>
      </c>
      <c r="C1869" s="7">
        <f t="shared" si="116"/>
        <v>1.4112359550561671E-2</v>
      </c>
      <c r="D1869">
        <v>7.5496117342543911E-4</v>
      </c>
      <c r="E1869">
        <v>1867</v>
      </c>
      <c r="F1869">
        <f t="shared" si="118"/>
        <v>0.4944385593220339</v>
      </c>
      <c r="G1869">
        <f t="shared" si="117"/>
        <v>8.2773968176348776E-4</v>
      </c>
      <c r="H1869">
        <f t="shared" si="119"/>
        <v>7.2778508338048643E-5</v>
      </c>
    </row>
    <row r="1870" spans="1:8" x14ac:dyDescent="0.25">
      <c r="A1870" s="4">
        <v>41957</v>
      </c>
      <c r="B1870" s="2">
        <v>28.545000000000002</v>
      </c>
      <c r="C1870" s="7">
        <f t="shared" si="116"/>
        <v>1.2054600248183167E-2</v>
      </c>
      <c r="D1870">
        <v>7.5625295396530845E-4</v>
      </c>
      <c r="E1870">
        <v>1868</v>
      </c>
      <c r="F1870">
        <f t="shared" si="118"/>
        <v>0.49470338983050849</v>
      </c>
      <c r="G1870">
        <f t="shared" si="117"/>
        <v>8.4124181789541324E-4</v>
      </c>
      <c r="H1870">
        <f t="shared" si="119"/>
        <v>8.498886393010479E-5</v>
      </c>
    </row>
    <row r="1871" spans="1:8" x14ac:dyDescent="0.25">
      <c r="A1871" s="5">
        <v>41960</v>
      </c>
      <c r="B1871" s="3">
        <v>28.497499000000001</v>
      </c>
      <c r="C1871" s="7">
        <f t="shared" si="116"/>
        <v>-1.6640742686985233E-3</v>
      </c>
      <c r="D1871">
        <v>7.5879980997717311E-4</v>
      </c>
      <c r="E1871">
        <v>1869</v>
      </c>
      <c r="F1871">
        <f t="shared" si="118"/>
        <v>0.49496822033898308</v>
      </c>
      <c r="G1871">
        <f t="shared" si="117"/>
        <v>8.5474383501346835E-4</v>
      </c>
      <c r="H1871">
        <f t="shared" si="119"/>
        <v>9.5944025036295236E-5</v>
      </c>
    </row>
    <row r="1872" spans="1:8" x14ac:dyDescent="0.25">
      <c r="A1872" s="4">
        <v>41961</v>
      </c>
      <c r="B1872" s="2">
        <v>28.8675</v>
      </c>
      <c r="C1872" s="7">
        <f t="shared" si="116"/>
        <v>1.2983630598600859E-2</v>
      </c>
      <c r="D1872">
        <v>7.6511094108644429E-4</v>
      </c>
      <c r="E1872">
        <v>1870</v>
      </c>
      <c r="F1872">
        <f t="shared" si="118"/>
        <v>0.49523305084745761</v>
      </c>
      <c r="G1872">
        <f t="shared" si="117"/>
        <v>8.6824573907061083E-4</v>
      </c>
      <c r="H1872">
        <f t="shared" si="119"/>
        <v>1.0313479798416654E-4</v>
      </c>
    </row>
    <row r="1873" spans="1:8" x14ac:dyDescent="0.25">
      <c r="A1873" s="5">
        <v>41962</v>
      </c>
      <c r="B1873" s="3">
        <v>28.6675</v>
      </c>
      <c r="C1873" s="7">
        <f t="shared" si="116"/>
        <v>-6.9282064605524774E-3</v>
      </c>
      <c r="D1873">
        <v>7.6559024307298884E-4</v>
      </c>
      <c r="E1873">
        <v>1871</v>
      </c>
      <c r="F1873">
        <f t="shared" si="118"/>
        <v>0.4954978813559322</v>
      </c>
      <c r="G1873">
        <f t="shared" si="117"/>
        <v>8.8174753601945853E-4</v>
      </c>
      <c r="H1873">
        <f t="shared" si="119"/>
        <v>1.1615729294646969E-4</v>
      </c>
    </row>
    <row r="1874" spans="1:8" x14ac:dyDescent="0.25">
      <c r="A1874" s="4">
        <v>41963</v>
      </c>
      <c r="B1874" s="2">
        <v>29.077499</v>
      </c>
      <c r="C1874" s="7">
        <f t="shared" si="116"/>
        <v>1.4301874945495729E-2</v>
      </c>
      <c r="D1874">
        <v>8.1096821039450262E-4</v>
      </c>
      <c r="E1874">
        <v>1872</v>
      </c>
      <c r="F1874">
        <f t="shared" si="118"/>
        <v>0.49576271186440679</v>
      </c>
      <c r="G1874">
        <f t="shared" si="117"/>
        <v>8.9524923181228983E-4</v>
      </c>
      <c r="H1874">
        <f t="shared" si="119"/>
        <v>8.428102141778721E-5</v>
      </c>
    </row>
    <row r="1875" spans="1:8" x14ac:dyDescent="0.25">
      <c r="A1875" s="5">
        <v>41964</v>
      </c>
      <c r="B1875" s="3">
        <v>29.1175</v>
      </c>
      <c r="C1875" s="7">
        <f t="shared" si="116"/>
        <v>1.3756685194967755E-3</v>
      </c>
      <c r="D1875">
        <v>8.5498761713886928E-4</v>
      </c>
      <c r="E1875">
        <v>1873</v>
      </c>
      <c r="F1875">
        <f t="shared" si="118"/>
        <v>0.49602754237288138</v>
      </c>
      <c r="G1875">
        <f t="shared" si="117"/>
        <v>9.087508324010739E-4</v>
      </c>
      <c r="H1875">
        <f t="shared" si="119"/>
        <v>5.376321526220462E-5</v>
      </c>
    </row>
    <row r="1876" spans="1:8" x14ac:dyDescent="0.25">
      <c r="A1876" s="4">
        <v>41967</v>
      </c>
      <c r="B1876" s="2">
        <v>29.657499000000001</v>
      </c>
      <c r="C1876" s="7">
        <f t="shared" si="116"/>
        <v>1.85455138662316E-2</v>
      </c>
      <c r="D1876">
        <v>8.6517613718606334E-4</v>
      </c>
      <c r="E1876">
        <v>1874</v>
      </c>
      <c r="F1876">
        <f t="shared" si="118"/>
        <v>0.49629237288135591</v>
      </c>
      <c r="G1876">
        <f t="shared" si="117"/>
        <v>9.2225234373748371E-4</v>
      </c>
      <c r="H1876">
        <f t="shared" si="119"/>
        <v>5.707620655142037E-5</v>
      </c>
    </row>
    <row r="1877" spans="1:8" x14ac:dyDescent="0.25">
      <c r="A1877" s="5">
        <v>41968</v>
      </c>
      <c r="B1877" s="3">
        <v>29.4</v>
      </c>
      <c r="C1877" s="7">
        <f t="shared" si="116"/>
        <v>-8.6824246373574665E-3</v>
      </c>
      <c r="D1877">
        <v>8.8613203367304827E-4</v>
      </c>
      <c r="E1877">
        <v>1875</v>
      </c>
      <c r="F1877">
        <f t="shared" si="118"/>
        <v>0.4965572033898305</v>
      </c>
      <c r="G1877">
        <f t="shared" si="117"/>
        <v>9.3575377177292486E-4</v>
      </c>
      <c r="H1877">
        <f t="shared" si="119"/>
        <v>4.9621738099876593E-5</v>
      </c>
    </row>
    <row r="1878" spans="1:8" x14ac:dyDescent="0.25">
      <c r="A1878" s="4">
        <v>41969</v>
      </c>
      <c r="B1878" s="2">
        <v>29.75</v>
      </c>
      <c r="C1878" s="7">
        <f t="shared" si="116"/>
        <v>1.1904761904761862E-2</v>
      </c>
      <c r="D1878">
        <v>8.8798577333926154E-4</v>
      </c>
      <c r="E1878">
        <v>1876</v>
      </c>
      <c r="F1878">
        <f t="shared" si="118"/>
        <v>0.49682203389830509</v>
      </c>
      <c r="G1878">
        <f t="shared" si="117"/>
        <v>9.4925512245853765E-4</v>
      </c>
      <c r="H1878">
        <f t="shared" si="119"/>
        <v>6.1269349119276104E-5</v>
      </c>
    </row>
    <row r="1879" spans="1:8" x14ac:dyDescent="0.25">
      <c r="A1879" s="5">
        <v>41971</v>
      </c>
      <c r="B1879" s="3">
        <v>29.732500000000002</v>
      </c>
      <c r="C1879" s="7">
        <f t="shared" si="116"/>
        <v>-5.8823529411755615E-4</v>
      </c>
      <c r="D1879">
        <v>8.9033092167878358E-4</v>
      </c>
      <c r="E1879">
        <v>1877</v>
      </c>
      <c r="F1879">
        <f t="shared" si="118"/>
        <v>0.49708686440677968</v>
      </c>
      <c r="G1879">
        <f t="shared" si="117"/>
        <v>9.6275640174522676E-4</v>
      </c>
      <c r="H1879">
        <f t="shared" si="119"/>
        <v>7.242548006644318E-5</v>
      </c>
    </row>
    <row r="1880" spans="1:8" x14ac:dyDescent="0.25">
      <c r="A1880" s="4">
        <v>41974</v>
      </c>
      <c r="B1880" s="2">
        <v>28.767499999999998</v>
      </c>
      <c r="C1880" s="7">
        <f t="shared" si="116"/>
        <v>-3.2456066593794741E-2</v>
      </c>
      <c r="D1880">
        <v>8.9086409977223724E-4</v>
      </c>
      <c r="E1880">
        <v>1878</v>
      </c>
      <c r="F1880">
        <f t="shared" si="118"/>
        <v>0.49735169491525422</v>
      </c>
      <c r="G1880">
        <f t="shared" si="117"/>
        <v>9.7625761558367357E-4</v>
      </c>
      <c r="H1880">
        <f t="shared" si="119"/>
        <v>8.5393515811436329E-5</v>
      </c>
    </row>
    <row r="1881" spans="1:8" x14ac:dyDescent="0.25">
      <c r="A1881" s="5">
        <v>41975</v>
      </c>
      <c r="B1881" s="3">
        <v>28.657499000000001</v>
      </c>
      <c r="C1881" s="7">
        <f t="shared" si="116"/>
        <v>-3.8237942122185675E-3</v>
      </c>
      <c r="D1881">
        <v>8.9328862564874711E-4</v>
      </c>
      <c r="E1881">
        <v>1879</v>
      </c>
      <c r="F1881">
        <f t="shared" si="118"/>
        <v>0.49761652542372881</v>
      </c>
      <c r="G1881">
        <f t="shared" si="117"/>
        <v>9.8975876992436589E-4</v>
      </c>
      <c r="H1881">
        <f t="shared" si="119"/>
        <v>9.6470144275618772E-5</v>
      </c>
    </row>
    <row r="1882" spans="1:8" x14ac:dyDescent="0.25">
      <c r="A1882" s="4">
        <v>41976</v>
      </c>
      <c r="B1882" s="2">
        <v>28.982500000000002</v>
      </c>
      <c r="C1882" s="7">
        <f t="shared" si="116"/>
        <v>1.1340871022973875E-2</v>
      </c>
      <c r="D1882">
        <v>8.9694146190466562E-4</v>
      </c>
      <c r="E1882">
        <v>1880</v>
      </c>
      <c r="F1882">
        <f t="shared" si="118"/>
        <v>0.4978813559322034</v>
      </c>
      <c r="G1882">
        <f t="shared" si="117"/>
        <v>1.0032598707176001E-3</v>
      </c>
      <c r="H1882">
        <f t="shared" si="119"/>
        <v>1.0631840881293445E-4</v>
      </c>
    </row>
    <row r="1883" spans="1:8" x14ac:dyDescent="0.25">
      <c r="A1883" s="5">
        <v>41977</v>
      </c>
      <c r="B1883" s="3">
        <v>28.872499000000001</v>
      </c>
      <c r="C1883" s="7">
        <f t="shared" si="116"/>
        <v>-3.7954282756835767E-3</v>
      </c>
      <c r="D1883">
        <v>9.0113143481995728E-4</v>
      </c>
      <c r="E1883">
        <v>1881</v>
      </c>
      <c r="F1883">
        <f t="shared" si="118"/>
        <v>0.49814618644067798</v>
      </c>
      <c r="G1883">
        <f t="shared" si="117"/>
        <v>1.0167609239135093E-3</v>
      </c>
      <c r="H1883">
        <f t="shared" si="119"/>
        <v>1.1562948909355202E-4</v>
      </c>
    </row>
    <row r="1884" spans="1:8" x14ac:dyDescent="0.25">
      <c r="A1884" s="4">
        <v>41978</v>
      </c>
      <c r="B1884" s="2">
        <v>28.75</v>
      </c>
      <c r="C1884" s="7">
        <f t="shared" si="116"/>
        <v>-4.2427570956016236E-3</v>
      </c>
      <c r="D1884">
        <v>9.0496944566820225E-4</v>
      </c>
      <c r="E1884">
        <v>1882</v>
      </c>
      <c r="F1884">
        <f t="shared" si="118"/>
        <v>0.49841101694915252</v>
      </c>
      <c r="G1884">
        <f t="shared" si="117"/>
        <v>1.0302619354620778E-3</v>
      </c>
      <c r="H1884">
        <f t="shared" si="119"/>
        <v>1.2529248979387553E-4</v>
      </c>
    </row>
    <row r="1885" spans="1:8" x14ac:dyDescent="0.25">
      <c r="A1885" s="5">
        <v>41981</v>
      </c>
      <c r="B1885" s="3">
        <v>28.1</v>
      </c>
      <c r="C1885" s="7">
        <f t="shared" si="116"/>
        <v>-2.2608695652173827E-2</v>
      </c>
      <c r="D1885">
        <v>9.4057292656946068E-4</v>
      </c>
      <c r="E1885">
        <v>1883</v>
      </c>
      <c r="F1885">
        <f t="shared" si="118"/>
        <v>0.49867584745762711</v>
      </c>
      <c r="G1885">
        <f t="shared" si="117"/>
        <v>1.0437629113131696E-3</v>
      </c>
      <c r="H1885">
        <f t="shared" si="119"/>
        <v>1.0318998474370894E-4</v>
      </c>
    </row>
    <row r="1886" spans="1:8" x14ac:dyDescent="0.25">
      <c r="A1886" s="4">
        <v>41982</v>
      </c>
      <c r="B1886" s="2">
        <v>28.530000999999999</v>
      </c>
      <c r="C1886" s="7">
        <f t="shared" si="116"/>
        <v>1.5302526690391449E-2</v>
      </c>
      <c r="D1886">
        <v>9.4339622641514964E-4</v>
      </c>
      <c r="E1886">
        <v>1884</v>
      </c>
      <c r="F1886">
        <f t="shared" si="118"/>
        <v>0.4989406779661017</v>
      </c>
      <c r="G1886">
        <f t="shared" si="117"/>
        <v>1.0572638574165296E-3</v>
      </c>
      <c r="H1886">
        <f t="shared" si="119"/>
        <v>1.1386763100137997E-4</v>
      </c>
    </row>
    <row r="1887" spans="1:8" x14ac:dyDescent="0.25">
      <c r="A1887" s="5">
        <v>41983</v>
      </c>
      <c r="B1887" s="3">
        <v>27.987499</v>
      </c>
      <c r="C1887" s="7">
        <f t="shared" si="116"/>
        <v>-1.9015141289339565E-2</v>
      </c>
      <c r="D1887">
        <v>9.4763440817424716E-4</v>
      </c>
      <c r="E1887">
        <v>1885</v>
      </c>
      <c r="F1887">
        <f t="shared" si="118"/>
        <v>0.49920550847457629</v>
      </c>
      <c r="G1887">
        <f t="shared" si="117"/>
        <v>1.0707647797218148E-3</v>
      </c>
      <c r="H1887">
        <f t="shared" si="119"/>
        <v>1.2313037154756761E-4</v>
      </c>
    </row>
    <row r="1888" spans="1:8" x14ac:dyDescent="0.25">
      <c r="A1888" s="4">
        <v>41984</v>
      </c>
      <c r="B1888" s="2">
        <v>27.905000999999999</v>
      </c>
      <c r="C1888" s="7">
        <f t="shared" si="116"/>
        <v>-2.9476731736551853E-3</v>
      </c>
      <c r="D1888">
        <v>9.5066197183113488E-4</v>
      </c>
      <c r="E1888">
        <v>1886</v>
      </c>
      <c r="F1888">
        <f t="shared" si="118"/>
        <v>0.49947033898305082</v>
      </c>
      <c r="G1888">
        <f t="shared" si="117"/>
        <v>1.0842656841786049E-3</v>
      </c>
      <c r="H1888">
        <f t="shared" si="119"/>
        <v>1.3360371234747001E-4</v>
      </c>
    </row>
    <row r="1889" spans="1:8" x14ac:dyDescent="0.25">
      <c r="A1889" s="5">
        <v>41985</v>
      </c>
      <c r="B1889" s="3">
        <v>27.432500999999998</v>
      </c>
      <c r="C1889" s="7">
        <f t="shared" si="116"/>
        <v>-1.6932448775042186E-2</v>
      </c>
      <c r="D1889">
        <v>9.5220098146908683E-4</v>
      </c>
      <c r="E1889">
        <v>1887</v>
      </c>
      <c r="F1889">
        <f t="shared" si="118"/>
        <v>0.49973516949152541</v>
      </c>
      <c r="G1889">
        <f t="shared" si="117"/>
        <v>1.0977665767364338E-3</v>
      </c>
      <c r="H1889">
        <f t="shared" si="119"/>
        <v>1.4556559526734698E-4</v>
      </c>
    </row>
    <row r="1890" spans="1:8" x14ac:dyDescent="0.25">
      <c r="A1890" s="4">
        <v>41988</v>
      </c>
      <c r="B1890" s="2">
        <v>27.057500999999998</v>
      </c>
      <c r="C1890" s="7">
        <f t="shared" si="116"/>
        <v>-1.3669916570858809E-2</v>
      </c>
      <c r="D1890">
        <v>9.7001630099535774E-4</v>
      </c>
      <c r="E1890">
        <v>1888</v>
      </c>
      <c r="F1890">
        <f t="shared" si="118"/>
        <v>0.5</v>
      </c>
      <c r="G1890">
        <f t="shared" si="117"/>
        <v>1.1112674633447898E-3</v>
      </c>
      <c r="H1890">
        <f t="shared" si="119"/>
        <v>1.4125116234943208E-4</v>
      </c>
    </row>
    <row r="1891" spans="1:8" x14ac:dyDescent="0.25">
      <c r="A1891" s="5">
        <v>41989</v>
      </c>
      <c r="B1891" s="3">
        <v>26.6875</v>
      </c>
      <c r="C1891" s="7">
        <f t="shared" si="116"/>
        <v>-1.3674618361836144E-2</v>
      </c>
      <c r="D1891">
        <v>9.8518526281998753E-4</v>
      </c>
      <c r="E1891">
        <v>1889</v>
      </c>
      <c r="F1891">
        <f t="shared" si="118"/>
        <v>0.50026483050847459</v>
      </c>
      <c r="G1891">
        <f t="shared" si="117"/>
        <v>1.1247683499531458E-3</v>
      </c>
      <c r="H1891">
        <f t="shared" si="119"/>
        <v>1.3958308713315831E-4</v>
      </c>
    </row>
    <row r="1892" spans="1:8" x14ac:dyDescent="0.25">
      <c r="A1892" s="4">
        <v>41990</v>
      </c>
      <c r="B1892" s="2">
        <v>27.352501</v>
      </c>
      <c r="C1892" s="7">
        <f t="shared" si="116"/>
        <v>2.491807025761128E-2</v>
      </c>
      <c r="D1892">
        <v>9.8836046511618925E-4</v>
      </c>
      <c r="E1892">
        <v>1890</v>
      </c>
      <c r="F1892">
        <f t="shared" si="118"/>
        <v>0.50052966101694918</v>
      </c>
      <c r="G1892">
        <f t="shared" si="117"/>
        <v>1.1382692425109748E-3</v>
      </c>
      <c r="H1892">
        <f t="shared" si="119"/>
        <v>1.4990877739478551E-4</v>
      </c>
    </row>
    <row r="1893" spans="1:8" x14ac:dyDescent="0.25">
      <c r="A1893" s="5">
        <v>41991</v>
      </c>
      <c r="B1893" s="3">
        <v>28.162500000000001</v>
      </c>
      <c r="C1893" s="7">
        <f t="shared" si="116"/>
        <v>2.9613343218596322E-2</v>
      </c>
      <c r="D1893">
        <v>9.9045166402533802E-4</v>
      </c>
      <c r="E1893">
        <v>1891</v>
      </c>
      <c r="F1893">
        <f t="shared" si="118"/>
        <v>0.50079449152542377</v>
      </c>
      <c r="G1893">
        <f t="shared" si="117"/>
        <v>1.1517701469677677E-3</v>
      </c>
      <c r="H1893">
        <f t="shared" si="119"/>
        <v>1.6131848294242968E-4</v>
      </c>
    </row>
    <row r="1894" spans="1:8" x14ac:dyDescent="0.25">
      <c r="A1894" s="4">
        <v>41992</v>
      </c>
      <c r="B1894" s="2">
        <v>27.945</v>
      </c>
      <c r="C1894" s="7">
        <f t="shared" si="116"/>
        <v>-7.7230359520639169E-3</v>
      </c>
      <c r="D1894">
        <v>9.9776714809496347E-4</v>
      </c>
      <c r="E1894">
        <v>1892</v>
      </c>
      <c r="F1894">
        <f t="shared" si="118"/>
        <v>0.50105932203389836</v>
      </c>
      <c r="G1894">
        <f t="shared" si="117"/>
        <v>1.1652710692730528E-3</v>
      </c>
      <c r="H1894">
        <f t="shared" si="119"/>
        <v>1.6750392117808937E-4</v>
      </c>
    </row>
    <row r="1895" spans="1:8" x14ac:dyDescent="0.25">
      <c r="A1895" s="5">
        <v>41995</v>
      </c>
      <c r="B1895" s="3">
        <v>28.235001</v>
      </c>
      <c r="C1895" s="7">
        <f t="shared" si="116"/>
        <v>1.0377563070316675E-2</v>
      </c>
      <c r="D1895">
        <v>1.0004547885567039E-3</v>
      </c>
      <c r="E1895">
        <v>1893</v>
      </c>
      <c r="F1895">
        <f t="shared" si="118"/>
        <v>0.50132415254237284</v>
      </c>
      <c r="G1895">
        <f t="shared" si="117"/>
        <v>1.1787720153764072E-3</v>
      </c>
      <c r="H1895">
        <f t="shared" si="119"/>
        <v>1.7831722681970331E-4</v>
      </c>
    </row>
    <row r="1896" spans="1:8" x14ac:dyDescent="0.25">
      <c r="A1896" s="4">
        <v>41996</v>
      </c>
      <c r="B1896" s="2">
        <v>28.135000000000002</v>
      </c>
      <c r="C1896" s="7">
        <f t="shared" si="116"/>
        <v>-3.5417388510097236E-3</v>
      </c>
      <c r="D1896">
        <v>1.0009151641072744E-3</v>
      </c>
      <c r="E1896">
        <v>1894</v>
      </c>
      <c r="F1896">
        <f t="shared" si="118"/>
        <v>0.50158898305084743</v>
      </c>
      <c r="G1896">
        <f t="shared" si="117"/>
        <v>1.192272991227499E-3</v>
      </c>
      <c r="H1896">
        <f t="shared" si="119"/>
        <v>1.913578271202246E-4</v>
      </c>
    </row>
    <row r="1897" spans="1:8" x14ac:dyDescent="0.25">
      <c r="A1897" s="5">
        <v>41997</v>
      </c>
      <c r="B1897" s="3">
        <v>28.002500999999999</v>
      </c>
      <c r="C1897" s="7">
        <f t="shared" si="116"/>
        <v>-4.7094011018306015E-3</v>
      </c>
      <c r="D1897">
        <v>1.0046644561370055E-3</v>
      </c>
      <c r="E1897">
        <v>1895</v>
      </c>
      <c r="F1897">
        <f t="shared" si="118"/>
        <v>0.50185381355932202</v>
      </c>
      <c r="G1897">
        <f t="shared" si="117"/>
        <v>1.2057740027760703E-3</v>
      </c>
      <c r="H1897">
        <f t="shared" si="119"/>
        <v>2.0110954663906484E-4</v>
      </c>
    </row>
    <row r="1898" spans="1:8" x14ac:dyDescent="0.25">
      <c r="A1898" s="4">
        <v>41999</v>
      </c>
      <c r="B1898" s="2">
        <v>28.497499000000001</v>
      </c>
      <c r="C1898" s="7">
        <f t="shared" si="116"/>
        <v>1.7676921072157237E-2</v>
      </c>
      <c r="D1898">
        <v>1.0073143649580452E-3</v>
      </c>
      <c r="E1898">
        <v>1896</v>
      </c>
      <c r="F1898">
        <f t="shared" si="118"/>
        <v>0.5021186440677966</v>
      </c>
      <c r="G1898">
        <f t="shared" si="117"/>
        <v>1.2192750559719796E-3</v>
      </c>
      <c r="H1898">
        <f t="shared" si="119"/>
        <v>2.1196069101393441E-4</v>
      </c>
    </row>
    <row r="1899" spans="1:8" x14ac:dyDescent="0.25">
      <c r="A1899" s="5">
        <v>42002</v>
      </c>
      <c r="B1899" s="3">
        <v>28.477501</v>
      </c>
      <c r="C1899" s="7">
        <f t="shared" si="116"/>
        <v>-7.0174579179738128E-4</v>
      </c>
      <c r="D1899">
        <v>1.0080434324946097E-3</v>
      </c>
      <c r="E1899">
        <v>1897</v>
      </c>
      <c r="F1899">
        <f t="shared" si="118"/>
        <v>0.50238347457627119</v>
      </c>
      <c r="G1899">
        <f t="shared" si="117"/>
        <v>1.2327761567652138E-3</v>
      </c>
      <c r="H1899">
        <f t="shared" si="119"/>
        <v>2.2473272427060405E-4</v>
      </c>
    </row>
    <row r="1900" spans="1:8" x14ac:dyDescent="0.25">
      <c r="A1900" s="4">
        <v>42003</v>
      </c>
      <c r="B1900" s="2">
        <v>28.129999000000002</v>
      </c>
      <c r="C1900" s="7">
        <f t="shared" si="116"/>
        <v>-1.2202685902811483E-2</v>
      </c>
      <c r="D1900">
        <v>1.0085217584172579E-3</v>
      </c>
      <c r="E1900">
        <v>1898</v>
      </c>
      <c r="F1900">
        <f t="shared" si="118"/>
        <v>0.50264830508474578</v>
      </c>
      <c r="G1900">
        <f t="shared" si="117"/>
        <v>1.2462773111059061E-3</v>
      </c>
      <c r="H1900">
        <f t="shared" si="119"/>
        <v>2.3775555268864819E-4</v>
      </c>
    </row>
    <row r="1901" spans="1:8" x14ac:dyDescent="0.25">
      <c r="A1901" s="5">
        <v>42004</v>
      </c>
      <c r="B1901" s="3">
        <v>27.594999000000001</v>
      </c>
      <c r="C1901" s="7">
        <f t="shared" si="116"/>
        <v>-1.9018841771021755E-2</v>
      </c>
      <c r="D1901">
        <v>1.0620994490317948E-3</v>
      </c>
      <c r="E1901">
        <v>1899</v>
      </c>
      <c r="F1901">
        <f t="shared" si="118"/>
        <v>0.50291313559322037</v>
      </c>
      <c r="G1901">
        <f t="shared" si="117"/>
        <v>1.2597785249443558E-3</v>
      </c>
      <c r="H1901">
        <f t="shared" si="119"/>
        <v>1.9767907591256104E-4</v>
      </c>
    </row>
    <row r="1902" spans="1:8" x14ac:dyDescent="0.25">
      <c r="A1902" s="4">
        <v>42006</v>
      </c>
      <c r="B1902" s="2">
        <v>27.3325</v>
      </c>
      <c r="C1902" s="7">
        <f t="shared" si="116"/>
        <v>-9.5125569672969146E-3</v>
      </c>
      <c r="D1902">
        <v>1.0725176512644818E-3</v>
      </c>
      <c r="E1902">
        <v>1900</v>
      </c>
      <c r="F1902">
        <f t="shared" si="118"/>
        <v>0.50317796610169496</v>
      </c>
      <c r="G1902">
        <f t="shared" si="117"/>
        <v>1.2732798042310448E-3</v>
      </c>
      <c r="H1902">
        <f t="shared" si="119"/>
        <v>2.0076215296656297E-4</v>
      </c>
    </row>
    <row r="1903" spans="1:8" x14ac:dyDescent="0.25">
      <c r="A1903" s="5">
        <v>42009</v>
      </c>
      <c r="B1903" s="3">
        <v>26.5625</v>
      </c>
      <c r="C1903" s="7">
        <f t="shared" si="116"/>
        <v>-2.8171590597274254E-2</v>
      </c>
      <c r="D1903">
        <v>1.0860121633362585E-3</v>
      </c>
      <c r="E1903">
        <v>1901</v>
      </c>
      <c r="F1903">
        <f t="shared" si="118"/>
        <v>0.50344279661016944</v>
      </c>
      <c r="G1903">
        <f t="shared" si="117"/>
        <v>1.2867811549166519E-3</v>
      </c>
      <c r="H1903">
        <f t="shared" si="119"/>
        <v>2.0076899158039336E-4</v>
      </c>
    </row>
    <row r="1904" spans="1:8" x14ac:dyDescent="0.25">
      <c r="A1904" s="4">
        <v>42010</v>
      </c>
      <c r="B1904" s="2">
        <v>26.565000999999999</v>
      </c>
      <c r="C1904" s="7">
        <f t="shared" si="116"/>
        <v>9.4155294117603816E-5</v>
      </c>
      <c r="D1904">
        <v>1.0968777821320774E-3</v>
      </c>
      <c r="E1904">
        <v>1902</v>
      </c>
      <c r="F1904">
        <f t="shared" si="118"/>
        <v>0.50370762711864403</v>
      </c>
      <c r="G1904">
        <f t="shared" si="117"/>
        <v>1.3002825829520931E-3</v>
      </c>
      <c r="H1904">
        <f t="shared" si="119"/>
        <v>2.0340480082001568E-4</v>
      </c>
    </row>
    <row r="1905" spans="1:8" x14ac:dyDescent="0.25">
      <c r="A1905" s="5">
        <v>42011</v>
      </c>
      <c r="B1905" s="3">
        <v>26.9375</v>
      </c>
      <c r="C1905" s="7">
        <f t="shared" si="116"/>
        <v>1.4022171503023984E-2</v>
      </c>
      <c r="D1905">
        <v>1.1056200479084843E-3</v>
      </c>
      <c r="E1905">
        <v>1903</v>
      </c>
      <c r="F1905">
        <f t="shared" si="118"/>
        <v>0.50397245762711862</v>
      </c>
      <c r="G1905">
        <f t="shared" si="117"/>
        <v>1.3137840942885057E-3</v>
      </c>
      <c r="H1905">
        <f t="shared" si="119"/>
        <v>2.081640463800214E-4</v>
      </c>
    </row>
    <row r="1906" spans="1:8" x14ac:dyDescent="0.25">
      <c r="A1906" s="4">
        <v>42012</v>
      </c>
      <c r="B1906" s="2">
        <v>27.9725</v>
      </c>
      <c r="C1906" s="7">
        <f t="shared" si="116"/>
        <v>3.8422273781902661E-2</v>
      </c>
      <c r="D1906">
        <v>1.1122586442438021E-3</v>
      </c>
      <c r="E1906">
        <v>1904</v>
      </c>
      <c r="F1906">
        <f t="shared" si="118"/>
        <v>0.50423728813559321</v>
      </c>
      <c r="G1906">
        <f t="shared" si="117"/>
        <v>1.3272856948772899E-3</v>
      </c>
      <c r="H1906">
        <f t="shared" si="119"/>
        <v>2.1502705063348787E-4</v>
      </c>
    </row>
    <row r="1907" spans="1:8" x14ac:dyDescent="0.25">
      <c r="A1907" s="5">
        <v>42013</v>
      </c>
      <c r="B1907" s="3">
        <v>28.002500999999999</v>
      </c>
      <c r="C1907" s="7">
        <f t="shared" si="116"/>
        <v>1.0725176512644818E-3</v>
      </c>
      <c r="D1907">
        <v>1.1180254557963121E-3</v>
      </c>
      <c r="E1907">
        <v>1905</v>
      </c>
      <c r="F1907">
        <f t="shared" si="118"/>
        <v>0.5045021186440678</v>
      </c>
      <c r="G1907">
        <f t="shared" si="117"/>
        <v>1.3407873906701212E-3</v>
      </c>
      <c r="H1907">
        <f t="shared" si="119"/>
        <v>2.2276193487380915E-4</v>
      </c>
    </row>
    <row r="1908" spans="1:8" x14ac:dyDescent="0.25">
      <c r="A1908" s="4">
        <v>42016</v>
      </c>
      <c r="B1908" s="2">
        <v>27.3125</v>
      </c>
      <c r="C1908" s="7">
        <f t="shared" si="116"/>
        <v>-2.4640691915339907E-2</v>
      </c>
      <c r="D1908">
        <v>1.1255627715367478E-3</v>
      </c>
      <c r="E1908">
        <v>1906</v>
      </c>
      <c r="F1908">
        <f t="shared" si="118"/>
        <v>0.50476694915254239</v>
      </c>
      <c r="G1908">
        <f t="shared" si="117"/>
        <v>1.3542891876189688E-3</v>
      </c>
      <c r="H1908">
        <f t="shared" si="119"/>
        <v>2.2872641608222104E-4</v>
      </c>
    </row>
    <row r="1909" spans="1:8" x14ac:dyDescent="0.25">
      <c r="A1909" s="5">
        <v>42017</v>
      </c>
      <c r="B1909" s="3">
        <v>27.555</v>
      </c>
      <c r="C1909" s="7">
        <f t="shared" si="116"/>
        <v>8.8787185354690656E-3</v>
      </c>
      <c r="D1909">
        <v>1.1341776508817514E-3</v>
      </c>
      <c r="E1909">
        <v>1907</v>
      </c>
      <c r="F1909">
        <f t="shared" si="118"/>
        <v>0.50503177966101698</v>
      </c>
      <c r="G1909">
        <f t="shared" si="117"/>
        <v>1.3677910916761141E-3</v>
      </c>
      <c r="H1909">
        <f t="shared" si="119"/>
        <v>2.3361344079436274E-4</v>
      </c>
    </row>
    <row r="1910" spans="1:8" x14ac:dyDescent="0.25">
      <c r="A1910" s="4">
        <v>42018</v>
      </c>
      <c r="B1910" s="2">
        <v>27.450001</v>
      </c>
      <c r="C1910" s="7">
        <f t="shared" si="116"/>
        <v>-3.8105244057339283E-3</v>
      </c>
      <c r="D1910">
        <v>1.1399472703053082E-3</v>
      </c>
      <c r="E1910">
        <v>1908</v>
      </c>
      <c r="F1910">
        <f t="shared" si="118"/>
        <v>0.50529661016949157</v>
      </c>
      <c r="G1910">
        <f t="shared" si="117"/>
        <v>1.3812931087941692E-3</v>
      </c>
      <c r="H1910">
        <f t="shared" si="119"/>
        <v>2.4134583848886104E-4</v>
      </c>
    </row>
    <row r="1911" spans="1:8" x14ac:dyDescent="0.25">
      <c r="A1911" s="5">
        <v>42019</v>
      </c>
      <c r="B1911" s="3">
        <v>26.704999999999998</v>
      </c>
      <c r="C1911" s="7">
        <f t="shared" si="116"/>
        <v>-2.7140290450262672E-2</v>
      </c>
      <c r="D1911">
        <v>1.1410929088095934E-3</v>
      </c>
      <c r="E1911">
        <v>1909</v>
      </c>
      <c r="F1911">
        <f t="shared" si="118"/>
        <v>0.50556144067796616</v>
      </c>
      <c r="G1911">
        <f t="shared" si="117"/>
        <v>1.3947952449260947E-3</v>
      </c>
      <c r="H1911">
        <f t="shared" si="119"/>
        <v>2.5370233611650135E-4</v>
      </c>
    </row>
    <row r="1912" spans="1:8" x14ac:dyDescent="0.25">
      <c r="A1912" s="4">
        <v>42020</v>
      </c>
      <c r="B1912" s="2">
        <v>26.497499000000001</v>
      </c>
      <c r="C1912" s="7">
        <f t="shared" si="116"/>
        <v>-7.7701179554389155E-3</v>
      </c>
      <c r="D1912">
        <v>1.1515995972430915E-3</v>
      </c>
      <c r="E1912">
        <v>1910</v>
      </c>
      <c r="F1912">
        <f t="shared" si="118"/>
        <v>0.50582627118644063</v>
      </c>
      <c r="G1912">
        <f t="shared" si="117"/>
        <v>1.4082975060252128E-3</v>
      </c>
      <c r="H1912">
        <f t="shared" si="119"/>
        <v>2.5669790878212135E-4</v>
      </c>
    </row>
    <row r="1913" spans="1:8" x14ac:dyDescent="0.25">
      <c r="A1913" s="5">
        <v>42024</v>
      </c>
      <c r="B1913" s="3">
        <v>27.18</v>
      </c>
      <c r="C1913" s="7">
        <f t="shared" si="116"/>
        <v>2.5757185612121258E-2</v>
      </c>
      <c r="D1913">
        <v>1.1577571948395704E-3</v>
      </c>
      <c r="E1913">
        <v>1911</v>
      </c>
      <c r="F1913">
        <f t="shared" si="118"/>
        <v>0.50609110169491522</v>
      </c>
      <c r="G1913">
        <f t="shared" si="117"/>
        <v>1.4217998980452485E-3</v>
      </c>
      <c r="H1913">
        <f t="shared" si="119"/>
        <v>2.6404270320567807E-4</v>
      </c>
    </row>
    <row r="1914" spans="1:8" x14ac:dyDescent="0.25">
      <c r="A1914" s="4">
        <v>42025</v>
      </c>
      <c r="B1914" s="2">
        <v>27.387501</v>
      </c>
      <c r="C1914" s="7">
        <f t="shared" si="116"/>
        <v>7.6343267108167634E-3</v>
      </c>
      <c r="D1914">
        <v>1.1750122853231293E-3</v>
      </c>
      <c r="E1914">
        <v>1912</v>
      </c>
      <c r="F1914">
        <f t="shared" si="118"/>
        <v>0.50635593220338981</v>
      </c>
      <c r="G1914">
        <f t="shared" si="117"/>
        <v>1.4353024269403137E-3</v>
      </c>
      <c r="H1914">
        <f t="shared" si="119"/>
        <v>2.6029014161718439E-4</v>
      </c>
    </row>
    <row r="1915" spans="1:8" x14ac:dyDescent="0.25">
      <c r="A1915" s="5">
        <v>42026</v>
      </c>
      <c r="B1915" s="3">
        <v>28.1</v>
      </c>
      <c r="C1915" s="7">
        <f t="shared" si="116"/>
        <v>2.6015480565386495E-2</v>
      </c>
      <c r="D1915">
        <v>1.1767988976283394E-3</v>
      </c>
      <c r="E1915">
        <v>1913</v>
      </c>
      <c r="F1915">
        <f t="shared" si="118"/>
        <v>0.5066207627118644</v>
      </c>
      <c r="G1915">
        <f t="shared" si="117"/>
        <v>1.4488050986649484E-3</v>
      </c>
      <c r="H1915">
        <f t="shared" si="119"/>
        <v>2.72006201036609E-4</v>
      </c>
    </row>
    <row r="1916" spans="1:8" x14ac:dyDescent="0.25">
      <c r="A1916" s="4">
        <v>42027</v>
      </c>
      <c r="B1916" s="2">
        <v>28.245000999999998</v>
      </c>
      <c r="C1916" s="7">
        <f t="shared" si="116"/>
        <v>5.1601779359429223E-3</v>
      </c>
      <c r="D1916">
        <v>1.192238528257894E-3</v>
      </c>
      <c r="E1916">
        <v>1914</v>
      </c>
      <c r="F1916">
        <f t="shared" si="118"/>
        <v>0.50688559322033899</v>
      </c>
      <c r="G1916">
        <f t="shared" si="117"/>
        <v>1.4623079191741334E-3</v>
      </c>
      <c r="H1916">
        <f t="shared" si="119"/>
        <v>2.7006939091623943E-4</v>
      </c>
    </row>
    <row r="1917" spans="1:8" x14ac:dyDescent="0.25">
      <c r="A1917" s="5">
        <v>42030</v>
      </c>
      <c r="B1917" s="3">
        <v>28.274999999999999</v>
      </c>
      <c r="C1917" s="7">
        <f t="shared" si="116"/>
        <v>1.0620994490317948E-3</v>
      </c>
      <c r="D1917">
        <v>1.1942749933686603E-3</v>
      </c>
      <c r="E1917">
        <v>1915</v>
      </c>
      <c r="F1917">
        <f t="shared" si="118"/>
        <v>0.50715042372881358</v>
      </c>
      <c r="G1917">
        <f t="shared" si="117"/>
        <v>1.475810894423309E-3</v>
      </c>
      <c r="H1917">
        <f t="shared" si="119"/>
        <v>2.8153590105464872E-4</v>
      </c>
    </row>
    <row r="1918" spans="1:8" x14ac:dyDescent="0.25">
      <c r="A1918" s="4">
        <v>42031</v>
      </c>
      <c r="B1918" s="2">
        <v>27.285</v>
      </c>
      <c r="C1918" s="7">
        <f t="shared" si="116"/>
        <v>-3.5013262599469464E-2</v>
      </c>
      <c r="D1918">
        <v>1.2003106347435732E-3</v>
      </c>
      <c r="E1918">
        <v>1916</v>
      </c>
      <c r="F1918">
        <f t="shared" si="118"/>
        <v>0.50741525423728817</v>
      </c>
      <c r="G1918">
        <f t="shared" si="117"/>
        <v>1.4893140303683925E-3</v>
      </c>
      <c r="H1918">
        <f t="shared" si="119"/>
        <v>2.8900339562481928E-4</v>
      </c>
    </row>
    <row r="1919" spans="1:8" x14ac:dyDescent="0.25">
      <c r="A1919" s="5">
        <v>42032</v>
      </c>
      <c r="B1919" s="3">
        <v>28.827499</v>
      </c>
      <c r="C1919" s="7">
        <f t="shared" si="116"/>
        <v>5.6532856881070126E-2</v>
      </c>
      <c r="D1919">
        <v>1.2236955871500754E-3</v>
      </c>
      <c r="E1919">
        <v>1917</v>
      </c>
      <c r="F1919">
        <f t="shared" si="118"/>
        <v>0.50768008474576276</v>
      </c>
      <c r="G1919">
        <f t="shared" si="117"/>
        <v>1.5028173329657973E-3</v>
      </c>
      <c r="H1919">
        <f t="shared" si="119"/>
        <v>2.7912174581572191E-4</v>
      </c>
    </row>
    <row r="1920" spans="1:8" x14ac:dyDescent="0.25">
      <c r="A1920" s="4">
        <v>42033</v>
      </c>
      <c r="B1920" s="2">
        <v>29.725000000000001</v>
      </c>
      <c r="C1920" s="7">
        <f t="shared" si="116"/>
        <v>3.1133502077304698E-2</v>
      </c>
      <c r="D1920">
        <v>1.231055633668543E-3</v>
      </c>
      <c r="E1920">
        <v>1918</v>
      </c>
      <c r="F1920">
        <f t="shared" si="118"/>
        <v>0.50794491525423724</v>
      </c>
      <c r="G1920">
        <f t="shared" si="117"/>
        <v>1.5163208081724463E-3</v>
      </c>
      <c r="H1920">
        <f t="shared" si="119"/>
        <v>2.8526517450390334E-4</v>
      </c>
    </row>
    <row r="1921" spans="1:8" x14ac:dyDescent="0.25">
      <c r="A1921" s="5">
        <v>42034</v>
      </c>
      <c r="B1921" s="3">
        <v>29.290001</v>
      </c>
      <c r="C1921" s="7">
        <f t="shared" si="116"/>
        <v>-1.4634112699747681E-2</v>
      </c>
      <c r="D1921">
        <v>1.2328334182383216E-3</v>
      </c>
      <c r="E1921">
        <v>1919</v>
      </c>
      <c r="F1921">
        <f t="shared" si="118"/>
        <v>0.50820974576271183</v>
      </c>
      <c r="G1921">
        <f t="shared" si="117"/>
        <v>1.529824461945811E-3</v>
      </c>
      <c r="H1921">
        <f t="shared" si="119"/>
        <v>2.9699104370748937E-4</v>
      </c>
    </row>
    <row r="1922" spans="1:8" x14ac:dyDescent="0.25">
      <c r="A1922" s="4">
        <v>42037</v>
      </c>
      <c r="B1922" s="2">
        <v>29.657499000000001</v>
      </c>
      <c r="C1922" s="7">
        <f t="shared" si="116"/>
        <v>1.2546875638549837E-2</v>
      </c>
      <c r="D1922">
        <v>1.2334283506745258E-3</v>
      </c>
      <c r="E1922">
        <v>1920</v>
      </c>
      <c r="F1922">
        <f t="shared" si="118"/>
        <v>0.50847457627118642</v>
      </c>
      <c r="G1922">
        <f t="shared" si="117"/>
        <v>1.5433283002438982E-3</v>
      </c>
      <c r="H1922">
        <f t="shared" si="119"/>
        <v>3.0989994956937233E-4</v>
      </c>
    </row>
    <row r="1923" spans="1:8" x14ac:dyDescent="0.25">
      <c r="A1923" s="5">
        <v>42038</v>
      </c>
      <c r="B1923" s="3">
        <v>29.662500000000001</v>
      </c>
      <c r="C1923" s="7">
        <f t="shared" ref="C1923:C1986" si="120">(B1923/B1922)-1</f>
        <v>1.6862514266624551E-4</v>
      </c>
      <c r="D1923">
        <v>1.2516960821129519E-3</v>
      </c>
      <c r="E1923">
        <v>1921</v>
      </c>
      <c r="F1923">
        <f t="shared" si="118"/>
        <v>0.50873940677966101</v>
      </c>
      <c r="G1923">
        <f t="shared" ref="G1923:G1986" si="121">_xlfn.NORM.INV(F1923,$S$5,$S$4)</f>
        <v>1.5568323290252896E-3</v>
      </c>
      <c r="H1923">
        <f t="shared" si="119"/>
        <v>3.051362469123377E-4</v>
      </c>
    </row>
    <row r="1924" spans="1:8" x14ac:dyDescent="0.25">
      <c r="A1924" s="4">
        <v>42039</v>
      </c>
      <c r="B1924" s="2">
        <v>29.889999</v>
      </c>
      <c r="C1924" s="7">
        <f t="shared" si="120"/>
        <v>7.6695828065738159E-3</v>
      </c>
      <c r="D1924">
        <v>1.2547063277448256E-3</v>
      </c>
      <c r="E1924">
        <v>1922</v>
      </c>
      <c r="F1924">
        <f t="shared" ref="F1924:F1987" si="122">E1924/COUNT($D$3:$D$3778)</f>
        <v>0.5090042372881356</v>
      </c>
      <c r="G1924">
        <f t="shared" si="121"/>
        <v>1.5703365542491547E-3</v>
      </c>
      <c r="H1924">
        <f t="shared" ref="H1924:H1987" si="123">ABS(G1924-D1924)</f>
        <v>3.1563022650432909E-4</v>
      </c>
    </row>
    <row r="1925" spans="1:8" x14ac:dyDescent="0.25">
      <c r="A1925" s="5">
        <v>42040</v>
      </c>
      <c r="B1925" s="3">
        <v>29.985001</v>
      </c>
      <c r="C1925" s="7">
        <f t="shared" si="120"/>
        <v>3.178387526878268E-3</v>
      </c>
      <c r="D1925">
        <v>1.2628463572526005E-3</v>
      </c>
      <c r="E1925">
        <v>1923</v>
      </c>
      <c r="F1925">
        <f t="shared" si="122"/>
        <v>0.50926906779661019</v>
      </c>
      <c r="G1925">
        <f t="shared" si="121"/>
        <v>1.5838409818752699E-3</v>
      </c>
      <c r="H1925">
        <f t="shared" si="123"/>
        <v>3.2099462462266935E-4</v>
      </c>
    </row>
    <row r="1926" spans="1:8" x14ac:dyDescent="0.25">
      <c r="A1926" s="4">
        <v>42041</v>
      </c>
      <c r="B1926" s="2">
        <v>29.732500000000002</v>
      </c>
      <c r="C1926" s="7">
        <f t="shared" si="120"/>
        <v>-8.4209101743901726E-3</v>
      </c>
      <c r="D1926">
        <v>1.2631757021110968E-3</v>
      </c>
      <c r="E1926">
        <v>1924</v>
      </c>
      <c r="F1926">
        <f t="shared" si="122"/>
        <v>0.50953389830508478</v>
      </c>
      <c r="G1926">
        <f t="shared" si="121"/>
        <v>1.5973456178640364E-3</v>
      </c>
      <c r="H1926">
        <f t="shared" si="123"/>
        <v>3.3416991575293967E-4</v>
      </c>
    </row>
    <row r="1927" spans="1:8" x14ac:dyDescent="0.25">
      <c r="A1927" s="5">
        <v>42044</v>
      </c>
      <c r="B1927" s="3">
        <v>29.93</v>
      </c>
      <c r="C1927" s="7">
        <f t="shared" si="120"/>
        <v>6.6425628520978552E-3</v>
      </c>
      <c r="D1927">
        <v>1.2740763909322439E-3</v>
      </c>
      <c r="E1927">
        <v>1925</v>
      </c>
      <c r="F1927">
        <f t="shared" si="122"/>
        <v>0.50979872881355937</v>
      </c>
      <c r="G1927">
        <f t="shared" si="121"/>
        <v>1.6108504681764991E-3</v>
      </c>
      <c r="H1927">
        <f t="shared" si="123"/>
        <v>3.3677407724425523E-4</v>
      </c>
    </row>
    <row r="1928" spans="1:8" x14ac:dyDescent="0.25">
      <c r="A1928" s="4">
        <v>42045</v>
      </c>
      <c r="B1928" s="2">
        <v>30.504999000000002</v>
      </c>
      <c r="C1928" s="7">
        <f t="shared" si="120"/>
        <v>1.9211460073504938E-2</v>
      </c>
      <c r="D1928">
        <v>1.2918616704997721E-3</v>
      </c>
      <c r="E1928">
        <v>1926</v>
      </c>
      <c r="F1928">
        <f t="shared" si="122"/>
        <v>0.51006355932203384</v>
      </c>
      <c r="G1928">
        <f t="shared" si="121"/>
        <v>1.6243555387743585E-3</v>
      </c>
      <c r="H1928">
        <f t="shared" si="123"/>
        <v>3.3249386827458646E-4</v>
      </c>
    </row>
    <row r="1929" spans="1:8" x14ac:dyDescent="0.25">
      <c r="A1929" s="5">
        <v>42046</v>
      </c>
      <c r="B1929" s="3">
        <v>31.219999000000001</v>
      </c>
      <c r="C1929" s="7">
        <f t="shared" si="120"/>
        <v>2.3438781296140965E-2</v>
      </c>
      <c r="D1929">
        <v>1.2924468969086611E-3</v>
      </c>
      <c r="E1929">
        <v>1927</v>
      </c>
      <c r="F1929">
        <f t="shared" si="122"/>
        <v>0.51032838983050843</v>
      </c>
      <c r="G1929">
        <f t="shared" si="121"/>
        <v>1.6378608356200125E-3</v>
      </c>
      <c r="H1929">
        <f t="shared" si="123"/>
        <v>3.4541393871135142E-4</v>
      </c>
    </row>
    <row r="1930" spans="1:8" x14ac:dyDescent="0.25">
      <c r="A1930" s="4">
        <v>42047</v>
      </c>
      <c r="B1930" s="2">
        <v>31.614999999999998</v>
      </c>
      <c r="C1930" s="7">
        <f t="shared" si="120"/>
        <v>1.2652178496225908E-2</v>
      </c>
      <c r="D1930">
        <v>1.2951131065446209E-3</v>
      </c>
      <c r="E1930">
        <v>1928</v>
      </c>
      <c r="F1930">
        <f t="shared" si="122"/>
        <v>0.51059322033898302</v>
      </c>
      <c r="G1930">
        <f t="shared" si="121"/>
        <v>1.6513663646765412E-3</v>
      </c>
      <c r="H1930">
        <f t="shared" si="123"/>
        <v>3.562532581319203E-4</v>
      </c>
    </row>
    <row r="1931" spans="1:8" x14ac:dyDescent="0.25">
      <c r="A1931" s="5">
        <v>42048</v>
      </c>
      <c r="B1931" s="3">
        <v>31.77</v>
      </c>
      <c r="C1931" s="7">
        <f t="shared" si="120"/>
        <v>4.9027360430176081E-3</v>
      </c>
      <c r="D1931">
        <v>1.3041160058986367E-3</v>
      </c>
      <c r="E1931">
        <v>1929</v>
      </c>
      <c r="F1931">
        <f t="shared" si="122"/>
        <v>0.51085805084745761</v>
      </c>
      <c r="G1931">
        <f t="shared" si="121"/>
        <v>1.6648721319077473E-3</v>
      </c>
      <c r="H1931">
        <f t="shared" si="123"/>
        <v>3.6075612600911054E-4</v>
      </c>
    </row>
    <row r="1932" spans="1:8" x14ac:dyDescent="0.25">
      <c r="A1932" s="4">
        <v>42052</v>
      </c>
      <c r="B1932" s="2">
        <v>31.9575</v>
      </c>
      <c r="C1932" s="7">
        <f t="shared" si="120"/>
        <v>5.9017941454202472E-3</v>
      </c>
      <c r="D1932">
        <v>1.3107651115342733E-3</v>
      </c>
      <c r="E1932">
        <v>1930</v>
      </c>
      <c r="F1932">
        <f t="shared" si="122"/>
        <v>0.5111228813559322</v>
      </c>
      <c r="G1932">
        <f t="shared" si="121"/>
        <v>1.6783781432781685E-3</v>
      </c>
      <c r="H1932">
        <f t="shared" si="123"/>
        <v>3.676130317438952E-4</v>
      </c>
    </row>
    <row r="1933" spans="1:8" x14ac:dyDescent="0.25">
      <c r="A1933" s="5">
        <v>42053</v>
      </c>
      <c r="B1933" s="3">
        <v>32.18</v>
      </c>
      <c r="C1933" s="7">
        <f t="shared" si="120"/>
        <v>6.9623719001798978E-3</v>
      </c>
      <c r="D1933">
        <v>1.3264710564016013E-3</v>
      </c>
      <c r="E1933">
        <v>1931</v>
      </c>
      <c r="F1933">
        <f t="shared" si="122"/>
        <v>0.51138771186440679</v>
      </c>
      <c r="G1933">
        <f t="shared" si="121"/>
        <v>1.6918844047530978E-3</v>
      </c>
      <c r="H1933">
        <f t="shared" si="123"/>
        <v>3.654133483514965E-4</v>
      </c>
    </row>
    <row r="1934" spans="1:8" x14ac:dyDescent="0.25">
      <c r="A1934" s="4">
        <v>42054</v>
      </c>
      <c r="B1934" s="2">
        <v>32.112499</v>
      </c>
      <c r="C1934" s="7">
        <f t="shared" si="120"/>
        <v>-2.0976072094468501E-3</v>
      </c>
      <c r="D1934">
        <v>1.3301999672796772E-3</v>
      </c>
      <c r="E1934">
        <v>1932</v>
      </c>
      <c r="F1934">
        <f t="shared" si="122"/>
        <v>0.51165254237288138</v>
      </c>
      <c r="G1934">
        <f t="shared" si="121"/>
        <v>1.7053909222986001E-3</v>
      </c>
      <c r="H1934">
        <f t="shared" si="123"/>
        <v>3.7519095501892296E-4</v>
      </c>
    </row>
    <row r="1935" spans="1:8" x14ac:dyDescent="0.25">
      <c r="A1935" s="5">
        <v>42055</v>
      </c>
      <c r="B1935" s="3">
        <v>32.375</v>
      </c>
      <c r="C1935" s="7">
        <f t="shared" si="120"/>
        <v>8.1744183160581407E-3</v>
      </c>
      <c r="D1935">
        <v>1.3448789015155782E-3</v>
      </c>
      <c r="E1935">
        <v>1933</v>
      </c>
      <c r="F1935">
        <f t="shared" si="122"/>
        <v>0.51191737288135597</v>
      </c>
      <c r="G1935">
        <f t="shared" si="121"/>
        <v>1.7188977018815317E-3</v>
      </c>
      <c r="H1935">
        <f t="shared" si="123"/>
        <v>3.7401880036595347E-4</v>
      </c>
    </row>
    <row r="1936" spans="1:8" x14ac:dyDescent="0.25">
      <c r="A1936" s="4">
        <v>42058</v>
      </c>
      <c r="B1936" s="2">
        <v>33.25</v>
      </c>
      <c r="C1936" s="7">
        <f t="shared" si="120"/>
        <v>2.7027027027026973E-2</v>
      </c>
      <c r="D1936">
        <v>1.3455320706594609E-3</v>
      </c>
      <c r="E1936">
        <v>1934</v>
      </c>
      <c r="F1936">
        <f t="shared" si="122"/>
        <v>0.51218220338983056</v>
      </c>
      <c r="G1936">
        <f t="shared" si="121"/>
        <v>1.7324047494695581E-3</v>
      </c>
      <c r="H1936">
        <f t="shared" si="123"/>
        <v>3.8687267881009724E-4</v>
      </c>
    </row>
    <row r="1937" spans="1:8" x14ac:dyDescent="0.25">
      <c r="A1937" s="5">
        <v>42059</v>
      </c>
      <c r="B1937" s="3">
        <v>33.042499999999997</v>
      </c>
      <c r="C1937" s="7">
        <f t="shared" si="120"/>
        <v>-6.2406015037594909E-3</v>
      </c>
      <c r="D1937">
        <v>1.3663869627007497E-3</v>
      </c>
      <c r="E1937">
        <v>1935</v>
      </c>
      <c r="F1937">
        <f t="shared" si="122"/>
        <v>0.51244703389830504</v>
      </c>
      <c r="G1937">
        <f t="shared" si="121"/>
        <v>1.7459120710311678E-3</v>
      </c>
      <c r="H1937">
        <f t="shared" si="123"/>
        <v>3.7952510833041812E-4</v>
      </c>
    </row>
    <row r="1938" spans="1:8" x14ac:dyDescent="0.25">
      <c r="A1938" s="4">
        <v>42060</v>
      </c>
      <c r="B1938" s="2">
        <v>32.197498000000003</v>
      </c>
      <c r="C1938" s="7">
        <f t="shared" si="120"/>
        <v>-2.5573186048270968E-2</v>
      </c>
      <c r="D1938">
        <v>1.3756685194967755E-3</v>
      </c>
      <c r="E1938">
        <v>1936</v>
      </c>
      <c r="F1938">
        <f t="shared" si="122"/>
        <v>0.51271186440677963</v>
      </c>
      <c r="G1938">
        <f t="shared" si="121"/>
        <v>1.7594196725357121E-3</v>
      </c>
      <c r="H1938">
        <f t="shared" si="123"/>
        <v>3.8375115303893666E-4</v>
      </c>
    </row>
    <row r="1939" spans="1:8" x14ac:dyDescent="0.25">
      <c r="A1939" s="5">
        <v>42061</v>
      </c>
      <c r="B1939" s="3">
        <v>32.604999999999997</v>
      </c>
      <c r="C1939" s="7">
        <f t="shared" si="120"/>
        <v>1.265632503494496E-2</v>
      </c>
      <c r="D1939">
        <v>1.4035233853033624E-3</v>
      </c>
      <c r="E1939">
        <v>1937</v>
      </c>
      <c r="F1939">
        <f t="shared" si="122"/>
        <v>0.51297669491525422</v>
      </c>
      <c r="G1939">
        <f t="shared" si="121"/>
        <v>1.7729275599533913E-3</v>
      </c>
      <c r="H1939">
        <f t="shared" si="123"/>
        <v>3.6940417465002886E-4</v>
      </c>
    </row>
    <row r="1940" spans="1:8" x14ac:dyDescent="0.25">
      <c r="A1940" s="4">
        <v>42062</v>
      </c>
      <c r="B1940" s="2">
        <v>32.115001999999997</v>
      </c>
      <c r="C1940" s="7">
        <f t="shared" si="120"/>
        <v>-1.5028308541634727E-2</v>
      </c>
      <c r="D1940">
        <v>1.4085112396609034E-3</v>
      </c>
      <c r="E1940">
        <v>1938</v>
      </c>
      <c r="F1940">
        <f t="shared" si="122"/>
        <v>0.51324152542372881</v>
      </c>
      <c r="G1940">
        <f t="shared" si="121"/>
        <v>1.7864357392552942E-3</v>
      </c>
      <c r="H1940">
        <f t="shared" si="123"/>
        <v>3.7792449959439078E-4</v>
      </c>
    </row>
    <row r="1941" spans="1:8" x14ac:dyDescent="0.25">
      <c r="A1941" s="5">
        <v>42065</v>
      </c>
      <c r="B1941" s="3">
        <v>32.272499000000003</v>
      </c>
      <c r="C1941" s="7">
        <f t="shared" si="120"/>
        <v>4.9041566305991768E-3</v>
      </c>
      <c r="D1941">
        <v>1.410484259591005E-3</v>
      </c>
      <c r="E1941">
        <v>1939</v>
      </c>
      <c r="F1941">
        <f t="shared" si="122"/>
        <v>0.5135063559322034</v>
      </c>
      <c r="G1941">
        <f t="shared" si="121"/>
        <v>1.7999442164134123E-3</v>
      </c>
      <c r="H1941">
        <f t="shared" si="123"/>
        <v>3.8945995682240732E-4</v>
      </c>
    </row>
    <row r="1942" spans="1:8" x14ac:dyDescent="0.25">
      <c r="A1942" s="4">
        <v>42066</v>
      </c>
      <c r="B1942" s="2">
        <v>32.340000000000003</v>
      </c>
      <c r="C1942" s="7">
        <f t="shared" si="120"/>
        <v>2.0915950760429514E-3</v>
      </c>
      <c r="D1942">
        <v>1.4231854923103526E-3</v>
      </c>
      <c r="E1942">
        <v>1940</v>
      </c>
      <c r="F1942">
        <f t="shared" si="122"/>
        <v>0.51377118644067798</v>
      </c>
      <c r="G1942">
        <f t="shared" si="121"/>
        <v>1.8134529974006578E-3</v>
      </c>
      <c r="H1942">
        <f t="shared" si="123"/>
        <v>3.9026750509030522E-4</v>
      </c>
    </row>
    <row r="1943" spans="1:8" x14ac:dyDescent="0.25">
      <c r="A1943" s="5">
        <v>42067</v>
      </c>
      <c r="B1943" s="3">
        <v>32.134998000000003</v>
      </c>
      <c r="C1943" s="7">
        <f t="shared" si="120"/>
        <v>-6.3389610389610329E-3</v>
      </c>
      <c r="D1943">
        <v>1.4377809491732396E-3</v>
      </c>
      <c r="E1943">
        <v>1941</v>
      </c>
      <c r="F1943">
        <f t="shared" si="122"/>
        <v>0.51403601694915257</v>
      </c>
      <c r="G1943">
        <f t="shared" si="121"/>
        <v>1.8269620881908818E-3</v>
      </c>
      <c r="H1943">
        <f t="shared" si="123"/>
        <v>3.8918113901764218E-4</v>
      </c>
    </row>
    <row r="1944" spans="1:8" x14ac:dyDescent="0.25">
      <c r="A1944" s="4">
        <v>42068</v>
      </c>
      <c r="B1944" s="2">
        <v>31.602501</v>
      </c>
      <c r="C1944" s="7">
        <f t="shared" si="120"/>
        <v>-1.6570624961607328E-2</v>
      </c>
      <c r="D1944">
        <v>1.4430289287432618E-3</v>
      </c>
      <c r="E1944">
        <v>1942</v>
      </c>
      <c r="F1944">
        <f t="shared" si="122"/>
        <v>0.51430084745762716</v>
      </c>
      <c r="G1944">
        <f t="shared" si="121"/>
        <v>1.8404714947588929E-3</v>
      </c>
      <c r="H1944">
        <f t="shared" si="123"/>
        <v>3.9744256601563109E-4</v>
      </c>
    </row>
    <row r="1945" spans="1:8" x14ac:dyDescent="0.25">
      <c r="A1945" s="5">
        <v>42069</v>
      </c>
      <c r="B1945" s="3">
        <v>31.65</v>
      </c>
      <c r="C1945" s="7">
        <f t="shared" si="120"/>
        <v>1.5030139544967014E-3</v>
      </c>
      <c r="D1945">
        <v>1.4739448436937863E-3</v>
      </c>
      <c r="E1945">
        <v>1943</v>
      </c>
      <c r="F1945">
        <f t="shared" si="122"/>
        <v>0.51456567796610164</v>
      </c>
      <c r="G1945">
        <f t="shared" si="121"/>
        <v>1.8539812230804714E-3</v>
      </c>
      <c r="H1945">
        <f t="shared" si="123"/>
        <v>3.8003637938668509E-4</v>
      </c>
    </row>
    <row r="1946" spans="1:8" x14ac:dyDescent="0.25">
      <c r="A1946" s="4">
        <v>42072</v>
      </c>
      <c r="B1946" s="2">
        <v>31.785</v>
      </c>
      <c r="C1946" s="7">
        <f t="shared" si="120"/>
        <v>4.2654028436019953E-3</v>
      </c>
      <c r="D1946">
        <v>1.4838945664625847E-3</v>
      </c>
      <c r="E1946">
        <v>1944</v>
      </c>
      <c r="F1946">
        <f t="shared" si="122"/>
        <v>0.51483050847457623</v>
      </c>
      <c r="G1946">
        <f t="shared" si="121"/>
        <v>1.8674912791324081E-3</v>
      </c>
      <c r="H1946">
        <f t="shared" si="123"/>
        <v>3.8359671266982348E-4</v>
      </c>
    </row>
    <row r="1947" spans="1:8" x14ac:dyDescent="0.25">
      <c r="A1947" s="5">
        <v>42073</v>
      </c>
      <c r="B1947" s="3">
        <v>31.127500999999999</v>
      </c>
      <c r="C1947" s="7">
        <f t="shared" si="120"/>
        <v>-2.068582664778984E-2</v>
      </c>
      <c r="D1947">
        <v>1.4850260002066129E-3</v>
      </c>
      <c r="E1947">
        <v>1945</v>
      </c>
      <c r="F1947">
        <f t="shared" si="122"/>
        <v>0.51509533898305082</v>
      </c>
      <c r="G1947">
        <f t="shared" si="121"/>
        <v>1.8810016688924915E-3</v>
      </c>
      <c r="H1947">
        <f t="shared" si="123"/>
        <v>3.959756686858786E-4</v>
      </c>
    </row>
    <row r="1948" spans="1:8" x14ac:dyDescent="0.25">
      <c r="A1948" s="4">
        <v>42074</v>
      </c>
      <c r="B1948" s="2">
        <v>30.559999000000001</v>
      </c>
      <c r="C1948" s="7">
        <f t="shared" si="120"/>
        <v>-1.8231531018182201E-2</v>
      </c>
      <c r="D1948">
        <v>1.4926332426024036E-3</v>
      </c>
      <c r="E1948">
        <v>1946</v>
      </c>
      <c r="F1948">
        <f t="shared" si="122"/>
        <v>0.51536016949152541</v>
      </c>
      <c r="G1948">
        <f t="shared" si="121"/>
        <v>1.8945123983395474E-3</v>
      </c>
      <c r="H1948">
        <f t="shared" si="123"/>
        <v>4.0187915573714384E-4</v>
      </c>
    </row>
    <row r="1949" spans="1:8" x14ac:dyDescent="0.25">
      <c r="A1949" s="5">
        <v>42075</v>
      </c>
      <c r="B1949" s="3">
        <v>31.112499</v>
      </c>
      <c r="C1949" s="7">
        <f t="shared" si="120"/>
        <v>1.8079189073271884E-2</v>
      </c>
      <c r="D1949">
        <v>1.5030139544967014E-3</v>
      </c>
      <c r="E1949">
        <v>1947</v>
      </c>
      <c r="F1949">
        <f t="shared" si="122"/>
        <v>0.515625</v>
      </c>
      <c r="G1949">
        <f t="shared" si="121"/>
        <v>1.9080234734534518E-3</v>
      </c>
      <c r="H1949">
        <f t="shared" si="123"/>
        <v>4.0500951895675041E-4</v>
      </c>
    </row>
    <row r="1950" spans="1:8" x14ac:dyDescent="0.25">
      <c r="A1950" s="4">
        <v>42076</v>
      </c>
      <c r="B1950" s="2">
        <v>30.897499</v>
      </c>
      <c r="C1950" s="7">
        <f t="shared" si="120"/>
        <v>-6.9104060075663165E-3</v>
      </c>
      <c r="D1950">
        <v>1.5082601366338544E-3</v>
      </c>
      <c r="E1950">
        <v>1948</v>
      </c>
      <c r="F1950">
        <f t="shared" si="122"/>
        <v>0.51588983050847459</v>
      </c>
      <c r="G1950">
        <f t="shared" si="121"/>
        <v>1.9215349002151502E-3</v>
      </c>
      <c r="H1950">
        <f t="shared" si="123"/>
        <v>4.1327476358129578E-4</v>
      </c>
    </row>
    <row r="1951" spans="1:8" x14ac:dyDescent="0.25">
      <c r="A1951" s="5">
        <v>42079</v>
      </c>
      <c r="B1951" s="3">
        <v>31.237499</v>
      </c>
      <c r="C1951" s="7">
        <f t="shared" si="120"/>
        <v>1.100412690360475E-2</v>
      </c>
      <c r="D1951">
        <v>1.510587760990223E-3</v>
      </c>
      <c r="E1951">
        <v>1949</v>
      </c>
      <c r="F1951">
        <f t="shared" si="122"/>
        <v>0.51615466101694918</v>
      </c>
      <c r="G1951">
        <f t="shared" si="121"/>
        <v>1.9350466846066762E-3</v>
      </c>
      <c r="H1951">
        <f t="shared" si="123"/>
        <v>4.2445892361645324E-4</v>
      </c>
    </row>
    <row r="1952" spans="1:8" x14ac:dyDescent="0.25">
      <c r="A1952" s="4">
        <v>42080</v>
      </c>
      <c r="B1952" s="2">
        <v>31.76</v>
      </c>
      <c r="C1952" s="7">
        <f t="shared" si="120"/>
        <v>1.6726723224544937E-2</v>
      </c>
      <c r="D1952">
        <v>1.5173567984854142E-3</v>
      </c>
      <c r="E1952">
        <v>1950</v>
      </c>
      <c r="F1952">
        <f t="shared" si="122"/>
        <v>0.51641949152542377</v>
      </c>
      <c r="G1952">
        <f t="shared" si="121"/>
        <v>1.9485588326111697E-3</v>
      </c>
      <c r="H1952">
        <f t="shared" si="123"/>
        <v>4.3120203412575549E-4</v>
      </c>
    </row>
    <row r="1953" spans="1:8" x14ac:dyDescent="0.25">
      <c r="A1953" s="5">
        <v>42081</v>
      </c>
      <c r="B1953" s="3">
        <v>32.1175</v>
      </c>
      <c r="C1953" s="7">
        <f t="shared" si="120"/>
        <v>1.125629722921917E-2</v>
      </c>
      <c r="D1953">
        <v>1.5502273025951308E-3</v>
      </c>
      <c r="E1953">
        <v>1951</v>
      </c>
      <c r="F1953">
        <f t="shared" si="122"/>
        <v>0.51668432203389836</v>
      </c>
      <c r="G1953">
        <f t="shared" si="121"/>
        <v>1.9620713502128953E-3</v>
      </c>
      <c r="H1953">
        <f t="shared" si="123"/>
        <v>4.1184404761776452E-4</v>
      </c>
    </row>
    <row r="1954" spans="1:8" x14ac:dyDescent="0.25">
      <c r="A1954" s="4">
        <v>42082</v>
      </c>
      <c r="B1954" s="2">
        <v>31.875</v>
      </c>
      <c r="C1954" s="7">
        <f t="shared" si="120"/>
        <v>-7.5504008717988125E-3</v>
      </c>
      <c r="D1954">
        <v>1.5547635426103046E-3</v>
      </c>
      <c r="E1954">
        <v>1952</v>
      </c>
      <c r="F1954">
        <f t="shared" si="122"/>
        <v>0.51694915254237284</v>
      </c>
      <c r="G1954">
        <f t="shared" si="121"/>
        <v>1.9755842433972553E-3</v>
      </c>
      <c r="H1954">
        <f t="shared" si="123"/>
        <v>4.2082070078695074E-4</v>
      </c>
    </row>
    <row r="1955" spans="1:8" x14ac:dyDescent="0.25">
      <c r="A1955" s="5">
        <v>42083</v>
      </c>
      <c r="B1955" s="3">
        <v>31.475000000000001</v>
      </c>
      <c r="C1955" s="7">
        <f t="shared" si="120"/>
        <v>-1.2549019607843048E-2</v>
      </c>
      <c r="D1955">
        <v>1.5603328574866904E-3</v>
      </c>
      <c r="E1955">
        <v>1953</v>
      </c>
      <c r="F1955">
        <f t="shared" si="122"/>
        <v>0.51721398305084743</v>
      </c>
      <c r="G1955">
        <f t="shared" si="121"/>
        <v>1.9890975181508334E-3</v>
      </c>
      <c r="H1955">
        <f t="shared" si="123"/>
        <v>4.2876466066414307E-4</v>
      </c>
    </row>
    <row r="1956" spans="1:8" x14ac:dyDescent="0.25">
      <c r="A1956" s="4">
        <v>42086</v>
      </c>
      <c r="B1956" s="2">
        <v>31.802499999999998</v>
      </c>
      <c r="C1956" s="7">
        <f t="shared" si="120"/>
        <v>1.0405083399523285E-2</v>
      </c>
      <c r="D1956">
        <v>1.5626826881298683E-3</v>
      </c>
      <c r="E1956">
        <v>1954</v>
      </c>
      <c r="F1956">
        <f t="shared" si="122"/>
        <v>0.51747881355932202</v>
      </c>
      <c r="G1956">
        <f t="shared" si="121"/>
        <v>2.0026111804613755E-3</v>
      </c>
      <c r="H1956">
        <f t="shared" si="123"/>
        <v>4.3992849233150718E-4</v>
      </c>
    </row>
    <row r="1957" spans="1:8" x14ac:dyDescent="0.25">
      <c r="A1957" s="5">
        <v>42087</v>
      </c>
      <c r="B1957" s="3">
        <v>31.672501</v>
      </c>
      <c r="C1957" s="7">
        <f t="shared" si="120"/>
        <v>-4.0876975080574862E-3</v>
      </c>
      <c r="D1957">
        <v>1.5686384900865935E-3</v>
      </c>
      <c r="E1957">
        <v>1955</v>
      </c>
      <c r="F1957">
        <f t="shared" si="122"/>
        <v>0.5177436440677966</v>
      </c>
      <c r="G1957">
        <f t="shared" si="121"/>
        <v>2.0161252363178317E-3</v>
      </c>
      <c r="H1957">
        <f t="shared" si="123"/>
        <v>4.4748674623123824E-4</v>
      </c>
    </row>
    <row r="1958" spans="1:8" x14ac:dyDescent="0.25">
      <c r="A1958" s="4">
        <v>42088</v>
      </c>
      <c r="B1958" s="2">
        <v>30.844999000000001</v>
      </c>
      <c r="C1958" s="7">
        <f t="shared" si="120"/>
        <v>-2.6126828443386874E-2</v>
      </c>
      <c r="D1958">
        <v>1.5704339632518494E-3</v>
      </c>
      <c r="E1958">
        <v>1956</v>
      </c>
      <c r="F1958">
        <f t="shared" si="122"/>
        <v>0.51800847457627119</v>
      </c>
      <c r="G1958">
        <f t="shared" si="121"/>
        <v>2.0296396917103736E-3</v>
      </c>
      <c r="H1958">
        <f t="shared" si="123"/>
        <v>4.5920572845852426E-4</v>
      </c>
    </row>
    <row r="1959" spans="1:8" x14ac:dyDescent="0.25">
      <c r="A1959" s="5">
        <v>42089</v>
      </c>
      <c r="B1959" s="3">
        <v>31.059999000000001</v>
      </c>
      <c r="C1959" s="7">
        <f t="shared" si="120"/>
        <v>6.9703357746906391E-3</v>
      </c>
      <c r="D1959">
        <v>1.575951461665781E-3</v>
      </c>
      <c r="E1959">
        <v>1957</v>
      </c>
      <c r="F1959">
        <f t="shared" si="122"/>
        <v>0.51827330508474578</v>
      </c>
      <c r="G1959">
        <f t="shared" si="121"/>
        <v>2.0431545526304069E-3</v>
      </c>
      <c r="H1959">
        <f t="shared" si="123"/>
        <v>4.6720309096462583E-4</v>
      </c>
    </row>
    <row r="1960" spans="1:8" x14ac:dyDescent="0.25">
      <c r="A1960" s="4">
        <v>42090</v>
      </c>
      <c r="B1960" s="2">
        <v>30.8125</v>
      </c>
      <c r="C1960" s="7">
        <f t="shared" si="120"/>
        <v>-7.9684162256412616E-3</v>
      </c>
      <c r="D1960">
        <v>1.5832692533535031E-3</v>
      </c>
      <c r="E1960">
        <v>1958</v>
      </c>
      <c r="F1960">
        <f t="shared" si="122"/>
        <v>0.51853813559322037</v>
      </c>
      <c r="G1960">
        <f t="shared" si="121"/>
        <v>2.0566698250705944E-3</v>
      </c>
      <c r="H1960">
        <f t="shared" si="123"/>
        <v>4.7340057171709133E-4</v>
      </c>
    </row>
    <row r="1961" spans="1:8" x14ac:dyDescent="0.25">
      <c r="A1961" s="5">
        <v>42093</v>
      </c>
      <c r="B1961" s="3">
        <v>31.592500999999999</v>
      </c>
      <c r="C1961" s="7">
        <f t="shared" si="120"/>
        <v>2.5314434077079007E-2</v>
      </c>
      <c r="D1961">
        <v>1.5976291996571135E-3</v>
      </c>
      <c r="E1961">
        <v>1959</v>
      </c>
      <c r="F1961">
        <f t="shared" si="122"/>
        <v>0.51880296610169496</v>
      </c>
      <c r="G1961">
        <f t="shared" si="121"/>
        <v>2.0701855150248734E-3</v>
      </c>
      <c r="H1961">
        <f t="shared" si="123"/>
        <v>4.7255631536775996E-4</v>
      </c>
    </row>
    <row r="1962" spans="1:8" x14ac:dyDescent="0.25">
      <c r="A1962" s="4">
        <v>42094</v>
      </c>
      <c r="B1962" s="2">
        <v>31.107500000000002</v>
      </c>
      <c r="C1962" s="7">
        <f t="shared" si="120"/>
        <v>-1.5351776043308396E-2</v>
      </c>
      <c r="D1962">
        <v>1.6150031019595001E-3</v>
      </c>
      <c r="E1962">
        <v>1960</v>
      </c>
      <c r="F1962">
        <f t="shared" si="122"/>
        <v>0.51906779661016944</v>
      </c>
      <c r="G1962">
        <f t="shared" si="121"/>
        <v>2.0837016284884677E-3</v>
      </c>
      <c r="H1962">
        <f t="shared" si="123"/>
        <v>4.6869852652896759E-4</v>
      </c>
    </row>
    <row r="1963" spans="1:8" x14ac:dyDescent="0.25">
      <c r="A1963" s="5">
        <v>42095</v>
      </c>
      <c r="B1963" s="3">
        <v>31.0625</v>
      </c>
      <c r="C1963" s="7">
        <f t="shared" si="120"/>
        <v>-1.4465964799486031E-3</v>
      </c>
      <c r="D1963">
        <v>1.617360743099594E-3</v>
      </c>
      <c r="E1963">
        <v>1961</v>
      </c>
      <c r="F1963">
        <f t="shared" si="122"/>
        <v>0.51933262711864403</v>
      </c>
      <c r="G1963">
        <f t="shared" si="121"/>
        <v>2.0972181714579304E-3</v>
      </c>
      <c r="H1963">
        <f t="shared" si="123"/>
        <v>4.7985742835833642E-4</v>
      </c>
    </row>
    <row r="1964" spans="1:8" x14ac:dyDescent="0.25">
      <c r="A1964" s="4">
        <v>42096</v>
      </c>
      <c r="B1964" s="2">
        <v>31.33</v>
      </c>
      <c r="C1964" s="7">
        <f t="shared" si="120"/>
        <v>8.6116700201206431E-3</v>
      </c>
      <c r="D1964">
        <v>1.6296923884318026E-3</v>
      </c>
      <c r="E1964">
        <v>1962</v>
      </c>
      <c r="F1964">
        <f t="shared" si="122"/>
        <v>0.51959745762711862</v>
      </c>
      <c r="G1964">
        <f t="shared" si="121"/>
        <v>2.1107351499311286E-3</v>
      </c>
      <c r="H1964">
        <f t="shared" si="123"/>
        <v>4.8104276149932594E-4</v>
      </c>
    </row>
    <row r="1965" spans="1:8" x14ac:dyDescent="0.25">
      <c r="A1965" s="5">
        <v>42100</v>
      </c>
      <c r="B1965" s="3">
        <v>31.837499999999999</v>
      </c>
      <c r="C1965" s="7">
        <f t="shared" si="120"/>
        <v>1.6198531758697676E-2</v>
      </c>
      <c r="D1965">
        <v>1.6374482906194032E-3</v>
      </c>
      <c r="E1965">
        <v>1963</v>
      </c>
      <c r="F1965">
        <f t="shared" si="122"/>
        <v>0.51986228813559321</v>
      </c>
      <c r="G1965">
        <f t="shared" si="121"/>
        <v>2.1242525699072838E-3</v>
      </c>
      <c r="H1965">
        <f t="shared" si="123"/>
        <v>4.8680427928788055E-4</v>
      </c>
    </row>
    <row r="1966" spans="1:8" x14ac:dyDescent="0.25">
      <c r="A1966" s="4">
        <v>42101</v>
      </c>
      <c r="B1966" s="2">
        <v>31.502500999999999</v>
      </c>
      <c r="C1966" s="7">
        <f t="shared" si="120"/>
        <v>-1.0522151550844128E-2</v>
      </c>
      <c r="D1966">
        <v>1.6377858063285622E-3</v>
      </c>
      <c r="E1966">
        <v>1964</v>
      </c>
      <c r="F1966">
        <f t="shared" si="122"/>
        <v>0.5201271186440678</v>
      </c>
      <c r="G1966">
        <f t="shared" si="121"/>
        <v>2.1377704373869853E-3</v>
      </c>
      <c r="H1966">
        <f t="shared" si="123"/>
        <v>4.9998463105842316E-4</v>
      </c>
    </row>
    <row r="1967" spans="1:8" x14ac:dyDescent="0.25">
      <c r="A1967" s="5">
        <v>42102</v>
      </c>
      <c r="B1967" s="3">
        <v>31.4</v>
      </c>
      <c r="C1967" s="7">
        <f t="shared" si="120"/>
        <v>-3.2537416632413274E-3</v>
      </c>
      <c r="D1967">
        <v>1.6407379903453645E-3</v>
      </c>
      <c r="E1967">
        <v>1965</v>
      </c>
      <c r="F1967">
        <f t="shared" si="122"/>
        <v>0.52039194915254239</v>
      </c>
      <c r="G1967">
        <f t="shared" si="121"/>
        <v>2.15128875837221E-3</v>
      </c>
      <c r="H1967">
        <f t="shared" si="123"/>
        <v>5.1055076802684549E-4</v>
      </c>
    </row>
    <row r="1968" spans="1:8" x14ac:dyDescent="0.25">
      <c r="A1968" s="4">
        <v>42103</v>
      </c>
      <c r="B1968" s="2">
        <v>31.639999</v>
      </c>
      <c r="C1968" s="7">
        <f t="shared" si="120"/>
        <v>7.6432802547770073E-3</v>
      </c>
      <c r="D1968">
        <v>1.6449050627487249E-3</v>
      </c>
      <c r="E1968">
        <v>1966</v>
      </c>
      <c r="F1968">
        <f t="shared" si="122"/>
        <v>0.52065677966101698</v>
      </c>
      <c r="G1968">
        <f t="shared" si="121"/>
        <v>2.1648075388663391E-3</v>
      </c>
      <c r="H1968">
        <f t="shared" si="123"/>
        <v>5.1990247611761412E-4</v>
      </c>
    </row>
    <row r="1969" spans="1:8" x14ac:dyDescent="0.25">
      <c r="A1969" s="5">
        <v>42104</v>
      </c>
      <c r="B1969" s="3">
        <v>31.774999999999999</v>
      </c>
      <c r="C1969" s="7">
        <f t="shared" si="120"/>
        <v>4.2667826885836035E-3</v>
      </c>
      <c r="D1969">
        <v>1.6522856314982182E-3</v>
      </c>
      <c r="E1969">
        <v>1967</v>
      </c>
      <c r="F1969">
        <f t="shared" si="122"/>
        <v>0.52092161016949157</v>
      </c>
      <c r="G1969">
        <f t="shared" si="121"/>
        <v>2.1783267848741791E-3</v>
      </c>
      <c r="H1969">
        <f t="shared" si="123"/>
        <v>5.260411533759609E-4</v>
      </c>
    </row>
    <row r="1970" spans="1:8" x14ac:dyDescent="0.25">
      <c r="A1970" s="4">
        <v>42107</v>
      </c>
      <c r="B1970" s="2">
        <v>31.712499999999999</v>
      </c>
      <c r="C1970" s="7">
        <f t="shared" si="120"/>
        <v>-1.9669551534224894E-3</v>
      </c>
      <c r="D1970">
        <v>1.6615452660460051E-3</v>
      </c>
      <c r="E1970">
        <v>1968</v>
      </c>
      <c r="F1970">
        <f t="shared" si="122"/>
        <v>0.52118644067796616</v>
      </c>
      <c r="G1970">
        <f t="shared" si="121"/>
        <v>2.1918465024019802E-3</v>
      </c>
      <c r="H1970">
        <f t="shared" si="123"/>
        <v>5.3030123635597511E-4</v>
      </c>
    </row>
    <row r="1971" spans="1:8" x14ac:dyDescent="0.25">
      <c r="A1971" s="5">
        <v>42108</v>
      </c>
      <c r="B1971" s="3">
        <v>31.575001</v>
      </c>
      <c r="C1971" s="7">
        <f t="shared" si="120"/>
        <v>-4.3357981868348272E-3</v>
      </c>
      <c r="D1971">
        <v>1.6793031301329808E-3</v>
      </c>
      <c r="E1971">
        <v>1969</v>
      </c>
      <c r="F1971">
        <f t="shared" si="122"/>
        <v>0.52145127118644063</v>
      </c>
      <c r="G1971">
        <f t="shared" si="121"/>
        <v>2.205366697457448E-3</v>
      </c>
      <c r="H1971">
        <f t="shared" si="123"/>
        <v>5.2606356732446714E-4</v>
      </c>
    </row>
    <row r="1972" spans="1:8" x14ac:dyDescent="0.25">
      <c r="A1972" s="4">
        <v>42109</v>
      </c>
      <c r="B1972" s="2">
        <v>31.695</v>
      </c>
      <c r="C1972" s="7">
        <f t="shared" si="120"/>
        <v>3.80044326839446E-3</v>
      </c>
      <c r="D1972">
        <v>1.7025089605735566E-3</v>
      </c>
      <c r="E1972">
        <v>1970</v>
      </c>
      <c r="F1972">
        <f t="shared" si="122"/>
        <v>0.52171610169491522</v>
      </c>
      <c r="G1972">
        <f t="shared" si="121"/>
        <v>2.2188873760497852E-3</v>
      </c>
      <c r="H1972">
        <f t="shared" si="123"/>
        <v>5.1637841547622857E-4</v>
      </c>
    </row>
    <row r="1973" spans="1:8" x14ac:dyDescent="0.25">
      <c r="A1973" s="5">
        <v>42110</v>
      </c>
      <c r="B1973" s="3">
        <v>31.5425</v>
      </c>
      <c r="C1973" s="7">
        <f t="shared" si="120"/>
        <v>-4.8114844612714425E-3</v>
      </c>
      <c r="D1973">
        <v>1.7065130830491437E-3</v>
      </c>
      <c r="E1973">
        <v>1971</v>
      </c>
      <c r="F1973">
        <f t="shared" si="122"/>
        <v>0.52198093220338981</v>
      </c>
      <c r="G1973">
        <f t="shared" si="121"/>
        <v>2.2324085441896794E-3</v>
      </c>
      <c r="H1973">
        <f t="shared" si="123"/>
        <v>5.2589546114053566E-4</v>
      </c>
    </row>
    <row r="1974" spans="1:8" x14ac:dyDescent="0.25">
      <c r="A1974" s="4">
        <v>42111</v>
      </c>
      <c r="B1974" s="2">
        <v>31.1875</v>
      </c>
      <c r="C1974" s="7">
        <f t="shared" si="120"/>
        <v>-1.1254656415946807E-2</v>
      </c>
      <c r="D1974">
        <v>1.7075858677595424E-3</v>
      </c>
      <c r="E1974">
        <v>1972</v>
      </c>
      <c r="F1974">
        <f t="shared" si="122"/>
        <v>0.5222457627118644</v>
      </c>
      <c r="G1974">
        <f t="shared" si="121"/>
        <v>2.2459302078893387E-3</v>
      </c>
      <c r="H1974">
        <f t="shared" si="123"/>
        <v>5.3834434012979635E-4</v>
      </c>
    </row>
    <row r="1975" spans="1:8" x14ac:dyDescent="0.25">
      <c r="A1975" s="5">
        <v>42114</v>
      </c>
      <c r="B1975" s="3">
        <v>31.9</v>
      </c>
      <c r="C1975" s="7">
        <f t="shared" si="120"/>
        <v>2.2845691382765487E-2</v>
      </c>
      <c r="D1975">
        <v>1.7289846915184981E-3</v>
      </c>
      <c r="E1975">
        <v>1973</v>
      </c>
      <c r="F1975">
        <f t="shared" si="122"/>
        <v>0.52251059322033899</v>
      </c>
      <c r="G1975">
        <f t="shared" si="121"/>
        <v>2.2594523731625125E-3</v>
      </c>
      <c r="H1975">
        <f t="shared" si="123"/>
        <v>5.3046768164401441E-4</v>
      </c>
    </row>
    <row r="1976" spans="1:8" x14ac:dyDescent="0.25">
      <c r="A1976" s="4">
        <v>42115</v>
      </c>
      <c r="B1976" s="2">
        <v>31.727501</v>
      </c>
      <c r="C1976" s="7">
        <f t="shared" si="120"/>
        <v>-5.4074921630093975E-3</v>
      </c>
      <c r="D1976">
        <v>1.7310168414159666E-3</v>
      </c>
      <c r="E1976">
        <v>1974</v>
      </c>
      <c r="F1976">
        <f t="shared" si="122"/>
        <v>0.52277542372881358</v>
      </c>
      <c r="G1976">
        <f t="shared" si="121"/>
        <v>2.2729750460245036E-3</v>
      </c>
      <c r="H1976">
        <f t="shared" si="123"/>
        <v>5.4195820460853708E-4</v>
      </c>
    </row>
    <row r="1977" spans="1:8" x14ac:dyDescent="0.25">
      <c r="A1977" s="5">
        <v>42116</v>
      </c>
      <c r="B1977" s="3">
        <v>32.154998999999997</v>
      </c>
      <c r="C1977" s="7">
        <f t="shared" si="120"/>
        <v>1.3474052053453534E-2</v>
      </c>
      <c r="D1977">
        <v>1.7404452832168182E-3</v>
      </c>
      <c r="E1977">
        <v>1975</v>
      </c>
      <c r="F1977">
        <f t="shared" si="122"/>
        <v>0.52304025423728817</v>
      </c>
      <c r="G1977">
        <f t="shared" si="121"/>
        <v>2.2864982324921918E-3</v>
      </c>
      <c r="H1977">
        <f t="shared" si="123"/>
        <v>5.4605294927537358E-4</v>
      </c>
    </row>
    <row r="1978" spans="1:8" x14ac:dyDescent="0.25">
      <c r="A1978" s="4">
        <v>42117</v>
      </c>
      <c r="B1978" s="2">
        <v>32.417499999999997</v>
      </c>
      <c r="C1978" s="7">
        <f t="shared" si="120"/>
        <v>8.1636139998013668E-3</v>
      </c>
      <c r="D1978">
        <v>1.747287874162895E-3</v>
      </c>
      <c r="E1978">
        <v>1976</v>
      </c>
      <c r="F1978">
        <f t="shared" si="122"/>
        <v>0.52330508474576276</v>
      </c>
      <c r="G1978">
        <f t="shared" si="121"/>
        <v>2.3000219385840488E-3</v>
      </c>
      <c r="H1978">
        <f t="shared" si="123"/>
        <v>5.5273406442115378E-4</v>
      </c>
    </row>
    <row r="1979" spans="1:8" x14ac:dyDescent="0.25">
      <c r="A1979" s="5">
        <v>42118</v>
      </c>
      <c r="B1979" s="3">
        <v>32.57</v>
      </c>
      <c r="C1979" s="7">
        <f t="shared" si="120"/>
        <v>4.7042492480913189E-3</v>
      </c>
      <c r="D1979">
        <v>1.7492597739117155E-3</v>
      </c>
      <c r="E1979">
        <v>1977</v>
      </c>
      <c r="F1979">
        <f t="shared" si="122"/>
        <v>0.52356991525423724</v>
      </c>
      <c r="G1979">
        <f t="shared" si="121"/>
        <v>2.3135461703201548E-3</v>
      </c>
      <c r="H1979">
        <f t="shared" si="123"/>
        <v>5.6428639640843927E-4</v>
      </c>
    </row>
    <row r="1980" spans="1:8" x14ac:dyDescent="0.25">
      <c r="A1980" s="4">
        <v>42121</v>
      </c>
      <c r="B1980" s="2">
        <v>33.162497999999999</v>
      </c>
      <c r="C1980" s="7">
        <f t="shared" si="120"/>
        <v>1.8191525944120324E-2</v>
      </c>
      <c r="D1980">
        <v>1.7599422594252179E-3</v>
      </c>
      <c r="E1980">
        <v>1978</v>
      </c>
      <c r="F1980">
        <f t="shared" si="122"/>
        <v>0.52383474576271183</v>
      </c>
      <c r="G1980">
        <f t="shared" si="121"/>
        <v>2.3270709337222385E-3</v>
      </c>
      <c r="H1980">
        <f t="shared" si="123"/>
        <v>5.6712867429702064E-4</v>
      </c>
    </row>
    <row r="1981" spans="1:8" x14ac:dyDescent="0.25">
      <c r="A1981" s="5">
        <v>42122</v>
      </c>
      <c r="B1981" s="3">
        <v>32.639999000000003</v>
      </c>
      <c r="C1981" s="7">
        <f t="shared" si="120"/>
        <v>-1.5755719005244861E-2</v>
      </c>
      <c r="D1981">
        <v>1.7739506963936336E-3</v>
      </c>
      <c r="E1981">
        <v>1979</v>
      </c>
      <c r="F1981">
        <f t="shared" si="122"/>
        <v>0.52409957627118642</v>
      </c>
      <c r="G1981">
        <f t="shared" si="121"/>
        <v>2.3405962348136619E-3</v>
      </c>
      <c r="H1981">
        <f t="shared" si="123"/>
        <v>5.6664553842002835E-4</v>
      </c>
    </row>
    <row r="1982" spans="1:8" x14ac:dyDescent="0.25">
      <c r="A1982" s="4">
        <v>42123</v>
      </c>
      <c r="B1982" s="2">
        <v>32.159999999999997</v>
      </c>
      <c r="C1982" s="7">
        <f t="shared" si="120"/>
        <v>-1.4705852166233435E-2</v>
      </c>
      <c r="D1982">
        <v>1.7759934220380469E-3</v>
      </c>
      <c r="E1982">
        <v>1980</v>
      </c>
      <c r="F1982">
        <f t="shared" si="122"/>
        <v>0.52436440677966101</v>
      </c>
      <c r="G1982">
        <f t="shared" si="121"/>
        <v>2.354122079619464E-3</v>
      </c>
      <c r="H1982">
        <f t="shared" si="123"/>
        <v>5.7812865758141707E-4</v>
      </c>
    </row>
    <row r="1983" spans="1:8" x14ac:dyDescent="0.25">
      <c r="A1983" s="5">
        <v>42124</v>
      </c>
      <c r="B1983" s="3">
        <v>31.287500000000001</v>
      </c>
      <c r="C1983" s="7">
        <f t="shared" si="120"/>
        <v>-2.7129975124377981E-2</v>
      </c>
      <c r="D1983">
        <v>1.7778428501709076E-3</v>
      </c>
      <c r="E1983">
        <v>1981</v>
      </c>
      <c r="F1983">
        <f t="shared" si="122"/>
        <v>0.5246292372881356</v>
      </c>
      <c r="G1983">
        <f t="shared" si="121"/>
        <v>2.3676484741663702E-3</v>
      </c>
      <c r="H1983">
        <f t="shared" si="123"/>
        <v>5.8980562399546261E-4</v>
      </c>
    </row>
    <row r="1984" spans="1:8" x14ac:dyDescent="0.25">
      <c r="A1984" s="4">
        <v>42125</v>
      </c>
      <c r="B1984" s="2">
        <v>32.237499</v>
      </c>
      <c r="C1984" s="7">
        <f t="shared" si="120"/>
        <v>3.0363531761885776E-2</v>
      </c>
      <c r="D1984">
        <v>1.7850790150679696E-3</v>
      </c>
      <c r="E1984">
        <v>1982</v>
      </c>
      <c r="F1984">
        <f t="shared" si="122"/>
        <v>0.52489406779661019</v>
      </c>
      <c r="G1984">
        <f t="shared" si="121"/>
        <v>2.3811754244828136E-3</v>
      </c>
      <c r="H1984">
        <f t="shared" si="123"/>
        <v>5.9609640941484399E-4</v>
      </c>
    </row>
    <row r="1985" spans="1:8" x14ac:dyDescent="0.25">
      <c r="A1985" s="5">
        <v>42128</v>
      </c>
      <c r="B1985" s="3">
        <v>32.174999</v>
      </c>
      <c r="C1985" s="7">
        <f t="shared" si="120"/>
        <v>-1.9387360043036095E-3</v>
      </c>
      <c r="D1985">
        <v>1.7856798714692701E-3</v>
      </c>
      <c r="E1985">
        <v>1983</v>
      </c>
      <c r="F1985">
        <f t="shared" si="122"/>
        <v>0.52515889830508478</v>
      </c>
      <c r="G1985">
        <f t="shared" si="121"/>
        <v>2.3947029365989567E-3</v>
      </c>
      <c r="H1985">
        <f t="shared" si="123"/>
        <v>6.0902306512968657E-4</v>
      </c>
    </row>
    <row r="1986" spans="1:8" x14ac:dyDescent="0.25">
      <c r="A1986" s="4">
        <v>42129</v>
      </c>
      <c r="B1986" s="2">
        <v>31.450001</v>
      </c>
      <c r="C1986" s="7">
        <f t="shared" si="120"/>
        <v>-2.2532961073285507E-2</v>
      </c>
      <c r="D1986">
        <v>1.7899444885012272E-3</v>
      </c>
      <c r="E1986">
        <v>1984</v>
      </c>
      <c r="F1986">
        <f t="shared" si="122"/>
        <v>0.52542372881355937</v>
      </c>
      <c r="G1986">
        <f t="shared" si="121"/>
        <v>2.4082310165467039E-3</v>
      </c>
      <c r="H1986">
        <f t="shared" si="123"/>
        <v>6.1828652804547671E-4</v>
      </c>
    </row>
    <row r="1987" spans="1:8" x14ac:dyDescent="0.25">
      <c r="A1987" s="5">
        <v>42130</v>
      </c>
      <c r="B1987" s="3">
        <v>31.252500999999999</v>
      </c>
      <c r="C1987" s="7">
        <f t="shared" ref="C1987:C2050" si="124">(B1987/B1986)-1</f>
        <v>-6.2798090213097568E-3</v>
      </c>
      <c r="D1987">
        <v>1.7906015236781592E-3</v>
      </c>
      <c r="E1987">
        <v>1985</v>
      </c>
      <c r="F1987">
        <f t="shared" si="122"/>
        <v>0.52568855932203384</v>
      </c>
      <c r="G1987">
        <f t="shared" ref="G1987:G2050" si="125">_xlfn.NORM.INV(F1987,$S$5,$S$4)</f>
        <v>2.4217596703597207E-3</v>
      </c>
      <c r="H1987">
        <f t="shared" si="123"/>
        <v>6.3115814668156158E-4</v>
      </c>
    </row>
    <row r="1988" spans="1:8" x14ac:dyDescent="0.25">
      <c r="A1988" s="4">
        <v>42131</v>
      </c>
      <c r="B1988" s="2">
        <v>31.315000999999999</v>
      </c>
      <c r="C1988" s="7">
        <f t="shared" si="124"/>
        <v>1.9998399488092566E-3</v>
      </c>
      <c r="D1988">
        <v>1.8040912319838842E-3</v>
      </c>
      <c r="E1988">
        <v>1986</v>
      </c>
      <c r="F1988">
        <f t="shared" ref="F1988:F2051" si="126">E1988/COUNT($D$3:$D$3778)</f>
        <v>0.52595338983050843</v>
      </c>
      <c r="G1988">
        <f t="shared" si="125"/>
        <v>2.4352889040734731E-3</v>
      </c>
      <c r="H1988">
        <f t="shared" ref="H1988:H2051" si="127">ABS(G1988-D1988)</f>
        <v>6.3119767208958885E-4</v>
      </c>
    </row>
    <row r="1989" spans="1:8" x14ac:dyDescent="0.25">
      <c r="A1989" s="5">
        <v>42132</v>
      </c>
      <c r="B1989" s="3">
        <v>31.905000999999999</v>
      </c>
      <c r="C1989" s="7">
        <f t="shared" si="124"/>
        <v>1.8840810511230766E-2</v>
      </c>
      <c r="D1989">
        <v>1.8066211152882872E-3</v>
      </c>
      <c r="E1989">
        <v>1987</v>
      </c>
      <c r="F1989">
        <f t="shared" si="126"/>
        <v>0.52621822033898302</v>
      </c>
      <c r="G1989">
        <f t="shared" si="125"/>
        <v>2.4488187237252119E-3</v>
      </c>
      <c r="H1989">
        <f t="shared" si="127"/>
        <v>6.4219760843692471E-4</v>
      </c>
    </row>
    <row r="1990" spans="1:8" x14ac:dyDescent="0.25">
      <c r="A1990" s="4">
        <v>42135</v>
      </c>
      <c r="B1990" s="2">
        <v>31.58</v>
      </c>
      <c r="C1990" s="7">
        <f t="shared" si="124"/>
        <v>-1.0186522169361445E-2</v>
      </c>
      <c r="D1990">
        <v>1.8102278234068958E-3</v>
      </c>
      <c r="E1990">
        <v>1988</v>
      </c>
      <c r="F1990">
        <f t="shared" si="126"/>
        <v>0.52648305084745761</v>
      </c>
      <c r="G1990">
        <f t="shared" si="125"/>
        <v>2.4623491353540153E-3</v>
      </c>
      <c r="H1990">
        <f t="shared" si="127"/>
        <v>6.5212131194711948E-4</v>
      </c>
    </row>
    <row r="1991" spans="1:8" x14ac:dyDescent="0.25">
      <c r="A1991" s="5">
        <v>42136</v>
      </c>
      <c r="B1991" s="3">
        <v>31.467500999999999</v>
      </c>
      <c r="C1991" s="7">
        <f t="shared" si="124"/>
        <v>-3.5623495883470024E-3</v>
      </c>
      <c r="D1991">
        <v>1.8122670074296465E-3</v>
      </c>
      <c r="E1991">
        <v>1989</v>
      </c>
      <c r="F1991">
        <f t="shared" si="126"/>
        <v>0.5267478813559322</v>
      </c>
      <c r="G1991">
        <f t="shared" si="125"/>
        <v>2.4758801450008036E-3</v>
      </c>
      <c r="H1991">
        <f t="shared" si="127"/>
        <v>6.6361313757115712E-4</v>
      </c>
    </row>
    <row r="1992" spans="1:8" x14ac:dyDescent="0.25">
      <c r="A1992" s="4">
        <v>42137</v>
      </c>
      <c r="B1992" s="2">
        <v>31.502500999999999</v>
      </c>
      <c r="C1992" s="7">
        <f t="shared" si="124"/>
        <v>1.1122586442438021E-3</v>
      </c>
      <c r="D1992">
        <v>1.8342820385606196E-3</v>
      </c>
      <c r="E1992">
        <v>1990</v>
      </c>
      <c r="F1992">
        <f t="shared" si="126"/>
        <v>0.52701271186440679</v>
      </c>
      <c r="G1992">
        <f t="shared" si="125"/>
        <v>2.4894117587083561E-3</v>
      </c>
      <c r="H1992">
        <f t="shared" si="127"/>
        <v>6.5512972014773654E-4</v>
      </c>
    </row>
    <row r="1993" spans="1:8" x14ac:dyDescent="0.25">
      <c r="A1993" s="5">
        <v>42138</v>
      </c>
      <c r="B1993" s="3">
        <v>32.237499</v>
      </c>
      <c r="C1993" s="7">
        <f t="shared" si="124"/>
        <v>2.3331417400796139E-2</v>
      </c>
      <c r="D1993">
        <v>1.8367006177992806E-3</v>
      </c>
      <c r="E1993">
        <v>1991</v>
      </c>
      <c r="F1993">
        <f t="shared" si="126"/>
        <v>0.52727754237288138</v>
      </c>
      <c r="G1993">
        <f t="shared" si="125"/>
        <v>2.5029439825213309E-3</v>
      </c>
      <c r="H1993">
        <f t="shared" si="127"/>
        <v>6.6624336472205026E-4</v>
      </c>
    </row>
    <row r="1994" spans="1:8" x14ac:dyDescent="0.25">
      <c r="A1994" s="4">
        <v>42139</v>
      </c>
      <c r="B1994" s="2">
        <v>32.192501</v>
      </c>
      <c r="C1994" s="7">
        <f t="shared" si="124"/>
        <v>-1.3958278835464188E-3</v>
      </c>
      <c r="D1994">
        <v>1.8496021577882882E-3</v>
      </c>
      <c r="E1994">
        <v>1992</v>
      </c>
      <c r="F1994">
        <f t="shared" si="126"/>
        <v>0.52754237288135597</v>
      </c>
      <c r="G1994">
        <f t="shared" si="125"/>
        <v>2.5164768224862841E-3</v>
      </c>
      <c r="H1994">
        <f t="shared" si="127"/>
        <v>6.6687466469799589E-4</v>
      </c>
    </row>
    <row r="1995" spans="1:8" x14ac:dyDescent="0.25">
      <c r="A1995" s="5">
        <v>42142</v>
      </c>
      <c r="B1995" s="3">
        <v>32.547500999999997</v>
      </c>
      <c r="C1995" s="7">
        <f t="shared" si="124"/>
        <v>1.1027412874818232E-2</v>
      </c>
      <c r="D1995">
        <v>1.8577547388993754E-3</v>
      </c>
      <c r="E1995">
        <v>1993</v>
      </c>
      <c r="F1995">
        <f t="shared" si="126"/>
        <v>0.52780720338983056</v>
      </c>
      <c r="G1995">
        <f t="shared" si="125"/>
        <v>2.5300102846516894E-3</v>
      </c>
      <c r="H1995">
        <f t="shared" si="127"/>
        <v>6.7225554575231408E-4</v>
      </c>
    </row>
    <row r="1996" spans="1:8" x14ac:dyDescent="0.25">
      <c r="A1996" s="4">
        <v>42143</v>
      </c>
      <c r="B1996" s="2">
        <v>32.517502</v>
      </c>
      <c r="C1996" s="7">
        <f t="shared" si="124"/>
        <v>-9.2169902690830696E-4</v>
      </c>
      <c r="D1996">
        <v>1.8596130605497141E-3</v>
      </c>
      <c r="E1996">
        <v>1994</v>
      </c>
      <c r="F1996">
        <f t="shared" si="126"/>
        <v>0.52807203389830504</v>
      </c>
      <c r="G1996">
        <f t="shared" si="125"/>
        <v>2.543544375067952E-3</v>
      </c>
      <c r="H1996">
        <f t="shared" si="127"/>
        <v>6.8393131451823788E-4</v>
      </c>
    </row>
    <row r="1997" spans="1:8" x14ac:dyDescent="0.25">
      <c r="A1997" s="5">
        <v>42144</v>
      </c>
      <c r="B1997" s="3">
        <v>32.514999000000003</v>
      </c>
      <c r="C1997" s="7">
        <f t="shared" si="124"/>
        <v>-7.6973932376378507E-5</v>
      </c>
      <c r="D1997">
        <v>1.8603827732239786E-3</v>
      </c>
      <c r="E1997">
        <v>1995</v>
      </c>
      <c r="F1997">
        <f t="shared" si="126"/>
        <v>0.52833686440677963</v>
      </c>
      <c r="G1997">
        <f t="shared" si="125"/>
        <v>2.5570790997874477E-3</v>
      </c>
      <c r="H1997">
        <f t="shared" si="127"/>
        <v>6.966963265634691E-4</v>
      </c>
    </row>
    <row r="1998" spans="1:8" x14ac:dyDescent="0.25">
      <c r="A1998" s="4">
        <v>42145</v>
      </c>
      <c r="B1998" s="2">
        <v>32.847499999999997</v>
      </c>
      <c r="C1998" s="7">
        <f t="shared" si="124"/>
        <v>1.0226080585147512E-2</v>
      </c>
      <c r="D1998">
        <v>1.8760206244765598E-3</v>
      </c>
      <c r="E1998">
        <v>1996</v>
      </c>
      <c r="F1998">
        <f t="shared" si="126"/>
        <v>0.52860169491525422</v>
      </c>
      <c r="G1998">
        <f t="shared" si="125"/>
        <v>2.5706144648645112E-3</v>
      </c>
      <c r="H1998">
        <f t="shared" si="127"/>
        <v>6.9459384038795136E-4</v>
      </c>
    </row>
    <row r="1999" spans="1:8" x14ac:dyDescent="0.25">
      <c r="A1999" s="5">
        <v>42146</v>
      </c>
      <c r="B1999" s="3">
        <v>33.134998000000003</v>
      </c>
      <c r="C1999" s="7">
        <f t="shared" si="124"/>
        <v>8.7525078012027357E-3</v>
      </c>
      <c r="D1999">
        <v>1.8939393939392257E-3</v>
      </c>
      <c r="E1999">
        <v>1997</v>
      </c>
      <c r="F1999">
        <f t="shared" si="126"/>
        <v>0.52886652542372881</v>
      </c>
      <c r="G1999">
        <f t="shared" si="125"/>
        <v>2.5841504763554775E-3</v>
      </c>
      <c r="H1999">
        <f t="shared" si="127"/>
        <v>6.9021108241625181E-4</v>
      </c>
    </row>
    <row r="2000" spans="1:8" x14ac:dyDescent="0.25">
      <c r="A2000" s="4">
        <v>42150</v>
      </c>
      <c r="B2000" s="2">
        <v>32.404998999999997</v>
      </c>
      <c r="C2000" s="7">
        <f t="shared" si="124"/>
        <v>-2.2031056105692448E-2</v>
      </c>
      <c r="D2000">
        <v>1.9066059655632461E-3</v>
      </c>
      <c r="E2000">
        <v>1998</v>
      </c>
      <c r="F2000">
        <f t="shared" si="126"/>
        <v>0.5291313559322034</v>
      </c>
      <c r="G2000">
        <f t="shared" si="125"/>
        <v>2.5976871403186937E-3</v>
      </c>
      <c r="H2000">
        <f t="shared" si="127"/>
        <v>6.910811747554476E-4</v>
      </c>
    </row>
    <row r="2001" spans="1:8" x14ac:dyDescent="0.25">
      <c r="A2001" s="5">
        <v>42151</v>
      </c>
      <c r="B2001" s="3">
        <v>33.009998000000003</v>
      </c>
      <c r="C2001" s="7">
        <f t="shared" si="124"/>
        <v>1.866992805647083E-2</v>
      </c>
      <c r="D2001">
        <v>1.9105592449280007E-3</v>
      </c>
      <c r="E2001">
        <v>1999</v>
      </c>
      <c r="F2001">
        <f t="shared" si="126"/>
        <v>0.52939618644067798</v>
      </c>
      <c r="G2001">
        <f t="shared" si="125"/>
        <v>2.6112244628145394E-3</v>
      </c>
      <c r="H2001">
        <f t="shared" si="127"/>
        <v>7.0066521788653873E-4</v>
      </c>
    </row>
    <row r="2002" spans="1:8" x14ac:dyDescent="0.25">
      <c r="A2002" s="4">
        <v>42152</v>
      </c>
      <c r="B2002" s="2">
        <v>32.945</v>
      </c>
      <c r="C2002" s="7">
        <f t="shared" si="124"/>
        <v>-1.9690398042436774E-3</v>
      </c>
      <c r="D2002">
        <v>1.9419660915518389E-3</v>
      </c>
      <c r="E2002">
        <v>2000</v>
      </c>
      <c r="F2002">
        <f t="shared" si="126"/>
        <v>0.52966101694915257</v>
      </c>
      <c r="G2002">
        <f t="shared" si="125"/>
        <v>2.6247624499054459E-3</v>
      </c>
      <c r="H2002">
        <f t="shared" si="127"/>
        <v>6.8279635835360704E-4</v>
      </c>
    </row>
    <row r="2003" spans="1:8" x14ac:dyDescent="0.25">
      <c r="A2003" s="5">
        <v>42153</v>
      </c>
      <c r="B2003" s="3">
        <v>32.57</v>
      </c>
      <c r="C2003" s="7">
        <f t="shared" si="124"/>
        <v>-1.1382607375929554E-2</v>
      </c>
      <c r="D2003">
        <v>1.9554791076337175E-3</v>
      </c>
      <c r="E2003">
        <v>2001</v>
      </c>
      <c r="F2003">
        <f t="shared" si="126"/>
        <v>0.52992584745762716</v>
      </c>
      <c r="G2003">
        <f t="shared" si="125"/>
        <v>2.6383011076559154E-3</v>
      </c>
      <c r="H2003">
        <f t="shared" si="127"/>
        <v>6.8282200002219798E-4</v>
      </c>
    </row>
    <row r="2004" spans="1:8" x14ac:dyDescent="0.25">
      <c r="A2004" s="4">
        <v>42156</v>
      </c>
      <c r="B2004" s="2">
        <v>32.634998000000003</v>
      </c>
      <c r="C2004" s="7">
        <f t="shared" si="124"/>
        <v>1.9956401596561424E-3</v>
      </c>
      <c r="D2004">
        <v>1.9653399251249315E-3</v>
      </c>
      <c r="E2004">
        <v>2002</v>
      </c>
      <c r="F2004">
        <f t="shared" si="126"/>
        <v>0.53019067796610164</v>
      </c>
      <c r="G2004">
        <f t="shared" si="125"/>
        <v>2.6518404421325345E-3</v>
      </c>
      <c r="H2004">
        <f t="shared" si="127"/>
        <v>6.8650051700760301E-4</v>
      </c>
    </row>
    <row r="2005" spans="1:8" x14ac:dyDescent="0.25">
      <c r="A2005" s="5">
        <v>42157</v>
      </c>
      <c r="B2005" s="3">
        <v>32.490001999999997</v>
      </c>
      <c r="C2005" s="7">
        <f t="shared" si="124"/>
        <v>-4.4429602845389438E-3</v>
      </c>
      <c r="D2005">
        <v>1.9664637602205826E-3</v>
      </c>
      <c r="E2005">
        <v>2003</v>
      </c>
      <c r="F2005">
        <f t="shared" si="126"/>
        <v>0.53045550847457623</v>
      </c>
      <c r="G2005">
        <f t="shared" si="125"/>
        <v>2.6653804594040167E-3</v>
      </c>
      <c r="H2005">
        <f t="shared" si="127"/>
        <v>6.9891669918343419E-4</v>
      </c>
    </row>
    <row r="2006" spans="1:8" x14ac:dyDescent="0.25">
      <c r="A2006" s="4">
        <v>42158</v>
      </c>
      <c r="B2006" s="2">
        <v>32.529998999999997</v>
      </c>
      <c r="C2006" s="7">
        <f t="shared" si="124"/>
        <v>1.231055633668543E-3</v>
      </c>
      <c r="D2006">
        <v>1.9756182650192411E-3</v>
      </c>
      <c r="E2006">
        <v>2004</v>
      </c>
      <c r="F2006">
        <f t="shared" si="126"/>
        <v>0.53072033898305082</v>
      </c>
      <c r="G2006">
        <f t="shared" si="125"/>
        <v>2.678921165541187E-3</v>
      </c>
      <c r="H2006">
        <f t="shared" si="127"/>
        <v>7.0330290052194591E-4</v>
      </c>
    </row>
    <row r="2007" spans="1:8" x14ac:dyDescent="0.25">
      <c r="A2007" s="5">
        <v>42159</v>
      </c>
      <c r="B2007" s="3">
        <v>32.340000000000003</v>
      </c>
      <c r="C2007" s="7">
        <f t="shared" si="124"/>
        <v>-5.8407318118882667E-3</v>
      </c>
      <c r="D2007">
        <v>1.9777796887092691E-3</v>
      </c>
      <c r="E2007">
        <v>2005</v>
      </c>
      <c r="F2007">
        <f t="shared" si="126"/>
        <v>0.53098516949152541</v>
      </c>
      <c r="G2007">
        <f t="shared" si="125"/>
        <v>2.6924625666170238E-3</v>
      </c>
      <c r="H2007">
        <f t="shared" si="127"/>
        <v>7.1468287790775464E-4</v>
      </c>
    </row>
    <row r="2008" spans="1:8" x14ac:dyDescent="0.25">
      <c r="A2008" s="4">
        <v>42160</v>
      </c>
      <c r="B2008" s="2">
        <v>32.162497999999999</v>
      </c>
      <c r="C2008" s="7">
        <f t="shared" si="124"/>
        <v>-5.4886209029066935E-3</v>
      </c>
      <c r="D2008">
        <v>1.9894146613324004E-3</v>
      </c>
      <c r="E2008">
        <v>2006</v>
      </c>
      <c r="F2008">
        <f t="shared" si="126"/>
        <v>0.53125</v>
      </c>
      <c r="G2008">
        <f t="shared" si="125"/>
        <v>2.7060046687066735E-3</v>
      </c>
      <c r="H2008">
        <f t="shared" si="127"/>
        <v>7.1659000737427309E-4</v>
      </c>
    </row>
    <row r="2009" spans="1:8" x14ac:dyDescent="0.25">
      <c r="A2009" s="5">
        <v>42163</v>
      </c>
      <c r="B2009" s="3">
        <v>31.950001</v>
      </c>
      <c r="C2009" s="7">
        <f t="shared" si="124"/>
        <v>-6.6069805896294964E-3</v>
      </c>
      <c r="D2009">
        <v>1.9924729684512865E-3</v>
      </c>
      <c r="E2009">
        <v>2007</v>
      </c>
      <c r="F2009">
        <f t="shared" si="126"/>
        <v>0.53151483050847459</v>
      </c>
      <c r="G2009">
        <f t="shared" si="125"/>
        <v>2.7195474778874684E-3</v>
      </c>
      <c r="H2009">
        <f t="shared" si="127"/>
        <v>7.270745094361819E-4</v>
      </c>
    </row>
    <row r="2010" spans="1:8" x14ac:dyDescent="0.25">
      <c r="A2010" s="4">
        <v>42164</v>
      </c>
      <c r="B2010" s="2">
        <v>31.855</v>
      </c>
      <c r="C2010" s="7">
        <f t="shared" si="124"/>
        <v>-2.9734271369818988E-3</v>
      </c>
      <c r="D2010">
        <v>1.9956401596561424E-3</v>
      </c>
      <c r="E2010">
        <v>2008</v>
      </c>
      <c r="F2010">
        <f t="shared" si="126"/>
        <v>0.53177966101694918</v>
      </c>
      <c r="G2010">
        <f t="shared" si="125"/>
        <v>2.7330910002389486E-3</v>
      </c>
      <c r="H2010">
        <f t="shared" si="127"/>
        <v>7.3745084058280622E-4</v>
      </c>
    </row>
    <row r="2011" spans="1:8" x14ac:dyDescent="0.25">
      <c r="A2011" s="5">
        <v>42165</v>
      </c>
      <c r="B2011" s="3">
        <v>32.220001000000003</v>
      </c>
      <c r="C2011" s="7">
        <f t="shared" si="124"/>
        <v>1.1458201224297637E-2</v>
      </c>
      <c r="D2011">
        <v>1.9998399488092566E-3</v>
      </c>
      <c r="E2011">
        <v>2009</v>
      </c>
      <c r="F2011">
        <f t="shared" si="126"/>
        <v>0.53204449152542377</v>
      </c>
      <c r="G2011">
        <f t="shared" si="125"/>
        <v>2.7466352418428776E-3</v>
      </c>
      <c r="H2011">
        <f t="shared" si="127"/>
        <v>7.4679529303362099E-4</v>
      </c>
    </row>
    <row r="2012" spans="1:8" x14ac:dyDescent="0.25">
      <c r="A2012" s="4">
        <v>42166</v>
      </c>
      <c r="B2012" s="2">
        <v>32.147499000000003</v>
      </c>
      <c r="C2012" s="7">
        <f t="shared" si="124"/>
        <v>-2.2502171865234066E-3</v>
      </c>
      <c r="D2012">
        <v>2.0008845874177617E-3</v>
      </c>
      <c r="E2012">
        <v>2010</v>
      </c>
      <c r="F2012">
        <f t="shared" si="126"/>
        <v>0.53230932203389836</v>
      </c>
      <c r="G2012">
        <f t="shared" si="125"/>
        <v>2.7601802087832659E-3</v>
      </c>
      <c r="H2012">
        <f t="shared" si="127"/>
        <v>7.592956213655043E-4</v>
      </c>
    </row>
    <row r="2013" spans="1:8" x14ac:dyDescent="0.25">
      <c r="A2013" s="5">
        <v>42167</v>
      </c>
      <c r="B2013" s="3">
        <v>31.7925</v>
      </c>
      <c r="C2013" s="7">
        <f t="shared" si="124"/>
        <v>-1.1042818603089533E-2</v>
      </c>
      <c r="D2013">
        <v>2.0045437051567916E-3</v>
      </c>
      <c r="E2013">
        <v>2011</v>
      </c>
      <c r="F2013">
        <f t="shared" si="126"/>
        <v>0.53257415254237284</v>
      </c>
      <c r="G2013">
        <f t="shared" si="125"/>
        <v>2.7737259071463818E-3</v>
      </c>
      <c r="H2013">
        <f t="shared" si="127"/>
        <v>7.6918220198959018E-4</v>
      </c>
    </row>
    <row r="2014" spans="1:8" x14ac:dyDescent="0.25">
      <c r="A2014" s="4">
        <v>42170</v>
      </c>
      <c r="B2014" s="2">
        <v>31.73</v>
      </c>
      <c r="C2014" s="7">
        <f t="shared" si="124"/>
        <v>-1.9658724541952166E-3</v>
      </c>
      <c r="D2014">
        <v>2.0111440201382447E-3</v>
      </c>
      <c r="E2014">
        <v>2012</v>
      </c>
      <c r="F2014">
        <f t="shared" si="126"/>
        <v>0.53283898305084743</v>
      </c>
      <c r="G2014">
        <f t="shared" si="125"/>
        <v>2.7872723430207953E-3</v>
      </c>
      <c r="H2014">
        <f t="shared" si="127"/>
        <v>7.7612832288255062E-4</v>
      </c>
    </row>
    <row r="2015" spans="1:8" x14ac:dyDescent="0.25">
      <c r="A2015" s="5">
        <v>42171</v>
      </c>
      <c r="B2015" s="3">
        <v>31.9</v>
      </c>
      <c r="C2015" s="7">
        <f t="shared" si="124"/>
        <v>5.3577056413487423E-3</v>
      </c>
      <c r="D2015">
        <v>2.0272376714938201E-3</v>
      </c>
      <c r="E2015">
        <v>2013</v>
      </c>
      <c r="F2015">
        <f t="shared" si="126"/>
        <v>0.53310381355932202</v>
      </c>
      <c r="G2015">
        <f t="shared" si="125"/>
        <v>2.8008195224973617E-3</v>
      </c>
      <c r="H2015">
        <f t="shared" si="127"/>
        <v>7.7358185100354169E-4</v>
      </c>
    </row>
    <row r="2016" spans="1:8" x14ac:dyDescent="0.25">
      <c r="A2016" s="4">
        <v>42172</v>
      </c>
      <c r="B2016" s="2">
        <v>31.825001</v>
      </c>
      <c r="C2016" s="7">
        <f t="shared" si="124"/>
        <v>-2.3510658307209775E-3</v>
      </c>
      <c r="D2016">
        <v>2.0460357675695651E-3</v>
      </c>
      <c r="E2016">
        <v>2014</v>
      </c>
      <c r="F2016">
        <f t="shared" si="126"/>
        <v>0.5333686440677966</v>
      </c>
      <c r="G2016">
        <f t="shared" si="125"/>
        <v>2.8143674516692653E-3</v>
      </c>
      <c r="H2016">
        <f t="shared" si="127"/>
        <v>7.683316840997002E-4</v>
      </c>
    </row>
    <row r="2017" spans="1:8" x14ac:dyDescent="0.25">
      <c r="A2017" s="5">
        <v>42173</v>
      </c>
      <c r="B2017" s="3">
        <v>31.969999000000001</v>
      </c>
      <c r="C2017" s="7">
        <f t="shared" si="124"/>
        <v>4.5561035489047885E-3</v>
      </c>
      <c r="D2017">
        <v>2.0466639377814122E-3</v>
      </c>
      <c r="E2017">
        <v>2015</v>
      </c>
      <c r="F2017">
        <f t="shared" si="126"/>
        <v>0.53363347457627119</v>
      </c>
      <c r="G2017">
        <f t="shared" si="125"/>
        <v>2.8279161366320318E-3</v>
      </c>
      <c r="H2017">
        <f t="shared" si="127"/>
        <v>7.8125219885061964E-4</v>
      </c>
    </row>
    <row r="2018" spans="1:8" x14ac:dyDescent="0.25">
      <c r="A2018" s="4">
        <v>42174</v>
      </c>
      <c r="B2018" s="2">
        <v>31.65</v>
      </c>
      <c r="C2018" s="7">
        <f t="shared" si="124"/>
        <v>-1.0009352831071516E-2</v>
      </c>
      <c r="D2018">
        <v>2.0492978153068275E-3</v>
      </c>
      <c r="E2018">
        <v>2016</v>
      </c>
      <c r="F2018">
        <f t="shared" si="126"/>
        <v>0.53389830508474578</v>
      </c>
      <c r="G2018">
        <f t="shared" si="125"/>
        <v>2.8414655834835519E-3</v>
      </c>
      <c r="H2018">
        <f t="shared" si="127"/>
        <v>7.9216776817672436E-4</v>
      </c>
    </row>
    <row r="2019" spans="1:8" x14ac:dyDescent="0.25">
      <c r="A2019" s="5">
        <v>42177</v>
      </c>
      <c r="B2019" s="3">
        <v>31.9025</v>
      </c>
      <c r="C2019" s="7">
        <f t="shared" si="124"/>
        <v>7.9778830963666003E-3</v>
      </c>
      <c r="D2019">
        <v>2.051740496640253E-3</v>
      </c>
      <c r="E2019">
        <v>2017</v>
      </c>
      <c r="F2019">
        <f t="shared" si="126"/>
        <v>0.53416313559322037</v>
      </c>
      <c r="G2019">
        <f t="shared" si="125"/>
        <v>2.8550157983240941E-3</v>
      </c>
      <c r="H2019">
        <f t="shared" si="127"/>
        <v>8.032753016838411E-4</v>
      </c>
    </row>
    <row r="2020" spans="1:8" x14ac:dyDescent="0.25">
      <c r="A2020" s="4">
        <v>42178</v>
      </c>
      <c r="B2020" s="2">
        <v>31.7575</v>
      </c>
      <c r="C2020" s="7">
        <f t="shared" si="124"/>
        <v>-4.545098346524501E-3</v>
      </c>
      <c r="D2020">
        <v>2.0577307246196774E-3</v>
      </c>
      <c r="E2020">
        <v>2018</v>
      </c>
      <c r="F2020">
        <f t="shared" si="126"/>
        <v>0.53442796610169496</v>
      </c>
      <c r="G2020">
        <f t="shared" si="125"/>
        <v>2.8685667872563299E-3</v>
      </c>
      <c r="H2020">
        <f t="shared" si="127"/>
        <v>8.1083606263665248E-4</v>
      </c>
    </row>
    <row r="2021" spans="1:8" x14ac:dyDescent="0.25">
      <c r="A2021" s="5">
        <v>42179</v>
      </c>
      <c r="B2021" s="3">
        <v>32.027500000000003</v>
      </c>
      <c r="C2021" s="7">
        <f t="shared" si="124"/>
        <v>8.5019286782650472E-3</v>
      </c>
      <c r="D2021">
        <v>2.0637173686555155E-3</v>
      </c>
      <c r="E2021">
        <v>2019</v>
      </c>
      <c r="F2021">
        <f t="shared" si="126"/>
        <v>0.53469279661016944</v>
      </c>
      <c r="G2021">
        <f t="shared" si="125"/>
        <v>2.8821185563853461E-3</v>
      </c>
      <c r="H2021">
        <f t="shared" si="127"/>
        <v>8.1840118772983066E-4</v>
      </c>
    </row>
    <row r="2022" spans="1:8" x14ac:dyDescent="0.25">
      <c r="A2022" s="4">
        <v>42180</v>
      </c>
      <c r="B2022" s="2">
        <v>31.875</v>
      </c>
      <c r="C2022" s="7">
        <f t="shared" si="124"/>
        <v>-4.7615330575287995E-3</v>
      </c>
      <c r="D2022">
        <v>2.0673360897816018E-3</v>
      </c>
      <c r="E2022">
        <v>2020</v>
      </c>
      <c r="F2022">
        <f t="shared" si="126"/>
        <v>0.53495762711864403</v>
      </c>
      <c r="G2022">
        <f t="shared" si="125"/>
        <v>2.8956711118186852E-3</v>
      </c>
      <c r="H2022">
        <f t="shared" si="127"/>
        <v>8.2833502203708345E-4</v>
      </c>
    </row>
    <row r="2023" spans="1:8" x14ac:dyDescent="0.25">
      <c r="A2023" s="5">
        <v>42181</v>
      </c>
      <c r="B2023" s="3">
        <v>31.6875</v>
      </c>
      <c r="C2023" s="7">
        <f t="shared" si="124"/>
        <v>-5.8823529411764497E-3</v>
      </c>
      <c r="D2023">
        <v>2.0678936609104248E-3</v>
      </c>
      <c r="E2023">
        <v>2021</v>
      </c>
      <c r="F2023">
        <f t="shared" si="126"/>
        <v>0.53522245762711862</v>
      </c>
      <c r="G2023">
        <f t="shared" si="125"/>
        <v>2.9092244596663334E-3</v>
      </c>
      <c r="H2023">
        <f t="shared" si="127"/>
        <v>8.4133079875590858E-4</v>
      </c>
    </row>
    <row r="2024" spans="1:8" x14ac:dyDescent="0.25">
      <c r="A2024" s="4">
        <v>42184</v>
      </c>
      <c r="B2024" s="2">
        <v>31.1325</v>
      </c>
      <c r="C2024" s="7">
        <f t="shared" si="124"/>
        <v>-1.7514792899408271E-2</v>
      </c>
      <c r="D2024">
        <v>2.0904737306564058E-3</v>
      </c>
      <c r="E2024">
        <v>2022</v>
      </c>
      <c r="F2024">
        <f t="shared" si="126"/>
        <v>0.53548728813559321</v>
      </c>
      <c r="G2024">
        <f t="shared" si="125"/>
        <v>2.9227786060407627E-3</v>
      </c>
      <c r="H2024">
        <f t="shared" si="127"/>
        <v>8.3230487538435687E-4</v>
      </c>
    </row>
    <row r="2025" spans="1:8" x14ac:dyDescent="0.25">
      <c r="A2025" s="5">
        <v>42185</v>
      </c>
      <c r="B2025" s="3">
        <v>31.357500000000002</v>
      </c>
      <c r="C2025" s="7">
        <f t="shared" si="124"/>
        <v>7.2271741748977103E-3</v>
      </c>
      <c r="D2025">
        <v>2.0915950760429514E-3</v>
      </c>
      <c r="E2025">
        <v>2023</v>
      </c>
      <c r="F2025">
        <f t="shared" si="126"/>
        <v>0.5357521186440678</v>
      </c>
      <c r="G2025">
        <f t="shared" si="125"/>
        <v>2.9363335570569424E-3</v>
      </c>
      <c r="H2025">
        <f t="shared" si="127"/>
        <v>8.4473848101399105E-4</v>
      </c>
    </row>
    <row r="2026" spans="1:8" x14ac:dyDescent="0.25">
      <c r="A2026" s="4">
        <v>42186</v>
      </c>
      <c r="B2026" s="2">
        <v>31.65</v>
      </c>
      <c r="C2026" s="7">
        <f t="shared" si="124"/>
        <v>9.3279119827791579E-3</v>
      </c>
      <c r="D2026">
        <v>2.1082749951679691E-3</v>
      </c>
      <c r="E2026">
        <v>2024</v>
      </c>
      <c r="F2026">
        <f t="shared" si="126"/>
        <v>0.53601694915254239</v>
      </c>
      <c r="G2026">
        <f t="shared" si="125"/>
        <v>2.9498893188323635E-3</v>
      </c>
      <c r="H2026">
        <f t="shared" si="127"/>
        <v>8.4161432366439441E-4</v>
      </c>
    </row>
    <row r="2027" spans="1:8" x14ac:dyDescent="0.25">
      <c r="A2027" s="5">
        <v>42187</v>
      </c>
      <c r="B2027" s="3">
        <v>31.610001</v>
      </c>
      <c r="C2027" s="7">
        <f t="shared" si="124"/>
        <v>-1.2637914691943086E-3</v>
      </c>
      <c r="D2027">
        <v>2.1114454502579871E-3</v>
      </c>
      <c r="E2027">
        <v>2025</v>
      </c>
      <c r="F2027">
        <f t="shared" si="126"/>
        <v>0.53628177966101698</v>
      </c>
      <c r="G2027">
        <f t="shared" si="125"/>
        <v>2.9634458974870529E-3</v>
      </c>
      <c r="H2027">
        <f t="shared" si="127"/>
        <v>8.5200044722906574E-4</v>
      </c>
    </row>
    <row r="2028" spans="1:8" x14ac:dyDescent="0.25">
      <c r="A2028" s="4">
        <v>42191</v>
      </c>
      <c r="B2028" s="2">
        <v>31.5</v>
      </c>
      <c r="C2028" s="7">
        <f t="shared" si="124"/>
        <v>-3.4799429459050346E-3</v>
      </c>
      <c r="D2028">
        <v>2.1197137331876448E-3</v>
      </c>
      <c r="E2028">
        <v>2026</v>
      </c>
      <c r="F2028">
        <f t="shared" si="126"/>
        <v>0.53654661016949157</v>
      </c>
      <c r="G2028">
        <f t="shared" si="125"/>
        <v>2.9770032991435968E-3</v>
      </c>
      <c r="H2028">
        <f t="shared" si="127"/>
        <v>8.5728956595595204E-4</v>
      </c>
    </row>
    <row r="2029" spans="1:8" x14ac:dyDescent="0.25">
      <c r="A2029" s="5">
        <v>42192</v>
      </c>
      <c r="B2029" s="3">
        <v>31.422501</v>
      </c>
      <c r="C2029" s="7">
        <f t="shared" si="124"/>
        <v>-2.4602857142856926E-3</v>
      </c>
      <c r="D2029">
        <v>2.1478980755349486E-3</v>
      </c>
      <c r="E2029">
        <v>2027</v>
      </c>
      <c r="F2029">
        <f t="shared" si="126"/>
        <v>0.53681144067796616</v>
      </c>
      <c r="G2029">
        <f t="shared" si="125"/>
        <v>2.99056152992716E-3</v>
      </c>
      <c r="H2029">
        <f t="shared" si="127"/>
        <v>8.4266345439221136E-4</v>
      </c>
    </row>
    <row r="2030" spans="1:8" x14ac:dyDescent="0.25">
      <c r="A2030" s="4">
        <v>42193</v>
      </c>
      <c r="B2030" s="2">
        <v>30.642499999999998</v>
      </c>
      <c r="C2030" s="7">
        <f t="shared" si="124"/>
        <v>-2.4823008200397623E-2</v>
      </c>
      <c r="D2030">
        <v>2.1542437861528096E-3</v>
      </c>
      <c r="E2030">
        <v>2028</v>
      </c>
      <c r="F2030">
        <f t="shared" si="126"/>
        <v>0.53707627118644063</v>
      </c>
      <c r="G2030">
        <f t="shared" si="125"/>
        <v>3.0041205959654986E-3</v>
      </c>
      <c r="H2030">
        <f t="shared" si="127"/>
        <v>8.4987680981268897E-4</v>
      </c>
    </row>
    <row r="2031" spans="1:8" x14ac:dyDescent="0.25">
      <c r="A2031" s="5">
        <v>42194</v>
      </c>
      <c r="B2031" s="3">
        <v>30.017499999999998</v>
      </c>
      <c r="C2031" s="7">
        <f t="shared" si="124"/>
        <v>-2.0396508117810241E-2</v>
      </c>
      <c r="D2031">
        <v>2.1713383339914127E-3</v>
      </c>
      <c r="E2031">
        <v>2029</v>
      </c>
      <c r="F2031">
        <f t="shared" si="126"/>
        <v>0.53734110169491522</v>
      </c>
      <c r="G2031">
        <f t="shared" si="125"/>
        <v>3.017680503389005E-3</v>
      </c>
      <c r="H2031">
        <f t="shared" si="127"/>
        <v>8.4634216939759224E-4</v>
      </c>
    </row>
    <row r="2032" spans="1:8" x14ac:dyDescent="0.25">
      <c r="A2032" s="4">
        <v>42195</v>
      </c>
      <c r="B2032" s="2">
        <v>30.82</v>
      </c>
      <c r="C2032" s="7">
        <f t="shared" si="124"/>
        <v>2.6734404930457201E-2</v>
      </c>
      <c r="D2032">
        <v>2.1804693911045003E-3</v>
      </c>
      <c r="E2032">
        <v>2030</v>
      </c>
      <c r="F2032">
        <f t="shared" si="126"/>
        <v>0.53760593220338981</v>
      </c>
      <c r="G2032">
        <f t="shared" si="125"/>
        <v>3.0312412583306889E-3</v>
      </c>
      <c r="H2032">
        <f t="shared" si="127"/>
        <v>8.507718672261886E-4</v>
      </c>
    </row>
    <row r="2033" spans="1:8" x14ac:dyDescent="0.25">
      <c r="A2033" s="5">
        <v>42198</v>
      </c>
      <c r="B2033" s="3">
        <v>31.415001</v>
      </c>
      <c r="C2033" s="7">
        <f t="shared" si="124"/>
        <v>1.9305678131083637E-2</v>
      </c>
      <c r="D2033">
        <v>2.1824602308548879E-3</v>
      </c>
      <c r="E2033">
        <v>2031</v>
      </c>
      <c r="F2033">
        <f t="shared" si="126"/>
        <v>0.5378707627118644</v>
      </c>
      <c r="G2033">
        <f t="shared" si="125"/>
        <v>3.0448028669262267E-3</v>
      </c>
      <c r="H2033">
        <f t="shared" si="127"/>
        <v>8.6234263607133871E-4</v>
      </c>
    </row>
    <row r="2034" spans="1:8" x14ac:dyDescent="0.25">
      <c r="A2034" s="4">
        <v>42199</v>
      </c>
      <c r="B2034" s="2">
        <v>31.4025</v>
      </c>
      <c r="C2034" s="7">
        <f t="shared" si="124"/>
        <v>-3.9793091205064801E-4</v>
      </c>
      <c r="D2034">
        <v>2.1884014721973433E-3</v>
      </c>
      <c r="E2034">
        <v>2032</v>
      </c>
      <c r="F2034">
        <f t="shared" si="126"/>
        <v>0.53813559322033899</v>
      </c>
      <c r="G2034">
        <f t="shared" si="125"/>
        <v>3.0583653353139688E-3</v>
      </c>
      <c r="H2034">
        <f t="shared" si="127"/>
        <v>8.6996386311662555E-4</v>
      </c>
    </row>
    <row r="2035" spans="1:8" x14ac:dyDescent="0.25">
      <c r="A2035" s="5">
        <v>42200</v>
      </c>
      <c r="B2035" s="3">
        <v>31.704999999999998</v>
      </c>
      <c r="C2035" s="7">
        <f t="shared" si="124"/>
        <v>9.6329910039008038E-3</v>
      </c>
      <c r="D2035">
        <v>2.2012494624663592E-3</v>
      </c>
      <c r="E2035">
        <v>2033</v>
      </c>
      <c r="F2035">
        <f t="shared" si="126"/>
        <v>0.53840042372881358</v>
      </c>
      <c r="G2035">
        <f t="shared" si="125"/>
        <v>3.0719286696349645E-3</v>
      </c>
      <c r="H2035">
        <f t="shared" si="127"/>
        <v>8.7067920716860526E-4</v>
      </c>
    </row>
    <row r="2036" spans="1:8" x14ac:dyDescent="0.25">
      <c r="A2036" s="4">
        <v>42201</v>
      </c>
      <c r="B2036" s="2">
        <v>32.127499</v>
      </c>
      <c r="C2036" s="7">
        <f t="shared" si="124"/>
        <v>1.3325942280397518E-2</v>
      </c>
      <c r="D2036">
        <v>2.2075440709192762E-3</v>
      </c>
      <c r="E2036">
        <v>2034</v>
      </c>
      <c r="F2036">
        <f t="shared" si="126"/>
        <v>0.53866525423728817</v>
      </c>
      <c r="G2036">
        <f t="shared" si="125"/>
        <v>3.0854928760329792E-3</v>
      </c>
      <c r="H2036">
        <f t="shared" si="127"/>
        <v>8.7794880511370306E-4</v>
      </c>
    </row>
    <row r="2037" spans="1:8" x14ac:dyDescent="0.25">
      <c r="A2037" s="5">
        <v>42202</v>
      </c>
      <c r="B2037" s="3">
        <v>32.404998999999997</v>
      </c>
      <c r="C2037" s="7">
        <f t="shared" si="124"/>
        <v>8.6374603886842927E-3</v>
      </c>
      <c r="D2037">
        <v>2.2126566687519222E-3</v>
      </c>
      <c r="E2037">
        <v>2035</v>
      </c>
      <c r="F2037">
        <f t="shared" si="126"/>
        <v>0.53893008474576276</v>
      </c>
      <c r="G2037">
        <f t="shared" si="125"/>
        <v>3.0990579606545157E-3</v>
      </c>
      <c r="H2037">
        <f t="shared" si="127"/>
        <v>8.8640129190259345E-4</v>
      </c>
    </row>
    <row r="2038" spans="1:8" x14ac:dyDescent="0.25">
      <c r="A2038" s="4">
        <v>42205</v>
      </c>
      <c r="B2038" s="2">
        <v>33.017502</v>
      </c>
      <c r="C2038" s="7">
        <f t="shared" si="124"/>
        <v>1.8901497265900291E-2</v>
      </c>
      <c r="D2038">
        <v>2.2252572399092951E-3</v>
      </c>
      <c r="E2038">
        <v>2036</v>
      </c>
      <c r="F2038">
        <f t="shared" si="126"/>
        <v>0.53919491525423724</v>
      </c>
      <c r="G2038">
        <f t="shared" si="125"/>
        <v>3.1126239296488277E-3</v>
      </c>
      <c r="H2038">
        <f t="shared" si="127"/>
        <v>8.8736668973953253E-4</v>
      </c>
    </row>
    <row r="2039" spans="1:8" x14ac:dyDescent="0.25">
      <c r="A2039" s="5">
        <v>42206</v>
      </c>
      <c r="B2039" s="3">
        <v>32.6875</v>
      </c>
      <c r="C2039" s="7">
        <f t="shared" si="124"/>
        <v>-9.9947597489355999E-3</v>
      </c>
      <c r="D2039">
        <v>2.2316224850256194E-3</v>
      </c>
      <c r="E2039">
        <v>2037</v>
      </c>
      <c r="F2039">
        <f t="shared" si="126"/>
        <v>0.53945974576271183</v>
      </c>
      <c r="G2039">
        <f t="shared" si="125"/>
        <v>3.1261907891679628E-3</v>
      </c>
      <c r="H2039">
        <f t="shared" si="127"/>
        <v>8.9456830414234335E-4</v>
      </c>
    </row>
    <row r="2040" spans="1:8" x14ac:dyDescent="0.25">
      <c r="A2040" s="4">
        <v>42207</v>
      </c>
      <c r="B2040" s="2">
        <v>31.305</v>
      </c>
      <c r="C2040" s="7">
        <f t="shared" si="124"/>
        <v>-4.2294455066921643E-2</v>
      </c>
      <c r="D2040">
        <v>2.2607111421928394E-3</v>
      </c>
      <c r="E2040">
        <v>2038</v>
      </c>
      <c r="F2040">
        <f t="shared" si="126"/>
        <v>0.53972457627118642</v>
      </c>
      <c r="G2040">
        <f t="shared" si="125"/>
        <v>3.1397585453667469E-3</v>
      </c>
      <c r="H2040">
        <f t="shared" si="127"/>
        <v>8.7904740317390744E-4</v>
      </c>
    </row>
    <row r="2041" spans="1:8" x14ac:dyDescent="0.25">
      <c r="A2041" s="5">
        <v>42208</v>
      </c>
      <c r="B2041" s="3">
        <v>31.290001</v>
      </c>
      <c r="C2041" s="7">
        <f t="shared" si="124"/>
        <v>-4.7912474045674891E-4</v>
      </c>
      <c r="D2041">
        <v>2.2634125595510923E-3</v>
      </c>
      <c r="E2041">
        <v>2039</v>
      </c>
      <c r="F2041">
        <f t="shared" si="126"/>
        <v>0.53998940677966101</v>
      </c>
      <c r="G2041">
        <f t="shared" si="125"/>
        <v>3.1533272044028306E-3</v>
      </c>
      <c r="H2041">
        <f t="shared" si="127"/>
        <v>8.8991464485173831E-4</v>
      </c>
    </row>
    <row r="2042" spans="1:8" x14ac:dyDescent="0.25">
      <c r="A2042" s="4">
        <v>42209</v>
      </c>
      <c r="B2042" s="2">
        <v>31.125</v>
      </c>
      <c r="C2042" s="7">
        <f t="shared" si="124"/>
        <v>-5.2732820302562322E-3</v>
      </c>
      <c r="D2042">
        <v>2.2676131322092452E-3</v>
      </c>
      <c r="E2042">
        <v>2040</v>
      </c>
      <c r="F2042">
        <f t="shared" si="126"/>
        <v>0.5402542372881356</v>
      </c>
      <c r="G2042">
        <f t="shared" si="125"/>
        <v>3.1668967724367003E-3</v>
      </c>
      <c r="H2042">
        <f t="shared" si="127"/>
        <v>8.9928364022745511E-4</v>
      </c>
    </row>
    <row r="2043" spans="1:8" x14ac:dyDescent="0.25">
      <c r="A2043" s="5">
        <v>42212</v>
      </c>
      <c r="B2043" s="3">
        <v>30.692499000000002</v>
      </c>
      <c r="C2043" s="7">
        <f t="shared" si="124"/>
        <v>-1.3895614457831273E-2</v>
      </c>
      <c r="D2043">
        <v>2.2698141969628161E-3</v>
      </c>
      <c r="E2043">
        <v>2041</v>
      </c>
      <c r="F2043">
        <f t="shared" si="126"/>
        <v>0.54051906779661019</v>
      </c>
      <c r="G2043">
        <f t="shared" si="125"/>
        <v>3.1804672556316992E-3</v>
      </c>
      <c r="H2043">
        <f t="shared" si="127"/>
        <v>9.106530586688831E-4</v>
      </c>
    </row>
    <row r="2044" spans="1:8" x14ac:dyDescent="0.25">
      <c r="A2044" s="4">
        <v>42213</v>
      </c>
      <c r="B2044" s="2">
        <v>30.844999000000001</v>
      </c>
      <c r="C2044" s="7">
        <f t="shared" si="124"/>
        <v>4.9686407092495166E-3</v>
      </c>
      <c r="D2044">
        <v>2.2854531931100208E-3</v>
      </c>
      <c r="E2044">
        <v>2042</v>
      </c>
      <c r="F2044">
        <f t="shared" si="126"/>
        <v>0.54078389830508478</v>
      </c>
      <c r="G2044">
        <f t="shared" si="125"/>
        <v>3.1940386601540484E-3</v>
      </c>
      <c r="H2044">
        <f t="shared" si="127"/>
        <v>9.0858546704402753E-4</v>
      </c>
    </row>
    <row r="2045" spans="1:8" x14ac:dyDescent="0.25">
      <c r="A2045" s="5">
        <v>42214</v>
      </c>
      <c r="B2045" s="3">
        <v>30.747499000000001</v>
      </c>
      <c r="C2045" s="7">
        <f t="shared" si="124"/>
        <v>-3.1609662234062252E-3</v>
      </c>
      <c r="D2045">
        <v>2.2940459968396887E-3</v>
      </c>
      <c r="E2045">
        <v>2043</v>
      </c>
      <c r="F2045">
        <f t="shared" si="126"/>
        <v>0.54104872881355937</v>
      </c>
      <c r="G2045">
        <f t="shared" si="125"/>
        <v>3.2076109921728643E-3</v>
      </c>
      <c r="H2045">
        <f t="shared" si="127"/>
        <v>9.1356499533317564E-4</v>
      </c>
    </row>
    <row r="2046" spans="1:8" x14ac:dyDescent="0.25">
      <c r="A2046" s="4">
        <v>42215</v>
      </c>
      <c r="B2046" s="2">
        <v>30.592500999999999</v>
      </c>
      <c r="C2046" s="7">
        <f t="shared" si="124"/>
        <v>-5.0409953668102414E-3</v>
      </c>
      <c r="D2046">
        <v>2.2981851684069632E-3</v>
      </c>
      <c r="E2046">
        <v>2044</v>
      </c>
      <c r="F2046">
        <f t="shared" si="126"/>
        <v>0.54131355932203384</v>
      </c>
      <c r="G2046">
        <f t="shared" si="125"/>
        <v>3.2211842578601753E-3</v>
      </c>
      <c r="H2046">
        <f t="shared" si="127"/>
        <v>9.2299908945321207E-4</v>
      </c>
    </row>
    <row r="2047" spans="1:8" x14ac:dyDescent="0.25">
      <c r="A2047" s="5">
        <v>42216</v>
      </c>
      <c r="B2047" s="3">
        <v>30.325001</v>
      </c>
      <c r="C2047" s="7">
        <f t="shared" si="124"/>
        <v>-8.743972910223885E-3</v>
      </c>
      <c r="D2047">
        <v>2.316316130825502E-3</v>
      </c>
      <c r="E2047">
        <v>2045</v>
      </c>
      <c r="F2047">
        <f t="shared" si="126"/>
        <v>0.54157838983050843</v>
      </c>
      <c r="G2047">
        <f t="shared" si="125"/>
        <v>3.2347584633909661E-3</v>
      </c>
      <c r="H2047">
        <f t="shared" si="127"/>
        <v>9.184423325654641E-4</v>
      </c>
    </row>
    <row r="2048" spans="1:8" x14ac:dyDescent="0.25">
      <c r="A2048" s="4">
        <v>42219</v>
      </c>
      <c r="B2048" s="2">
        <v>29.610001</v>
      </c>
      <c r="C2048" s="7">
        <f t="shared" si="124"/>
        <v>-2.3577905240629637E-2</v>
      </c>
      <c r="D2048">
        <v>2.3230117359727132E-3</v>
      </c>
      <c r="E2048">
        <v>2046</v>
      </c>
      <c r="F2048">
        <f t="shared" si="126"/>
        <v>0.54184322033898302</v>
      </c>
      <c r="G2048">
        <f t="shared" si="125"/>
        <v>3.2483336149431597E-3</v>
      </c>
      <c r="H2048">
        <f t="shared" si="127"/>
        <v>9.2532187897044656E-4</v>
      </c>
    </row>
    <row r="2049" spans="1:8" x14ac:dyDescent="0.25">
      <c r="A2049" s="5">
        <v>42220</v>
      </c>
      <c r="B2049" s="3">
        <v>28.66</v>
      </c>
      <c r="C2049" s="7">
        <f t="shared" si="124"/>
        <v>-3.2083788176839323E-2</v>
      </c>
      <c r="D2049">
        <v>2.3361334922527011E-3</v>
      </c>
      <c r="E2049">
        <v>2047</v>
      </c>
      <c r="F2049">
        <f t="shared" si="126"/>
        <v>0.54210805084745761</v>
      </c>
      <c r="G2049">
        <f t="shared" si="125"/>
        <v>3.2619097186976642E-3</v>
      </c>
      <c r="H2049">
        <f t="shared" si="127"/>
        <v>9.2577622644496316E-4</v>
      </c>
    </row>
    <row r="2050" spans="1:8" x14ac:dyDescent="0.25">
      <c r="A2050" s="4">
        <v>42221</v>
      </c>
      <c r="B2050" s="2">
        <v>28.85</v>
      </c>
      <c r="C2050" s="7">
        <f t="shared" si="124"/>
        <v>6.6294487090021725E-3</v>
      </c>
      <c r="D2050">
        <v>2.3376541406112672E-3</v>
      </c>
      <c r="E2050">
        <v>2048</v>
      </c>
      <c r="F2050">
        <f t="shared" si="126"/>
        <v>0.5423728813559322</v>
      </c>
      <c r="G2050">
        <f t="shared" si="125"/>
        <v>3.2754867808383829E-3</v>
      </c>
      <c r="H2050">
        <f t="shared" si="127"/>
        <v>9.3783264022711567E-4</v>
      </c>
    </row>
    <row r="2051" spans="1:8" x14ac:dyDescent="0.25">
      <c r="A2051" s="5">
        <v>42222</v>
      </c>
      <c r="B2051" s="3">
        <v>28.782499000000001</v>
      </c>
      <c r="C2051" s="7">
        <f t="shared" ref="C2051:C2114" si="128">(B2051/B2050)-1</f>
        <v>-2.3397227036394685E-3</v>
      </c>
      <c r="D2051">
        <v>2.3438805614721669E-3</v>
      </c>
      <c r="E2051">
        <v>2049</v>
      </c>
      <c r="F2051">
        <f t="shared" si="126"/>
        <v>0.54263771186440679</v>
      </c>
      <c r="G2051">
        <f t="shared" ref="G2051:G2114" si="129">_xlfn.NORM.INV(F2051,$S$5,$S$4)</f>
        <v>3.2890648075522416E-3</v>
      </c>
      <c r="H2051">
        <f t="shared" si="127"/>
        <v>9.4518424608007467E-4</v>
      </c>
    </row>
    <row r="2052" spans="1:8" x14ac:dyDescent="0.25">
      <c r="A2052" s="4">
        <v>42223</v>
      </c>
      <c r="B2052" s="2">
        <v>28.879999000000002</v>
      </c>
      <c r="C2052" s="7">
        <f t="shared" si="128"/>
        <v>3.3874751459210817E-3</v>
      </c>
      <c r="D2052">
        <v>2.3542571336594431E-3</v>
      </c>
      <c r="E2052">
        <v>2050</v>
      </c>
      <c r="F2052">
        <f t="shared" ref="F2052:F2115" si="130">E2052/COUNT($D$3:$D$3778)</f>
        <v>0.54290254237288138</v>
      </c>
      <c r="G2052">
        <f t="shared" si="129"/>
        <v>3.3026438050292014E-3</v>
      </c>
      <c r="H2052">
        <f t="shared" ref="H2052:H2115" si="131">ABS(G2052-D2052)</f>
        <v>9.4838667136975825E-4</v>
      </c>
    </row>
    <row r="2053" spans="1:8" x14ac:dyDescent="0.25">
      <c r="A2053" s="5">
        <v>42226</v>
      </c>
      <c r="B2053" s="3">
        <v>29.93</v>
      </c>
      <c r="C2053" s="7">
        <f t="shared" si="128"/>
        <v>3.6357376605172353E-2</v>
      </c>
      <c r="D2053">
        <v>2.3556746539274975E-3</v>
      </c>
      <c r="E2053">
        <v>2051</v>
      </c>
      <c r="F2053">
        <f t="shared" si="130"/>
        <v>0.54316737288135597</v>
      </c>
      <c r="G2053">
        <f t="shared" si="129"/>
        <v>3.3162237794622821E-3</v>
      </c>
      <c r="H2053">
        <f t="shared" si="131"/>
        <v>9.605491255347846E-4</v>
      </c>
    </row>
    <row r="2054" spans="1:8" x14ac:dyDescent="0.25">
      <c r="A2054" s="4">
        <v>42227</v>
      </c>
      <c r="B2054" s="2">
        <v>28.372499000000001</v>
      </c>
      <c r="C2054" s="7">
        <f t="shared" si="128"/>
        <v>-5.2038122285332444E-2</v>
      </c>
      <c r="D2054">
        <v>2.3647330942446754E-3</v>
      </c>
      <c r="E2054">
        <v>2052</v>
      </c>
      <c r="F2054">
        <f t="shared" si="130"/>
        <v>0.54343220338983056</v>
      </c>
      <c r="G2054">
        <f t="shared" si="129"/>
        <v>3.3298047370475857E-3</v>
      </c>
      <c r="H2054">
        <f t="shared" si="131"/>
        <v>9.6507164280291036E-4</v>
      </c>
    </row>
    <row r="2055" spans="1:8" x14ac:dyDescent="0.25">
      <c r="A2055" s="5">
        <v>42228</v>
      </c>
      <c r="B2055" s="3">
        <v>28.809999000000001</v>
      </c>
      <c r="C2055" s="7">
        <f t="shared" si="128"/>
        <v>1.541986132416473E-2</v>
      </c>
      <c r="D2055">
        <v>2.3664533611611471E-3</v>
      </c>
      <c r="E2055">
        <v>2053</v>
      </c>
      <c r="F2055">
        <f t="shared" si="130"/>
        <v>0.54369703389830504</v>
      </c>
      <c r="G2055">
        <f t="shared" si="129"/>
        <v>3.3433866839843052E-3</v>
      </c>
      <c r="H2055">
        <f t="shared" si="131"/>
        <v>9.769333228231581E-4</v>
      </c>
    </row>
    <row r="2056" spans="1:8" x14ac:dyDescent="0.25">
      <c r="A2056" s="4">
        <v>42229</v>
      </c>
      <c r="B2056" s="2">
        <v>28.787500000000001</v>
      </c>
      <c r="C2056" s="7">
        <f t="shared" si="128"/>
        <v>-7.8094414373286458E-4</v>
      </c>
      <c r="D2056">
        <v>2.3768347826085279E-3</v>
      </c>
      <c r="E2056">
        <v>2054</v>
      </c>
      <c r="F2056">
        <f t="shared" si="130"/>
        <v>0.54396186440677963</v>
      </c>
      <c r="G2056">
        <f t="shared" si="129"/>
        <v>3.3569696264747701E-3</v>
      </c>
      <c r="H2056">
        <f t="shared" si="131"/>
        <v>9.801348438662422E-4</v>
      </c>
    </row>
    <row r="2057" spans="1:8" x14ac:dyDescent="0.25">
      <c r="A2057" s="5">
        <v>42230</v>
      </c>
      <c r="B2057" s="3">
        <v>28.99</v>
      </c>
      <c r="C2057" s="7">
        <f t="shared" si="128"/>
        <v>7.0343030829351783E-3</v>
      </c>
      <c r="D2057">
        <v>2.3941068139963217E-3</v>
      </c>
      <c r="E2057">
        <v>2055</v>
      </c>
      <c r="F2057">
        <f t="shared" si="130"/>
        <v>0.54422669491525422</v>
      </c>
      <c r="G2057">
        <f t="shared" si="129"/>
        <v>3.3705535707244357E-3</v>
      </c>
      <c r="H2057">
        <f t="shared" si="131"/>
        <v>9.7644675672811394E-4</v>
      </c>
    </row>
    <row r="2058" spans="1:8" x14ac:dyDescent="0.25">
      <c r="A2058" s="4">
        <v>42233</v>
      </c>
      <c r="B2058" s="2">
        <v>29.290001</v>
      </c>
      <c r="C2058" s="7">
        <f t="shared" si="128"/>
        <v>1.0348430493273497E-2</v>
      </c>
      <c r="D2058">
        <v>2.4220593113386535E-3</v>
      </c>
      <c r="E2058">
        <v>2056</v>
      </c>
      <c r="F2058">
        <f t="shared" si="130"/>
        <v>0.54449152542372881</v>
      </c>
      <c r="G2058">
        <f t="shared" si="129"/>
        <v>3.3841385229419225E-3</v>
      </c>
      <c r="H2058">
        <f t="shared" si="131"/>
        <v>9.6207921160326899E-4</v>
      </c>
    </row>
    <row r="2059" spans="1:8" x14ac:dyDescent="0.25">
      <c r="A2059" s="5">
        <v>42234</v>
      </c>
      <c r="B2059" s="3">
        <v>29.125</v>
      </c>
      <c r="C2059" s="7">
        <f t="shared" si="128"/>
        <v>-5.6333559018997281E-3</v>
      </c>
      <c r="D2059">
        <v>2.4332266214914799E-3</v>
      </c>
      <c r="E2059">
        <v>2057</v>
      </c>
      <c r="F2059">
        <f t="shared" si="130"/>
        <v>0.5447563559322034</v>
      </c>
      <c r="G2059">
        <f t="shared" si="129"/>
        <v>3.3977244893390324E-3</v>
      </c>
      <c r="H2059">
        <f t="shared" si="131"/>
        <v>9.6449786784755243E-4</v>
      </c>
    </row>
    <row r="2060" spans="1:8" x14ac:dyDescent="0.25">
      <c r="A2060" s="4">
        <v>42235</v>
      </c>
      <c r="B2060" s="2">
        <v>28.752500999999999</v>
      </c>
      <c r="C2060" s="7">
        <f t="shared" si="128"/>
        <v>-1.2789665236051517E-2</v>
      </c>
      <c r="D2060">
        <v>2.4449877750611915E-3</v>
      </c>
      <c r="E2060">
        <v>2058</v>
      </c>
      <c r="F2060">
        <f t="shared" si="130"/>
        <v>0.54502118644067798</v>
      </c>
      <c r="G2060">
        <f t="shared" si="129"/>
        <v>3.411311476130767E-3</v>
      </c>
      <c r="H2060">
        <f t="shared" si="131"/>
        <v>9.6632370106957549E-4</v>
      </c>
    </row>
    <row r="2061" spans="1:8" x14ac:dyDescent="0.25">
      <c r="A2061" s="5">
        <v>42236</v>
      </c>
      <c r="B2061" s="3">
        <v>28.162500000000001</v>
      </c>
      <c r="C2061" s="7">
        <f t="shared" si="128"/>
        <v>-2.0519988852447879E-2</v>
      </c>
      <c r="D2061">
        <v>2.4594256519621105E-3</v>
      </c>
      <c r="E2061">
        <v>2059</v>
      </c>
      <c r="F2061">
        <f t="shared" si="130"/>
        <v>0.54528601694915257</v>
      </c>
      <c r="G2061">
        <f t="shared" si="129"/>
        <v>3.4248994895353536E-3</v>
      </c>
      <c r="H2061">
        <f t="shared" si="131"/>
        <v>9.6547383757324308E-4</v>
      </c>
    </row>
    <row r="2062" spans="1:8" x14ac:dyDescent="0.25">
      <c r="A2062" s="4">
        <v>42237</v>
      </c>
      <c r="B2062" s="2">
        <v>26.440000999999999</v>
      </c>
      <c r="C2062" s="7">
        <f t="shared" si="128"/>
        <v>-6.1162858411007659E-2</v>
      </c>
      <c r="D2062">
        <v>2.462247776612303E-3</v>
      </c>
      <c r="E2062">
        <v>2060</v>
      </c>
      <c r="F2062">
        <f t="shared" si="130"/>
        <v>0.54555084745762716</v>
      </c>
      <c r="G2062">
        <f t="shared" si="129"/>
        <v>3.43848853577426E-3</v>
      </c>
      <c r="H2062">
        <f t="shared" si="131"/>
        <v>9.76240759161957E-4</v>
      </c>
    </row>
    <row r="2063" spans="1:8" x14ac:dyDescent="0.25">
      <c r="A2063" s="5">
        <v>42240</v>
      </c>
      <c r="B2063" s="3">
        <v>25.780000999999999</v>
      </c>
      <c r="C2063" s="7">
        <f t="shared" si="128"/>
        <v>-2.4962177573291333E-2</v>
      </c>
      <c r="D2063">
        <v>2.4742763702854109E-3</v>
      </c>
      <c r="E2063">
        <v>2061</v>
      </c>
      <c r="F2063">
        <f t="shared" si="130"/>
        <v>0.54581567796610164</v>
      </c>
      <c r="G2063">
        <f t="shared" si="129"/>
        <v>3.4520786210722118E-3</v>
      </c>
      <c r="H2063">
        <f t="shared" si="131"/>
        <v>9.7780225078680089E-4</v>
      </c>
    </row>
    <row r="2064" spans="1:8" x14ac:dyDescent="0.25">
      <c r="A2064" s="4">
        <v>42241</v>
      </c>
      <c r="B2064" s="2">
        <v>25.934999000000001</v>
      </c>
      <c r="C2064" s="7">
        <f t="shared" si="128"/>
        <v>6.0123349103051726E-3</v>
      </c>
      <c r="D2064">
        <v>2.4996412889981556E-3</v>
      </c>
      <c r="E2064">
        <v>2062</v>
      </c>
      <c r="F2064">
        <f t="shared" si="130"/>
        <v>0.54608050847457623</v>
      </c>
      <c r="G2064">
        <f t="shared" si="129"/>
        <v>3.4656697516572367E-3</v>
      </c>
      <c r="H2064">
        <f t="shared" si="131"/>
        <v>9.6602846265908104E-4</v>
      </c>
    </row>
    <row r="2065" spans="1:8" x14ac:dyDescent="0.25">
      <c r="A2065" s="5">
        <v>42242</v>
      </c>
      <c r="B2065" s="3">
        <v>27.422501</v>
      </c>
      <c r="C2065" s="7">
        <f t="shared" si="128"/>
        <v>5.7355005103335355E-2</v>
      </c>
      <c r="D2065">
        <v>2.5018388791593349E-3</v>
      </c>
      <c r="E2065">
        <v>2063</v>
      </c>
      <c r="F2065">
        <f t="shared" si="130"/>
        <v>0.54634533898305082</v>
      </c>
      <c r="G2065">
        <f t="shared" si="129"/>
        <v>3.4792619337606469E-3</v>
      </c>
      <c r="H2065">
        <f t="shared" si="131"/>
        <v>9.7742305460131202E-4</v>
      </c>
    </row>
    <row r="2066" spans="1:8" x14ac:dyDescent="0.25">
      <c r="A2066" s="4">
        <v>42243</v>
      </c>
      <c r="B2066" s="2">
        <v>28.23</v>
      </c>
      <c r="C2066" s="7">
        <f t="shared" si="128"/>
        <v>2.9446584758990424E-2</v>
      </c>
      <c r="D2066">
        <v>2.5424602956207742E-3</v>
      </c>
      <c r="E2066">
        <v>2064</v>
      </c>
      <c r="F2066">
        <f t="shared" si="130"/>
        <v>0.54661016949152541</v>
      </c>
      <c r="G2066">
        <f t="shared" si="129"/>
        <v>3.4928551736170899E-3</v>
      </c>
      <c r="H2066">
        <f t="shared" si="131"/>
        <v>9.5039487799631565E-4</v>
      </c>
    </row>
    <row r="2067" spans="1:8" x14ac:dyDescent="0.25">
      <c r="A2067" s="5">
        <v>42244</v>
      </c>
      <c r="B2067" s="3">
        <v>28.322500000000002</v>
      </c>
      <c r="C2067" s="7">
        <f t="shared" si="128"/>
        <v>3.2766560396741973E-3</v>
      </c>
      <c r="D2067">
        <v>2.5467788163713312E-3</v>
      </c>
      <c r="E2067">
        <v>2065</v>
      </c>
      <c r="F2067">
        <f t="shared" si="130"/>
        <v>0.546875</v>
      </c>
      <c r="G2067">
        <f t="shared" si="129"/>
        <v>3.506449477464554E-3</v>
      </c>
      <c r="H2067">
        <f t="shared" si="131"/>
        <v>9.5967066109322284E-4</v>
      </c>
    </row>
    <row r="2068" spans="1:8" x14ac:dyDescent="0.25">
      <c r="A2068" s="4">
        <v>42247</v>
      </c>
      <c r="B2068" s="2">
        <v>28.190000999999999</v>
      </c>
      <c r="C2068" s="7">
        <f t="shared" si="128"/>
        <v>-4.6782240268339326E-3</v>
      </c>
      <c r="D2068">
        <v>2.5483031007114132E-3</v>
      </c>
      <c r="E2068">
        <v>2066</v>
      </c>
      <c r="F2068">
        <f t="shared" si="130"/>
        <v>0.54713983050847459</v>
      </c>
      <c r="G2068">
        <f t="shared" si="129"/>
        <v>3.5200448515443992E-3</v>
      </c>
      <c r="H2068">
        <f t="shared" si="131"/>
        <v>9.7174175083298599E-4</v>
      </c>
    </row>
    <row r="2069" spans="1:8" x14ac:dyDescent="0.25">
      <c r="A2069" s="5">
        <v>42248</v>
      </c>
      <c r="B2069" s="3">
        <v>26.93</v>
      </c>
      <c r="C2069" s="7">
        <f t="shared" si="128"/>
        <v>-4.4696734845805719E-2</v>
      </c>
      <c r="D2069">
        <v>2.5575447570331811E-3</v>
      </c>
      <c r="E2069">
        <v>2067</v>
      </c>
      <c r="F2069">
        <f t="shared" si="130"/>
        <v>0.54740466101694918</v>
      </c>
      <c r="G2069">
        <f t="shared" si="129"/>
        <v>3.5336413021013697E-3</v>
      </c>
      <c r="H2069">
        <f t="shared" si="131"/>
        <v>9.7609654506818858E-4</v>
      </c>
    </row>
    <row r="2070" spans="1:8" x14ac:dyDescent="0.25">
      <c r="A2070" s="4">
        <v>42249</v>
      </c>
      <c r="B2070" s="2">
        <v>28.084999</v>
      </c>
      <c r="C2070" s="7">
        <f t="shared" si="128"/>
        <v>4.2888934274043722E-2</v>
      </c>
      <c r="D2070">
        <v>2.5633307777741532E-3</v>
      </c>
      <c r="E2070">
        <v>2068</v>
      </c>
      <c r="F2070">
        <f t="shared" si="130"/>
        <v>0.54766949152542377</v>
      </c>
      <c r="G2070">
        <f t="shared" si="129"/>
        <v>3.5472388353836159E-3</v>
      </c>
      <c r="H2070">
        <f t="shared" si="131"/>
        <v>9.8390805760946269E-4</v>
      </c>
    </row>
    <row r="2071" spans="1:8" x14ac:dyDescent="0.25">
      <c r="A2071" s="5">
        <v>42250</v>
      </c>
      <c r="B2071" s="3">
        <v>27.592500999999999</v>
      </c>
      <c r="C2071" s="7">
        <f t="shared" si="128"/>
        <v>-1.7535980684920127E-2</v>
      </c>
      <c r="D2071">
        <v>2.5669233590026597E-3</v>
      </c>
      <c r="E2071">
        <v>2069</v>
      </c>
      <c r="F2071">
        <f t="shared" si="130"/>
        <v>0.54793432203389836</v>
      </c>
      <c r="G2071">
        <f t="shared" si="129"/>
        <v>3.5608374576427222E-3</v>
      </c>
      <c r="H2071">
        <f t="shared" si="131"/>
        <v>9.9391409864006252E-4</v>
      </c>
    </row>
    <row r="2072" spans="1:8" x14ac:dyDescent="0.25">
      <c r="A2072" s="4">
        <v>42251</v>
      </c>
      <c r="B2072" s="2">
        <v>27.317499000000002</v>
      </c>
      <c r="C2072" s="7">
        <f t="shared" si="128"/>
        <v>-9.9665485198314752E-3</v>
      </c>
      <c r="D2072">
        <v>2.5702364339703632E-3</v>
      </c>
      <c r="E2072">
        <v>2070</v>
      </c>
      <c r="F2072">
        <f t="shared" si="130"/>
        <v>0.54819915254237284</v>
      </c>
      <c r="G2072">
        <f t="shared" si="129"/>
        <v>3.5744371751337128E-3</v>
      </c>
      <c r="H2072">
        <f t="shared" si="131"/>
        <v>1.0042007411633497E-3</v>
      </c>
    </row>
    <row r="2073" spans="1:8" x14ac:dyDescent="0.25">
      <c r="A2073" s="5">
        <v>42255</v>
      </c>
      <c r="B2073" s="3">
        <v>28.077499</v>
      </c>
      <c r="C2073" s="7">
        <f t="shared" si="128"/>
        <v>2.782099488683043E-2</v>
      </c>
      <c r="D2073">
        <v>2.5745225423554619E-3</v>
      </c>
      <c r="E2073">
        <v>2071</v>
      </c>
      <c r="F2073">
        <f t="shared" si="130"/>
        <v>0.54846398305084743</v>
      </c>
      <c r="G2073">
        <f t="shared" si="129"/>
        <v>3.5880379941151007E-3</v>
      </c>
      <c r="H2073">
        <f t="shared" si="131"/>
        <v>1.0135154517596388E-3</v>
      </c>
    </row>
    <row r="2074" spans="1:8" x14ac:dyDescent="0.25">
      <c r="A2074" s="4">
        <v>42256</v>
      </c>
      <c r="B2074" s="2">
        <v>27.537500000000001</v>
      </c>
      <c r="C2074" s="7">
        <f t="shared" si="128"/>
        <v>-1.9232446593622776E-2</v>
      </c>
      <c r="D2074">
        <v>2.5947067981317851E-3</v>
      </c>
      <c r="E2074">
        <v>2072</v>
      </c>
      <c r="F2074">
        <f t="shared" si="130"/>
        <v>0.54872881355932202</v>
      </c>
      <c r="G2074">
        <f t="shared" si="129"/>
        <v>3.6016399208488731E-3</v>
      </c>
      <c r="H2074">
        <f t="shared" si="131"/>
        <v>1.006933122717088E-3</v>
      </c>
    </row>
    <row r="2075" spans="1:8" x14ac:dyDescent="0.25">
      <c r="A2075" s="5">
        <v>42257</v>
      </c>
      <c r="B2075" s="3">
        <v>28.142499999999998</v>
      </c>
      <c r="C2075" s="7">
        <f t="shared" si="128"/>
        <v>2.1970040853381612E-2</v>
      </c>
      <c r="D2075">
        <v>2.6459029598200345E-3</v>
      </c>
      <c r="E2075">
        <v>2073</v>
      </c>
      <c r="F2075">
        <f t="shared" si="130"/>
        <v>0.5489936440677966</v>
      </c>
      <c r="G2075">
        <f t="shared" si="129"/>
        <v>3.6152429616005365E-3</v>
      </c>
      <c r="H2075">
        <f t="shared" si="131"/>
        <v>9.6934000178050192E-4</v>
      </c>
    </row>
    <row r="2076" spans="1:8" x14ac:dyDescent="0.25">
      <c r="A2076" s="4">
        <v>42258</v>
      </c>
      <c r="B2076" s="2">
        <v>28.552499999999998</v>
      </c>
      <c r="C2076" s="7">
        <f t="shared" si="128"/>
        <v>1.4568712800923977E-2</v>
      </c>
      <c r="D2076">
        <v>2.6475730656099206E-3</v>
      </c>
      <c r="E2076">
        <v>2074</v>
      </c>
      <c r="F2076">
        <f t="shared" si="130"/>
        <v>0.54925847457627119</v>
      </c>
      <c r="G2076">
        <f t="shared" si="129"/>
        <v>3.6288471226391273E-3</v>
      </c>
      <c r="H2076">
        <f t="shared" si="131"/>
        <v>9.8127405702920674E-4</v>
      </c>
    </row>
    <row r="2077" spans="1:8" x14ac:dyDescent="0.25">
      <c r="A2077" s="5">
        <v>42261</v>
      </c>
      <c r="B2077" s="3">
        <v>28.827499</v>
      </c>
      <c r="C2077" s="7">
        <f t="shared" si="128"/>
        <v>9.6313457665704316E-3</v>
      </c>
      <c r="D2077">
        <v>2.6577160493828078E-3</v>
      </c>
      <c r="E2077">
        <v>2075</v>
      </c>
      <c r="F2077">
        <f t="shared" si="130"/>
        <v>0.54952330508474578</v>
      </c>
      <c r="G2077">
        <f t="shared" si="129"/>
        <v>3.6424524102372383E-3</v>
      </c>
      <c r="H2077">
        <f t="shared" si="131"/>
        <v>9.8473636085443048E-4</v>
      </c>
    </row>
    <row r="2078" spans="1:8" x14ac:dyDescent="0.25">
      <c r="A2078" s="4">
        <v>42262</v>
      </c>
      <c r="B2078" s="2">
        <v>29.07</v>
      </c>
      <c r="C2078" s="7">
        <f t="shared" si="128"/>
        <v>8.4121414764424252E-3</v>
      </c>
      <c r="D2078">
        <v>2.6738380367683501E-3</v>
      </c>
      <c r="E2078">
        <v>2076</v>
      </c>
      <c r="F2078">
        <f t="shared" si="130"/>
        <v>0.54978813559322037</v>
      </c>
      <c r="G2078">
        <f t="shared" si="129"/>
        <v>3.6560588306710383E-3</v>
      </c>
      <c r="H2078">
        <f t="shared" si="131"/>
        <v>9.8222079390268818E-4</v>
      </c>
    </row>
    <row r="2079" spans="1:8" x14ac:dyDescent="0.25">
      <c r="A2079" s="5">
        <v>42263</v>
      </c>
      <c r="B2079" s="3">
        <v>29.102501</v>
      </c>
      <c r="C2079" s="7">
        <f t="shared" si="128"/>
        <v>1.1180254557963121E-3</v>
      </c>
      <c r="D2079">
        <v>2.6824888888887788E-3</v>
      </c>
      <c r="E2079">
        <v>2077</v>
      </c>
      <c r="F2079">
        <f t="shared" si="130"/>
        <v>0.55005296610169496</v>
      </c>
      <c r="G2079">
        <f t="shared" si="129"/>
        <v>3.6696663902202904E-3</v>
      </c>
      <c r="H2079">
        <f t="shared" si="131"/>
        <v>9.8717750133151157E-4</v>
      </c>
    </row>
    <row r="2080" spans="1:8" x14ac:dyDescent="0.25">
      <c r="A2080" s="4">
        <v>42264</v>
      </c>
      <c r="B2080" s="2">
        <v>28.48</v>
      </c>
      <c r="C2080" s="7">
        <f t="shared" si="128"/>
        <v>-2.1389948582082319E-2</v>
      </c>
      <c r="D2080">
        <v>2.6863571318065382E-3</v>
      </c>
      <c r="E2080">
        <v>2078</v>
      </c>
      <c r="F2080">
        <f t="shared" si="130"/>
        <v>0.55031779661016944</v>
      </c>
      <c r="G2080">
        <f t="shared" si="129"/>
        <v>3.6832750951683695E-3</v>
      </c>
      <c r="H2080">
        <f t="shared" si="131"/>
        <v>9.9691796336183122E-4</v>
      </c>
    </row>
    <row r="2081" spans="1:8" x14ac:dyDescent="0.25">
      <c r="A2081" s="5">
        <v>42265</v>
      </c>
      <c r="B2081" s="3">
        <v>28.362499</v>
      </c>
      <c r="C2081" s="7">
        <f t="shared" si="128"/>
        <v>-4.1257373595505742E-3</v>
      </c>
      <c r="D2081">
        <v>2.6912922724382504E-3</v>
      </c>
      <c r="E2081">
        <v>2079</v>
      </c>
      <c r="F2081">
        <f t="shared" si="130"/>
        <v>0.55058262711864403</v>
      </c>
      <c r="G2081">
        <f t="shared" si="129"/>
        <v>3.6968849518023063E-3</v>
      </c>
      <c r="H2081">
        <f t="shared" si="131"/>
        <v>1.0055926793640559E-3</v>
      </c>
    </row>
    <row r="2082" spans="1:8" x14ac:dyDescent="0.25">
      <c r="A2082" s="4">
        <v>42268</v>
      </c>
      <c r="B2082" s="2">
        <v>28.802499999999998</v>
      </c>
      <c r="C2082" s="7">
        <f t="shared" si="128"/>
        <v>1.5513477849747881E-2</v>
      </c>
      <c r="D2082">
        <v>2.7009022723982756E-3</v>
      </c>
      <c r="E2082">
        <v>2080</v>
      </c>
      <c r="F2082">
        <f t="shared" si="130"/>
        <v>0.55084745762711862</v>
      </c>
      <c r="G2082">
        <f t="shared" si="129"/>
        <v>3.7104959664127747E-3</v>
      </c>
      <c r="H2082">
        <f t="shared" si="131"/>
        <v>1.0095936940144991E-3</v>
      </c>
    </row>
    <row r="2083" spans="1:8" x14ac:dyDescent="0.25">
      <c r="A2083" s="5">
        <v>42269</v>
      </c>
      <c r="B2083" s="3">
        <v>28.35</v>
      </c>
      <c r="C2083" s="7">
        <f t="shared" si="128"/>
        <v>-1.5710441801926822E-2</v>
      </c>
      <c r="D2083">
        <v>2.7116368248230049E-3</v>
      </c>
      <c r="E2083">
        <v>2081</v>
      </c>
      <c r="F2083">
        <f t="shared" si="130"/>
        <v>0.55111228813559321</v>
      </c>
      <c r="G2083">
        <f t="shared" si="129"/>
        <v>3.7241081452941329E-3</v>
      </c>
      <c r="H2083">
        <f t="shared" si="131"/>
        <v>1.012471320471128E-3</v>
      </c>
    </row>
    <row r="2084" spans="1:8" x14ac:dyDescent="0.25">
      <c r="A2084" s="4">
        <v>42270</v>
      </c>
      <c r="B2084" s="2">
        <v>28.58</v>
      </c>
      <c r="C2084" s="7">
        <f t="shared" si="128"/>
        <v>8.112874779541368E-3</v>
      </c>
      <c r="D2084">
        <v>2.7250713822348782E-3</v>
      </c>
      <c r="E2084">
        <v>2082</v>
      </c>
      <c r="F2084">
        <f t="shared" si="130"/>
        <v>0.5513771186440678</v>
      </c>
      <c r="G2084">
        <f t="shared" si="129"/>
        <v>3.7377214947444419E-3</v>
      </c>
      <c r="H2084">
        <f t="shared" si="131"/>
        <v>1.0126501125095637E-3</v>
      </c>
    </row>
    <row r="2085" spans="1:8" x14ac:dyDescent="0.25">
      <c r="A2085" s="5">
        <v>42271</v>
      </c>
      <c r="B2085" s="3">
        <v>28.75</v>
      </c>
      <c r="C2085" s="7">
        <f t="shared" si="128"/>
        <v>5.9482155353394184E-3</v>
      </c>
      <c r="D2085">
        <v>2.7335942233559507E-3</v>
      </c>
      <c r="E2085">
        <v>2083</v>
      </c>
      <c r="F2085">
        <f t="shared" si="130"/>
        <v>0.55164194915254239</v>
      </c>
      <c r="G2085">
        <f t="shared" si="129"/>
        <v>3.7513360210654845E-3</v>
      </c>
      <c r="H2085">
        <f t="shared" si="131"/>
        <v>1.0177417977095338E-3</v>
      </c>
    </row>
    <row r="2086" spans="1:8" x14ac:dyDescent="0.25">
      <c r="A2086" s="4">
        <v>42272</v>
      </c>
      <c r="B2086" s="2">
        <v>28.677499999999998</v>
      </c>
      <c r="C2086" s="7">
        <f t="shared" si="128"/>
        <v>-2.5217391304348524E-3</v>
      </c>
      <c r="D2086">
        <v>2.7368616655547573E-3</v>
      </c>
      <c r="E2086">
        <v>2084</v>
      </c>
      <c r="F2086">
        <f t="shared" si="130"/>
        <v>0.55190677966101698</v>
      </c>
      <c r="G2086">
        <f t="shared" si="129"/>
        <v>3.7649517305627907E-3</v>
      </c>
      <c r="H2086">
        <f t="shared" si="131"/>
        <v>1.0280900650080334E-3</v>
      </c>
    </row>
    <row r="2087" spans="1:8" x14ac:dyDescent="0.25">
      <c r="A2087" s="5">
        <v>42275</v>
      </c>
      <c r="B2087" s="3">
        <v>28.110001</v>
      </c>
      <c r="C2087" s="7">
        <f t="shared" si="128"/>
        <v>-1.9788998343649111E-2</v>
      </c>
      <c r="D2087">
        <v>2.7493847276611749E-3</v>
      </c>
      <c r="E2087">
        <v>2085</v>
      </c>
      <c r="F2087">
        <f t="shared" si="130"/>
        <v>0.55217161016949157</v>
      </c>
      <c r="G2087">
        <f t="shared" si="129"/>
        <v>3.7785686295456512E-3</v>
      </c>
      <c r="H2087">
        <f t="shared" si="131"/>
        <v>1.0291839018844763E-3</v>
      </c>
    </row>
    <row r="2088" spans="1:8" x14ac:dyDescent="0.25">
      <c r="A2088" s="4">
        <v>42276</v>
      </c>
      <c r="B2088" s="2">
        <v>27.264999</v>
      </c>
      <c r="C2088" s="7">
        <f t="shared" si="128"/>
        <v>-3.0060546778351238E-2</v>
      </c>
      <c r="D2088">
        <v>2.7518203746055292E-3</v>
      </c>
      <c r="E2088">
        <v>2086</v>
      </c>
      <c r="F2088">
        <f t="shared" si="130"/>
        <v>0.55243644067796616</v>
      </c>
      <c r="G2088">
        <f t="shared" si="129"/>
        <v>3.7921867243271472E-3</v>
      </c>
      <c r="H2088">
        <f t="shared" si="131"/>
        <v>1.040366349721618E-3</v>
      </c>
    </row>
    <row r="2089" spans="1:8" x14ac:dyDescent="0.25">
      <c r="A2089" s="5">
        <v>42277</v>
      </c>
      <c r="B2089" s="3">
        <v>27.575001</v>
      </c>
      <c r="C2089" s="7">
        <f t="shared" si="128"/>
        <v>1.1369961906105397E-2</v>
      </c>
      <c r="D2089">
        <v>2.7549380128166767E-3</v>
      </c>
      <c r="E2089">
        <v>2087</v>
      </c>
      <c r="F2089">
        <f t="shared" si="130"/>
        <v>0.55270127118644063</v>
      </c>
      <c r="G2089">
        <f t="shared" si="129"/>
        <v>3.8058060212241614E-3</v>
      </c>
      <c r="H2089">
        <f t="shared" si="131"/>
        <v>1.0508680084074847E-3</v>
      </c>
    </row>
    <row r="2090" spans="1:8" x14ac:dyDescent="0.25">
      <c r="A2090" s="4">
        <v>42278</v>
      </c>
      <c r="B2090" s="2">
        <v>27.395</v>
      </c>
      <c r="C2090" s="7">
        <f t="shared" si="128"/>
        <v>-6.5276878865753174E-3</v>
      </c>
      <c r="D2090">
        <v>2.7682100281287703E-3</v>
      </c>
      <c r="E2090">
        <v>2088</v>
      </c>
      <c r="F2090">
        <f t="shared" si="130"/>
        <v>0.55296610169491522</v>
      </c>
      <c r="G2090">
        <f t="shared" si="129"/>
        <v>3.8194265265574217E-3</v>
      </c>
      <c r="H2090">
        <f t="shared" si="131"/>
        <v>1.0512164984286514E-3</v>
      </c>
    </row>
    <row r="2091" spans="1:8" x14ac:dyDescent="0.25">
      <c r="A2091" s="5">
        <v>42279</v>
      </c>
      <c r="B2091" s="3">
        <v>27.594999000000001</v>
      </c>
      <c r="C2091" s="7">
        <f t="shared" si="128"/>
        <v>7.30056579667826E-3</v>
      </c>
      <c r="D2091">
        <v>2.7780620759871866E-3</v>
      </c>
      <c r="E2091">
        <v>2089</v>
      </c>
      <c r="F2091">
        <f t="shared" si="130"/>
        <v>0.55323093220338981</v>
      </c>
      <c r="G2091">
        <f t="shared" si="129"/>
        <v>3.8330482466514895E-3</v>
      </c>
      <c r="H2091">
        <f t="shared" si="131"/>
        <v>1.0549861706643029E-3</v>
      </c>
    </row>
    <row r="2092" spans="1:8" x14ac:dyDescent="0.25">
      <c r="A2092" s="4">
        <v>42282</v>
      </c>
      <c r="B2092" s="2">
        <v>27.695</v>
      </c>
      <c r="C2092" s="7">
        <f t="shared" si="128"/>
        <v>3.6238812692110933E-3</v>
      </c>
      <c r="D2092">
        <v>2.7827445460391065E-3</v>
      </c>
      <c r="E2092">
        <v>2090</v>
      </c>
      <c r="F2092">
        <f t="shared" si="130"/>
        <v>0.5534957627118644</v>
      </c>
      <c r="G2092">
        <f t="shared" si="129"/>
        <v>3.846671187834807E-3</v>
      </c>
      <c r="H2092">
        <f t="shared" si="131"/>
        <v>1.0639266417957005E-3</v>
      </c>
    </row>
    <row r="2093" spans="1:8" x14ac:dyDescent="0.25">
      <c r="A2093" s="5">
        <v>42283</v>
      </c>
      <c r="B2093" s="3">
        <v>27.827499</v>
      </c>
      <c r="C2093" s="7">
        <f t="shared" si="128"/>
        <v>4.7842209785160517E-3</v>
      </c>
      <c r="D2093">
        <v>2.7871908251866362E-3</v>
      </c>
      <c r="E2093">
        <v>2091</v>
      </c>
      <c r="F2093">
        <f t="shared" si="130"/>
        <v>0.55376059322033899</v>
      </c>
      <c r="G2093">
        <f t="shared" si="129"/>
        <v>3.8602953564397064E-3</v>
      </c>
      <c r="H2093">
        <f t="shared" si="131"/>
        <v>1.0731045312530703E-3</v>
      </c>
    </row>
    <row r="2094" spans="1:8" x14ac:dyDescent="0.25">
      <c r="A2094" s="4">
        <v>42284</v>
      </c>
      <c r="B2094" s="2">
        <v>27.695</v>
      </c>
      <c r="C2094" s="7">
        <f t="shared" si="128"/>
        <v>-4.7614411916787613E-3</v>
      </c>
      <c r="D2094">
        <v>2.7913220807305184E-3</v>
      </c>
      <c r="E2094">
        <v>2092</v>
      </c>
      <c r="F2094">
        <f t="shared" si="130"/>
        <v>0.55402542372881358</v>
      </c>
      <c r="G2094">
        <f t="shared" si="129"/>
        <v>3.8739207588024379E-3</v>
      </c>
      <c r="H2094">
        <f t="shared" si="131"/>
        <v>1.0825986780719195E-3</v>
      </c>
    </row>
    <row r="2095" spans="1:8" x14ac:dyDescent="0.25">
      <c r="A2095" s="5">
        <v>42285</v>
      </c>
      <c r="B2095" s="3">
        <v>27.375</v>
      </c>
      <c r="C2095" s="7">
        <f t="shared" si="128"/>
        <v>-1.1554432207979803E-2</v>
      </c>
      <c r="D2095">
        <v>2.8082565297615769E-3</v>
      </c>
      <c r="E2095">
        <v>2093</v>
      </c>
      <c r="F2095">
        <f t="shared" si="130"/>
        <v>0.55429025423728817</v>
      </c>
      <c r="G2095">
        <f t="shared" si="129"/>
        <v>3.8875474012631866E-3</v>
      </c>
      <c r="H2095">
        <f t="shared" si="131"/>
        <v>1.0792908715016097E-3</v>
      </c>
    </row>
    <row r="2096" spans="1:8" x14ac:dyDescent="0.25">
      <c r="A2096" s="4">
        <v>42286</v>
      </c>
      <c r="B2096" s="2">
        <v>28.030000999999999</v>
      </c>
      <c r="C2096" s="7">
        <f t="shared" si="128"/>
        <v>2.3926977168949648E-2</v>
      </c>
      <c r="D2096">
        <v>2.8092680412370452E-3</v>
      </c>
      <c r="E2096">
        <v>2094</v>
      </c>
      <c r="F2096">
        <f t="shared" si="130"/>
        <v>0.55455508474576276</v>
      </c>
      <c r="G2096">
        <f t="shared" si="129"/>
        <v>3.9011752901660975E-3</v>
      </c>
      <c r="H2096">
        <f t="shared" si="131"/>
        <v>1.0919072489290523E-3</v>
      </c>
    </row>
    <row r="2097" spans="1:8" x14ac:dyDescent="0.25">
      <c r="A2097" s="5">
        <v>42289</v>
      </c>
      <c r="B2097" s="3">
        <v>27.9</v>
      </c>
      <c r="C2097" s="7">
        <f t="shared" si="128"/>
        <v>-4.637923487765816E-3</v>
      </c>
      <c r="D2097">
        <v>2.8135520368792744E-3</v>
      </c>
      <c r="E2097">
        <v>2095</v>
      </c>
      <c r="F2097">
        <f t="shared" si="130"/>
        <v>0.55481991525423724</v>
      </c>
      <c r="G2097">
        <f t="shared" si="129"/>
        <v>3.9148044318592862E-3</v>
      </c>
      <c r="H2097">
        <f t="shared" si="131"/>
        <v>1.1012523949800119E-3</v>
      </c>
    </row>
    <row r="2098" spans="1:8" x14ac:dyDescent="0.25">
      <c r="A2098" s="4">
        <v>42290</v>
      </c>
      <c r="B2098" s="2">
        <v>27.947500000000002</v>
      </c>
      <c r="C2098" s="7">
        <f t="shared" si="128"/>
        <v>1.7025089605735566E-3</v>
      </c>
      <c r="D2098">
        <v>2.8285159954215544E-3</v>
      </c>
      <c r="E2098">
        <v>2096</v>
      </c>
      <c r="F2098">
        <f t="shared" si="130"/>
        <v>0.55508474576271183</v>
      </c>
      <c r="G2098">
        <f t="shared" si="129"/>
        <v>3.9284348326948911E-3</v>
      </c>
      <c r="H2098">
        <f t="shared" si="131"/>
        <v>1.0999188372733367E-3</v>
      </c>
    </row>
    <row r="2099" spans="1:8" x14ac:dyDescent="0.25">
      <c r="A2099" s="5">
        <v>42291</v>
      </c>
      <c r="B2099" s="3">
        <v>27.552499999999998</v>
      </c>
      <c r="C2099" s="7">
        <f t="shared" si="128"/>
        <v>-1.413364343859036E-2</v>
      </c>
      <c r="D2099">
        <v>2.8492488343982991E-3</v>
      </c>
      <c r="E2099">
        <v>2097</v>
      </c>
      <c r="F2099">
        <f t="shared" si="130"/>
        <v>0.55534957627118642</v>
      </c>
      <c r="G2099">
        <f t="shared" si="129"/>
        <v>3.9420664990290552E-3</v>
      </c>
      <c r="H2099">
        <f t="shared" si="131"/>
        <v>1.0928176646307561E-3</v>
      </c>
    </row>
    <row r="2100" spans="1:8" x14ac:dyDescent="0.25">
      <c r="A2100" s="4">
        <v>42292</v>
      </c>
      <c r="B2100" s="2">
        <v>27.965</v>
      </c>
      <c r="C2100" s="7">
        <f t="shared" si="128"/>
        <v>1.4971418201615183E-2</v>
      </c>
      <c r="D2100">
        <v>2.8519596265670355E-3</v>
      </c>
      <c r="E2100">
        <v>2098</v>
      </c>
      <c r="F2100">
        <f t="shared" si="130"/>
        <v>0.55561440677966101</v>
      </c>
      <c r="G2100">
        <f t="shared" si="129"/>
        <v>3.9556994372219687E-3</v>
      </c>
      <c r="H2100">
        <f t="shared" si="131"/>
        <v>1.1037398106549332E-3</v>
      </c>
    </row>
    <row r="2101" spans="1:8" x14ac:dyDescent="0.25">
      <c r="A2101" s="5">
        <v>42293</v>
      </c>
      <c r="B2101" s="3">
        <v>27.76</v>
      </c>
      <c r="C2101" s="7">
        <f t="shared" si="128"/>
        <v>-7.330591811192555E-3</v>
      </c>
      <c r="D2101">
        <v>2.8779765451665273E-3</v>
      </c>
      <c r="E2101">
        <v>2099</v>
      </c>
      <c r="F2101">
        <f t="shared" si="130"/>
        <v>0.5558792372881356</v>
      </c>
      <c r="G2101">
        <f t="shared" si="129"/>
        <v>3.969333653637894E-3</v>
      </c>
      <c r="H2101">
        <f t="shared" si="131"/>
        <v>1.0913571084713667E-3</v>
      </c>
    </row>
    <row r="2102" spans="1:8" x14ac:dyDescent="0.25">
      <c r="A2102" s="4">
        <v>42296</v>
      </c>
      <c r="B2102" s="2">
        <v>27.932500999999998</v>
      </c>
      <c r="C2102" s="7">
        <f t="shared" si="128"/>
        <v>6.2140129682997092E-3</v>
      </c>
      <c r="D2102">
        <v>2.8883777288279955E-3</v>
      </c>
      <c r="E2102">
        <v>2100</v>
      </c>
      <c r="F2102">
        <f t="shared" si="130"/>
        <v>0.55614406779661019</v>
      </c>
      <c r="G2102">
        <f t="shared" si="129"/>
        <v>3.9829691546451771E-3</v>
      </c>
      <c r="H2102">
        <f t="shared" si="131"/>
        <v>1.0945914258171817E-3</v>
      </c>
    </row>
    <row r="2103" spans="1:8" x14ac:dyDescent="0.25">
      <c r="A2103" s="5">
        <v>42297</v>
      </c>
      <c r="B2103" s="3">
        <v>28.442499000000002</v>
      </c>
      <c r="C2103" s="7">
        <f t="shared" si="128"/>
        <v>1.825822900713403E-2</v>
      </c>
      <c r="D2103">
        <v>2.8931192439365372E-3</v>
      </c>
      <c r="E2103">
        <v>2101</v>
      </c>
      <c r="F2103">
        <f t="shared" si="130"/>
        <v>0.55640889830508478</v>
      </c>
      <c r="G2103">
        <f t="shared" si="129"/>
        <v>3.996605946616277E-3</v>
      </c>
      <c r="H2103">
        <f t="shared" si="131"/>
        <v>1.1034867026797398E-3</v>
      </c>
    </row>
    <row r="2104" spans="1:8" x14ac:dyDescent="0.25">
      <c r="A2104" s="4">
        <v>42298</v>
      </c>
      <c r="B2104" s="2">
        <v>28.440000999999999</v>
      </c>
      <c r="C2104" s="7">
        <f t="shared" si="128"/>
        <v>-8.7826319340011949E-5</v>
      </c>
      <c r="D2104">
        <v>2.8945005774703159E-3</v>
      </c>
      <c r="E2104">
        <v>2102</v>
      </c>
      <c r="F2104">
        <f t="shared" si="130"/>
        <v>0.55667372881355937</v>
      </c>
      <c r="G2104">
        <f t="shared" si="129"/>
        <v>4.0102440359277821E-3</v>
      </c>
      <c r="H2104">
        <f t="shared" si="131"/>
        <v>1.1157434584574662E-3</v>
      </c>
    </row>
    <row r="2105" spans="1:8" x14ac:dyDescent="0.25">
      <c r="A2105" s="5">
        <v>42299</v>
      </c>
      <c r="B2105" s="3">
        <v>28.875</v>
      </c>
      <c r="C2105" s="7">
        <f t="shared" si="128"/>
        <v>1.5295322950234835E-2</v>
      </c>
      <c r="D2105">
        <v>2.9117638853377592E-3</v>
      </c>
      <c r="E2105">
        <v>2103</v>
      </c>
      <c r="F2105">
        <f t="shared" si="130"/>
        <v>0.55693855932203384</v>
      </c>
      <c r="G2105">
        <f t="shared" si="129"/>
        <v>4.0238834289604303E-3</v>
      </c>
      <c r="H2105">
        <f t="shared" si="131"/>
        <v>1.1121195436226711E-3</v>
      </c>
    </row>
    <row r="2106" spans="1:8" x14ac:dyDescent="0.25">
      <c r="A2106" s="4">
        <v>42300</v>
      </c>
      <c r="B2106" s="2">
        <v>29.77</v>
      </c>
      <c r="C2106" s="7">
        <f t="shared" si="128"/>
        <v>3.099567099567091E-2</v>
      </c>
      <c r="D2106">
        <v>2.9213004851489366E-3</v>
      </c>
      <c r="E2106">
        <v>2104</v>
      </c>
      <c r="F2106">
        <f t="shared" si="130"/>
        <v>0.55720338983050843</v>
      </c>
      <c r="G2106">
        <f t="shared" si="129"/>
        <v>4.0375241320991526E-3</v>
      </c>
      <c r="H2106">
        <f t="shared" si="131"/>
        <v>1.116223646950216E-3</v>
      </c>
    </row>
    <row r="2107" spans="1:8" x14ac:dyDescent="0.25">
      <c r="A2107" s="5">
        <v>42303</v>
      </c>
      <c r="B2107" s="3">
        <v>28.82</v>
      </c>
      <c r="C2107" s="7">
        <f t="shared" si="128"/>
        <v>-3.1911320120927122E-2</v>
      </c>
      <c r="D2107">
        <v>2.9274431094217235E-3</v>
      </c>
      <c r="E2107">
        <v>2105</v>
      </c>
      <c r="F2107">
        <f t="shared" si="130"/>
        <v>0.55746822033898302</v>
      </c>
      <c r="G2107">
        <f t="shared" si="129"/>
        <v>4.0511661517330577E-3</v>
      </c>
      <c r="H2107">
        <f t="shared" si="131"/>
        <v>1.1237230423113342E-3</v>
      </c>
    </row>
    <row r="2108" spans="1:8" x14ac:dyDescent="0.25">
      <c r="A2108" s="4">
        <v>42304</v>
      </c>
      <c r="B2108" s="2">
        <v>28.637501</v>
      </c>
      <c r="C2108" s="7">
        <f t="shared" si="128"/>
        <v>-6.3323733518390046E-3</v>
      </c>
      <c r="D2108">
        <v>2.9299000606273218E-3</v>
      </c>
      <c r="E2108">
        <v>2106</v>
      </c>
      <c r="F2108">
        <f t="shared" si="130"/>
        <v>0.55773305084745761</v>
      </c>
      <c r="G2108">
        <f t="shared" si="129"/>
        <v>4.0648094942554846E-3</v>
      </c>
      <c r="H2108">
        <f t="shared" si="131"/>
        <v>1.1349094336281628E-3</v>
      </c>
    </row>
    <row r="2109" spans="1:8" x14ac:dyDescent="0.25">
      <c r="A2109" s="5">
        <v>42305</v>
      </c>
      <c r="B2109" s="3">
        <v>29.817499000000002</v>
      </c>
      <c r="C2109" s="7">
        <f t="shared" si="128"/>
        <v>4.1204642821313309E-2</v>
      </c>
      <c r="D2109">
        <v>2.9335152955221044E-3</v>
      </c>
      <c r="E2109">
        <v>2107</v>
      </c>
      <c r="F2109">
        <f t="shared" si="130"/>
        <v>0.5579978813559322</v>
      </c>
      <c r="G2109">
        <f t="shared" si="129"/>
        <v>4.0784541660640102E-3</v>
      </c>
      <c r="H2109">
        <f t="shared" si="131"/>
        <v>1.1449388705419058E-3</v>
      </c>
    </row>
    <row r="2110" spans="1:8" x14ac:dyDescent="0.25">
      <c r="A2110" s="4">
        <v>42306</v>
      </c>
      <c r="B2110" s="2">
        <v>30.1325</v>
      </c>
      <c r="C2110" s="7">
        <f t="shared" si="128"/>
        <v>1.0564299842853897E-2</v>
      </c>
      <c r="D2110">
        <v>2.935367372353781E-3</v>
      </c>
      <c r="E2110">
        <v>2108</v>
      </c>
      <c r="F2110">
        <f t="shared" si="130"/>
        <v>0.55826271186440679</v>
      </c>
      <c r="G2110">
        <f t="shared" si="129"/>
        <v>4.0921001735604746E-3</v>
      </c>
      <c r="H2110">
        <f t="shared" si="131"/>
        <v>1.1567328012066936E-3</v>
      </c>
    </row>
    <row r="2111" spans="1:8" x14ac:dyDescent="0.25">
      <c r="A2111" s="5">
        <v>42307</v>
      </c>
      <c r="B2111" s="3">
        <v>29.875</v>
      </c>
      <c r="C2111" s="7">
        <f t="shared" si="128"/>
        <v>-8.5455903094665553E-3</v>
      </c>
      <c r="D2111">
        <v>2.9413109737927989E-3</v>
      </c>
      <c r="E2111">
        <v>2109</v>
      </c>
      <c r="F2111">
        <f t="shared" si="130"/>
        <v>0.55852754237288138</v>
      </c>
      <c r="G2111">
        <f t="shared" si="129"/>
        <v>4.1057475231510042E-3</v>
      </c>
      <c r="H2111">
        <f t="shared" si="131"/>
        <v>1.1644365493582052E-3</v>
      </c>
    </row>
    <row r="2112" spans="1:8" x14ac:dyDescent="0.25">
      <c r="A2112" s="4">
        <v>42310</v>
      </c>
      <c r="B2112" s="2">
        <v>30.295000000000002</v>
      </c>
      <c r="C2112" s="7">
        <f t="shared" si="128"/>
        <v>1.4058577405857697E-2</v>
      </c>
      <c r="D2112">
        <v>2.9611598875198819E-3</v>
      </c>
      <c r="E2112">
        <v>2110</v>
      </c>
      <c r="F2112">
        <f t="shared" si="130"/>
        <v>0.55879237288135597</v>
      </c>
      <c r="G2112">
        <f t="shared" si="129"/>
        <v>4.1193962212460345E-3</v>
      </c>
      <c r="H2112">
        <f t="shared" si="131"/>
        <v>1.1582363337261526E-3</v>
      </c>
    </row>
    <row r="2113" spans="1:8" x14ac:dyDescent="0.25">
      <c r="A2113" s="5">
        <v>42311</v>
      </c>
      <c r="B2113" s="3">
        <v>30.642499999999998</v>
      </c>
      <c r="C2113" s="7">
        <f t="shared" si="128"/>
        <v>1.1470539693018589E-2</v>
      </c>
      <c r="D2113">
        <v>2.9779182486193712E-3</v>
      </c>
      <c r="E2113">
        <v>2111</v>
      </c>
      <c r="F2113">
        <f t="shared" si="130"/>
        <v>0.55905720338983056</v>
      </c>
      <c r="G2113">
        <f t="shared" si="129"/>
        <v>4.1330462742603293E-3</v>
      </c>
      <c r="H2113">
        <f t="shared" si="131"/>
        <v>1.1551280256409582E-3</v>
      </c>
    </row>
    <row r="2114" spans="1:8" x14ac:dyDescent="0.25">
      <c r="A2114" s="4">
        <v>42312</v>
      </c>
      <c r="B2114" s="2">
        <v>30.5</v>
      </c>
      <c r="C2114" s="7">
        <f t="shared" si="128"/>
        <v>-4.6504038508606849E-3</v>
      </c>
      <c r="D2114">
        <v>2.9925595587372289E-3</v>
      </c>
      <c r="E2114">
        <v>2112</v>
      </c>
      <c r="F2114">
        <f t="shared" si="130"/>
        <v>0.55932203389830504</v>
      </c>
      <c r="G2114">
        <f t="shared" si="129"/>
        <v>4.1466976886130004E-3</v>
      </c>
      <c r="H2114">
        <f t="shared" si="131"/>
        <v>1.1541381298757715E-3</v>
      </c>
    </row>
    <row r="2115" spans="1:8" x14ac:dyDescent="0.25">
      <c r="A2115" s="5">
        <v>42313</v>
      </c>
      <c r="B2115" s="3">
        <v>30.23</v>
      </c>
      <c r="C2115" s="7">
        <f t="shared" ref="C2115:C2178" si="132">(B2115/B2114)-1</f>
        <v>-8.8524590163934214E-3</v>
      </c>
      <c r="D2115">
        <v>2.9992978200235054E-3</v>
      </c>
      <c r="E2115">
        <v>2113</v>
      </c>
      <c r="F2115">
        <f t="shared" si="130"/>
        <v>0.55958686440677963</v>
      </c>
      <c r="G2115">
        <f t="shared" ref="G2115:G2178" si="133">_xlfn.NORM.INV(F2115,$S$5,$S$4)</f>
        <v>4.1603504707275491E-3</v>
      </c>
      <c r="H2115">
        <f t="shared" si="131"/>
        <v>1.1610526507040437E-3</v>
      </c>
    </row>
    <row r="2116" spans="1:8" x14ac:dyDescent="0.25">
      <c r="A2116" s="4">
        <v>42314</v>
      </c>
      <c r="B2116" s="2">
        <v>30.264999</v>
      </c>
      <c r="C2116" s="7">
        <f t="shared" si="132"/>
        <v>1.1577571948395704E-3</v>
      </c>
      <c r="D2116">
        <v>3.0283083868720695E-3</v>
      </c>
      <c r="E2116">
        <v>2114</v>
      </c>
      <c r="F2116">
        <f t="shared" ref="F2116:F2179" si="134">E2116/COUNT($D$3:$D$3778)</f>
        <v>0.55985169491525422</v>
      </c>
      <c r="G2116">
        <f t="shared" si="133"/>
        <v>4.1740046270318564E-3</v>
      </c>
      <c r="H2116">
        <f t="shared" ref="H2116:H2179" si="135">ABS(G2116-D2116)</f>
        <v>1.1456962401597869E-3</v>
      </c>
    </row>
    <row r="2117" spans="1:8" x14ac:dyDescent="0.25">
      <c r="A2117" s="5">
        <v>42317</v>
      </c>
      <c r="B2117" s="3">
        <v>30.142499999999998</v>
      </c>
      <c r="C2117" s="7">
        <f t="shared" si="132"/>
        <v>-4.0475468048091212E-3</v>
      </c>
      <c r="D2117">
        <v>3.0334728033474256E-3</v>
      </c>
      <c r="E2117">
        <v>2115</v>
      </c>
      <c r="F2117">
        <f t="shared" si="134"/>
        <v>0.56011652542372881</v>
      </c>
      <c r="G2117">
        <f t="shared" si="133"/>
        <v>4.18766016395823E-3</v>
      </c>
      <c r="H2117">
        <f t="shared" si="135"/>
        <v>1.1541873606108043E-3</v>
      </c>
    </row>
    <row r="2118" spans="1:8" x14ac:dyDescent="0.25">
      <c r="A2118" s="4">
        <v>42318</v>
      </c>
      <c r="B2118" s="2">
        <v>29.192499000000002</v>
      </c>
      <c r="C2118" s="7">
        <f t="shared" si="132"/>
        <v>-3.1516994277183241E-2</v>
      </c>
      <c r="D2118">
        <v>3.0373553846070322E-3</v>
      </c>
      <c r="E2118">
        <v>2116</v>
      </c>
      <c r="F2118">
        <f t="shared" si="134"/>
        <v>0.5603813559322034</v>
      </c>
      <c r="G2118">
        <f t="shared" si="133"/>
        <v>4.2013170879434177E-3</v>
      </c>
      <c r="H2118">
        <f t="shared" si="135"/>
        <v>1.1639617033363855E-3</v>
      </c>
    </row>
    <row r="2119" spans="1:8" x14ac:dyDescent="0.25">
      <c r="A2119" s="5">
        <v>42319</v>
      </c>
      <c r="B2119" s="3">
        <v>29.0275</v>
      </c>
      <c r="C2119" s="7">
        <f t="shared" si="132"/>
        <v>-5.6521026171826305E-3</v>
      </c>
      <c r="D2119">
        <v>3.0437564700331876E-3</v>
      </c>
      <c r="E2119">
        <v>2117</v>
      </c>
      <c r="F2119">
        <f t="shared" si="134"/>
        <v>0.56064618644067798</v>
      </c>
      <c r="G2119">
        <f t="shared" si="133"/>
        <v>4.2149754054286283E-3</v>
      </c>
      <c r="H2119">
        <f t="shared" si="135"/>
        <v>1.1712189353954407E-3</v>
      </c>
    </row>
    <row r="2120" spans="1:8" x14ac:dyDescent="0.25">
      <c r="A2120" s="4">
        <v>42320</v>
      </c>
      <c r="B2120" s="2">
        <v>28.93</v>
      </c>
      <c r="C2120" s="7">
        <f t="shared" si="132"/>
        <v>-3.3588838170700575E-3</v>
      </c>
      <c r="D2120">
        <v>3.0771580097390672E-3</v>
      </c>
      <c r="E2120">
        <v>2118</v>
      </c>
      <c r="F2120">
        <f t="shared" si="134"/>
        <v>0.56091101694915257</v>
      </c>
      <c r="G2120">
        <f t="shared" si="133"/>
        <v>4.2286351228595599E-3</v>
      </c>
      <c r="H2120">
        <f t="shared" si="135"/>
        <v>1.1514771131204927E-3</v>
      </c>
    </row>
    <row r="2121" spans="1:8" x14ac:dyDescent="0.25">
      <c r="A2121" s="5">
        <v>42321</v>
      </c>
      <c r="B2121" s="3">
        <v>28.084999</v>
      </c>
      <c r="C2121" s="7">
        <f t="shared" si="132"/>
        <v>-2.9208468717594194E-2</v>
      </c>
      <c r="D2121">
        <v>3.0949841235852205E-3</v>
      </c>
      <c r="E2121">
        <v>2119</v>
      </c>
      <c r="F2121">
        <f t="shared" si="134"/>
        <v>0.56117584745762716</v>
      </c>
      <c r="G2121">
        <f t="shared" si="133"/>
        <v>4.2422962466864191E-3</v>
      </c>
      <c r="H2121">
        <f t="shared" si="135"/>
        <v>1.1473121231011987E-3</v>
      </c>
    </row>
    <row r="2122" spans="1:8" x14ac:dyDescent="0.25">
      <c r="A2122" s="4">
        <v>42324</v>
      </c>
      <c r="B2122" s="2">
        <v>28.545000000000002</v>
      </c>
      <c r="C2122" s="7">
        <f t="shared" si="132"/>
        <v>1.6378886109271518E-2</v>
      </c>
      <c r="D2122">
        <v>3.0975506223827054E-3</v>
      </c>
      <c r="E2122">
        <v>2120</v>
      </c>
      <c r="F2122">
        <f t="shared" si="134"/>
        <v>0.56144067796610164</v>
      </c>
      <c r="G2122">
        <f t="shared" si="133"/>
        <v>4.2559587833639343E-3</v>
      </c>
      <c r="H2122">
        <f t="shared" si="135"/>
        <v>1.1584081609812289E-3</v>
      </c>
    </row>
    <row r="2123" spans="1:8" x14ac:dyDescent="0.25">
      <c r="A2123" s="5">
        <v>42325</v>
      </c>
      <c r="B2123" s="3">
        <v>28.422501</v>
      </c>
      <c r="C2123" s="7">
        <f t="shared" si="132"/>
        <v>-4.2914345769837769E-3</v>
      </c>
      <c r="D2123">
        <v>3.1030616466691807E-3</v>
      </c>
      <c r="E2123">
        <v>2121</v>
      </c>
      <c r="F2123">
        <f t="shared" si="134"/>
        <v>0.56170550847457623</v>
      </c>
      <c r="G2123">
        <f t="shared" si="133"/>
        <v>4.2696227393514072E-3</v>
      </c>
      <c r="H2123">
        <f t="shared" si="135"/>
        <v>1.1665610926822265E-3</v>
      </c>
    </row>
    <row r="2124" spans="1:8" x14ac:dyDescent="0.25">
      <c r="A2124" s="4">
        <v>42326</v>
      </c>
      <c r="B2124" s="2">
        <v>29.322500000000002</v>
      </c>
      <c r="C2124" s="7">
        <f t="shared" si="132"/>
        <v>3.1665017796991268E-2</v>
      </c>
      <c r="D2124">
        <v>3.1091929442814692E-3</v>
      </c>
      <c r="E2124">
        <v>2122</v>
      </c>
      <c r="F2124">
        <f t="shared" si="134"/>
        <v>0.56197033898305082</v>
      </c>
      <c r="G2124">
        <f t="shared" si="133"/>
        <v>4.2832881211126985E-3</v>
      </c>
      <c r="H2124">
        <f t="shared" si="135"/>
        <v>1.1740951768312293E-3</v>
      </c>
    </row>
    <row r="2125" spans="1:8" x14ac:dyDescent="0.25">
      <c r="A2125" s="5">
        <v>42327</v>
      </c>
      <c r="B2125" s="3">
        <v>29.695</v>
      </c>
      <c r="C2125" s="7">
        <f t="shared" si="132"/>
        <v>1.270355529030609E-2</v>
      </c>
      <c r="D2125">
        <v>3.1111946837394377E-3</v>
      </c>
      <c r="E2125">
        <v>2123</v>
      </c>
      <c r="F2125">
        <f t="shared" si="134"/>
        <v>0.56223516949152541</v>
      </c>
      <c r="G2125">
        <f t="shared" si="133"/>
        <v>4.2969549351162721E-3</v>
      </c>
      <c r="H2125">
        <f t="shared" si="135"/>
        <v>1.1857602513768344E-3</v>
      </c>
    </row>
    <row r="2126" spans="1:8" x14ac:dyDescent="0.25">
      <c r="A2126" s="4">
        <v>42328</v>
      </c>
      <c r="B2126" s="2">
        <v>29.825001</v>
      </c>
      <c r="C2126" s="7">
        <f t="shared" si="132"/>
        <v>4.3778750631420227E-3</v>
      </c>
      <c r="D2126">
        <v>3.1231956655628501E-3</v>
      </c>
      <c r="E2126">
        <v>2124</v>
      </c>
      <c r="F2126">
        <f t="shared" si="134"/>
        <v>0.5625</v>
      </c>
      <c r="G2126">
        <f t="shared" si="133"/>
        <v>4.3106231878352131E-3</v>
      </c>
      <c r="H2126">
        <f t="shared" si="135"/>
        <v>1.187427522272363E-3</v>
      </c>
    </row>
    <row r="2127" spans="1:8" x14ac:dyDescent="0.25">
      <c r="A2127" s="5">
        <v>42331</v>
      </c>
      <c r="B2127" s="3">
        <v>29.4375</v>
      </c>
      <c r="C2127" s="7">
        <f t="shared" si="132"/>
        <v>-1.2992489086588788E-2</v>
      </c>
      <c r="D2127">
        <v>3.1333147863490396E-3</v>
      </c>
      <c r="E2127">
        <v>2125</v>
      </c>
      <c r="F2127">
        <f t="shared" si="134"/>
        <v>0.56276483050847459</v>
      </c>
      <c r="G2127">
        <f t="shared" si="133"/>
        <v>4.3242928857472511E-3</v>
      </c>
      <c r="H2127">
        <f t="shared" si="135"/>
        <v>1.1909780993982115E-3</v>
      </c>
    </row>
    <row r="2128" spans="1:8" x14ac:dyDescent="0.25">
      <c r="A2128" s="4">
        <v>42332</v>
      </c>
      <c r="B2128" s="2">
        <v>29.719999000000001</v>
      </c>
      <c r="C2128" s="7">
        <f t="shared" si="132"/>
        <v>9.5965690021231342E-3</v>
      </c>
      <c r="D2128">
        <v>3.178387526878268E-3</v>
      </c>
      <c r="E2128">
        <v>2126</v>
      </c>
      <c r="F2128">
        <f t="shared" si="134"/>
        <v>0.56302966101694918</v>
      </c>
      <c r="G2128">
        <f t="shared" si="133"/>
        <v>4.3379640353347826E-3</v>
      </c>
      <c r="H2128">
        <f t="shared" si="135"/>
        <v>1.1595765084565146E-3</v>
      </c>
    </row>
    <row r="2129" spans="1:8" x14ac:dyDescent="0.25">
      <c r="A2129" s="5">
        <v>42333</v>
      </c>
      <c r="B2129" s="3">
        <v>29.5075</v>
      </c>
      <c r="C2129" s="7">
        <f t="shared" si="132"/>
        <v>-7.1500338879554315E-3</v>
      </c>
      <c r="D2129">
        <v>3.1961908080671009E-3</v>
      </c>
      <c r="E2129">
        <v>2127</v>
      </c>
      <c r="F2129">
        <f t="shared" si="134"/>
        <v>0.56329449152542377</v>
      </c>
      <c r="G2129">
        <f t="shared" si="133"/>
        <v>4.3516366430848925E-3</v>
      </c>
      <c r="H2129">
        <f t="shared" si="135"/>
        <v>1.1554458350177916E-3</v>
      </c>
    </row>
    <row r="2130" spans="1:8" x14ac:dyDescent="0.25">
      <c r="A2130" s="4">
        <v>42335</v>
      </c>
      <c r="B2130" s="2">
        <v>29.452499</v>
      </c>
      <c r="C2130" s="7">
        <f t="shared" si="132"/>
        <v>-1.8639667881047428E-3</v>
      </c>
      <c r="D2130">
        <v>3.200348216019E-3</v>
      </c>
      <c r="E2130">
        <v>2128</v>
      </c>
      <c r="F2130">
        <f t="shared" si="134"/>
        <v>0.56355932203389836</v>
      </c>
      <c r="G2130">
        <f t="shared" si="133"/>
        <v>4.3653107154893794E-3</v>
      </c>
      <c r="H2130">
        <f t="shared" si="135"/>
        <v>1.1649624994703794E-3</v>
      </c>
    </row>
    <row r="2131" spans="1:8" x14ac:dyDescent="0.25">
      <c r="A2131" s="5">
        <v>42338</v>
      </c>
      <c r="B2131" s="3">
        <v>29.575001</v>
      </c>
      <c r="C2131" s="7">
        <f t="shared" si="132"/>
        <v>4.1593075005281754E-3</v>
      </c>
      <c r="D2131">
        <v>3.2068301543579647E-3</v>
      </c>
      <c r="E2131">
        <v>2129</v>
      </c>
      <c r="F2131">
        <f t="shared" si="134"/>
        <v>0.56382415254237284</v>
      </c>
      <c r="G2131">
        <f t="shared" si="133"/>
        <v>4.3789862590447679E-3</v>
      </c>
      <c r="H2131">
        <f t="shared" si="135"/>
        <v>1.1721561046868032E-3</v>
      </c>
    </row>
    <row r="2132" spans="1:8" x14ac:dyDescent="0.25">
      <c r="A2132" s="4">
        <v>42339</v>
      </c>
      <c r="B2132" s="2">
        <v>29.334999</v>
      </c>
      <c r="C2132" s="7">
        <f t="shared" si="132"/>
        <v>-8.1150293114107264E-3</v>
      </c>
      <c r="D2132">
        <v>3.2069410322550507E-3</v>
      </c>
      <c r="E2132">
        <v>2130</v>
      </c>
      <c r="F2132">
        <f t="shared" si="134"/>
        <v>0.56408898305084743</v>
      </c>
      <c r="G2132">
        <f t="shared" si="133"/>
        <v>4.3926632802523628E-3</v>
      </c>
      <c r="H2132">
        <f t="shared" si="135"/>
        <v>1.1857222479973121E-3</v>
      </c>
    </row>
    <row r="2133" spans="1:8" x14ac:dyDescent="0.25">
      <c r="A2133" s="5">
        <v>42340</v>
      </c>
      <c r="B2133" s="3">
        <v>29.07</v>
      </c>
      <c r="C2133" s="7">
        <f t="shared" si="132"/>
        <v>-9.0335438566062631E-3</v>
      </c>
      <c r="D2133">
        <v>3.2137503586802119E-3</v>
      </c>
      <c r="E2133">
        <v>2131</v>
      </c>
      <c r="F2133">
        <f t="shared" si="134"/>
        <v>0.56435381355932202</v>
      </c>
      <c r="G2133">
        <f t="shared" si="133"/>
        <v>4.4063417856182278E-3</v>
      </c>
      <c r="H2133">
        <f t="shared" si="135"/>
        <v>1.192591426938016E-3</v>
      </c>
    </row>
    <row r="2134" spans="1:8" x14ac:dyDescent="0.25">
      <c r="A2134" s="4">
        <v>42341</v>
      </c>
      <c r="B2134" s="2">
        <v>28.799999</v>
      </c>
      <c r="C2134" s="7">
        <f t="shared" si="132"/>
        <v>-9.2879600963192699E-3</v>
      </c>
      <c r="D2134">
        <v>3.2400662688560899E-3</v>
      </c>
      <c r="E2134">
        <v>2132</v>
      </c>
      <c r="F2134">
        <f t="shared" si="134"/>
        <v>0.5646186440677966</v>
      </c>
      <c r="G2134">
        <f t="shared" si="133"/>
        <v>4.4200217816532392E-3</v>
      </c>
      <c r="H2134">
        <f t="shared" si="135"/>
        <v>1.1799555127971493E-3</v>
      </c>
    </row>
    <row r="2135" spans="1:8" x14ac:dyDescent="0.25">
      <c r="A2135" s="5">
        <v>42342</v>
      </c>
      <c r="B2135" s="3">
        <v>29.7575</v>
      </c>
      <c r="C2135" s="7">
        <f t="shared" si="132"/>
        <v>3.3246563654394601E-2</v>
      </c>
      <c r="D2135">
        <v>3.2402057685485541E-3</v>
      </c>
      <c r="E2135">
        <v>2133</v>
      </c>
      <c r="F2135">
        <f t="shared" si="134"/>
        <v>0.56488347457627119</v>
      </c>
      <c r="G2135">
        <f t="shared" si="133"/>
        <v>4.4337032748730971E-3</v>
      </c>
      <c r="H2135">
        <f t="shared" si="135"/>
        <v>1.193497506324543E-3</v>
      </c>
    </row>
    <row r="2136" spans="1:8" x14ac:dyDescent="0.25">
      <c r="A2136" s="4">
        <v>42345</v>
      </c>
      <c r="B2136" s="2">
        <v>29.57</v>
      </c>
      <c r="C2136" s="7">
        <f t="shared" si="132"/>
        <v>-6.3009325380156689E-3</v>
      </c>
      <c r="D2136">
        <v>3.2531414619343391E-3</v>
      </c>
      <c r="E2136">
        <v>2134</v>
      </c>
      <c r="F2136">
        <f t="shared" si="134"/>
        <v>0.56514830508474578</v>
      </c>
      <c r="G2136">
        <f t="shared" si="133"/>
        <v>4.4473862717983557E-3</v>
      </c>
      <c r="H2136">
        <f t="shared" si="135"/>
        <v>1.1942448098640167E-3</v>
      </c>
    </row>
    <row r="2137" spans="1:8" x14ac:dyDescent="0.25">
      <c r="A2137" s="5">
        <v>42346</v>
      </c>
      <c r="B2137" s="3">
        <v>29.557500999999998</v>
      </c>
      <c r="C2137" s="7">
        <f t="shared" si="132"/>
        <v>-4.2269191748400825E-4</v>
      </c>
      <c r="D2137">
        <v>3.2766560396741973E-3</v>
      </c>
      <c r="E2137">
        <v>2135</v>
      </c>
      <c r="F2137">
        <f t="shared" si="134"/>
        <v>0.56541313559322037</v>
      </c>
      <c r="G2137">
        <f t="shared" si="133"/>
        <v>4.4610707789544384E-3</v>
      </c>
      <c r="H2137">
        <f t="shared" si="135"/>
        <v>1.1844147392802411E-3</v>
      </c>
    </row>
    <row r="2138" spans="1:8" x14ac:dyDescent="0.25">
      <c r="A2138" s="4">
        <v>42347</v>
      </c>
      <c r="B2138" s="2">
        <v>28.905000999999999</v>
      </c>
      <c r="C2138" s="7">
        <f t="shared" si="132"/>
        <v>-2.2075614579189273E-2</v>
      </c>
      <c r="D2138">
        <v>3.2789080803432569E-3</v>
      </c>
      <c r="E2138">
        <v>2136</v>
      </c>
      <c r="F2138">
        <f t="shared" si="134"/>
        <v>0.56567796610169496</v>
      </c>
      <c r="G2138">
        <f t="shared" si="133"/>
        <v>4.4747568028716675E-3</v>
      </c>
      <c r="H2138">
        <f t="shared" si="135"/>
        <v>1.1958487225284106E-3</v>
      </c>
    </row>
    <row r="2139" spans="1:8" x14ac:dyDescent="0.25">
      <c r="A2139" s="5">
        <v>42348</v>
      </c>
      <c r="B2139" s="3">
        <v>29.0425</v>
      </c>
      <c r="C2139" s="7">
        <f t="shared" si="132"/>
        <v>4.7569277025800716E-3</v>
      </c>
      <c r="D2139">
        <v>3.2835511236342096E-3</v>
      </c>
      <c r="E2139">
        <v>2137</v>
      </c>
      <c r="F2139">
        <f t="shared" si="134"/>
        <v>0.56594279661016944</v>
      </c>
      <c r="G2139">
        <f t="shared" si="133"/>
        <v>4.4884443500852744E-3</v>
      </c>
      <c r="H2139">
        <f t="shared" si="135"/>
        <v>1.2048932264510648E-3</v>
      </c>
    </row>
    <row r="2140" spans="1:8" x14ac:dyDescent="0.25">
      <c r="A2140" s="4">
        <v>42349</v>
      </c>
      <c r="B2140" s="2">
        <v>28.295000000000002</v>
      </c>
      <c r="C2140" s="7">
        <f t="shared" si="132"/>
        <v>-2.5738142377550122E-2</v>
      </c>
      <c r="D2140">
        <v>3.2865692141665903E-3</v>
      </c>
      <c r="E2140">
        <v>2138</v>
      </c>
      <c r="F2140">
        <f t="shared" si="134"/>
        <v>0.56620762711864403</v>
      </c>
      <c r="G2140">
        <f t="shared" si="133"/>
        <v>4.5021334271354548E-3</v>
      </c>
      <c r="H2140">
        <f t="shared" si="135"/>
        <v>1.2155642129688645E-3</v>
      </c>
    </row>
    <row r="2141" spans="1:8" x14ac:dyDescent="0.25">
      <c r="A2141" s="5">
        <v>42352</v>
      </c>
      <c r="B2141" s="3">
        <v>28.120000999999998</v>
      </c>
      <c r="C2141" s="7">
        <f t="shared" si="132"/>
        <v>-6.1848029687224804E-3</v>
      </c>
      <c r="D2141">
        <v>3.3130129463274649E-3</v>
      </c>
      <c r="E2141">
        <v>2139</v>
      </c>
      <c r="F2141">
        <f t="shared" si="134"/>
        <v>0.56647245762711862</v>
      </c>
      <c r="G2141">
        <f t="shared" si="133"/>
        <v>4.5158240405673506E-3</v>
      </c>
      <c r="H2141">
        <f t="shared" si="135"/>
        <v>1.2028110942398857E-3</v>
      </c>
    </row>
    <row r="2142" spans="1:8" x14ac:dyDescent="0.25">
      <c r="A2142" s="4">
        <v>42353</v>
      </c>
      <c r="B2142" s="2">
        <v>27.622499000000001</v>
      </c>
      <c r="C2142" s="7">
        <f t="shared" si="132"/>
        <v>-1.7692104633993289E-2</v>
      </c>
      <c r="D2142">
        <v>3.3170466291920775E-3</v>
      </c>
      <c r="E2142">
        <v>2140</v>
      </c>
      <c r="F2142">
        <f t="shared" si="134"/>
        <v>0.56673728813559321</v>
      </c>
      <c r="G2142">
        <f t="shared" si="133"/>
        <v>4.5295161969311007E-3</v>
      </c>
      <c r="H2142">
        <f t="shared" si="135"/>
        <v>1.2124695677390232E-3</v>
      </c>
    </row>
    <row r="2143" spans="1:8" x14ac:dyDescent="0.25">
      <c r="A2143" s="5">
        <v>42354</v>
      </c>
      <c r="B2143" s="3">
        <v>27.834999</v>
      </c>
      <c r="C2143" s="7">
        <f t="shared" si="132"/>
        <v>7.693004170259865E-3</v>
      </c>
      <c r="D2143">
        <v>3.3197904093136277E-3</v>
      </c>
      <c r="E2143">
        <v>2141</v>
      </c>
      <c r="F2143">
        <f t="shared" si="134"/>
        <v>0.5670021186440678</v>
      </c>
      <c r="G2143">
        <f t="shared" si="133"/>
        <v>4.5432099027818522E-3</v>
      </c>
      <c r="H2143">
        <f t="shared" si="135"/>
        <v>1.2234194934682245E-3</v>
      </c>
    </row>
    <row r="2144" spans="1:8" x14ac:dyDescent="0.25">
      <c r="A2144" s="4">
        <v>42355</v>
      </c>
      <c r="B2144" s="2">
        <v>27.245000999999998</v>
      </c>
      <c r="C2144" s="7">
        <f t="shared" si="132"/>
        <v>-2.1196264458281489E-2</v>
      </c>
      <c r="D2144">
        <v>3.3374165224051566E-3</v>
      </c>
      <c r="E2144">
        <v>2142</v>
      </c>
      <c r="F2144">
        <f t="shared" si="134"/>
        <v>0.56726694915254239</v>
      </c>
      <c r="G2144">
        <f t="shared" si="133"/>
        <v>4.5569051646797906E-3</v>
      </c>
      <c r="H2144">
        <f t="shared" si="135"/>
        <v>1.219488642274634E-3</v>
      </c>
    </row>
    <row r="2145" spans="1:8" x14ac:dyDescent="0.25">
      <c r="A2145" s="5">
        <v>42356</v>
      </c>
      <c r="B2145" s="3">
        <v>26.5075</v>
      </c>
      <c r="C2145" s="7">
        <f t="shared" si="132"/>
        <v>-2.7069222717224228E-2</v>
      </c>
      <c r="D2145">
        <v>3.3603800668293715E-3</v>
      </c>
      <c r="E2145">
        <v>2143</v>
      </c>
      <c r="F2145">
        <f t="shared" si="134"/>
        <v>0.56753177966101698</v>
      </c>
      <c r="G2145">
        <f t="shared" si="133"/>
        <v>4.5706019891901609E-3</v>
      </c>
      <c r="H2145">
        <f t="shared" si="135"/>
        <v>1.2102219223607893E-3</v>
      </c>
    </row>
    <row r="2146" spans="1:8" x14ac:dyDescent="0.25">
      <c r="A2146" s="4">
        <v>42359</v>
      </c>
      <c r="B2146" s="2">
        <v>26.8325</v>
      </c>
      <c r="C2146" s="7">
        <f t="shared" si="132"/>
        <v>1.2260680939356838E-2</v>
      </c>
      <c r="D2146">
        <v>3.3611186932347437E-3</v>
      </c>
      <c r="E2146">
        <v>2144</v>
      </c>
      <c r="F2146">
        <f t="shared" si="134"/>
        <v>0.56779661016949157</v>
      </c>
      <c r="G2146">
        <f t="shared" si="133"/>
        <v>4.5843003828832905E-3</v>
      </c>
      <c r="H2146">
        <f t="shared" si="135"/>
        <v>1.2231816896485469E-3</v>
      </c>
    </row>
    <row r="2147" spans="1:8" x14ac:dyDescent="0.25">
      <c r="A2147" s="5">
        <v>42360</v>
      </c>
      <c r="B2147" s="3">
        <v>26.807500999999998</v>
      </c>
      <c r="C2147" s="7">
        <f t="shared" si="132"/>
        <v>-9.3166868536298519E-4</v>
      </c>
      <c r="D2147">
        <v>3.3696823846935953E-3</v>
      </c>
      <c r="E2147">
        <v>2145</v>
      </c>
      <c r="F2147">
        <f t="shared" si="134"/>
        <v>0.56806144067796616</v>
      </c>
      <c r="G2147">
        <f t="shared" si="133"/>
        <v>4.5980003523346117E-3</v>
      </c>
      <c r="H2147">
        <f t="shared" si="135"/>
        <v>1.2283179676410164E-3</v>
      </c>
    </row>
    <row r="2148" spans="1:8" x14ac:dyDescent="0.25">
      <c r="A2148" s="4">
        <v>42361</v>
      </c>
      <c r="B2148" s="2">
        <v>27.1525</v>
      </c>
      <c r="C2148" s="7">
        <f t="shared" si="132"/>
        <v>1.2869494996941455E-2</v>
      </c>
      <c r="D2148">
        <v>3.3781850648053613E-3</v>
      </c>
      <c r="E2148">
        <v>2146</v>
      </c>
      <c r="F2148">
        <f t="shared" si="134"/>
        <v>0.56832627118644063</v>
      </c>
      <c r="G2148">
        <f t="shared" si="133"/>
        <v>4.6117019041246815E-3</v>
      </c>
      <c r="H2148">
        <f t="shared" si="135"/>
        <v>1.2335168393193202E-3</v>
      </c>
    </row>
    <row r="2149" spans="1:8" x14ac:dyDescent="0.25">
      <c r="A2149" s="5">
        <v>42362</v>
      </c>
      <c r="B2149" s="3">
        <v>27.0075</v>
      </c>
      <c r="C2149" s="7">
        <f t="shared" si="132"/>
        <v>-5.3402080839701771E-3</v>
      </c>
      <c r="D2149">
        <v>3.3874751459210817E-3</v>
      </c>
      <c r="E2149">
        <v>2147</v>
      </c>
      <c r="F2149">
        <f t="shared" si="134"/>
        <v>0.56859110169491522</v>
      </c>
      <c r="G2149">
        <f t="shared" si="133"/>
        <v>4.6254050448392269E-3</v>
      </c>
      <c r="H2149">
        <f t="shared" si="135"/>
        <v>1.2379298989181452E-3</v>
      </c>
    </row>
    <row r="2150" spans="1:8" x14ac:dyDescent="0.25">
      <c r="A2150" s="4">
        <v>42366</v>
      </c>
      <c r="B2150" s="2">
        <v>26.704999999999998</v>
      </c>
      <c r="C2150" s="7">
        <f t="shared" si="132"/>
        <v>-1.1200592428029288E-2</v>
      </c>
      <c r="D2150">
        <v>3.3880555874583607E-3</v>
      </c>
      <c r="E2150">
        <v>2148</v>
      </c>
      <c r="F2150">
        <f t="shared" si="134"/>
        <v>0.56885593220338981</v>
      </c>
      <c r="G2150">
        <f t="shared" si="133"/>
        <v>4.6391097810691362E-3</v>
      </c>
      <c r="H2150">
        <f t="shared" si="135"/>
        <v>1.2510541936107756E-3</v>
      </c>
    </row>
    <row r="2151" spans="1:8" x14ac:dyDescent="0.25">
      <c r="A2151" s="5">
        <v>42367</v>
      </c>
      <c r="B2151" s="3">
        <v>27.184999000000001</v>
      </c>
      <c r="C2151" s="7">
        <f t="shared" si="132"/>
        <v>1.7974124695749882E-2</v>
      </c>
      <c r="D2151">
        <v>3.4089683182885189E-3</v>
      </c>
      <c r="E2151">
        <v>2149</v>
      </c>
      <c r="F2151">
        <f t="shared" si="134"/>
        <v>0.5691207627118644</v>
      </c>
      <c r="G2151">
        <f t="shared" si="133"/>
        <v>4.6528161194105029E-3</v>
      </c>
      <c r="H2151">
        <f t="shared" si="135"/>
        <v>1.243847801121984E-3</v>
      </c>
    </row>
    <row r="2152" spans="1:8" x14ac:dyDescent="0.25">
      <c r="A2152" s="4">
        <v>42368</v>
      </c>
      <c r="B2152" s="2">
        <v>26.83</v>
      </c>
      <c r="C2152" s="7">
        <f t="shared" si="132"/>
        <v>-1.3058635757168924E-2</v>
      </c>
      <c r="D2152">
        <v>3.4093056466939498E-3</v>
      </c>
      <c r="E2152">
        <v>2150</v>
      </c>
      <c r="F2152">
        <f t="shared" si="134"/>
        <v>0.56938559322033899</v>
      </c>
      <c r="G2152">
        <f t="shared" si="133"/>
        <v>4.6665240664646446E-3</v>
      </c>
      <c r="H2152">
        <f t="shared" si="135"/>
        <v>1.2572184197706948E-3</v>
      </c>
    </row>
    <row r="2153" spans="1:8" x14ac:dyDescent="0.25">
      <c r="A2153" s="5">
        <v>42369</v>
      </c>
      <c r="B2153" s="3">
        <v>26.315000999999999</v>
      </c>
      <c r="C2153" s="7">
        <f t="shared" si="132"/>
        <v>-1.9194893775624333E-2</v>
      </c>
      <c r="D2153">
        <v>3.4263338228095463E-3</v>
      </c>
      <c r="E2153">
        <v>2151</v>
      </c>
      <c r="F2153">
        <f t="shared" si="134"/>
        <v>0.56965042372881358</v>
      </c>
      <c r="G2153">
        <f t="shared" si="133"/>
        <v>4.6802336288381263E-3</v>
      </c>
      <c r="H2153">
        <f t="shared" si="135"/>
        <v>1.25389980602858E-3</v>
      </c>
    </row>
    <row r="2154" spans="1:8" x14ac:dyDescent="0.25">
      <c r="A2154" s="4">
        <v>42373</v>
      </c>
      <c r="B2154" s="2">
        <v>26.337499999999999</v>
      </c>
      <c r="C2154" s="7">
        <f t="shared" si="132"/>
        <v>8.5498761713886928E-4</v>
      </c>
      <c r="D2154">
        <v>3.4279487417385734E-3</v>
      </c>
      <c r="E2154">
        <v>2152</v>
      </c>
      <c r="F2154">
        <f t="shared" si="134"/>
        <v>0.56991525423728817</v>
      </c>
      <c r="G2154">
        <f t="shared" si="133"/>
        <v>4.6939448131427877E-3</v>
      </c>
      <c r="H2154">
        <f t="shared" si="135"/>
        <v>1.2659960714042143E-3</v>
      </c>
    </row>
    <row r="2155" spans="1:8" x14ac:dyDescent="0.25">
      <c r="A2155" s="5">
        <v>42374</v>
      </c>
      <c r="B2155" s="3">
        <v>25.677499999999998</v>
      </c>
      <c r="C2155" s="7">
        <f t="shared" si="132"/>
        <v>-2.5059326056003806E-2</v>
      </c>
      <c r="D2155">
        <v>3.4563715522724081E-3</v>
      </c>
      <c r="E2155">
        <v>2153</v>
      </c>
      <c r="F2155">
        <f t="shared" si="134"/>
        <v>0.57018008474576276</v>
      </c>
      <c r="G2155">
        <f t="shared" si="133"/>
        <v>4.7076576259957627E-3</v>
      </c>
      <c r="H2155">
        <f t="shared" si="135"/>
        <v>1.2512860737233546E-3</v>
      </c>
    </row>
    <row r="2156" spans="1:8" x14ac:dyDescent="0.25">
      <c r="A2156" s="4">
        <v>42375</v>
      </c>
      <c r="B2156" s="2">
        <v>25.174999</v>
      </c>
      <c r="C2156" s="7">
        <f t="shared" si="132"/>
        <v>-1.9569701100184966E-2</v>
      </c>
      <c r="D2156">
        <v>3.4617784025070542E-3</v>
      </c>
      <c r="E2156">
        <v>2154</v>
      </c>
      <c r="F2156">
        <f t="shared" si="134"/>
        <v>0.57044491525423724</v>
      </c>
      <c r="G2156">
        <f t="shared" si="133"/>
        <v>4.7213720740194969E-3</v>
      </c>
      <c r="H2156">
        <f t="shared" si="135"/>
        <v>1.2595936715124427E-3</v>
      </c>
    </row>
    <row r="2157" spans="1:8" x14ac:dyDescent="0.25">
      <c r="A2157" s="5">
        <v>42376</v>
      </c>
      <c r="B2157" s="3">
        <v>24.112499</v>
      </c>
      <c r="C2157" s="7">
        <f t="shared" si="132"/>
        <v>-4.2204569700280858E-2</v>
      </c>
      <c r="D2157">
        <v>3.4627028997766818E-3</v>
      </c>
      <c r="E2157">
        <v>2155</v>
      </c>
      <c r="F2157">
        <f t="shared" si="134"/>
        <v>0.57070974576271183</v>
      </c>
      <c r="G2157">
        <f t="shared" si="133"/>
        <v>4.7350881638418014E-3</v>
      </c>
      <c r="H2157">
        <f t="shared" si="135"/>
        <v>1.2723852640651196E-3</v>
      </c>
    </row>
    <row r="2158" spans="1:8" x14ac:dyDescent="0.25">
      <c r="A2158" s="4">
        <v>42377</v>
      </c>
      <c r="B2158" s="2">
        <v>24.24</v>
      </c>
      <c r="C2158" s="7">
        <f t="shared" si="132"/>
        <v>5.2877555329291503E-3</v>
      </c>
      <c r="D2158">
        <v>3.465935615662552E-3</v>
      </c>
      <c r="E2158">
        <v>2156</v>
      </c>
      <c r="F2158">
        <f t="shared" si="134"/>
        <v>0.57097457627118642</v>
      </c>
      <c r="G2158">
        <f t="shared" si="133"/>
        <v>4.7488059020958356E-3</v>
      </c>
      <c r="H2158">
        <f t="shared" si="135"/>
        <v>1.2828702864332835E-3</v>
      </c>
    </row>
    <row r="2159" spans="1:8" x14ac:dyDescent="0.25">
      <c r="A2159" s="5">
        <v>42380</v>
      </c>
      <c r="B2159" s="3">
        <v>24.6325</v>
      </c>
      <c r="C2159" s="7">
        <f t="shared" si="132"/>
        <v>1.6192244224422447E-2</v>
      </c>
      <c r="D2159">
        <v>3.47689231016024E-3</v>
      </c>
      <c r="E2159">
        <v>2157</v>
      </c>
      <c r="F2159">
        <f t="shared" si="134"/>
        <v>0.57123940677966101</v>
      </c>
      <c r="G2159">
        <f t="shared" si="133"/>
        <v>4.7625252954201563E-3</v>
      </c>
      <c r="H2159">
        <f t="shared" si="135"/>
        <v>1.2856329852599163E-3</v>
      </c>
    </row>
    <row r="2160" spans="1:8" x14ac:dyDescent="0.25">
      <c r="A2160" s="4">
        <v>42381</v>
      </c>
      <c r="B2160" s="2">
        <v>24.99</v>
      </c>
      <c r="C2160" s="7">
        <f t="shared" si="132"/>
        <v>1.4513346188977927E-2</v>
      </c>
      <c r="D2160">
        <v>3.4770894146274323E-3</v>
      </c>
      <c r="E2160">
        <v>2158</v>
      </c>
      <c r="F2160">
        <f t="shared" si="134"/>
        <v>0.5715042372881356</v>
      </c>
      <c r="G2160">
        <f t="shared" si="133"/>
        <v>4.7762463504587354E-3</v>
      </c>
      <c r="H2160">
        <f t="shared" si="135"/>
        <v>1.2991569358313032E-3</v>
      </c>
    </row>
    <row r="2161" spans="1:8" x14ac:dyDescent="0.25">
      <c r="A2161" s="5">
        <v>42382</v>
      </c>
      <c r="B2161" s="3">
        <v>24.3475</v>
      </c>
      <c r="C2161" s="7">
        <f t="shared" si="132"/>
        <v>-2.5710284113645399E-2</v>
      </c>
      <c r="D2161">
        <v>3.4779247709801897E-3</v>
      </c>
      <c r="E2161">
        <v>2159</v>
      </c>
      <c r="F2161">
        <f t="shared" si="134"/>
        <v>0.57176906779661019</v>
      </c>
      <c r="G2161">
        <f t="shared" si="133"/>
        <v>4.7899690738609875E-3</v>
      </c>
      <c r="H2161">
        <f t="shared" si="135"/>
        <v>1.3120443028807978E-3</v>
      </c>
    </row>
    <row r="2162" spans="1:8" x14ac:dyDescent="0.25">
      <c r="A2162" s="4">
        <v>42383</v>
      </c>
      <c r="B2162" s="2">
        <v>24.879999000000002</v>
      </c>
      <c r="C2162" s="7">
        <f t="shared" si="132"/>
        <v>2.1870787555190452E-2</v>
      </c>
      <c r="D2162">
        <v>3.4830921348287802E-3</v>
      </c>
      <c r="E2162">
        <v>2160</v>
      </c>
      <c r="F2162">
        <f t="shared" si="134"/>
        <v>0.57203389830508478</v>
      </c>
      <c r="G2162">
        <f t="shared" si="133"/>
        <v>4.8036934722817878E-3</v>
      </c>
      <c r="H2162">
        <f t="shared" si="135"/>
        <v>1.3206013374530076E-3</v>
      </c>
    </row>
    <row r="2163" spans="1:8" x14ac:dyDescent="0.25">
      <c r="A2163" s="5">
        <v>42384</v>
      </c>
      <c r="B2163" s="3">
        <v>24.282499000000001</v>
      </c>
      <c r="C2163" s="7">
        <f t="shared" si="132"/>
        <v>-2.401527427714123E-2</v>
      </c>
      <c r="D2163">
        <v>3.4890232683320033E-3</v>
      </c>
      <c r="E2163">
        <v>2161</v>
      </c>
      <c r="F2163">
        <f t="shared" si="134"/>
        <v>0.57229872881355937</v>
      </c>
      <c r="G2163">
        <f t="shared" si="133"/>
        <v>4.8174195523815041E-3</v>
      </c>
      <c r="H2163">
        <f t="shared" si="135"/>
        <v>1.3283962840495009E-3</v>
      </c>
    </row>
    <row r="2164" spans="1:8" x14ac:dyDescent="0.25">
      <c r="A2164" s="4">
        <v>42388</v>
      </c>
      <c r="B2164" s="2">
        <v>24.165001</v>
      </c>
      <c r="C2164" s="7">
        <f t="shared" si="132"/>
        <v>-4.8387935689815365E-3</v>
      </c>
      <c r="D2164">
        <v>3.5119271573580413E-3</v>
      </c>
      <c r="E2164">
        <v>2162</v>
      </c>
      <c r="F2164">
        <f t="shared" si="134"/>
        <v>0.57256355932203384</v>
      </c>
      <c r="G2164">
        <f t="shared" si="133"/>
        <v>4.8311473208260064E-3</v>
      </c>
      <c r="H2164">
        <f t="shared" si="135"/>
        <v>1.3192201634679651E-3</v>
      </c>
    </row>
    <row r="2165" spans="1:8" x14ac:dyDescent="0.25">
      <c r="A2165" s="5">
        <v>42389</v>
      </c>
      <c r="B2165" s="3">
        <v>24.197500000000002</v>
      </c>
      <c r="C2165" s="7">
        <f t="shared" si="132"/>
        <v>1.3448789015155782E-3</v>
      </c>
      <c r="D2165">
        <v>3.5407729222414197E-3</v>
      </c>
      <c r="E2165">
        <v>2163</v>
      </c>
      <c r="F2165">
        <f t="shared" si="134"/>
        <v>0.57282838983050843</v>
      </c>
      <c r="G2165">
        <f t="shared" si="133"/>
        <v>4.8448767842867247E-3</v>
      </c>
      <c r="H2165">
        <f t="shared" si="135"/>
        <v>1.304103862045305E-3</v>
      </c>
    </row>
    <row r="2166" spans="1:8" x14ac:dyDescent="0.25">
      <c r="A2166" s="4">
        <v>42390</v>
      </c>
      <c r="B2166" s="2">
        <v>24.075001</v>
      </c>
      <c r="C2166" s="7">
        <f t="shared" si="132"/>
        <v>-5.0624651306954149E-3</v>
      </c>
      <c r="D2166">
        <v>3.551833944925864E-3</v>
      </c>
      <c r="E2166">
        <v>2164</v>
      </c>
      <c r="F2166">
        <f t="shared" si="134"/>
        <v>0.57309322033898302</v>
      </c>
      <c r="G2166">
        <f t="shared" si="133"/>
        <v>4.8586079494406303E-3</v>
      </c>
      <c r="H2166">
        <f t="shared" si="135"/>
        <v>1.3067740045147663E-3</v>
      </c>
    </row>
    <row r="2167" spans="1:8" x14ac:dyDescent="0.25">
      <c r="A2167" s="5">
        <v>42391</v>
      </c>
      <c r="B2167" s="3">
        <v>25.355</v>
      </c>
      <c r="C2167" s="7">
        <f t="shared" si="132"/>
        <v>5.3167142132205969E-2</v>
      </c>
      <c r="D2167">
        <v>3.5695232379691078E-3</v>
      </c>
      <c r="E2167">
        <v>2165</v>
      </c>
      <c r="F2167">
        <f t="shared" si="134"/>
        <v>0.57335805084745761</v>
      </c>
      <c r="G2167">
        <f t="shared" si="133"/>
        <v>4.8723408229702841E-3</v>
      </c>
      <c r="H2167">
        <f t="shared" si="135"/>
        <v>1.3028175850011764E-3</v>
      </c>
    </row>
    <row r="2168" spans="1:8" x14ac:dyDescent="0.25">
      <c r="A2168" s="4">
        <v>42394</v>
      </c>
      <c r="B2168" s="2">
        <v>24.860001</v>
      </c>
      <c r="C2168" s="7">
        <f t="shared" si="132"/>
        <v>-1.9522737132715462E-2</v>
      </c>
      <c r="D2168">
        <v>3.5804518800095497E-3</v>
      </c>
      <c r="E2168">
        <v>2166</v>
      </c>
      <c r="F2168">
        <f t="shared" si="134"/>
        <v>0.5736228813559322</v>
      </c>
      <c r="G2168">
        <f t="shared" si="133"/>
        <v>4.8860754115638613E-3</v>
      </c>
      <c r="H2168">
        <f t="shared" si="135"/>
        <v>1.3056235315543115E-3</v>
      </c>
    </row>
    <row r="2169" spans="1:8" x14ac:dyDescent="0.25">
      <c r="A2169" s="5">
        <v>42395</v>
      </c>
      <c r="B2169" s="3">
        <v>24.997499000000001</v>
      </c>
      <c r="C2169" s="7">
        <f t="shared" si="132"/>
        <v>5.5308927783228601E-3</v>
      </c>
      <c r="D2169">
        <v>3.5937379295281069E-3</v>
      </c>
      <c r="E2169">
        <v>2167</v>
      </c>
      <c r="F2169">
        <f t="shared" si="134"/>
        <v>0.57388771186440679</v>
      </c>
      <c r="G2169">
        <f t="shared" si="133"/>
        <v>4.8998117219151704E-3</v>
      </c>
      <c r="H2169">
        <f t="shared" si="135"/>
        <v>1.3060737923870636E-3</v>
      </c>
    </row>
    <row r="2170" spans="1:8" x14ac:dyDescent="0.25">
      <c r="A2170" s="4">
        <v>42396</v>
      </c>
      <c r="B2170" s="2">
        <v>23.355</v>
      </c>
      <c r="C2170" s="7">
        <f t="shared" si="132"/>
        <v>-6.5706533281589485E-2</v>
      </c>
      <c r="D2170">
        <v>3.615431514963019E-3</v>
      </c>
      <c r="E2170">
        <v>2168</v>
      </c>
      <c r="F2170">
        <f t="shared" si="134"/>
        <v>0.57415254237288138</v>
      </c>
      <c r="G2170">
        <f t="shared" si="133"/>
        <v>4.9135497607236799E-3</v>
      </c>
      <c r="H2170">
        <f t="shared" si="135"/>
        <v>1.298118245760661E-3</v>
      </c>
    </row>
    <row r="2171" spans="1:8" x14ac:dyDescent="0.25">
      <c r="A2171" s="5">
        <v>42397</v>
      </c>
      <c r="B2171" s="3">
        <v>23.522499</v>
      </c>
      <c r="C2171" s="7">
        <f t="shared" si="132"/>
        <v>7.1718689788053958E-3</v>
      </c>
      <c r="D2171">
        <v>3.622645150969328E-3</v>
      </c>
      <c r="E2171">
        <v>2169</v>
      </c>
      <c r="F2171">
        <f t="shared" si="134"/>
        <v>0.57441737288135597</v>
      </c>
      <c r="G2171">
        <f t="shared" si="133"/>
        <v>4.9272895346945426E-3</v>
      </c>
      <c r="H2171">
        <f t="shared" si="135"/>
        <v>1.3046443837252146E-3</v>
      </c>
    </row>
    <row r="2172" spans="1:8" x14ac:dyDescent="0.25">
      <c r="A2172" s="4">
        <v>42398</v>
      </c>
      <c r="B2172" s="2">
        <v>24.334999</v>
      </c>
      <c r="C2172" s="7">
        <f t="shared" si="132"/>
        <v>3.4541398003673063E-2</v>
      </c>
      <c r="D2172">
        <v>3.6238812692110933E-3</v>
      </c>
      <c r="E2172">
        <v>2170</v>
      </c>
      <c r="F2172">
        <f t="shared" si="134"/>
        <v>0.57468220338983056</v>
      </c>
      <c r="G2172">
        <f t="shared" si="133"/>
        <v>4.9410310505386187E-3</v>
      </c>
      <c r="H2172">
        <f t="shared" si="135"/>
        <v>1.3171497813275253E-3</v>
      </c>
    </row>
    <row r="2173" spans="1:8" x14ac:dyDescent="0.25">
      <c r="A2173" s="5">
        <v>42401</v>
      </c>
      <c r="B2173" s="3">
        <v>24.107500000000002</v>
      </c>
      <c r="C2173" s="7">
        <f t="shared" si="132"/>
        <v>-9.3486340393931222E-3</v>
      </c>
      <c r="D2173">
        <v>3.6246659953069749E-3</v>
      </c>
      <c r="E2173">
        <v>2171</v>
      </c>
      <c r="F2173">
        <f t="shared" si="134"/>
        <v>0.57494703389830504</v>
      </c>
      <c r="G2173">
        <f t="shared" si="133"/>
        <v>4.9547743149724989E-3</v>
      </c>
      <c r="H2173">
        <f t="shared" si="135"/>
        <v>1.3301083196655241E-3</v>
      </c>
    </row>
    <row r="2174" spans="1:8" x14ac:dyDescent="0.25">
      <c r="A2174" s="4">
        <v>42402</v>
      </c>
      <c r="B2174" s="2">
        <v>23.620000999999998</v>
      </c>
      <c r="C2174" s="7">
        <f t="shared" si="132"/>
        <v>-2.0221881157316268E-2</v>
      </c>
      <c r="D2174">
        <v>3.6290326283801022E-3</v>
      </c>
      <c r="E2174">
        <v>2172</v>
      </c>
      <c r="F2174">
        <f t="shared" si="134"/>
        <v>0.57521186440677963</v>
      </c>
      <c r="G2174">
        <f t="shared" si="133"/>
        <v>4.9685193347185483E-3</v>
      </c>
      <c r="H2174">
        <f t="shared" si="135"/>
        <v>1.339486706338446E-3</v>
      </c>
    </row>
    <row r="2175" spans="1:8" x14ac:dyDescent="0.25">
      <c r="A2175" s="5">
        <v>42403</v>
      </c>
      <c r="B2175" s="3">
        <v>24.087499999999999</v>
      </c>
      <c r="C2175" s="7">
        <f t="shared" si="132"/>
        <v>1.9792505512594927E-2</v>
      </c>
      <c r="D2175">
        <v>3.6380356030207839E-3</v>
      </c>
      <c r="E2175">
        <v>2173</v>
      </c>
      <c r="F2175">
        <f t="shared" si="134"/>
        <v>0.57547669491525422</v>
      </c>
      <c r="G2175">
        <f t="shared" si="133"/>
        <v>4.982266116504896E-3</v>
      </c>
      <c r="H2175">
        <f t="shared" si="135"/>
        <v>1.3442305134841121E-3</v>
      </c>
    </row>
    <row r="2176" spans="1:8" x14ac:dyDescent="0.25">
      <c r="A2176" s="4">
        <v>42404</v>
      </c>
      <c r="B2176" s="2">
        <v>24.15</v>
      </c>
      <c r="C2176" s="7">
        <f t="shared" si="132"/>
        <v>2.5947067981317851E-3</v>
      </c>
      <c r="D2176">
        <v>3.642016268785131E-3</v>
      </c>
      <c r="E2176">
        <v>2174</v>
      </c>
      <c r="F2176">
        <f t="shared" si="134"/>
        <v>0.57574152542372881</v>
      </c>
      <c r="G2176">
        <f t="shared" si="133"/>
        <v>4.9960146670654905E-3</v>
      </c>
      <c r="H2176">
        <f t="shared" si="135"/>
        <v>1.3539983982803596E-3</v>
      </c>
    </row>
    <row r="2177" spans="1:8" x14ac:dyDescent="0.25">
      <c r="A2177" s="5">
        <v>42405</v>
      </c>
      <c r="B2177" s="3">
        <v>23.504999000000002</v>
      </c>
      <c r="C2177" s="7">
        <f t="shared" si="132"/>
        <v>-2.6708115942028821E-2</v>
      </c>
      <c r="D2177">
        <v>3.6432720010939335E-3</v>
      </c>
      <c r="E2177">
        <v>2175</v>
      </c>
      <c r="F2177">
        <f t="shared" si="134"/>
        <v>0.5760063559322034</v>
      </c>
      <c r="G2177">
        <f t="shared" si="133"/>
        <v>5.0097649931401065E-3</v>
      </c>
      <c r="H2177">
        <f t="shared" si="135"/>
        <v>1.366492992046173E-3</v>
      </c>
    </row>
    <row r="2178" spans="1:8" x14ac:dyDescent="0.25">
      <c r="A2178" s="4">
        <v>42408</v>
      </c>
      <c r="B2178" s="2">
        <v>23.752500999999999</v>
      </c>
      <c r="C2178" s="7">
        <f t="shared" si="132"/>
        <v>1.0529760073590966E-2</v>
      </c>
      <c r="D2178">
        <v>3.643816918946996E-3</v>
      </c>
      <c r="E2178">
        <v>2176</v>
      </c>
      <c r="F2178">
        <f t="shared" si="134"/>
        <v>0.57627118644067798</v>
      </c>
      <c r="G2178">
        <f t="shared" si="133"/>
        <v>5.0235171014743826E-3</v>
      </c>
      <c r="H2178">
        <f t="shared" si="135"/>
        <v>1.3797001825273866E-3</v>
      </c>
    </row>
    <row r="2179" spans="1:8" x14ac:dyDescent="0.25">
      <c r="A2179" s="5">
        <v>42409</v>
      </c>
      <c r="B2179" s="3">
        <v>23.747499000000001</v>
      </c>
      <c r="C2179" s="7">
        <f t="shared" ref="C2179:C2242" si="136">(B2179/B2178)-1</f>
        <v>-2.1058835025400402E-4</v>
      </c>
      <c r="D2179">
        <v>3.6583242241059466E-3</v>
      </c>
      <c r="E2179">
        <v>2177</v>
      </c>
      <c r="F2179">
        <f t="shared" si="134"/>
        <v>0.57653601694915257</v>
      </c>
      <c r="G2179">
        <f t="shared" ref="G2179:G2242" si="137">_xlfn.NORM.INV(F2179,$S$5,$S$4)</f>
        <v>5.0372709988198358E-3</v>
      </c>
      <c r="H2179">
        <f t="shared" si="135"/>
        <v>1.3789467747138892E-3</v>
      </c>
    </row>
    <row r="2180" spans="1:8" x14ac:dyDescent="0.25">
      <c r="A2180" s="4">
        <v>42410</v>
      </c>
      <c r="B2180" s="2">
        <v>23.567499000000002</v>
      </c>
      <c r="C2180" s="7">
        <f t="shared" si="136"/>
        <v>-7.5797455555214333E-3</v>
      </c>
      <c r="D2180">
        <v>3.6584389351601576E-3</v>
      </c>
      <c r="E2180">
        <v>2178</v>
      </c>
      <c r="F2180">
        <f t="shared" ref="F2180:F2243" si="138">E2180/COUNT($D$3:$D$3778)</f>
        <v>0.57680084745762716</v>
      </c>
      <c r="G2180">
        <f t="shared" si="137"/>
        <v>5.0510266919338975E-3</v>
      </c>
      <c r="H2180">
        <f t="shared" ref="H2180:H2243" si="139">ABS(G2180-D2180)</f>
        <v>1.3925877567737398E-3</v>
      </c>
    </row>
    <row r="2181" spans="1:8" x14ac:dyDescent="0.25">
      <c r="A2181" s="5">
        <v>42411</v>
      </c>
      <c r="B2181" s="3">
        <v>23.424999</v>
      </c>
      <c r="C2181" s="7">
        <f t="shared" si="136"/>
        <v>-6.0464625457288257E-3</v>
      </c>
      <c r="D2181">
        <v>3.6766119457305457E-3</v>
      </c>
      <c r="E2181">
        <v>2179</v>
      </c>
      <c r="F2181">
        <f t="shared" si="138"/>
        <v>0.57706567796610164</v>
      </c>
      <c r="G2181">
        <f t="shared" si="137"/>
        <v>5.0647841875799196E-3</v>
      </c>
      <c r="H2181">
        <f t="shared" si="139"/>
        <v>1.3881722418493739E-3</v>
      </c>
    </row>
    <row r="2182" spans="1:8" x14ac:dyDescent="0.25">
      <c r="A2182" s="4">
        <v>42412</v>
      </c>
      <c r="B2182" s="2">
        <v>23.497499000000001</v>
      </c>
      <c r="C2182" s="7">
        <f t="shared" si="136"/>
        <v>3.0949841235852205E-3</v>
      </c>
      <c r="D2182">
        <v>3.6856315238800175E-3</v>
      </c>
      <c r="E2182">
        <v>2180</v>
      </c>
      <c r="F2182">
        <f t="shared" si="138"/>
        <v>0.57733050847457623</v>
      </c>
      <c r="G2182">
        <f t="shared" si="137"/>
        <v>5.0785434925272356E-3</v>
      </c>
      <c r="H2182">
        <f t="shared" si="139"/>
        <v>1.3929119686472181E-3</v>
      </c>
    </row>
    <row r="2183" spans="1:8" x14ac:dyDescent="0.25">
      <c r="A2183" s="5">
        <v>42416</v>
      </c>
      <c r="B2183" s="3">
        <v>24.16</v>
      </c>
      <c r="C2183" s="7">
        <f t="shared" si="136"/>
        <v>2.8194532533015515E-2</v>
      </c>
      <c r="D2183">
        <v>3.690242589686088E-3</v>
      </c>
      <c r="E2183">
        <v>2181</v>
      </c>
      <c r="F2183">
        <f t="shared" si="138"/>
        <v>0.57759533898305082</v>
      </c>
      <c r="G2183">
        <f t="shared" si="137"/>
        <v>5.0923046135511419E-3</v>
      </c>
      <c r="H2183">
        <f t="shared" si="139"/>
        <v>1.402062023865054E-3</v>
      </c>
    </row>
    <row r="2184" spans="1:8" x14ac:dyDescent="0.25">
      <c r="A2184" s="4">
        <v>42417</v>
      </c>
      <c r="B2184" s="2">
        <v>24.530000999999999</v>
      </c>
      <c r="C2184" s="7">
        <f t="shared" si="136"/>
        <v>1.531461092715225E-2</v>
      </c>
      <c r="D2184">
        <v>3.6933757536674605E-3</v>
      </c>
      <c r="E2184">
        <v>2182</v>
      </c>
      <c r="F2184">
        <f t="shared" si="138"/>
        <v>0.57786016949152541</v>
      </c>
      <c r="G2184">
        <f t="shared" si="137"/>
        <v>5.1060675574329502E-3</v>
      </c>
      <c r="H2184">
        <f t="shared" si="139"/>
        <v>1.4126918037654897E-3</v>
      </c>
    </row>
    <row r="2185" spans="1:8" x14ac:dyDescent="0.25">
      <c r="A2185" s="5">
        <v>42418</v>
      </c>
      <c r="B2185" s="3">
        <v>24.065000999999999</v>
      </c>
      <c r="C2185" s="7">
        <f t="shared" si="136"/>
        <v>-1.8956379170143478E-2</v>
      </c>
      <c r="D2185">
        <v>3.7043761234538675E-3</v>
      </c>
      <c r="E2185">
        <v>2183</v>
      </c>
      <c r="F2185">
        <f t="shared" si="138"/>
        <v>0.578125</v>
      </c>
      <c r="G2185">
        <f t="shared" si="137"/>
        <v>5.1198323309600106E-3</v>
      </c>
      <c r="H2185">
        <f t="shared" si="139"/>
        <v>1.4154562075061432E-3</v>
      </c>
    </row>
    <row r="2186" spans="1:8" x14ac:dyDescent="0.25">
      <c r="A2186" s="4">
        <v>42419</v>
      </c>
      <c r="B2186" s="2">
        <v>24.01</v>
      </c>
      <c r="C2186" s="7">
        <f t="shared" si="136"/>
        <v>-2.2855182927271622E-3</v>
      </c>
      <c r="D2186">
        <v>3.7203090718305187E-3</v>
      </c>
      <c r="E2186">
        <v>2184</v>
      </c>
      <c r="F2186">
        <f t="shared" si="138"/>
        <v>0.57838983050847459</v>
      </c>
      <c r="G2186">
        <f t="shared" si="137"/>
        <v>5.1335989409257276E-3</v>
      </c>
      <c r="H2186">
        <f t="shared" si="139"/>
        <v>1.4132898690952089E-3</v>
      </c>
    </row>
    <row r="2187" spans="1:8" x14ac:dyDescent="0.25">
      <c r="A2187" s="5">
        <v>42422</v>
      </c>
      <c r="B2187" s="3">
        <v>24.219999000000001</v>
      </c>
      <c r="C2187" s="7">
        <f t="shared" si="136"/>
        <v>8.7463140358183811E-3</v>
      </c>
      <c r="D2187">
        <v>3.7340953286684186E-3</v>
      </c>
      <c r="E2187">
        <v>2185</v>
      </c>
      <c r="F2187">
        <f t="shared" si="138"/>
        <v>0.57865466101694918</v>
      </c>
      <c r="G2187">
        <f t="shared" si="137"/>
        <v>5.1473673941295952E-3</v>
      </c>
      <c r="H2187">
        <f t="shared" si="139"/>
        <v>1.4132720654611765E-3</v>
      </c>
    </row>
    <row r="2188" spans="1:8" x14ac:dyDescent="0.25">
      <c r="A2188" s="4">
        <v>42423</v>
      </c>
      <c r="B2188" s="2">
        <v>23.672501</v>
      </c>
      <c r="C2188" s="7">
        <f t="shared" si="136"/>
        <v>-2.2605203245466776E-2</v>
      </c>
      <c r="D2188">
        <v>3.7423496050350558E-3</v>
      </c>
      <c r="E2188">
        <v>2186</v>
      </c>
      <c r="F2188">
        <f t="shared" si="138"/>
        <v>0.57891949152542377</v>
      </c>
      <c r="G2188">
        <f t="shared" si="137"/>
        <v>5.1611376973772164E-3</v>
      </c>
      <c r="H2188">
        <f t="shared" si="139"/>
        <v>1.4187880923421606E-3</v>
      </c>
    </row>
    <row r="2189" spans="1:8" x14ac:dyDescent="0.25">
      <c r="A2189" s="5">
        <v>42424</v>
      </c>
      <c r="B2189" s="3">
        <v>24.024999999999999</v>
      </c>
      <c r="C2189" s="7">
        <f t="shared" si="136"/>
        <v>1.4890653083085681E-2</v>
      </c>
      <c r="D2189">
        <v>3.7446708829909081E-3</v>
      </c>
      <c r="E2189">
        <v>2187</v>
      </c>
      <c r="F2189">
        <f t="shared" si="138"/>
        <v>0.57918432203389836</v>
      </c>
      <c r="G2189">
        <f t="shared" si="137"/>
        <v>5.1749098574803299E-3</v>
      </c>
      <c r="H2189">
        <f t="shared" si="139"/>
        <v>1.4302389744894218E-3</v>
      </c>
    </row>
    <row r="2190" spans="1:8" x14ac:dyDescent="0.25">
      <c r="A2190" s="4">
        <v>42425</v>
      </c>
      <c r="B2190" s="2">
        <v>24.190000999999999</v>
      </c>
      <c r="C2190" s="7">
        <f t="shared" si="136"/>
        <v>6.8678876170655823E-3</v>
      </c>
      <c r="D2190">
        <v>3.7854199582256776E-3</v>
      </c>
      <c r="E2190">
        <v>2188</v>
      </c>
      <c r="F2190">
        <f t="shared" si="138"/>
        <v>0.57944915254237284</v>
      </c>
      <c r="G2190">
        <f t="shared" si="137"/>
        <v>5.1886838812568335E-3</v>
      </c>
      <c r="H2190">
        <f t="shared" si="139"/>
        <v>1.4032639230311559E-3</v>
      </c>
    </row>
    <row r="2191" spans="1:8" x14ac:dyDescent="0.25">
      <c r="A2191" s="5">
        <v>42426</v>
      </c>
      <c r="B2191" s="3">
        <v>24.227501</v>
      </c>
      <c r="C2191" s="7">
        <f t="shared" si="136"/>
        <v>1.5502273025951308E-3</v>
      </c>
      <c r="D2191">
        <v>3.80044326839446E-3</v>
      </c>
      <c r="E2191">
        <v>2189</v>
      </c>
      <c r="F2191">
        <f t="shared" si="138"/>
        <v>0.57971398305084743</v>
      </c>
      <c r="G2191">
        <f t="shared" si="137"/>
        <v>5.2024597755308283E-3</v>
      </c>
      <c r="H2191">
        <f t="shared" si="139"/>
        <v>1.4020165071363683E-3</v>
      </c>
    </row>
    <row r="2192" spans="1:8" x14ac:dyDescent="0.25">
      <c r="A2192" s="4">
        <v>42429</v>
      </c>
      <c r="B2192" s="2">
        <v>24.172501</v>
      </c>
      <c r="C2192" s="7">
        <f t="shared" si="136"/>
        <v>-2.2701474658900489E-3</v>
      </c>
      <c r="D2192">
        <v>3.8195925131876418E-3</v>
      </c>
      <c r="E2192">
        <v>2190</v>
      </c>
      <c r="F2192">
        <f t="shared" si="138"/>
        <v>0.57997881355932202</v>
      </c>
      <c r="G2192">
        <f t="shared" si="137"/>
        <v>5.2162375471326112E-3</v>
      </c>
      <c r="H2192">
        <f t="shared" si="139"/>
        <v>1.3966450339449694E-3</v>
      </c>
    </row>
    <row r="2193" spans="1:8" x14ac:dyDescent="0.25">
      <c r="A2193" s="5">
        <v>42430</v>
      </c>
      <c r="B2193" s="3">
        <v>25.1325</v>
      </c>
      <c r="C2193" s="7">
        <f t="shared" si="136"/>
        <v>3.9714508647657132E-2</v>
      </c>
      <c r="D2193">
        <v>3.8438702284140369E-3</v>
      </c>
      <c r="E2193">
        <v>2191</v>
      </c>
      <c r="F2193">
        <f t="shared" si="138"/>
        <v>0.5802436440677966</v>
      </c>
      <c r="G2193">
        <f t="shared" si="137"/>
        <v>5.2300172028987239E-3</v>
      </c>
      <c r="H2193">
        <f t="shared" si="139"/>
        <v>1.3861469744846869E-3</v>
      </c>
    </row>
    <row r="2194" spans="1:8" x14ac:dyDescent="0.25">
      <c r="A2194" s="4">
        <v>42431</v>
      </c>
      <c r="B2194" s="2">
        <v>25.1875</v>
      </c>
      <c r="C2194" s="7">
        <f t="shared" si="136"/>
        <v>2.1884014721973433E-3</v>
      </c>
      <c r="D2194">
        <v>3.8773815859500793E-3</v>
      </c>
      <c r="E2194">
        <v>2192</v>
      </c>
      <c r="F2194">
        <f t="shared" si="138"/>
        <v>0.58050847457627119</v>
      </c>
      <c r="G2194">
        <f t="shared" si="137"/>
        <v>5.2437987496719764E-3</v>
      </c>
      <c r="H2194">
        <f t="shared" si="139"/>
        <v>1.3664171637218971E-3</v>
      </c>
    </row>
    <row r="2195" spans="1:8" x14ac:dyDescent="0.25">
      <c r="A2195" s="5">
        <v>42432</v>
      </c>
      <c r="B2195" s="3">
        <v>25.375</v>
      </c>
      <c r="C2195" s="7">
        <f t="shared" si="136"/>
        <v>7.4441687344912744E-3</v>
      </c>
      <c r="D2195">
        <v>3.8827666319540821E-3</v>
      </c>
      <c r="E2195">
        <v>2193</v>
      </c>
      <c r="F2195">
        <f t="shared" si="138"/>
        <v>0.58077330508474578</v>
      </c>
      <c r="G2195">
        <f t="shared" si="137"/>
        <v>5.2575821943014658E-3</v>
      </c>
      <c r="H2195">
        <f t="shared" si="139"/>
        <v>1.3748155623473837E-3</v>
      </c>
    </row>
    <row r="2196" spans="1:8" x14ac:dyDescent="0.25">
      <c r="A2196" s="4">
        <v>42433</v>
      </c>
      <c r="B2196" s="2">
        <v>25.752500999999999</v>
      </c>
      <c r="C2196" s="7">
        <f t="shared" si="136"/>
        <v>1.4876886699507264E-2</v>
      </c>
      <c r="D2196">
        <v>3.8920680566185695E-3</v>
      </c>
      <c r="E2196">
        <v>2194</v>
      </c>
      <c r="F2196">
        <f t="shared" si="138"/>
        <v>0.58103813559322037</v>
      </c>
      <c r="G2196">
        <f t="shared" si="137"/>
        <v>5.2713675436426083E-3</v>
      </c>
      <c r="H2196">
        <f t="shared" si="139"/>
        <v>1.3792994870240388E-3</v>
      </c>
    </row>
    <row r="2197" spans="1:8" x14ac:dyDescent="0.25">
      <c r="A2197" s="5">
        <v>42436</v>
      </c>
      <c r="B2197" s="3">
        <v>25.467500999999999</v>
      </c>
      <c r="C2197" s="7">
        <f t="shared" si="136"/>
        <v>-1.1066886280287846E-2</v>
      </c>
      <c r="D2197">
        <v>3.8934147553641996E-3</v>
      </c>
      <c r="E2197">
        <v>2195</v>
      </c>
      <c r="F2197">
        <f t="shared" si="138"/>
        <v>0.58130296610169496</v>
      </c>
      <c r="G2197">
        <f t="shared" si="137"/>
        <v>5.2851548045571633E-3</v>
      </c>
      <c r="H2197">
        <f t="shared" si="139"/>
        <v>1.3917400491929638E-3</v>
      </c>
    </row>
    <row r="2198" spans="1:8" x14ac:dyDescent="0.25">
      <c r="A2198" s="4">
        <v>42437</v>
      </c>
      <c r="B2198" s="2">
        <v>25.2575</v>
      </c>
      <c r="C2198" s="7">
        <f t="shared" si="136"/>
        <v>-8.2458424169689071E-3</v>
      </c>
      <c r="D2198">
        <v>3.9070000261487436E-3</v>
      </c>
      <c r="E2198">
        <v>2196</v>
      </c>
      <c r="F2198">
        <f t="shared" si="138"/>
        <v>0.58156779661016944</v>
      </c>
      <c r="G2198">
        <f t="shared" si="137"/>
        <v>5.2989439839132525E-3</v>
      </c>
      <c r="H2198">
        <f t="shared" si="139"/>
        <v>1.3919439577645088E-3</v>
      </c>
    </row>
    <row r="2199" spans="1:8" x14ac:dyDescent="0.25">
      <c r="A2199" s="5">
        <v>42438</v>
      </c>
      <c r="B2199" s="3">
        <v>25.280000999999999</v>
      </c>
      <c r="C2199" s="7">
        <f t="shared" si="136"/>
        <v>8.9086409977223724E-4</v>
      </c>
      <c r="D2199">
        <v>3.9074640704683805E-3</v>
      </c>
      <c r="E2199">
        <v>2197</v>
      </c>
      <c r="F2199">
        <f t="shared" si="138"/>
        <v>0.58183262711864403</v>
      </c>
      <c r="G2199">
        <f t="shared" si="137"/>
        <v>5.3127350885854114E-3</v>
      </c>
      <c r="H2199">
        <f t="shared" si="139"/>
        <v>1.4052710181170309E-3</v>
      </c>
    </row>
    <row r="2200" spans="1:8" x14ac:dyDescent="0.25">
      <c r="A2200" s="4">
        <v>42439</v>
      </c>
      <c r="B2200" s="2">
        <v>25.2925</v>
      </c>
      <c r="C2200" s="7">
        <f t="shared" si="136"/>
        <v>4.9442244879660535E-4</v>
      </c>
      <c r="D2200">
        <v>3.9192650471107093E-3</v>
      </c>
      <c r="E2200">
        <v>2198</v>
      </c>
      <c r="F2200">
        <f t="shared" si="138"/>
        <v>0.58209745762711862</v>
      </c>
      <c r="G2200">
        <f t="shared" si="137"/>
        <v>5.3265281254545787E-3</v>
      </c>
      <c r="H2200">
        <f t="shared" si="139"/>
        <v>1.4072630783438693E-3</v>
      </c>
    </row>
    <row r="2201" spans="1:8" x14ac:dyDescent="0.25">
      <c r="A2201" s="5">
        <v>42440</v>
      </c>
      <c r="B2201" s="3">
        <v>25.565000999999999</v>
      </c>
      <c r="C2201" s="7">
        <f t="shared" si="136"/>
        <v>1.0773984382722146E-2</v>
      </c>
      <c r="D2201">
        <v>3.9235694898906992E-3</v>
      </c>
      <c r="E2201">
        <v>2199</v>
      </c>
      <c r="F2201">
        <f t="shared" si="138"/>
        <v>0.58236228813559321</v>
      </c>
      <c r="G2201">
        <f t="shared" si="137"/>
        <v>5.340323101408145E-3</v>
      </c>
      <c r="H2201">
        <f t="shared" si="139"/>
        <v>1.4167536115174458E-3</v>
      </c>
    </row>
    <row r="2202" spans="1:8" x14ac:dyDescent="0.25">
      <c r="A2202" s="4">
        <v>42443</v>
      </c>
      <c r="B2202" s="2">
        <v>25.629999000000002</v>
      </c>
      <c r="C2202" s="7">
        <f t="shared" si="136"/>
        <v>2.5424602956207742E-3</v>
      </c>
      <c r="D2202">
        <v>3.9339324586080693E-3</v>
      </c>
      <c r="E2202">
        <v>2200</v>
      </c>
      <c r="F2202">
        <f t="shared" si="138"/>
        <v>0.5826271186440678</v>
      </c>
      <c r="G2202">
        <f t="shared" si="137"/>
        <v>5.3541200233399805E-3</v>
      </c>
      <c r="H2202">
        <f t="shared" si="139"/>
        <v>1.4201875647319112E-3</v>
      </c>
    </row>
    <row r="2203" spans="1:8" x14ac:dyDescent="0.25">
      <c r="A2203" s="5">
        <v>42444</v>
      </c>
      <c r="B2203" s="3">
        <v>26.145</v>
      </c>
      <c r="C2203" s="7">
        <f t="shared" si="136"/>
        <v>2.0093680066081809E-2</v>
      </c>
      <c r="D2203">
        <v>3.9345549439300243E-3</v>
      </c>
      <c r="E2203">
        <v>2201</v>
      </c>
      <c r="F2203">
        <f t="shared" si="138"/>
        <v>0.58289194915254239</v>
      </c>
      <c r="G2203">
        <f t="shared" si="137"/>
        <v>5.3679188981504474E-3</v>
      </c>
      <c r="H2203">
        <f t="shared" si="139"/>
        <v>1.4333639542204232E-3</v>
      </c>
    </row>
    <row r="2204" spans="1:8" x14ac:dyDescent="0.25">
      <c r="A2204" s="4">
        <v>42445</v>
      </c>
      <c r="B2204" s="2">
        <v>26.4925</v>
      </c>
      <c r="C2204" s="7">
        <f t="shared" si="136"/>
        <v>1.3291260279212125E-2</v>
      </c>
      <c r="D2204">
        <v>3.9791366278965068E-3</v>
      </c>
      <c r="E2204">
        <v>2202</v>
      </c>
      <c r="F2204">
        <f t="shared" si="138"/>
        <v>0.58315677966101698</v>
      </c>
      <c r="G2204">
        <f t="shared" si="137"/>
        <v>5.3817197327464426E-3</v>
      </c>
      <c r="H2204">
        <f t="shared" si="139"/>
        <v>1.4025831048499358E-3</v>
      </c>
    </row>
    <row r="2205" spans="1:8" x14ac:dyDescent="0.25">
      <c r="A2205" s="5">
        <v>42446</v>
      </c>
      <c r="B2205" s="3">
        <v>26.450001</v>
      </c>
      <c r="C2205" s="7">
        <f t="shared" si="136"/>
        <v>-1.6041898650561714E-3</v>
      </c>
      <c r="D2205">
        <v>3.9837799281272623E-3</v>
      </c>
      <c r="E2205">
        <v>2203</v>
      </c>
      <c r="F2205">
        <f t="shared" si="138"/>
        <v>0.58342161016949157</v>
      </c>
      <c r="G2205">
        <f t="shared" si="137"/>
        <v>5.3955225340414107E-3</v>
      </c>
      <c r="H2205">
        <f t="shared" si="139"/>
        <v>1.4117426059141484E-3</v>
      </c>
    </row>
    <row r="2206" spans="1:8" x14ac:dyDescent="0.25">
      <c r="A2206" s="4">
        <v>42447</v>
      </c>
      <c r="B2206" s="2">
        <v>26.48</v>
      </c>
      <c r="C2206" s="7">
        <f t="shared" si="136"/>
        <v>1.1341776508817514E-3</v>
      </c>
      <c r="D2206">
        <v>4.0087045545191824E-3</v>
      </c>
      <c r="E2206">
        <v>2204</v>
      </c>
      <c r="F2206">
        <f t="shared" si="138"/>
        <v>0.58368644067796616</v>
      </c>
      <c r="G2206">
        <f t="shared" si="137"/>
        <v>5.4093273089553797E-3</v>
      </c>
      <c r="H2206">
        <f t="shared" si="139"/>
        <v>1.4006227544361973E-3</v>
      </c>
    </row>
    <row r="2207" spans="1:8" x14ac:dyDescent="0.25">
      <c r="A2207" s="5">
        <v>42450</v>
      </c>
      <c r="B2207" s="3">
        <v>26.477501</v>
      </c>
      <c r="C2207" s="7">
        <f t="shared" si="136"/>
        <v>-9.4373111782508623E-5</v>
      </c>
      <c r="D2207">
        <v>4.0156258562378255E-3</v>
      </c>
      <c r="E2207">
        <v>2205</v>
      </c>
      <c r="F2207">
        <f t="shared" si="138"/>
        <v>0.58395127118644063</v>
      </c>
      <c r="G2207">
        <f t="shared" si="137"/>
        <v>5.4231340644149747E-3</v>
      </c>
      <c r="H2207">
        <f t="shared" si="139"/>
        <v>1.4075082081771492E-3</v>
      </c>
    </row>
    <row r="2208" spans="1:8" x14ac:dyDescent="0.25">
      <c r="A2208" s="4">
        <v>42451</v>
      </c>
      <c r="B2208" s="2">
        <v>26.68</v>
      </c>
      <c r="C2208" s="7">
        <f t="shared" si="136"/>
        <v>7.6479649646694625E-3</v>
      </c>
      <c r="D2208">
        <v>4.0240497396761832E-3</v>
      </c>
      <c r="E2208">
        <v>2206</v>
      </c>
      <c r="F2208">
        <f t="shared" si="138"/>
        <v>0.58421610169491522</v>
      </c>
      <c r="G2208">
        <f t="shared" si="137"/>
        <v>5.436942807353475E-3</v>
      </c>
      <c r="H2208">
        <f t="shared" si="139"/>
        <v>1.4128930676772919E-3</v>
      </c>
    </row>
    <row r="2209" spans="1:8" x14ac:dyDescent="0.25">
      <c r="A2209" s="5">
        <v>42452</v>
      </c>
      <c r="B2209" s="3">
        <v>26.532499000000001</v>
      </c>
      <c r="C2209" s="7">
        <f t="shared" si="136"/>
        <v>-5.5285232383807115E-3</v>
      </c>
      <c r="D2209">
        <v>4.0350974027119069E-3</v>
      </c>
      <c r="E2209">
        <v>2207</v>
      </c>
      <c r="F2209">
        <f t="shared" si="138"/>
        <v>0.58448093220338981</v>
      </c>
      <c r="G2209">
        <f t="shared" si="137"/>
        <v>5.4507535447107982E-3</v>
      </c>
      <c r="H2209">
        <f t="shared" si="139"/>
        <v>1.4156561419988913E-3</v>
      </c>
    </row>
    <row r="2210" spans="1:8" x14ac:dyDescent="0.25">
      <c r="A2210" s="4">
        <v>42453</v>
      </c>
      <c r="B2210" s="2">
        <v>26.4175</v>
      </c>
      <c r="C2210" s="7">
        <f t="shared" si="136"/>
        <v>-4.3342694557343409E-3</v>
      </c>
      <c r="D2210">
        <v>4.044331270858903E-3</v>
      </c>
      <c r="E2210">
        <v>2208</v>
      </c>
      <c r="F2210">
        <f t="shared" si="138"/>
        <v>0.5847457627118644</v>
      </c>
      <c r="G2210">
        <f t="shared" si="137"/>
        <v>5.4645662834335584E-3</v>
      </c>
      <c r="H2210">
        <f t="shared" si="139"/>
        <v>1.4202350125746555E-3</v>
      </c>
    </row>
    <row r="2211" spans="1:8" x14ac:dyDescent="0.25">
      <c r="A2211" s="5">
        <v>42457</v>
      </c>
      <c r="B2211" s="3">
        <v>26.297501</v>
      </c>
      <c r="C2211" s="7">
        <f t="shared" si="136"/>
        <v>-4.5424056023469772E-3</v>
      </c>
      <c r="D2211">
        <v>4.0556019083686223E-3</v>
      </c>
      <c r="E2211">
        <v>2209</v>
      </c>
      <c r="F2211">
        <f t="shared" si="138"/>
        <v>0.58501059322033899</v>
      </c>
      <c r="G2211">
        <f t="shared" si="137"/>
        <v>5.4783810304750817E-3</v>
      </c>
      <c r="H2211">
        <f t="shared" si="139"/>
        <v>1.4227791221064594E-3</v>
      </c>
    </row>
    <row r="2212" spans="1:8" x14ac:dyDescent="0.25">
      <c r="A2212" s="4">
        <v>42458</v>
      </c>
      <c r="B2212" s="2">
        <v>26.92</v>
      </c>
      <c r="C2212" s="7">
        <f t="shared" si="136"/>
        <v>2.3671412732335417E-2</v>
      </c>
      <c r="D2212">
        <v>4.0600902810707939E-3</v>
      </c>
      <c r="E2212">
        <v>2210</v>
      </c>
      <c r="F2212">
        <f t="shared" si="138"/>
        <v>0.58527542372881358</v>
      </c>
      <c r="G2212">
        <f t="shared" si="137"/>
        <v>5.4921977927954307E-3</v>
      </c>
      <c r="H2212">
        <f t="shared" si="139"/>
        <v>1.4321075117246368E-3</v>
      </c>
    </row>
    <row r="2213" spans="1:8" x14ac:dyDescent="0.25">
      <c r="A2213" s="5">
        <v>42459</v>
      </c>
      <c r="B2213" s="3">
        <v>27.389999</v>
      </c>
      <c r="C2213" s="7">
        <f t="shared" si="136"/>
        <v>1.745910104011883E-2</v>
      </c>
      <c r="D2213">
        <v>4.0601706336493848E-3</v>
      </c>
      <c r="E2213">
        <v>2211</v>
      </c>
      <c r="F2213">
        <f t="shared" si="138"/>
        <v>0.58554025423728817</v>
      </c>
      <c r="G2213">
        <f t="shared" si="137"/>
        <v>5.5060165773614389E-3</v>
      </c>
      <c r="H2213">
        <f t="shared" si="139"/>
        <v>1.4458459437120541E-3</v>
      </c>
    </row>
    <row r="2214" spans="1:8" x14ac:dyDescent="0.25">
      <c r="A2214" s="4">
        <v>42460</v>
      </c>
      <c r="B2214" s="2">
        <v>27.247499000000001</v>
      </c>
      <c r="C2214" s="7">
        <f t="shared" si="136"/>
        <v>-5.2026288865508752E-3</v>
      </c>
      <c r="D2214">
        <v>4.0659599217109932E-3</v>
      </c>
      <c r="E2214">
        <v>2212</v>
      </c>
      <c r="F2214">
        <f t="shared" si="138"/>
        <v>0.58580508474576276</v>
      </c>
      <c r="G2214">
        <f t="shared" si="137"/>
        <v>5.5198373911467345E-3</v>
      </c>
      <c r="H2214">
        <f t="shared" si="139"/>
        <v>1.4538774694357413E-3</v>
      </c>
    </row>
    <row r="2215" spans="1:8" x14ac:dyDescent="0.25">
      <c r="A2215" s="5">
        <v>42461</v>
      </c>
      <c r="B2215" s="3">
        <v>27.497499000000001</v>
      </c>
      <c r="C2215" s="7">
        <f t="shared" si="136"/>
        <v>9.1751540205580184E-3</v>
      </c>
      <c r="D2215">
        <v>4.1114703832754174E-3</v>
      </c>
      <c r="E2215">
        <v>2213</v>
      </c>
      <c r="F2215">
        <f t="shared" si="138"/>
        <v>0.58606991525423724</v>
      </c>
      <c r="G2215">
        <f t="shared" si="137"/>
        <v>5.5336602411317588E-3</v>
      </c>
      <c r="H2215">
        <f t="shared" si="139"/>
        <v>1.4221898578563414E-3</v>
      </c>
    </row>
    <row r="2216" spans="1:8" x14ac:dyDescent="0.25">
      <c r="A2216" s="4">
        <v>42464</v>
      </c>
      <c r="B2216" s="2">
        <v>27.780000999999999</v>
      </c>
      <c r="C2216" s="7">
        <f t="shared" si="136"/>
        <v>1.0273734349440122E-2</v>
      </c>
      <c r="D2216">
        <v>4.1276766660032216E-3</v>
      </c>
      <c r="E2216">
        <v>2214</v>
      </c>
      <c r="F2216">
        <f t="shared" si="138"/>
        <v>0.58633474576271183</v>
      </c>
      <c r="G2216">
        <f t="shared" si="137"/>
        <v>5.5474851343038228E-3</v>
      </c>
      <c r="H2216">
        <f t="shared" si="139"/>
        <v>1.4198084683006013E-3</v>
      </c>
    </row>
    <row r="2217" spans="1:8" x14ac:dyDescent="0.25">
      <c r="A2217" s="5">
        <v>42465</v>
      </c>
      <c r="B2217" s="3">
        <v>27.452499</v>
      </c>
      <c r="C2217" s="7">
        <f t="shared" si="136"/>
        <v>-1.1789128445315766E-2</v>
      </c>
      <c r="D2217">
        <v>4.1593075005281754E-3</v>
      </c>
      <c r="E2217">
        <v>2215</v>
      </c>
      <c r="F2217">
        <f t="shared" si="138"/>
        <v>0.58659957627118642</v>
      </c>
      <c r="G2217">
        <f t="shared" si="137"/>
        <v>5.5613120776570888E-3</v>
      </c>
      <c r="H2217">
        <f t="shared" si="139"/>
        <v>1.4020045771289133E-3</v>
      </c>
    </row>
    <row r="2218" spans="1:8" x14ac:dyDescent="0.25">
      <c r="A2218" s="4">
        <v>42466</v>
      </c>
      <c r="B2218" s="2">
        <v>27.74</v>
      </c>
      <c r="C2218" s="7">
        <f t="shared" si="136"/>
        <v>1.0472671358625618E-2</v>
      </c>
      <c r="D2218">
        <v>4.1635441473408807E-3</v>
      </c>
      <c r="E2218">
        <v>2216</v>
      </c>
      <c r="F2218">
        <f t="shared" si="138"/>
        <v>0.58686440677966101</v>
      </c>
      <c r="G2218">
        <f t="shared" si="137"/>
        <v>5.5751410781926343E-3</v>
      </c>
      <c r="H2218">
        <f t="shared" si="139"/>
        <v>1.4115969308517535E-3</v>
      </c>
    </row>
    <row r="2219" spans="1:8" x14ac:dyDescent="0.25">
      <c r="A2219" s="5">
        <v>42467</v>
      </c>
      <c r="B2219" s="3">
        <v>27.135000000000002</v>
      </c>
      <c r="C2219" s="7">
        <f t="shared" si="136"/>
        <v>-2.1809661139149172E-2</v>
      </c>
      <c r="D2219">
        <v>4.1694165064485311E-3</v>
      </c>
      <c r="E2219">
        <v>2217</v>
      </c>
      <c r="F2219">
        <f t="shared" si="138"/>
        <v>0.5871292372881356</v>
      </c>
      <c r="G2219">
        <f t="shared" si="137"/>
        <v>5.5889721429184646E-3</v>
      </c>
      <c r="H2219">
        <f t="shared" si="139"/>
        <v>1.4195556364699335E-3</v>
      </c>
    </row>
    <row r="2220" spans="1:8" x14ac:dyDescent="0.25">
      <c r="A2220" s="4">
        <v>42468</v>
      </c>
      <c r="B2220" s="2">
        <v>27.165001</v>
      </c>
      <c r="C2220" s="7">
        <f t="shared" si="136"/>
        <v>1.1056200479084843E-3</v>
      </c>
      <c r="D2220">
        <v>4.2131661648521224E-3</v>
      </c>
      <c r="E2220">
        <v>2218</v>
      </c>
      <c r="F2220">
        <f t="shared" si="138"/>
        <v>0.58739406779661019</v>
      </c>
      <c r="G2220">
        <f t="shared" si="137"/>
        <v>5.6028052788495422E-3</v>
      </c>
      <c r="H2220">
        <f t="shared" si="139"/>
        <v>1.3896391139974198E-3</v>
      </c>
    </row>
    <row r="2221" spans="1:8" x14ac:dyDescent="0.25">
      <c r="A2221" s="5">
        <v>42471</v>
      </c>
      <c r="B2221" s="3">
        <v>27.254999000000002</v>
      </c>
      <c r="C2221" s="7">
        <f t="shared" si="136"/>
        <v>3.3130129463274649E-3</v>
      </c>
      <c r="D2221">
        <v>4.2207535515750294E-3</v>
      </c>
      <c r="E2221">
        <v>2219</v>
      </c>
      <c r="F2221">
        <f t="shared" si="138"/>
        <v>0.58765889830508478</v>
      </c>
      <c r="G2221">
        <f t="shared" si="137"/>
        <v>5.6166404930078143E-3</v>
      </c>
      <c r="H2221">
        <f t="shared" si="139"/>
        <v>1.3958869414327849E-3</v>
      </c>
    </row>
    <row r="2222" spans="1:8" x14ac:dyDescent="0.25">
      <c r="A2222" s="4">
        <v>42472</v>
      </c>
      <c r="B2222" s="2">
        <v>27.610001</v>
      </c>
      <c r="C2222" s="7">
        <f t="shared" si="136"/>
        <v>1.3025206862051109E-2</v>
      </c>
      <c r="D2222">
        <v>4.2304524919150044E-3</v>
      </c>
      <c r="E2222">
        <v>2220</v>
      </c>
      <c r="F2222">
        <f t="shared" si="138"/>
        <v>0.58792372881355937</v>
      </c>
      <c r="G2222">
        <f t="shared" si="137"/>
        <v>5.6304777924222433E-3</v>
      </c>
      <c r="H2222">
        <f t="shared" si="139"/>
        <v>1.4000253005072389E-3</v>
      </c>
    </row>
    <row r="2223" spans="1:8" x14ac:dyDescent="0.25">
      <c r="A2223" s="5">
        <v>42473</v>
      </c>
      <c r="B2223" s="3">
        <v>28.01</v>
      </c>
      <c r="C2223" s="7">
        <f t="shared" si="136"/>
        <v>1.4487467783865782E-2</v>
      </c>
      <c r="D2223">
        <v>4.2574257425742612E-3</v>
      </c>
      <c r="E2223">
        <v>2221</v>
      </c>
      <c r="F2223">
        <f t="shared" si="138"/>
        <v>0.58818855932203384</v>
      </c>
      <c r="G2223">
        <f t="shared" si="137"/>
        <v>5.6443171841288218E-3</v>
      </c>
      <c r="H2223">
        <f t="shared" si="139"/>
        <v>1.3868914415545606E-3</v>
      </c>
    </row>
    <row r="2224" spans="1:8" x14ac:dyDescent="0.25">
      <c r="A2224" s="4">
        <v>42474</v>
      </c>
      <c r="B2224" s="2">
        <v>28.024999999999999</v>
      </c>
      <c r="C2224" s="7">
        <f t="shared" si="136"/>
        <v>5.3552302749015901E-4</v>
      </c>
      <c r="D2224">
        <v>4.2654028436019953E-3</v>
      </c>
      <c r="E2224">
        <v>2222</v>
      </c>
      <c r="F2224">
        <f t="shared" si="138"/>
        <v>0.58845338983050843</v>
      </c>
      <c r="G2224">
        <f t="shared" si="137"/>
        <v>5.6581586751706311E-3</v>
      </c>
      <c r="H2224">
        <f t="shared" si="139"/>
        <v>1.3927558315686359E-3</v>
      </c>
    </row>
    <row r="2225" spans="1:8" x14ac:dyDescent="0.25">
      <c r="A2225" s="5">
        <v>42475</v>
      </c>
      <c r="B2225" s="3">
        <v>27.462499999999999</v>
      </c>
      <c r="C2225" s="7">
        <f t="shared" si="136"/>
        <v>-2.0071364852810025E-2</v>
      </c>
      <c r="D2225">
        <v>4.2659439838586E-3</v>
      </c>
      <c r="E2225">
        <v>2223</v>
      </c>
      <c r="F2225">
        <f t="shared" si="138"/>
        <v>0.58871822033898302</v>
      </c>
      <c r="G2225">
        <f t="shared" si="137"/>
        <v>5.6720022725978295E-3</v>
      </c>
      <c r="H2225">
        <f t="shared" si="139"/>
        <v>1.4060582887392295E-3</v>
      </c>
    </row>
    <row r="2226" spans="1:8" x14ac:dyDescent="0.25">
      <c r="A2226" s="4">
        <v>42478</v>
      </c>
      <c r="B2226" s="2">
        <v>26.870000999999998</v>
      </c>
      <c r="C2226" s="7">
        <f t="shared" si="136"/>
        <v>-2.1574838416021813E-2</v>
      </c>
      <c r="D2226">
        <v>4.2667826885836035E-3</v>
      </c>
      <c r="E2226">
        <v>2224</v>
      </c>
      <c r="F2226">
        <f t="shared" si="138"/>
        <v>0.58898305084745761</v>
      </c>
      <c r="G2226">
        <f t="shared" si="137"/>
        <v>5.6858479834677048E-3</v>
      </c>
      <c r="H2226">
        <f t="shared" si="139"/>
        <v>1.4190652948841012E-3</v>
      </c>
    </row>
    <row r="2227" spans="1:8" x14ac:dyDescent="0.25">
      <c r="A2227" s="5">
        <v>42479</v>
      </c>
      <c r="B2227" s="3">
        <v>26.727501</v>
      </c>
      <c r="C2227" s="7">
        <f t="shared" si="136"/>
        <v>-5.3033120467691486E-3</v>
      </c>
      <c r="D2227">
        <v>4.2671106492939703E-3</v>
      </c>
      <c r="E2227">
        <v>2225</v>
      </c>
      <c r="F2227">
        <f t="shared" si="138"/>
        <v>0.5892478813559322</v>
      </c>
      <c r="G2227">
        <f t="shared" si="137"/>
        <v>5.6996958148446929E-3</v>
      </c>
      <c r="H2227">
        <f t="shared" si="139"/>
        <v>1.4325851655507225E-3</v>
      </c>
    </row>
    <row r="2228" spans="1:8" x14ac:dyDescent="0.25">
      <c r="A2228" s="4">
        <v>42480</v>
      </c>
      <c r="B2228" s="2">
        <v>26.782499000000001</v>
      </c>
      <c r="C2228" s="7">
        <f t="shared" si="136"/>
        <v>2.0577307246196774E-3</v>
      </c>
      <c r="D2228">
        <v>4.2738379715649977E-3</v>
      </c>
      <c r="E2228">
        <v>2226</v>
      </c>
      <c r="F2228">
        <f t="shared" si="138"/>
        <v>0.58951271186440679</v>
      </c>
      <c r="G2228">
        <f t="shared" si="137"/>
        <v>5.7135457738004113E-3</v>
      </c>
      <c r="H2228">
        <f t="shared" si="139"/>
        <v>1.4397078022354137E-3</v>
      </c>
    </row>
    <row r="2229" spans="1:8" x14ac:dyDescent="0.25">
      <c r="A2229" s="5">
        <v>42481</v>
      </c>
      <c r="B2229" s="3">
        <v>26.4925</v>
      </c>
      <c r="C2229" s="7">
        <f t="shared" si="136"/>
        <v>-1.0827929089066823E-2</v>
      </c>
      <c r="D2229">
        <v>4.2791566171322959E-3</v>
      </c>
      <c r="E2229">
        <v>2227</v>
      </c>
      <c r="F2229">
        <f t="shared" si="138"/>
        <v>0.58977754237288138</v>
      </c>
      <c r="G2229">
        <f t="shared" si="137"/>
        <v>5.7273978674136864E-3</v>
      </c>
      <c r="H2229">
        <f t="shared" si="139"/>
        <v>1.4482412502813905E-3</v>
      </c>
    </row>
    <row r="2230" spans="1:8" x14ac:dyDescent="0.25">
      <c r="A2230" s="4">
        <v>42482</v>
      </c>
      <c r="B2230" s="2">
        <v>26.42</v>
      </c>
      <c r="C2230" s="7">
        <f t="shared" si="136"/>
        <v>-2.736623572709207E-3</v>
      </c>
      <c r="D2230">
        <v>4.2918873652255662E-3</v>
      </c>
      <c r="E2230">
        <v>2228</v>
      </c>
      <c r="F2230">
        <f t="shared" si="138"/>
        <v>0.59004237288135597</v>
      </c>
      <c r="G2230">
        <f t="shared" si="137"/>
        <v>5.7412521027705755E-3</v>
      </c>
      <c r="H2230">
        <f t="shared" si="139"/>
        <v>1.4493647375450093E-3</v>
      </c>
    </row>
    <row r="2231" spans="1:8" x14ac:dyDescent="0.25">
      <c r="A2231" s="5">
        <v>42485</v>
      </c>
      <c r="B2231" s="3">
        <v>26.27</v>
      </c>
      <c r="C2231" s="7">
        <f t="shared" si="136"/>
        <v>-5.6775170325511493E-3</v>
      </c>
      <c r="D2231">
        <v>4.2969972562971748E-3</v>
      </c>
      <c r="E2231">
        <v>2229</v>
      </c>
      <c r="F2231">
        <f t="shared" si="138"/>
        <v>0.59030720338983056</v>
      </c>
      <c r="G2231">
        <f t="shared" si="137"/>
        <v>5.7551084869644021E-3</v>
      </c>
      <c r="H2231">
        <f t="shared" si="139"/>
        <v>1.4581112306672273E-3</v>
      </c>
    </row>
    <row r="2232" spans="1:8" x14ac:dyDescent="0.25">
      <c r="A2232" s="4">
        <v>42486</v>
      </c>
      <c r="B2232" s="2">
        <v>26.087499999999999</v>
      </c>
      <c r="C2232" s="7">
        <f t="shared" si="136"/>
        <v>-6.9470879330034707E-3</v>
      </c>
      <c r="D2232">
        <v>4.3003173222888602E-3</v>
      </c>
      <c r="E2232">
        <v>2230</v>
      </c>
      <c r="F2232">
        <f t="shared" si="138"/>
        <v>0.59057203389830504</v>
      </c>
      <c r="G2232">
        <f t="shared" si="137"/>
        <v>5.7689670270957725E-3</v>
      </c>
      <c r="H2232">
        <f t="shared" si="139"/>
        <v>1.4686497048069123E-3</v>
      </c>
    </row>
    <row r="2233" spans="1:8" x14ac:dyDescent="0.25">
      <c r="A2233" s="5">
        <v>42487</v>
      </c>
      <c r="B2233" s="3">
        <v>24.454999999999998</v>
      </c>
      <c r="C2233" s="7">
        <f t="shared" si="136"/>
        <v>-6.257786296118828E-2</v>
      </c>
      <c r="D2233">
        <v>4.3178921766819922E-3</v>
      </c>
      <c r="E2233">
        <v>2231</v>
      </c>
      <c r="F2233">
        <f t="shared" si="138"/>
        <v>0.59083686440677963</v>
      </c>
      <c r="G2233">
        <f t="shared" si="137"/>
        <v>5.7828277302726331E-3</v>
      </c>
      <c r="H2233">
        <f t="shared" si="139"/>
        <v>1.4649355535906409E-3</v>
      </c>
    </row>
    <row r="2234" spans="1:8" x14ac:dyDescent="0.25">
      <c r="A2234" s="4">
        <v>42488</v>
      </c>
      <c r="B2234" s="2">
        <v>23.7075</v>
      </c>
      <c r="C2234" s="7">
        <f t="shared" si="136"/>
        <v>-3.0566346350439533E-2</v>
      </c>
      <c r="D2234">
        <v>4.3415802178505825E-3</v>
      </c>
      <c r="E2234">
        <v>2232</v>
      </c>
      <c r="F2234">
        <f t="shared" si="138"/>
        <v>0.59110169491525422</v>
      </c>
      <c r="G2234">
        <f t="shared" si="137"/>
        <v>5.7966906036102574E-3</v>
      </c>
      <c r="H2234">
        <f t="shared" si="139"/>
        <v>1.455110385759675E-3</v>
      </c>
    </row>
    <row r="2235" spans="1:8" x14ac:dyDescent="0.25">
      <c r="A2235" s="5">
        <v>42489</v>
      </c>
      <c r="B2235" s="3">
        <v>23.434999000000001</v>
      </c>
      <c r="C2235" s="7">
        <f t="shared" si="136"/>
        <v>-1.1494295054307657E-2</v>
      </c>
      <c r="D2235">
        <v>4.3495718363464331E-3</v>
      </c>
      <c r="E2235">
        <v>2233</v>
      </c>
      <c r="F2235">
        <f t="shared" si="138"/>
        <v>0.59136652542372881</v>
      </c>
      <c r="G2235">
        <f t="shared" si="137"/>
        <v>5.8105556542313013E-3</v>
      </c>
      <c r="H2235">
        <f t="shared" si="139"/>
        <v>1.4609838178848682E-3</v>
      </c>
    </row>
    <row r="2236" spans="1:8" x14ac:dyDescent="0.25">
      <c r="A2236" s="4">
        <v>42492</v>
      </c>
      <c r="B2236" s="2">
        <v>23.41</v>
      </c>
      <c r="C2236" s="7">
        <f t="shared" si="136"/>
        <v>-1.0667378308828468E-3</v>
      </c>
      <c r="D2236">
        <v>4.3560237788444756E-3</v>
      </c>
      <c r="E2236">
        <v>2234</v>
      </c>
      <c r="F2236">
        <f t="shared" si="138"/>
        <v>0.5916313559322034</v>
      </c>
      <c r="G2236">
        <f t="shared" si="137"/>
        <v>5.8244228892658295E-3</v>
      </c>
      <c r="H2236">
        <f t="shared" si="139"/>
        <v>1.4683991104213539E-3</v>
      </c>
    </row>
    <row r="2237" spans="1:8" x14ac:dyDescent="0.25">
      <c r="A2237" s="5">
        <v>42493</v>
      </c>
      <c r="B2237" s="3">
        <v>23.795000000000002</v>
      </c>
      <c r="C2237" s="7">
        <f t="shared" si="136"/>
        <v>1.6445963263562735E-2</v>
      </c>
      <c r="D2237">
        <v>4.356934763731779E-3</v>
      </c>
      <c r="E2237">
        <v>2235</v>
      </c>
      <c r="F2237">
        <f t="shared" si="138"/>
        <v>0.59189618644067798</v>
      </c>
      <c r="G2237">
        <f t="shared" si="137"/>
        <v>5.8382923158513339E-3</v>
      </c>
      <c r="H2237">
        <f t="shared" si="139"/>
        <v>1.4813575521195549E-3</v>
      </c>
    </row>
    <row r="2238" spans="1:8" x14ac:dyDescent="0.25">
      <c r="A2238" s="4">
        <v>42494</v>
      </c>
      <c r="B2238" s="2">
        <v>23.547501</v>
      </c>
      <c r="C2238" s="7">
        <f t="shared" si="136"/>
        <v>-1.0401302794704859E-2</v>
      </c>
      <c r="D2238">
        <v>4.3572714791539902E-3</v>
      </c>
      <c r="E2238">
        <v>2236</v>
      </c>
      <c r="F2238">
        <f t="shared" si="138"/>
        <v>0.59216101694915257</v>
      </c>
      <c r="G2238">
        <f t="shared" si="137"/>
        <v>5.8521639411327712E-3</v>
      </c>
      <c r="H2238">
        <f t="shared" si="139"/>
        <v>1.494892461978781E-3</v>
      </c>
    </row>
    <row r="2239" spans="1:8" x14ac:dyDescent="0.25">
      <c r="A2239" s="5">
        <v>42495</v>
      </c>
      <c r="B2239" s="3">
        <v>23.309999000000001</v>
      </c>
      <c r="C2239" s="7">
        <f t="shared" si="136"/>
        <v>-1.0086080896652194E-2</v>
      </c>
      <c r="D2239">
        <v>4.3573584299163581E-3</v>
      </c>
      <c r="E2239">
        <v>2237</v>
      </c>
      <c r="F2239">
        <f t="shared" si="138"/>
        <v>0.59242584745762716</v>
      </c>
      <c r="G2239">
        <f t="shared" si="137"/>
        <v>5.8660377722625882E-3</v>
      </c>
      <c r="H2239">
        <f t="shared" si="139"/>
        <v>1.5086793423462301E-3</v>
      </c>
    </row>
    <row r="2240" spans="1:8" x14ac:dyDescent="0.25">
      <c r="A2240" s="4">
        <v>42496</v>
      </c>
      <c r="B2240" s="2">
        <v>23.18</v>
      </c>
      <c r="C2240" s="7">
        <f t="shared" si="136"/>
        <v>-5.5769629162146783E-3</v>
      </c>
      <c r="D2240">
        <v>4.3620872559193558E-3</v>
      </c>
      <c r="E2240">
        <v>2238</v>
      </c>
      <c r="F2240">
        <f t="shared" si="138"/>
        <v>0.59269067796610164</v>
      </c>
      <c r="G2240">
        <f t="shared" si="137"/>
        <v>5.8799138164007461E-3</v>
      </c>
      <c r="H2240">
        <f t="shared" si="139"/>
        <v>1.5178265604813904E-3</v>
      </c>
    </row>
    <row r="2241" spans="1:8" x14ac:dyDescent="0.25">
      <c r="A2241" s="5">
        <v>42499</v>
      </c>
      <c r="B2241" s="3">
        <v>23.197500000000002</v>
      </c>
      <c r="C2241" s="7">
        <f t="shared" si="136"/>
        <v>7.5496117342543911E-4</v>
      </c>
      <c r="D2241">
        <v>4.3655194968201805E-3</v>
      </c>
      <c r="E2241">
        <v>2239</v>
      </c>
      <c r="F2241">
        <f t="shared" si="138"/>
        <v>0.59295550847457623</v>
      </c>
      <c r="G2241">
        <f t="shared" si="137"/>
        <v>5.8937920807147675E-3</v>
      </c>
      <c r="H2241">
        <f t="shared" si="139"/>
        <v>1.528272583894587E-3</v>
      </c>
    </row>
    <row r="2242" spans="1:8" x14ac:dyDescent="0.25">
      <c r="A2242" s="4">
        <v>42500</v>
      </c>
      <c r="B2242" s="2">
        <v>23.355</v>
      </c>
      <c r="C2242" s="7">
        <f t="shared" si="136"/>
        <v>6.7895247332685482E-3</v>
      </c>
      <c r="D2242">
        <v>4.3778750631420227E-3</v>
      </c>
      <c r="E2242">
        <v>2240</v>
      </c>
      <c r="F2242">
        <f t="shared" si="138"/>
        <v>0.59322033898305082</v>
      </c>
      <c r="G2242">
        <f t="shared" si="137"/>
        <v>5.9076725723797375E-3</v>
      </c>
      <c r="H2242">
        <f t="shared" si="139"/>
        <v>1.5297975092377148E-3</v>
      </c>
    </row>
    <row r="2243" spans="1:8" x14ac:dyDescent="0.25">
      <c r="A2243" s="5">
        <v>42501</v>
      </c>
      <c r="B2243" s="3">
        <v>23.127500999999999</v>
      </c>
      <c r="C2243" s="7">
        <f t="shared" ref="C2243:C2306" si="140">(B2243/B2242)-1</f>
        <v>-9.7409120102762703E-3</v>
      </c>
      <c r="D2243">
        <v>4.3788216469511365E-3</v>
      </c>
      <c r="E2243">
        <v>2241</v>
      </c>
      <c r="F2243">
        <f t="shared" si="138"/>
        <v>0.59348516949152541</v>
      </c>
      <c r="G2243">
        <f t="shared" ref="G2243:G2306" si="141">_xlfn.NORM.INV(F2243,$S$5,$S$4)</f>
        <v>5.9215552985783515E-3</v>
      </c>
      <c r="H2243">
        <f t="shared" si="139"/>
        <v>1.542733651627215E-3</v>
      </c>
    </row>
    <row r="2244" spans="1:8" x14ac:dyDescent="0.25">
      <c r="A2244" s="4">
        <v>42502</v>
      </c>
      <c r="B2244" s="2">
        <v>22.584999</v>
      </c>
      <c r="C2244" s="7">
        <f t="shared" si="140"/>
        <v>-2.3457009038719723E-2</v>
      </c>
      <c r="D2244">
        <v>4.38666984051439E-3</v>
      </c>
      <c r="E2244">
        <v>2242</v>
      </c>
      <c r="F2244">
        <f t="shared" ref="F2244:F2307" si="142">E2244/COUNT($D$3:$D$3778)</f>
        <v>0.59375</v>
      </c>
      <c r="G2244">
        <f t="shared" si="141"/>
        <v>5.9354402665009395E-3</v>
      </c>
      <c r="H2244">
        <f t="shared" ref="H2244:H2307" si="143">ABS(G2244-D2244)</f>
        <v>1.5487704259865495E-3</v>
      </c>
    </row>
    <row r="2245" spans="1:8" x14ac:dyDescent="0.25">
      <c r="A2245" s="5">
        <v>42503</v>
      </c>
      <c r="B2245" s="3">
        <v>22.629999000000002</v>
      </c>
      <c r="C2245" s="7">
        <f t="shared" si="140"/>
        <v>1.9924729684512865E-3</v>
      </c>
      <c r="D2245">
        <v>4.4027003228646056E-3</v>
      </c>
      <c r="E2245">
        <v>2243</v>
      </c>
      <c r="F2245">
        <f t="shared" si="142"/>
        <v>0.59401483050847459</v>
      </c>
      <c r="G2245">
        <f t="shared" si="141"/>
        <v>5.9493274833454946E-3</v>
      </c>
      <c r="H2245">
        <f t="shared" si="143"/>
        <v>1.5466271604808891E-3</v>
      </c>
    </row>
    <row r="2246" spans="1:8" x14ac:dyDescent="0.25">
      <c r="A2246" s="4">
        <v>42506</v>
      </c>
      <c r="B2246" s="2">
        <v>23.469999000000001</v>
      </c>
      <c r="C2246" s="7">
        <f t="shared" si="140"/>
        <v>3.7118870398536119E-2</v>
      </c>
      <c r="D2246">
        <v>4.421446573518395E-3</v>
      </c>
      <c r="E2246">
        <v>2244</v>
      </c>
      <c r="F2246">
        <f t="shared" si="142"/>
        <v>0.59427966101694918</v>
      </c>
      <c r="G2246">
        <f t="shared" si="141"/>
        <v>5.9632169563177042E-3</v>
      </c>
      <c r="H2246">
        <f t="shared" si="143"/>
        <v>1.5417703827993092E-3</v>
      </c>
    </row>
    <row r="2247" spans="1:8" x14ac:dyDescent="0.25">
      <c r="A2247" s="5">
        <v>42507</v>
      </c>
      <c r="B2247" s="3">
        <v>23.372499000000001</v>
      </c>
      <c r="C2247" s="7">
        <f t="shared" si="140"/>
        <v>-4.1542396316250896E-3</v>
      </c>
      <c r="D2247">
        <v>4.4221103438812914E-3</v>
      </c>
      <c r="E2247">
        <v>2245</v>
      </c>
      <c r="F2247">
        <f t="shared" si="142"/>
        <v>0.59454449152542377</v>
      </c>
      <c r="G2247">
        <f t="shared" si="141"/>
        <v>5.9771086926309761E-3</v>
      </c>
      <c r="H2247">
        <f t="shared" si="143"/>
        <v>1.5549983487496847E-3</v>
      </c>
    </row>
    <row r="2248" spans="1:8" x14ac:dyDescent="0.25">
      <c r="A2248" s="4">
        <v>42508</v>
      </c>
      <c r="B2248" s="2">
        <v>23.639999</v>
      </c>
      <c r="C2248" s="7">
        <f t="shared" si="140"/>
        <v>1.1445074829182778E-2</v>
      </c>
      <c r="D2248">
        <v>4.4229113477987081E-3</v>
      </c>
      <c r="E2248">
        <v>2246</v>
      </c>
      <c r="F2248">
        <f t="shared" si="142"/>
        <v>0.59480932203389836</v>
      </c>
      <c r="G2248">
        <f t="shared" si="141"/>
        <v>5.9910026995064697E-3</v>
      </c>
      <c r="H2248">
        <f t="shared" si="143"/>
        <v>1.5680913517077616E-3</v>
      </c>
    </row>
    <row r="2249" spans="1:8" x14ac:dyDescent="0.25">
      <c r="A2249" s="5">
        <v>42509</v>
      </c>
      <c r="B2249" s="3">
        <v>23.549999</v>
      </c>
      <c r="C2249" s="7">
        <f t="shared" si="140"/>
        <v>-3.8071067600299324E-3</v>
      </c>
      <c r="D2249">
        <v>4.4251315020455984E-3</v>
      </c>
      <c r="E2249">
        <v>2247</v>
      </c>
      <c r="F2249">
        <f t="shared" si="142"/>
        <v>0.59507415254237284</v>
      </c>
      <c r="G2249">
        <f t="shared" si="141"/>
        <v>6.0048989841731178E-3</v>
      </c>
      <c r="H2249">
        <f t="shared" si="143"/>
        <v>1.5797674821275195E-3</v>
      </c>
    </row>
    <row r="2250" spans="1:8" x14ac:dyDescent="0.25">
      <c r="A2250" s="4">
        <v>42510</v>
      </c>
      <c r="B2250" s="2">
        <v>23.805</v>
      </c>
      <c r="C2250" s="7">
        <f t="shared" si="140"/>
        <v>1.0828068400342561E-2</v>
      </c>
      <c r="D2250">
        <v>4.4290672209081894E-3</v>
      </c>
      <c r="E2250">
        <v>2248</v>
      </c>
      <c r="F2250">
        <f t="shared" si="142"/>
        <v>0.59533898305084743</v>
      </c>
      <c r="G2250">
        <f t="shared" si="141"/>
        <v>6.0187975538676846E-3</v>
      </c>
      <c r="H2250">
        <f t="shared" si="143"/>
        <v>1.5897303329594952E-3</v>
      </c>
    </row>
    <row r="2251" spans="1:8" x14ac:dyDescent="0.25">
      <c r="A2251" s="5">
        <v>42513</v>
      </c>
      <c r="B2251" s="3">
        <v>24.107500000000002</v>
      </c>
      <c r="C2251" s="7">
        <f t="shared" si="140"/>
        <v>1.2707414408737794E-2</v>
      </c>
      <c r="D2251">
        <v>4.4438848558394639E-3</v>
      </c>
      <c r="E2251">
        <v>2249</v>
      </c>
      <c r="F2251">
        <f t="shared" si="142"/>
        <v>0.59560381355932202</v>
      </c>
      <c r="G2251">
        <f t="shared" si="141"/>
        <v>6.0326984158347516E-3</v>
      </c>
      <c r="H2251">
        <f t="shared" si="143"/>
        <v>1.5888135599952877E-3</v>
      </c>
    </row>
    <row r="2252" spans="1:8" x14ac:dyDescent="0.25">
      <c r="A2252" s="4">
        <v>42514</v>
      </c>
      <c r="B2252" s="2">
        <v>24.475000000000001</v>
      </c>
      <c r="C2252" s="7">
        <f t="shared" si="140"/>
        <v>1.5244218604168802E-2</v>
      </c>
      <c r="D2252">
        <v>4.455758459261272E-3</v>
      </c>
      <c r="E2252">
        <v>2250</v>
      </c>
      <c r="F2252">
        <f t="shared" si="142"/>
        <v>0.5958686440677966</v>
      </c>
      <c r="G2252">
        <f t="shared" si="141"/>
        <v>6.0466015773267779E-3</v>
      </c>
      <c r="H2252">
        <f t="shared" si="143"/>
        <v>1.5908431180655059E-3</v>
      </c>
    </row>
    <row r="2253" spans="1:8" x14ac:dyDescent="0.25">
      <c r="A2253" s="5">
        <v>42515</v>
      </c>
      <c r="B2253" s="3">
        <v>24.905000999999999</v>
      </c>
      <c r="C2253" s="7">
        <f t="shared" si="140"/>
        <v>1.7568988764044891E-2</v>
      </c>
      <c r="D2253">
        <v>4.4603995952294806E-3</v>
      </c>
      <c r="E2253">
        <v>2251</v>
      </c>
      <c r="F2253">
        <f t="shared" si="142"/>
        <v>0.59613347457627119</v>
      </c>
      <c r="G2253">
        <f t="shared" si="141"/>
        <v>6.06050704560412E-3</v>
      </c>
      <c r="H2253">
        <f t="shared" si="143"/>
        <v>1.6001074503746394E-3</v>
      </c>
    </row>
    <row r="2254" spans="1:8" x14ac:dyDescent="0.25">
      <c r="A2254" s="4">
        <v>42516</v>
      </c>
      <c r="B2254" s="2">
        <v>25.102501</v>
      </c>
      <c r="C2254" s="7">
        <f t="shared" si="140"/>
        <v>7.9301341927271451E-3</v>
      </c>
      <c r="D2254">
        <v>4.4633384752224003E-3</v>
      </c>
      <c r="E2254">
        <v>2252</v>
      </c>
      <c r="F2254">
        <f t="shared" si="142"/>
        <v>0.59639830508474578</v>
      </c>
      <c r="G2254">
        <f t="shared" si="141"/>
        <v>6.0744148279350627E-3</v>
      </c>
      <c r="H2254">
        <f t="shared" si="143"/>
        <v>1.6110763527126624E-3</v>
      </c>
    </row>
    <row r="2255" spans="1:8" x14ac:dyDescent="0.25">
      <c r="A2255" s="5">
        <v>42517</v>
      </c>
      <c r="B2255" s="3">
        <v>25.087499999999999</v>
      </c>
      <c r="C2255" s="7">
        <f t="shared" si="140"/>
        <v>-5.9758985767999206E-4</v>
      </c>
      <c r="D2255">
        <v>4.4786471121827098E-3</v>
      </c>
      <c r="E2255">
        <v>2253</v>
      </c>
      <c r="F2255">
        <f t="shared" si="142"/>
        <v>0.59666313559322037</v>
      </c>
      <c r="G2255">
        <f t="shared" si="141"/>
        <v>6.0883249315958508E-3</v>
      </c>
      <c r="H2255">
        <f t="shared" si="143"/>
        <v>1.609677819413141E-3</v>
      </c>
    </row>
    <row r="2256" spans="1:8" x14ac:dyDescent="0.25">
      <c r="A2256" s="4">
        <v>42521</v>
      </c>
      <c r="B2256" s="2">
        <v>24.965</v>
      </c>
      <c r="C2256" s="7">
        <f t="shared" si="140"/>
        <v>-4.8829098156452089E-3</v>
      </c>
      <c r="D2256">
        <v>4.5021533212097342E-3</v>
      </c>
      <c r="E2256">
        <v>2254</v>
      </c>
      <c r="F2256">
        <f t="shared" si="142"/>
        <v>0.59692796610169496</v>
      </c>
      <c r="G2256">
        <f t="shared" si="141"/>
        <v>6.1022373638707156E-3</v>
      </c>
      <c r="H2256">
        <f t="shared" si="143"/>
        <v>1.6000840426609814E-3</v>
      </c>
    </row>
    <row r="2257" spans="1:8" x14ac:dyDescent="0.25">
      <c r="A2257" s="5">
        <v>42522</v>
      </c>
      <c r="B2257" s="3">
        <v>24.614999999999998</v>
      </c>
      <c r="C2257" s="7">
        <f t="shared" si="140"/>
        <v>-1.4019627478469965E-2</v>
      </c>
      <c r="D2257">
        <v>4.5343005361897504E-3</v>
      </c>
      <c r="E2257">
        <v>2255</v>
      </c>
      <c r="F2257">
        <f t="shared" si="142"/>
        <v>0.59719279661016944</v>
      </c>
      <c r="G2257">
        <f t="shared" si="141"/>
        <v>6.1161521320518995E-3</v>
      </c>
      <c r="H2257">
        <f t="shared" si="143"/>
        <v>1.5818515958621491E-3</v>
      </c>
    </row>
    <row r="2258" spans="1:8" x14ac:dyDescent="0.25">
      <c r="A2258" s="4">
        <v>42523</v>
      </c>
      <c r="B2258" s="2">
        <v>24.43</v>
      </c>
      <c r="C2258" s="7">
        <f t="shared" si="140"/>
        <v>-7.5157424334755252E-3</v>
      </c>
      <c r="D2258">
        <v>4.5369765090956804E-3</v>
      </c>
      <c r="E2258">
        <v>2256</v>
      </c>
      <c r="F2258">
        <f t="shared" si="142"/>
        <v>0.59745762711864403</v>
      </c>
      <c r="G2258">
        <f t="shared" si="141"/>
        <v>6.1300692434397104E-3</v>
      </c>
      <c r="H2258">
        <f t="shared" si="143"/>
        <v>1.59309273434403E-3</v>
      </c>
    </row>
    <row r="2259" spans="1:8" x14ac:dyDescent="0.25">
      <c r="A2259" s="5">
        <v>42524</v>
      </c>
      <c r="B2259" s="3">
        <v>24.48</v>
      </c>
      <c r="C2259" s="7">
        <f t="shared" si="140"/>
        <v>2.0466639377814122E-3</v>
      </c>
      <c r="D2259">
        <v>4.5469343599309209E-3</v>
      </c>
      <c r="E2259">
        <v>2257</v>
      </c>
      <c r="F2259">
        <f t="shared" si="142"/>
        <v>0.59772245762711862</v>
      </c>
      <c r="G2259">
        <f t="shared" si="141"/>
        <v>6.14398870534252E-3</v>
      </c>
      <c r="H2259">
        <f t="shared" si="143"/>
        <v>1.5970543454115992E-3</v>
      </c>
    </row>
    <row r="2260" spans="1:8" x14ac:dyDescent="0.25">
      <c r="A2260" s="4">
        <v>42527</v>
      </c>
      <c r="B2260" s="2">
        <v>24.657499000000001</v>
      </c>
      <c r="C2260" s="7">
        <f t="shared" si="140"/>
        <v>7.2507761437909934E-3</v>
      </c>
      <c r="D2260">
        <v>4.549185678763612E-3</v>
      </c>
      <c r="E2260">
        <v>2258</v>
      </c>
      <c r="F2260">
        <f t="shared" si="142"/>
        <v>0.59798728813559321</v>
      </c>
      <c r="G2260">
        <f t="shared" si="141"/>
        <v>6.1579105250768101E-3</v>
      </c>
      <c r="H2260">
        <f t="shared" si="143"/>
        <v>1.6087248463131981E-3</v>
      </c>
    </row>
    <row r="2261" spans="1:8" x14ac:dyDescent="0.25">
      <c r="A2261" s="5">
        <v>42528</v>
      </c>
      <c r="B2261" s="3">
        <v>24.7575</v>
      </c>
      <c r="C2261" s="7">
        <f t="shared" si="140"/>
        <v>4.0556019083686223E-3</v>
      </c>
      <c r="D2261">
        <v>4.5523728666676533E-3</v>
      </c>
      <c r="E2261">
        <v>2259</v>
      </c>
      <c r="F2261">
        <f t="shared" si="142"/>
        <v>0.5982521186440678</v>
      </c>
      <c r="G2261">
        <f t="shared" si="141"/>
        <v>6.1718347099672041E-3</v>
      </c>
      <c r="H2261">
        <f t="shared" si="143"/>
        <v>1.6194618432995508E-3</v>
      </c>
    </row>
    <row r="2262" spans="1:8" x14ac:dyDescent="0.25">
      <c r="A2262" s="4">
        <v>42529</v>
      </c>
      <c r="B2262" s="2">
        <v>24.735001</v>
      </c>
      <c r="C2262" s="7">
        <f t="shared" si="140"/>
        <v>-9.0877511865095073E-4</v>
      </c>
      <c r="D2262">
        <v>4.5561035489047885E-3</v>
      </c>
      <c r="E2262">
        <v>2260</v>
      </c>
      <c r="F2262">
        <f t="shared" si="142"/>
        <v>0.59851694915254239</v>
      </c>
      <c r="G2262">
        <f t="shared" si="141"/>
        <v>6.185761267346491E-3</v>
      </c>
      <c r="H2262">
        <f t="shared" si="143"/>
        <v>1.6296577184417025E-3</v>
      </c>
    </row>
    <row r="2263" spans="1:8" x14ac:dyDescent="0.25">
      <c r="A2263" s="5">
        <v>42530</v>
      </c>
      <c r="B2263" s="3">
        <v>24.912500000000001</v>
      </c>
      <c r="C2263" s="7">
        <f t="shared" si="140"/>
        <v>7.1760255841510912E-3</v>
      </c>
      <c r="D2263">
        <v>4.5626581644868658E-3</v>
      </c>
      <c r="E2263">
        <v>2261</v>
      </c>
      <c r="F2263">
        <f t="shared" si="142"/>
        <v>0.59878177966101698</v>
      </c>
      <c r="G2263">
        <f t="shared" si="141"/>
        <v>6.1996902045556588E-3</v>
      </c>
      <c r="H2263">
        <f t="shared" si="143"/>
        <v>1.637032040068793E-3</v>
      </c>
    </row>
    <row r="2264" spans="1:8" x14ac:dyDescent="0.25">
      <c r="A2264" s="4">
        <v>42531</v>
      </c>
      <c r="B2264" s="2">
        <v>24.7075</v>
      </c>
      <c r="C2264" s="7">
        <f t="shared" si="140"/>
        <v>-8.2288008028098547E-3</v>
      </c>
      <c r="D2264">
        <v>4.5748654774950825E-3</v>
      </c>
      <c r="E2264">
        <v>2262</v>
      </c>
      <c r="F2264">
        <f t="shared" si="142"/>
        <v>0.59904661016949157</v>
      </c>
      <c r="G2264">
        <f t="shared" si="141"/>
        <v>6.2136215289439302E-3</v>
      </c>
      <c r="H2264">
        <f t="shared" si="143"/>
        <v>1.6387560514488477E-3</v>
      </c>
    </row>
    <row r="2265" spans="1:8" x14ac:dyDescent="0.25">
      <c r="A2265" s="5">
        <v>42534</v>
      </c>
      <c r="B2265" s="3">
        <v>24.334999</v>
      </c>
      <c r="C2265" s="7">
        <f t="shared" si="140"/>
        <v>-1.5076434281088735E-2</v>
      </c>
      <c r="D2265">
        <v>4.6211764890899953E-3</v>
      </c>
      <c r="E2265">
        <v>2263</v>
      </c>
      <c r="F2265">
        <f t="shared" si="142"/>
        <v>0.59931144067796616</v>
      </c>
      <c r="G2265">
        <f t="shared" si="141"/>
        <v>6.227555247868782E-3</v>
      </c>
      <c r="H2265">
        <f t="shared" si="143"/>
        <v>1.6063787587787867E-3</v>
      </c>
    </row>
    <row r="2266" spans="1:8" x14ac:dyDescent="0.25">
      <c r="A2266" s="4">
        <v>42535</v>
      </c>
      <c r="B2266" s="2">
        <v>24.364999999999998</v>
      </c>
      <c r="C2266" s="7">
        <f t="shared" si="140"/>
        <v>1.2328334182383216E-3</v>
      </c>
      <c r="D2266">
        <v>4.6294483857833857E-3</v>
      </c>
      <c r="E2266">
        <v>2264</v>
      </c>
      <c r="F2266">
        <f t="shared" si="142"/>
        <v>0.59957627118644063</v>
      </c>
      <c r="G2266">
        <f t="shared" si="141"/>
        <v>6.2414913686959774E-3</v>
      </c>
      <c r="H2266">
        <f t="shared" si="143"/>
        <v>1.6120429829125918E-3</v>
      </c>
    </row>
    <row r="2267" spans="1:8" x14ac:dyDescent="0.25">
      <c r="A2267" s="5">
        <v>42536</v>
      </c>
      <c r="B2267" s="3">
        <v>24.285</v>
      </c>
      <c r="C2267" s="7">
        <f t="shared" si="140"/>
        <v>-3.2833983172583237E-3</v>
      </c>
      <c r="D2267">
        <v>4.6332512096576295E-3</v>
      </c>
      <c r="E2267">
        <v>2265</v>
      </c>
      <c r="F2267">
        <f t="shared" si="142"/>
        <v>0.59984110169491522</v>
      </c>
      <c r="G2267">
        <f t="shared" si="141"/>
        <v>6.2554298987996205E-3</v>
      </c>
      <c r="H2267">
        <f t="shared" si="143"/>
        <v>1.622178689141991E-3</v>
      </c>
    </row>
    <row r="2268" spans="1:8" x14ac:dyDescent="0.25">
      <c r="A2268" s="4">
        <v>42537</v>
      </c>
      <c r="B2268" s="2">
        <v>24.387501</v>
      </c>
      <c r="C2268" s="7">
        <f t="shared" si="140"/>
        <v>4.2207535515750294E-3</v>
      </c>
      <c r="D2268">
        <v>4.6449748509544975E-3</v>
      </c>
      <c r="E2268">
        <v>2266</v>
      </c>
      <c r="F2268">
        <f t="shared" si="142"/>
        <v>0.60010593220338981</v>
      </c>
      <c r="G2268">
        <f t="shared" si="141"/>
        <v>6.269370845562147E-3</v>
      </c>
      <c r="H2268">
        <f t="shared" si="143"/>
        <v>1.6243959946076495E-3</v>
      </c>
    </row>
    <row r="2269" spans="1:8" x14ac:dyDescent="0.25">
      <c r="A2269" s="5">
        <v>42538</v>
      </c>
      <c r="B2269" s="3">
        <v>23.8325</v>
      </c>
      <c r="C2269" s="7">
        <f t="shared" si="140"/>
        <v>-2.2757600296971825E-2</v>
      </c>
      <c r="D2269">
        <v>4.6763351255831864E-3</v>
      </c>
      <c r="E2269">
        <v>2267</v>
      </c>
      <c r="F2269">
        <f t="shared" si="142"/>
        <v>0.6003707627118644</v>
      </c>
      <c r="G2269">
        <f t="shared" si="141"/>
        <v>6.2833142163743862E-3</v>
      </c>
      <c r="H2269">
        <f t="shared" si="143"/>
        <v>1.6069790907911998E-3</v>
      </c>
    </row>
    <row r="2270" spans="1:8" x14ac:dyDescent="0.25">
      <c r="A2270" s="4">
        <v>42541</v>
      </c>
      <c r="B2270" s="2">
        <v>23.774999999999999</v>
      </c>
      <c r="C2270" s="7">
        <f t="shared" si="140"/>
        <v>-2.4126717717403157E-3</v>
      </c>
      <c r="D2270">
        <v>4.6984519168209449E-3</v>
      </c>
      <c r="E2270">
        <v>2268</v>
      </c>
      <c r="F2270">
        <f t="shared" si="142"/>
        <v>0.60063559322033899</v>
      </c>
      <c r="G2270">
        <f t="shared" si="141"/>
        <v>6.2972600186355747E-3</v>
      </c>
      <c r="H2270">
        <f t="shared" si="143"/>
        <v>1.5988081018146298E-3</v>
      </c>
    </row>
    <row r="2271" spans="1:8" x14ac:dyDescent="0.25">
      <c r="A2271" s="5">
        <v>42542</v>
      </c>
      <c r="B2271" s="3">
        <v>23.977501</v>
      </c>
      <c r="C2271" s="7">
        <f t="shared" si="140"/>
        <v>8.517392218717168E-3</v>
      </c>
      <c r="D2271">
        <v>4.7042492480913189E-3</v>
      </c>
      <c r="E2271">
        <v>2269</v>
      </c>
      <c r="F2271">
        <f t="shared" si="142"/>
        <v>0.60090042372881358</v>
      </c>
      <c r="G2271">
        <f t="shared" si="141"/>
        <v>6.3112082597534024E-3</v>
      </c>
      <c r="H2271">
        <f t="shared" si="143"/>
        <v>1.6069590116620834E-3</v>
      </c>
    </row>
    <row r="2272" spans="1:8" x14ac:dyDescent="0.25">
      <c r="A2272" s="4">
        <v>42543</v>
      </c>
      <c r="B2272" s="2">
        <v>23.887501</v>
      </c>
      <c r="C2272" s="7">
        <f t="shared" si="140"/>
        <v>-3.7535187674478943E-3</v>
      </c>
      <c r="D2272">
        <v>4.7139189547225069E-3</v>
      </c>
      <c r="E2272">
        <v>2270</v>
      </c>
      <c r="F2272">
        <f t="shared" si="142"/>
        <v>0.60116525423728817</v>
      </c>
      <c r="G2272">
        <f t="shared" si="141"/>
        <v>6.3251589471440264E-3</v>
      </c>
      <c r="H2272">
        <f t="shared" si="143"/>
        <v>1.6112399924215195E-3</v>
      </c>
    </row>
    <row r="2273" spans="1:8" x14ac:dyDescent="0.25">
      <c r="A2273" s="5">
        <v>42544</v>
      </c>
      <c r="B2273" s="3">
        <v>24.024999999999999</v>
      </c>
      <c r="C2273" s="7">
        <f t="shared" si="140"/>
        <v>5.7561065094251518E-3</v>
      </c>
      <c r="D2273">
        <v>4.7279480003086238E-3</v>
      </c>
      <c r="E2273">
        <v>2271</v>
      </c>
      <c r="F2273">
        <f t="shared" si="142"/>
        <v>0.60143008474576276</v>
      </c>
      <c r="G2273">
        <f t="shared" si="141"/>
        <v>6.3391120882321152E-3</v>
      </c>
      <c r="H2273">
        <f t="shared" si="143"/>
        <v>1.6111640879234914E-3</v>
      </c>
    </row>
    <row r="2274" spans="1:8" x14ac:dyDescent="0.25">
      <c r="A2274" s="4">
        <v>42545</v>
      </c>
      <c r="B2274" s="2">
        <v>23.35</v>
      </c>
      <c r="C2274" s="7">
        <f t="shared" si="140"/>
        <v>-2.809573361082196E-2</v>
      </c>
      <c r="D2274">
        <v>4.7466188437368384E-3</v>
      </c>
      <c r="E2274">
        <v>2272</v>
      </c>
      <c r="F2274">
        <f t="shared" si="142"/>
        <v>0.60169491525423724</v>
      </c>
      <c r="G2274">
        <f t="shared" si="141"/>
        <v>6.3530676904508723E-3</v>
      </c>
      <c r="H2274">
        <f t="shared" si="143"/>
        <v>1.6064488467140339E-3</v>
      </c>
    </row>
    <row r="2275" spans="1:8" x14ac:dyDescent="0.25">
      <c r="A2275" s="5">
        <v>42548</v>
      </c>
      <c r="B2275" s="3">
        <v>23.01</v>
      </c>
      <c r="C2275" s="7">
        <f t="shared" si="140"/>
        <v>-1.45610278372591E-2</v>
      </c>
      <c r="D2275">
        <v>4.7495172327594037E-3</v>
      </c>
      <c r="E2275">
        <v>2273</v>
      </c>
      <c r="F2275">
        <f t="shared" si="142"/>
        <v>0.60195974576271183</v>
      </c>
      <c r="G2275">
        <f t="shared" si="141"/>
        <v>6.3670257612420851E-3</v>
      </c>
      <c r="H2275">
        <f t="shared" si="143"/>
        <v>1.6175085284826814E-3</v>
      </c>
    </row>
    <row r="2276" spans="1:8" x14ac:dyDescent="0.25">
      <c r="A2276" s="4">
        <v>42549</v>
      </c>
      <c r="B2276" s="2">
        <v>23.397499</v>
      </c>
      <c r="C2276" s="7">
        <f t="shared" si="140"/>
        <v>1.6840460669274249E-2</v>
      </c>
      <c r="D2276">
        <v>4.7569277025800716E-3</v>
      </c>
      <c r="E2276">
        <v>2274</v>
      </c>
      <c r="F2276">
        <f t="shared" si="142"/>
        <v>0.60222457627118642</v>
      </c>
      <c r="G2276">
        <f t="shared" si="141"/>
        <v>6.3809863080561257E-3</v>
      </c>
      <c r="H2276">
        <f t="shared" si="143"/>
        <v>1.6240586054760541E-3</v>
      </c>
    </row>
    <row r="2277" spans="1:8" x14ac:dyDescent="0.25">
      <c r="A2277" s="5">
        <v>42550</v>
      </c>
      <c r="B2277" s="3">
        <v>23.6</v>
      </c>
      <c r="C2277" s="7">
        <f t="shared" si="140"/>
        <v>8.6548139183595385E-3</v>
      </c>
      <c r="D2277">
        <v>4.7842209785160517E-3</v>
      </c>
      <c r="E2277">
        <v>2275</v>
      </c>
      <c r="F2277">
        <f t="shared" si="142"/>
        <v>0.60248940677966101</v>
      </c>
      <c r="G2277">
        <f t="shared" si="141"/>
        <v>6.3949493383520031E-3</v>
      </c>
      <c r="H2277">
        <f t="shared" si="143"/>
        <v>1.6107283598359515E-3</v>
      </c>
    </row>
    <row r="2278" spans="1:8" x14ac:dyDescent="0.25">
      <c r="A2278" s="4">
        <v>42551</v>
      </c>
      <c r="B2278" s="2">
        <v>23.9</v>
      </c>
      <c r="C2278" s="7">
        <f t="shared" si="140"/>
        <v>1.2711864406779627E-2</v>
      </c>
      <c r="D2278">
        <v>4.8028051683099982E-3</v>
      </c>
      <c r="E2278">
        <v>2276</v>
      </c>
      <c r="F2278">
        <f t="shared" si="142"/>
        <v>0.6027542372881356</v>
      </c>
      <c r="G2278">
        <f t="shared" si="141"/>
        <v>6.4089148595973949E-3</v>
      </c>
      <c r="H2278">
        <f t="shared" si="143"/>
        <v>1.6061096912873968E-3</v>
      </c>
    </row>
    <row r="2279" spans="1:8" x14ac:dyDescent="0.25">
      <c r="A2279" s="5">
        <v>42552</v>
      </c>
      <c r="B2279" s="3">
        <v>23.9725</v>
      </c>
      <c r="C2279" s="7">
        <f t="shared" si="140"/>
        <v>3.0334728033474256E-3</v>
      </c>
      <c r="D2279">
        <v>4.8066536010660244E-3</v>
      </c>
      <c r="E2279">
        <v>2277</v>
      </c>
      <c r="F2279">
        <f t="shared" si="142"/>
        <v>0.60301906779661019</v>
      </c>
      <c r="G2279">
        <f t="shared" si="141"/>
        <v>6.4228828792686687E-3</v>
      </c>
      <c r="H2279">
        <f t="shared" si="143"/>
        <v>1.6162292782026444E-3</v>
      </c>
    </row>
    <row r="2280" spans="1:8" x14ac:dyDescent="0.25">
      <c r="A2280" s="4">
        <v>42556</v>
      </c>
      <c r="B2280" s="2">
        <v>23.747499000000001</v>
      </c>
      <c r="C2280" s="7">
        <f t="shared" si="140"/>
        <v>-9.3857962248409255E-3</v>
      </c>
      <c r="D2280">
        <v>4.8158638407604926E-3</v>
      </c>
      <c r="E2280">
        <v>2278</v>
      </c>
      <c r="F2280">
        <f t="shared" si="142"/>
        <v>0.60328389830508478</v>
      </c>
      <c r="G2280">
        <f t="shared" si="141"/>
        <v>6.4368534048509264E-3</v>
      </c>
      <c r="H2280">
        <f t="shared" si="143"/>
        <v>1.6209895640904338E-3</v>
      </c>
    </row>
    <row r="2281" spans="1:8" x14ac:dyDescent="0.25">
      <c r="A2281" s="5">
        <v>42557</v>
      </c>
      <c r="B2281" s="3">
        <v>23.8825</v>
      </c>
      <c r="C2281" s="7">
        <f t="shared" si="140"/>
        <v>5.6848512763385539E-3</v>
      </c>
      <c r="D2281">
        <v>4.826312202243388E-3</v>
      </c>
      <c r="E2281">
        <v>2279</v>
      </c>
      <c r="F2281">
        <f t="shared" si="142"/>
        <v>0.60354872881355937</v>
      </c>
      <c r="G2281">
        <f t="shared" si="141"/>
        <v>6.4508264438380234E-3</v>
      </c>
      <c r="H2281">
        <f t="shared" si="143"/>
        <v>1.6245142415946354E-3</v>
      </c>
    </row>
    <row r="2282" spans="1:8" x14ac:dyDescent="0.25">
      <c r="A2282" s="4">
        <v>42558</v>
      </c>
      <c r="B2282" s="2">
        <v>23.985001</v>
      </c>
      <c r="C2282" s="7">
        <f t="shared" si="140"/>
        <v>4.2918873652255662E-3</v>
      </c>
      <c r="D2282">
        <v>4.8367713461481276E-3</v>
      </c>
      <c r="E2282">
        <v>2280</v>
      </c>
      <c r="F2282">
        <f t="shared" si="142"/>
        <v>0.60381355932203384</v>
      </c>
      <c r="G2282">
        <f t="shared" si="141"/>
        <v>6.4648020037326049E-3</v>
      </c>
      <c r="H2282">
        <f t="shared" si="143"/>
        <v>1.6280306575844773E-3</v>
      </c>
    </row>
    <row r="2283" spans="1:8" x14ac:dyDescent="0.25">
      <c r="A2283" s="5">
        <v>42559</v>
      </c>
      <c r="B2283" s="3">
        <v>24.17</v>
      </c>
      <c r="C2283" s="7">
        <f t="shared" si="140"/>
        <v>7.71311204031222E-3</v>
      </c>
      <c r="D2283">
        <v>4.8458844645484778E-3</v>
      </c>
      <c r="E2283">
        <v>2281</v>
      </c>
      <c r="F2283">
        <f t="shared" si="142"/>
        <v>0.60407838983050843</v>
      </c>
      <c r="G2283">
        <f t="shared" si="141"/>
        <v>6.4787800920461545E-3</v>
      </c>
      <c r="H2283">
        <f t="shared" si="143"/>
        <v>1.6328956274976767E-3</v>
      </c>
    </row>
    <row r="2284" spans="1:8" x14ac:dyDescent="0.25">
      <c r="A2284" s="4">
        <v>42562</v>
      </c>
      <c r="B2284" s="2">
        <v>24.245000999999998</v>
      </c>
      <c r="C2284" s="7">
        <f t="shared" si="140"/>
        <v>3.1030616466691807E-3</v>
      </c>
      <c r="D2284">
        <v>4.8654099092415581E-3</v>
      </c>
      <c r="E2284">
        <v>2282</v>
      </c>
      <c r="F2284">
        <f t="shared" si="142"/>
        <v>0.60434322033898302</v>
      </c>
      <c r="G2284">
        <f t="shared" si="141"/>
        <v>6.4927607162989951E-3</v>
      </c>
      <c r="H2284">
        <f t="shared" si="143"/>
        <v>1.627350807057437E-3</v>
      </c>
    </row>
    <row r="2285" spans="1:8" x14ac:dyDescent="0.25">
      <c r="A2285" s="5">
        <v>42563</v>
      </c>
      <c r="B2285" s="3">
        <v>24.355</v>
      </c>
      <c r="C2285" s="7">
        <f t="shared" si="140"/>
        <v>4.5369765090956804E-3</v>
      </c>
      <c r="D2285">
        <v>4.8689920029210132E-3</v>
      </c>
      <c r="E2285">
        <v>2283</v>
      </c>
      <c r="F2285">
        <f t="shared" si="142"/>
        <v>0.60460805084745761</v>
      </c>
      <c r="G2285">
        <f t="shared" si="141"/>
        <v>6.5067438840203428E-3</v>
      </c>
      <c r="H2285">
        <f t="shared" si="143"/>
        <v>1.6377518810993296E-3</v>
      </c>
    </row>
    <row r="2286" spans="1:8" x14ac:dyDescent="0.25">
      <c r="A2286" s="4">
        <v>42564</v>
      </c>
      <c r="B2286" s="2">
        <v>24.217500999999999</v>
      </c>
      <c r="C2286" s="7">
        <f t="shared" si="140"/>
        <v>-5.6456169164443848E-3</v>
      </c>
      <c r="D2286">
        <v>4.8729368261053452E-3</v>
      </c>
      <c r="E2286">
        <v>2284</v>
      </c>
      <c r="F2286">
        <f t="shared" si="142"/>
        <v>0.6048728813559322</v>
      </c>
      <c r="G2286">
        <f t="shared" si="141"/>
        <v>6.5207296027483333E-3</v>
      </c>
      <c r="H2286">
        <f t="shared" si="143"/>
        <v>1.6477927766429881E-3</v>
      </c>
    </row>
    <row r="2287" spans="1:8" x14ac:dyDescent="0.25">
      <c r="A2287" s="5">
        <v>42565</v>
      </c>
      <c r="B2287" s="3">
        <v>24.697500000000002</v>
      </c>
      <c r="C2287" s="7">
        <f t="shared" si="140"/>
        <v>1.982033571506836E-2</v>
      </c>
      <c r="D2287">
        <v>4.8780845167939457E-3</v>
      </c>
      <c r="E2287">
        <v>2285</v>
      </c>
      <c r="F2287">
        <f t="shared" si="142"/>
        <v>0.60513771186440679</v>
      </c>
      <c r="G2287">
        <f t="shared" si="141"/>
        <v>6.5347178800300556E-3</v>
      </c>
      <c r="H2287">
        <f t="shared" si="143"/>
        <v>1.6566333632361098E-3</v>
      </c>
    </row>
    <row r="2288" spans="1:8" x14ac:dyDescent="0.25">
      <c r="A2288" s="4">
        <v>42566</v>
      </c>
      <c r="B2288" s="2">
        <v>24.695</v>
      </c>
      <c r="C2288" s="7">
        <f t="shared" si="140"/>
        <v>-1.0122482032604019E-4</v>
      </c>
      <c r="D2288">
        <v>4.8796311818943838E-3</v>
      </c>
      <c r="E2288">
        <v>2286</v>
      </c>
      <c r="F2288">
        <f t="shared" si="142"/>
        <v>0.60540254237288138</v>
      </c>
      <c r="G2288">
        <f t="shared" si="141"/>
        <v>6.5487087234215799E-3</v>
      </c>
      <c r="H2288">
        <f t="shared" si="143"/>
        <v>1.6690775415271961E-3</v>
      </c>
    </row>
    <row r="2289" spans="1:8" x14ac:dyDescent="0.25">
      <c r="A2289" s="5">
        <v>42569</v>
      </c>
      <c r="B2289" s="3">
        <v>24.9575</v>
      </c>
      <c r="C2289" s="7">
        <f t="shared" si="140"/>
        <v>1.0629682121886974E-2</v>
      </c>
      <c r="D2289">
        <v>4.8896524802959362E-3</v>
      </c>
      <c r="E2289">
        <v>2287</v>
      </c>
      <c r="F2289">
        <f t="shared" si="142"/>
        <v>0.60566737288135597</v>
      </c>
      <c r="G2289">
        <f t="shared" si="141"/>
        <v>6.5627021404879972E-3</v>
      </c>
      <c r="H2289">
        <f t="shared" si="143"/>
        <v>1.673049660192061E-3</v>
      </c>
    </row>
    <row r="2290" spans="1:8" x14ac:dyDescent="0.25">
      <c r="A2290" s="4">
        <v>42570</v>
      </c>
      <c r="B2290" s="2">
        <v>24.967500999999999</v>
      </c>
      <c r="C2290" s="7">
        <f t="shared" si="140"/>
        <v>4.0072122608436622E-4</v>
      </c>
      <c r="D2290">
        <v>4.9027360430176081E-3</v>
      </c>
      <c r="E2290">
        <v>2288</v>
      </c>
      <c r="F2290">
        <f t="shared" si="142"/>
        <v>0.60593220338983056</v>
      </c>
      <c r="G2290">
        <f t="shared" si="141"/>
        <v>6.5766981388034494E-3</v>
      </c>
      <c r="H2290">
        <f t="shared" si="143"/>
        <v>1.6739620957858413E-3</v>
      </c>
    </row>
    <row r="2291" spans="1:8" x14ac:dyDescent="0.25">
      <c r="A2291" s="5">
        <v>42571</v>
      </c>
      <c r="B2291" s="3">
        <v>24.99</v>
      </c>
      <c r="C2291" s="7">
        <f t="shared" si="140"/>
        <v>9.0113143481995728E-4</v>
      </c>
      <c r="D2291">
        <v>4.9041566305991768E-3</v>
      </c>
      <c r="E2291">
        <v>2289</v>
      </c>
      <c r="F2291">
        <f t="shared" si="142"/>
        <v>0.60619703389830504</v>
      </c>
      <c r="G2291">
        <f t="shared" si="141"/>
        <v>6.5906967259511499E-3</v>
      </c>
      <c r="H2291">
        <f t="shared" si="143"/>
        <v>1.6865400953519731E-3</v>
      </c>
    </row>
    <row r="2292" spans="1:8" x14ac:dyDescent="0.25">
      <c r="A2292" s="4">
        <v>42572</v>
      </c>
      <c r="B2292" s="2">
        <v>24.857500000000002</v>
      </c>
      <c r="C2292" s="7">
        <f t="shared" si="140"/>
        <v>-5.3021208483392535E-3</v>
      </c>
      <c r="D2292">
        <v>4.9231179487179144E-3</v>
      </c>
      <c r="E2292">
        <v>2290</v>
      </c>
      <c r="F2292">
        <f t="shared" si="142"/>
        <v>0.60646186440677963</v>
      </c>
      <c r="G2292">
        <f t="shared" si="141"/>
        <v>6.6046979095234501E-3</v>
      </c>
      <c r="H2292">
        <f t="shared" si="143"/>
        <v>1.6815799608055357E-3</v>
      </c>
    </row>
    <row r="2293" spans="1:8" x14ac:dyDescent="0.25">
      <c r="A2293" s="5">
        <v>42573</v>
      </c>
      <c r="B2293" s="3">
        <v>24.665001</v>
      </c>
      <c r="C2293" s="7">
        <f t="shared" si="140"/>
        <v>-7.7441013778538625E-3</v>
      </c>
      <c r="D2293">
        <v>4.9686407092495166E-3</v>
      </c>
      <c r="E2293">
        <v>2291</v>
      </c>
      <c r="F2293">
        <f t="shared" si="142"/>
        <v>0.60672669491525422</v>
      </c>
      <c r="G2293">
        <f t="shared" si="141"/>
        <v>6.6187016971218275E-3</v>
      </c>
      <c r="H2293">
        <f t="shared" si="143"/>
        <v>1.6500609878723109E-3</v>
      </c>
    </row>
    <row r="2294" spans="1:8" x14ac:dyDescent="0.25">
      <c r="A2294" s="4">
        <v>42576</v>
      </c>
      <c r="B2294" s="2">
        <v>24.334999</v>
      </c>
      <c r="C2294" s="7">
        <f t="shared" si="140"/>
        <v>-1.3379362928061522E-2</v>
      </c>
      <c r="D2294">
        <v>4.9904994228564536E-3</v>
      </c>
      <c r="E2294">
        <v>2292</v>
      </c>
      <c r="F2294">
        <f t="shared" si="142"/>
        <v>0.60699152542372881</v>
      </c>
      <c r="G2294">
        <f t="shared" si="141"/>
        <v>6.6327080963569478E-3</v>
      </c>
      <c r="H2294">
        <f t="shared" si="143"/>
        <v>1.6422086735004941E-3</v>
      </c>
    </row>
    <row r="2295" spans="1:8" x14ac:dyDescent="0.25">
      <c r="A2295" s="5">
        <v>42577</v>
      </c>
      <c r="B2295" s="3">
        <v>24.1675</v>
      </c>
      <c r="C2295" s="7">
        <f t="shared" si="140"/>
        <v>-6.8830493890712496E-3</v>
      </c>
      <c r="D2295">
        <v>4.9943459292434156E-3</v>
      </c>
      <c r="E2295">
        <v>2293</v>
      </c>
      <c r="F2295">
        <f t="shared" si="142"/>
        <v>0.6072563559322034</v>
      </c>
      <c r="G2295">
        <f t="shared" si="141"/>
        <v>6.646717114848693E-3</v>
      </c>
      <c r="H2295">
        <f t="shared" si="143"/>
        <v>1.6523711856052774E-3</v>
      </c>
    </row>
    <row r="2296" spans="1:8" x14ac:dyDescent="0.25">
      <c r="A2296" s="4">
        <v>42578</v>
      </c>
      <c r="B2296" s="2">
        <v>25.737499</v>
      </c>
      <c r="C2296" s="7">
        <f t="shared" si="140"/>
        <v>6.4963235750491233E-2</v>
      </c>
      <c r="D2296">
        <v>5.0294793393153014E-3</v>
      </c>
      <c r="E2296">
        <v>2294</v>
      </c>
      <c r="F2296">
        <f t="shared" si="142"/>
        <v>0.60752118644067798</v>
      </c>
      <c r="G2296">
        <f t="shared" si="141"/>
        <v>6.6607287602261905E-3</v>
      </c>
      <c r="H2296">
        <f t="shared" si="143"/>
        <v>1.631249420910889E-3</v>
      </c>
    </row>
    <row r="2297" spans="1:8" x14ac:dyDescent="0.25">
      <c r="A2297" s="5">
        <v>42579</v>
      </c>
      <c r="B2297" s="3">
        <v>26.084999</v>
      </c>
      <c r="C2297" s="7">
        <f t="shared" si="140"/>
        <v>1.3501700378890646E-2</v>
      </c>
      <c r="D2297">
        <v>5.0345768215562803E-3</v>
      </c>
      <c r="E2297">
        <v>2295</v>
      </c>
      <c r="F2297">
        <f t="shared" si="142"/>
        <v>0.60778601694915257</v>
      </c>
      <c r="G2297">
        <f t="shared" si="141"/>
        <v>6.6747430401278476E-3</v>
      </c>
      <c r="H2297">
        <f t="shared" si="143"/>
        <v>1.6401662185715673E-3</v>
      </c>
    </row>
    <row r="2298" spans="1:8" x14ac:dyDescent="0.25">
      <c r="A2298" s="4">
        <v>42580</v>
      </c>
      <c r="B2298" s="2">
        <v>26.052499999999998</v>
      </c>
      <c r="C2298" s="7">
        <f t="shared" si="140"/>
        <v>-1.2458884893957745E-3</v>
      </c>
      <c r="D2298">
        <v>5.0366586250192302E-3</v>
      </c>
      <c r="E2298">
        <v>2296</v>
      </c>
      <c r="F2298">
        <f t="shared" si="142"/>
        <v>0.60805084745762716</v>
      </c>
      <c r="G2298">
        <f t="shared" si="141"/>
        <v>6.6887599622013853E-3</v>
      </c>
      <c r="H2298">
        <f t="shared" si="143"/>
        <v>1.652101337182155E-3</v>
      </c>
    </row>
    <row r="2299" spans="1:8" x14ac:dyDescent="0.25">
      <c r="A2299" s="5">
        <v>42583</v>
      </c>
      <c r="B2299" s="3">
        <v>26.512501</v>
      </c>
      <c r="C2299" s="7">
        <f t="shared" si="140"/>
        <v>1.7656693215622354E-2</v>
      </c>
      <c r="D2299">
        <v>5.0421431353959711E-3</v>
      </c>
      <c r="E2299">
        <v>2297</v>
      </c>
      <c r="F2299">
        <f t="shared" si="142"/>
        <v>0.60831567796610164</v>
      </c>
      <c r="G2299">
        <f t="shared" si="141"/>
        <v>6.7027795341038678E-3</v>
      </c>
      <c r="H2299">
        <f t="shared" si="143"/>
        <v>1.6606363987078966E-3</v>
      </c>
    </row>
    <row r="2300" spans="1:8" x14ac:dyDescent="0.25">
      <c r="A2300" s="4">
        <v>42584</v>
      </c>
      <c r="B2300" s="2">
        <v>26.120000999999998</v>
      </c>
      <c r="C2300" s="7">
        <f t="shared" si="140"/>
        <v>-1.4804337018224034E-2</v>
      </c>
      <c r="D2300">
        <v>5.0685150546061486E-3</v>
      </c>
      <c r="E2300">
        <v>2298</v>
      </c>
      <c r="F2300">
        <f t="shared" si="142"/>
        <v>0.60858050847457623</v>
      </c>
      <c r="G2300">
        <f t="shared" si="141"/>
        <v>6.7168017635017537E-3</v>
      </c>
      <c r="H2300">
        <f t="shared" si="143"/>
        <v>1.6482867088956051E-3</v>
      </c>
    </row>
    <row r="2301" spans="1:8" x14ac:dyDescent="0.25">
      <c r="A2301" s="5">
        <v>42585</v>
      </c>
      <c r="B2301" s="3">
        <v>26.447500000000002</v>
      </c>
      <c r="C2301" s="7">
        <f t="shared" si="140"/>
        <v>1.2538246074339954E-2</v>
      </c>
      <c r="D2301">
        <v>5.0746169610618175E-3</v>
      </c>
      <c r="E2301">
        <v>2299</v>
      </c>
      <c r="F2301">
        <f t="shared" si="142"/>
        <v>0.60884533898305082</v>
      </c>
      <c r="G2301">
        <f t="shared" si="141"/>
        <v>6.7308266580709004E-3</v>
      </c>
      <c r="H2301">
        <f t="shared" si="143"/>
        <v>1.6562096970090829E-3</v>
      </c>
    </row>
    <row r="2302" spans="1:8" x14ac:dyDescent="0.25">
      <c r="A2302" s="4">
        <v>42586</v>
      </c>
      <c r="B2302" s="2">
        <v>26.467500999999999</v>
      </c>
      <c r="C2302" s="7">
        <f t="shared" si="140"/>
        <v>7.5625295396530845E-4</v>
      </c>
      <c r="D2302">
        <v>5.0821331814649984E-3</v>
      </c>
      <c r="E2302">
        <v>2300</v>
      </c>
      <c r="F2302">
        <f t="shared" si="142"/>
        <v>0.60911016949152541</v>
      </c>
      <c r="G2302">
        <f t="shared" si="141"/>
        <v>6.7448542254966194E-3</v>
      </c>
      <c r="H2302">
        <f t="shared" si="143"/>
        <v>1.662721044031621E-3</v>
      </c>
    </row>
    <row r="2303" spans="1:8" x14ac:dyDescent="0.25">
      <c r="A2303" s="5">
        <v>42587</v>
      </c>
      <c r="B2303" s="3">
        <v>26.870000999999998</v>
      </c>
      <c r="C2303" s="7">
        <f t="shared" si="140"/>
        <v>1.520732916945966E-2</v>
      </c>
      <c r="D2303">
        <v>5.085364767638767E-3</v>
      </c>
      <c r="E2303">
        <v>2301</v>
      </c>
      <c r="F2303">
        <f t="shared" si="142"/>
        <v>0.609375</v>
      </c>
      <c r="G2303">
        <f t="shared" si="141"/>
        <v>6.7588844734737044E-3</v>
      </c>
      <c r="H2303">
        <f t="shared" si="143"/>
        <v>1.6735197058349374E-3</v>
      </c>
    </row>
    <row r="2304" spans="1:8" x14ac:dyDescent="0.25">
      <c r="A2304" s="4">
        <v>42590</v>
      </c>
      <c r="B2304" s="2">
        <v>27.092500999999999</v>
      </c>
      <c r="C2304" s="7">
        <f t="shared" si="140"/>
        <v>8.2806100379377856E-3</v>
      </c>
      <c r="D2304">
        <v>5.0908848484849667E-3</v>
      </c>
      <c r="E2304">
        <v>2302</v>
      </c>
      <c r="F2304">
        <f t="shared" si="142"/>
        <v>0.60963983050847459</v>
      </c>
      <c r="G2304">
        <f t="shared" si="141"/>
        <v>6.7729174097064622E-3</v>
      </c>
      <c r="H2304">
        <f t="shared" si="143"/>
        <v>1.6820325612214955E-3</v>
      </c>
    </row>
    <row r="2305" spans="1:8" x14ac:dyDescent="0.25">
      <c r="A2305" s="5">
        <v>42591</v>
      </c>
      <c r="B2305" s="3">
        <v>27.202499</v>
      </c>
      <c r="C2305" s="7">
        <f t="shared" si="140"/>
        <v>4.0600902810707939E-3</v>
      </c>
      <c r="D2305">
        <v>5.0998725031874415E-3</v>
      </c>
      <c r="E2305">
        <v>2303</v>
      </c>
      <c r="F2305">
        <f t="shared" si="142"/>
        <v>0.60990466101694918</v>
      </c>
      <c r="G2305">
        <f t="shared" si="141"/>
        <v>6.7869530419087474E-3</v>
      </c>
      <c r="H2305">
        <f t="shared" si="143"/>
        <v>1.6870805387213059E-3</v>
      </c>
    </row>
    <row r="2306" spans="1:8" x14ac:dyDescent="0.25">
      <c r="A2306" s="4">
        <v>42592</v>
      </c>
      <c r="B2306" s="2">
        <v>27</v>
      </c>
      <c r="C2306" s="7">
        <f t="shared" si="140"/>
        <v>-7.4441322468203897E-3</v>
      </c>
      <c r="D2306">
        <v>5.110018060473287E-3</v>
      </c>
      <c r="E2306">
        <v>2304</v>
      </c>
      <c r="F2306">
        <f t="shared" si="142"/>
        <v>0.61016949152542377</v>
      </c>
      <c r="G2306">
        <f t="shared" si="141"/>
        <v>6.8009913778040026E-3</v>
      </c>
      <c r="H2306">
        <f t="shared" si="143"/>
        <v>1.6909733173307157E-3</v>
      </c>
    </row>
    <row r="2307" spans="1:8" x14ac:dyDescent="0.25">
      <c r="A2307" s="5">
        <v>42593</v>
      </c>
      <c r="B2307" s="3">
        <v>26.982500000000002</v>
      </c>
      <c r="C2307" s="7">
        <f t="shared" ref="C2307:C2370" si="144">(B2307/B2306)-1</f>
        <v>-6.4814814814806443E-4</v>
      </c>
      <c r="D2307">
        <v>5.1106625807462169E-3</v>
      </c>
      <c r="E2307">
        <v>2305</v>
      </c>
      <c r="F2307">
        <f t="shared" si="142"/>
        <v>0.61043432203389836</v>
      </c>
      <c r="G2307">
        <f t="shared" ref="G2307:G2370" si="145">_xlfn.NORM.INV(F2307,$S$5,$S$4)</f>
        <v>6.8150324251252843E-3</v>
      </c>
      <c r="H2307">
        <f t="shared" si="143"/>
        <v>1.7043698443790674E-3</v>
      </c>
    </row>
    <row r="2308" spans="1:8" x14ac:dyDescent="0.25">
      <c r="A2308" s="4">
        <v>42594</v>
      </c>
      <c r="B2308" s="2">
        <v>27.045000000000002</v>
      </c>
      <c r="C2308" s="7">
        <f t="shared" si="144"/>
        <v>2.316316130825502E-3</v>
      </c>
      <c r="D2308">
        <v>5.1187509702994571E-3</v>
      </c>
      <c r="E2308">
        <v>2306</v>
      </c>
      <c r="F2308">
        <f t="shared" ref="F2308:F2371" si="146">E2308/COUNT($D$3:$D$3778)</f>
        <v>0.61069915254237284</v>
      </c>
      <c r="G2308">
        <f t="shared" si="145"/>
        <v>6.8290761916152982E-3</v>
      </c>
      <c r="H2308">
        <f t="shared" ref="H2308:H2371" si="147">ABS(G2308-D2308)</f>
        <v>1.710325221315841E-3</v>
      </c>
    </row>
    <row r="2309" spans="1:8" x14ac:dyDescent="0.25">
      <c r="A2309" s="5">
        <v>42597</v>
      </c>
      <c r="B2309" s="3">
        <v>27.370000999999998</v>
      </c>
      <c r="C2309" s="7">
        <f t="shared" si="144"/>
        <v>1.2017045664632908E-2</v>
      </c>
      <c r="D2309">
        <v>5.1327219785424205E-3</v>
      </c>
      <c r="E2309">
        <v>2307</v>
      </c>
      <c r="F2309">
        <f t="shared" si="146"/>
        <v>0.61096398305084743</v>
      </c>
      <c r="G2309">
        <f t="shared" si="145"/>
        <v>6.8431226850264489E-3</v>
      </c>
      <c r="H2309">
        <f t="shared" si="147"/>
        <v>1.7104007064840283E-3</v>
      </c>
    </row>
    <row r="2310" spans="1:8" x14ac:dyDescent="0.25">
      <c r="A2310" s="4">
        <v>42598</v>
      </c>
      <c r="B2310" s="2">
        <v>27.344999000000001</v>
      </c>
      <c r="C2310" s="7">
        <f t="shared" si="144"/>
        <v>-9.1348188112949646E-4</v>
      </c>
      <c r="D2310">
        <v>5.1398305717720305E-3</v>
      </c>
      <c r="E2310">
        <v>2308</v>
      </c>
      <c r="F2310">
        <f t="shared" si="146"/>
        <v>0.61122881355932202</v>
      </c>
      <c r="G2310">
        <f t="shared" si="145"/>
        <v>6.857171913120845E-3</v>
      </c>
      <c r="H2310">
        <f t="shared" si="147"/>
        <v>1.7173413413488145E-3</v>
      </c>
    </row>
    <row r="2311" spans="1:8" x14ac:dyDescent="0.25">
      <c r="A2311" s="5">
        <v>42599</v>
      </c>
      <c r="B2311" s="3">
        <v>27.305</v>
      </c>
      <c r="C2311" s="7">
        <f t="shared" si="144"/>
        <v>-1.4627537561804349E-3</v>
      </c>
      <c r="D2311">
        <v>5.1414132230338527E-3</v>
      </c>
      <c r="E2311">
        <v>2309</v>
      </c>
      <c r="F2311">
        <f t="shared" si="146"/>
        <v>0.6114936440677966</v>
      </c>
      <c r="G2311">
        <f t="shared" si="145"/>
        <v>6.8712238836703609E-3</v>
      </c>
      <c r="H2311">
        <f t="shared" si="147"/>
        <v>1.7298106606365082E-3</v>
      </c>
    </row>
    <row r="2312" spans="1:8" x14ac:dyDescent="0.25">
      <c r="A2312" s="4">
        <v>42600</v>
      </c>
      <c r="B2312" s="2">
        <v>27.27</v>
      </c>
      <c r="C2312" s="7">
        <f t="shared" si="144"/>
        <v>-1.281816517121448E-3</v>
      </c>
      <c r="D2312">
        <v>5.1601779359429223E-3</v>
      </c>
      <c r="E2312">
        <v>2310</v>
      </c>
      <c r="F2312">
        <f t="shared" si="146"/>
        <v>0.61175847457627119</v>
      </c>
      <c r="G2312">
        <f t="shared" si="145"/>
        <v>6.8852786044566548E-3</v>
      </c>
      <c r="H2312">
        <f t="shared" si="147"/>
        <v>1.7251006685137325E-3</v>
      </c>
    </row>
    <row r="2313" spans="1:8" x14ac:dyDescent="0.25">
      <c r="A2313" s="5">
        <v>42601</v>
      </c>
      <c r="B2313" s="3">
        <v>27.34</v>
      </c>
      <c r="C2313" s="7">
        <f t="shared" si="144"/>
        <v>2.5669233590026597E-3</v>
      </c>
      <c r="D2313">
        <v>5.1681776257577194E-3</v>
      </c>
      <c r="E2313">
        <v>2311</v>
      </c>
      <c r="F2313">
        <f t="shared" si="146"/>
        <v>0.61202330508474578</v>
      </c>
      <c r="G2313">
        <f t="shared" si="145"/>
        <v>6.8993360832712109E-3</v>
      </c>
      <c r="H2313">
        <f t="shared" si="147"/>
        <v>1.7311584575134915E-3</v>
      </c>
    </row>
    <row r="2314" spans="1:8" x14ac:dyDescent="0.25">
      <c r="A2314" s="4">
        <v>42604</v>
      </c>
      <c r="B2314" s="2">
        <v>27.127500999999999</v>
      </c>
      <c r="C2314" s="7">
        <f t="shared" si="144"/>
        <v>-7.7724579370885838E-3</v>
      </c>
      <c r="D2314">
        <v>5.1866049117914592E-3</v>
      </c>
      <c r="E2314">
        <v>2312</v>
      </c>
      <c r="F2314">
        <f t="shared" si="146"/>
        <v>0.61228813559322037</v>
      </c>
      <c r="G2314">
        <f t="shared" si="145"/>
        <v>6.9133963279153715E-3</v>
      </c>
      <c r="H2314">
        <f t="shared" si="147"/>
        <v>1.7267914161239123E-3</v>
      </c>
    </row>
    <row r="2315" spans="1:8" x14ac:dyDescent="0.25">
      <c r="A2315" s="5">
        <v>42605</v>
      </c>
      <c r="B2315" s="3">
        <v>27.212499999999999</v>
      </c>
      <c r="C2315" s="7">
        <f t="shared" si="144"/>
        <v>3.1333147863490396E-3</v>
      </c>
      <c r="D2315">
        <v>5.1925764663189877E-3</v>
      </c>
      <c r="E2315">
        <v>2313</v>
      </c>
      <c r="F2315">
        <f t="shared" si="146"/>
        <v>0.61255296610169496</v>
      </c>
      <c r="G2315">
        <f t="shared" si="145"/>
        <v>6.9274593462003752E-3</v>
      </c>
      <c r="H2315">
        <f t="shared" si="147"/>
        <v>1.7348828798813875E-3</v>
      </c>
    </row>
    <row r="2316" spans="1:8" x14ac:dyDescent="0.25">
      <c r="A2316" s="4">
        <v>42606</v>
      </c>
      <c r="B2316" s="2">
        <v>27.0075</v>
      </c>
      <c r="C2316" s="7">
        <f t="shared" si="144"/>
        <v>-7.5333027101515126E-3</v>
      </c>
      <c r="D2316">
        <v>5.2189580995716245E-3</v>
      </c>
      <c r="E2316">
        <v>2314</v>
      </c>
      <c r="F2316">
        <f t="shared" si="146"/>
        <v>0.61281779661016944</v>
      </c>
      <c r="G2316">
        <f t="shared" si="145"/>
        <v>6.9415251459473814E-3</v>
      </c>
      <c r="H2316">
        <f t="shared" si="147"/>
        <v>1.7225670463757569E-3</v>
      </c>
    </row>
    <row r="2317" spans="1:8" x14ac:dyDescent="0.25">
      <c r="A2317" s="5">
        <v>42607</v>
      </c>
      <c r="B2317" s="3">
        <v>26.892499999999998</v>
      </c>
      <c r="C2317" s="7">
        <f t="shared" si="144"/>
        <v>-4.2580764602425658E-3</v>
      </c>
      <c r="D2317">
        <v>5.2223114592653275E-3</v>
      </c>
      <c r="E2317">
        <v>2315</v>
      </c>
      <c r="F2317">
        <f t="shared" si="146"/>
        <v>0.61308262711864403</v>
      </c>
      <c r="G2317">
        <f t="shared" si="145"/>
        <v>6.9555937349875313E-3</v>
      </c>
      <c r="H2317">
        <f t="shared" si="147"/>
        <v>1.7332822757222038E-3</v>
      </c>
    </row>
    <row r="2318" spans="1:8" x14ac:dyDescent="0.25">
      <c r="A2318" s="4">
        <v>42608</v>
      </c>
      <c r="B2318" s="2">
        <v>26.735001</v>
      </c>
      <c r="C2318" s="7">
        <f t="shared" si="144"/>
        <v>-5.8566142976665958E-3</v>
      </c>
      <c r="D2318">
        <v>5.2276377346387459E-3</v>
      </c>
      <c r="E2318">
        <v>2316</v>
      </c>
      <c r="F2318">
        <f t="shared" si="146"/>
        <v>0.61334745762711862</v>
      </c>
      <c r="G2318">
        <f t="shared" si="145"/>
        <v>6.9696651211619484E-3</v>
      </c>
      <c r="H2318">
        <f t="shared" si="147"/>
        <v>1.7420273865232025E-3</v>
      </c>
    </row>
    <row r="2319" spans="1:8" x14ac:dyDescent="0.25">
      <c r="A2319" s="5">
        <v>42611</v>
      </c>
      <c r="B2319" s="3">
        <v>26.704999999999998</v>
      </c>
      <c r="C2319" s="7">
        <f t="shared" si="144"/>
        <v>-1.1221619180040721E-3</v>
      </c>
      <c r="D2319">
        <v>5.2351710564455534E-3</v>
      </c>
      <c r="E2319">
        <v>2317</v>
      </c>
      <c r="F2319">
        <f t="shared" si="146"/>
        <v>0.61361228813559321</v>
      </c>
      <c r="G2319">
        <f t="shared" si="145"/>
        <v>6.9837393123217961E-3</v>
      </c>
      <c r="H2319">
        <f t="shared" si="147"/>
        <v>1.7485682558762428E-3</v>
      </c>
    </row>
    <row r="2320" spans="1:8" x14ac:dyDescent="0.25">
      <c r="A2320" s="4">
        <v>42612</v>
      </c>
      <c r="B2320" s="2">
        <v>26.5</v>
      </c>
      <c r="C2320" s="7">
        <f t="shared" si="144"/>
        <v>-7.6764650814453717E-3</v>
      </c>
      <c r="D2320">
        <v>5.2571062857142969E-3</v>
      </c>
      <c r="E2320">
        <v>2318</v>
      </c>
      <c r="F2320">
        <f t="shared" si="146"/>
        <v>0.6138771186440678</v>
      </c>
      <c r="G2320">
        <f t="shared" si="145"/>
        <v>6.997816316328306E-3</v>
      </c>
      <c r="H2320">
        <f t="shared" si="147"/>
        <v>1.7407100306140091E-3</v>
      </c>
    </row>
    <row r="2321" spans="1:8" x14ac:dyDescent="0.25">
      <c r="A2321" s="5">
        <v>42613</v>
      </c>
      <c r="B2321" s="3">
        <v>26.524999999999999</v>
      </c>
      <c r="C2321" s="7">
        <f t="shared" si="144"/>
        <v>9.4339622641514964E-4</v>
      </c>
      <c r="D2321">
        <v>5.2708874322355825E-3</v>
      </c>
      <c r="E2321">
        <v>2319</v>
      </c>
      <c r="F2321">
        <f t="shared" si="146"/>
        <v>0.61414194915254239</v>
      </c>
      <c r="G2321">
        <f t="shared" si="145"/>
        <v>7.0118961410528197E-3</v>
      </c>
      <c r="H2321">
        <f t="shared" si="147"/>
        <v>1.7410087088172372E-3</v>
      </c>
    </row>
    <row r="2322" spans="1:8" x14ac:dyDescent="0.25">
      <c r="A2322" s="4">
        <v>42614</v>
      </c>
      <c r="B2322" s="2">
        <v>26.682500999999998</v>
      </c>
      <c r="C2322" s="7">
        <f t="shared" si="144"/>
        <v>5.9378322337417799E-3</v>
      </c>
      <c r="D2322">
        <v>5.2877555329291503E-3</v>
      </c>
      <c r="E2322">
        <v>2320</v>
      </c>
      <c r="F2322">
        <f t="shared" si="146"/>
        <v>0.61440677966101698</v>
      </c>
      <c r="G2322">
        <f t="shared" si="145"/>
        <v>7.025978794376813E-3</v>
      </c>
      <c r="H2322">
        <f t="shared" si="147"/>
        <v>1.7382232614476627E-3</v>
      </c>
    </row>
    <row r="2323" spans="1:8" x14ac:dyDescent="0.25">
      <c r="A2323" s="5">
        <v>42615</v>
      </c>
      <c r="B2323" s="3">
        <v>26.932500999999998</v>
      </c>
      <c r="C2323" s="7">
        <f t="shared" si="144"/>
        <v>9.3694365456971074E-3</v>
      </c>
      <c r="D2323">
        <v>5.2970108120464765E-3</v>
      </c>
      <c r="E2323">
        <v>2321</v>
      </c>
      <c r="F2323">
        <f t="shared" si="146"/>
        <v>0.61467161016949157</v>
      </c>
      <c r="G2323">
        <f t="shared" si="145"/>
        <v>7.0400642841919447E-3</v>
      </c>
      <c r="H2323">
        <f t="shared" si="147"/>
        <v>1.7430534721454682E-3</v>
      </c>
    </row>
    <row r="2324" spans="1:8" x14ac:dyDescent="0.25">
      <c r="A2324" s="4">
        <v>42619</v>
      </c>
      <c r="B2324" s="2">
        <v>26.924999</v>
      </c>
      <c r="C2324" s="7">
        <f t="shared" si="144"/>
        <v>-2.7854821206541036E-4</v>
      </c>
      <c r="D2324">
        <v>5.3114839608963127E-3</v>
      </c>
      <c r="E2324">
        <v>2322</v>
      </c>
      <c r="F2324">
        <f t="shared" si="146"/>
        <v>0.61493644067796616</v>
      </c>
      <c r="G2324">
        <f t="shared" si="145"/>
        <v>7.0541526184000787E-3</v>
      </c>
      <c r="H2324">
        <f t="shared" si="147"/>
        <v>1.742668657503766E-3</v>
      </c>
    </row>
    <row r="2325" spans="1:8" x14ac:dyDescent="0.25">
      <c r="A2325" s="5">
        <v>42620</v>
      </c>
      <c r="B2325" s="3">
        <v>27.09</v>
      </c>
      <c r="C2325" s="7">
        <f t="shared" si="144"/>
        <v>6.1281710725411553E-3</v>
      </c>
      <c r="D2325">
        <v>5.3221112059047559E-3</v>
      </c>
      <c r="E2325">
        <v>2323</v>
      </c>
      <c r="F2325">
        <f t="shared" si="146"/>
        <v>0.61520127118644063</v>
      </c>
      <c r="G2325">
        <f t="shared" si="145"/>
        <v>7.0682438049133305E-3</v>
      </c>
      <c r="H2325">
        <f t="shared" si="147"/>
        <v>1.7461325990085746E-3</v>
      </c>
    </row>
    <row r="2326" spans="1:8" x14ac:dyDescent="0.25">
      <c r="A2326" s="4">
        <v>42621</v>
      </c>
      <c r="B2326" s="2">
        <v>26.379999000000002</v>
      </c>
      <c r="C2326" s="7">
        <f t="shared" si="144"/>
        <v>-2.6208970099667717E-2</v>
      </c>
      <c r="D2326">
        <v>5.3221747912042261E-3</v>
      </c>
      <c r="E2326">
        <v>2324</v>
      </c>
      <c r="F2326">
        <f t="shared" si="146"/>
        <v>0.61546610169491522</v>
      </c>
      <c r="G2326">
        <f t="shared" si="145"/>
        <v>7.0823378516541085E-3</v>
      </c>
      <c r="H2326">
        <f t="shared" si="147"/>
        <v>1.7601630604498824E-3</v>
      </c>
    </row>
    <row r="2327" spans="1:8" x14ac:dyDescent="0.25">
      <c r="A2327" s="5">
        <v>42622</v>
      </c>
      <c r="B2327" s="3">
        <v>25.782499000000001</v>
      </c>
      <c r="C2327" s="7">
        <f t="shared" si="144"/>
        <v>-2.2649735506055202E-2</v>
      </c>
      <c r="D2327">
        <v>5.3572608361411866E-3</v>
      </c>
      <c r="E2327">
        <v>2325</v>
      </c>
      <c r="F2327">
        <f t="shared" si="146"/>
        <v>0.61573093220338981</v>
      </c>
      <c r="G2327">
        <f t="shared" si="145"/>
        <v>7.0964347665551271E-3</v>
      </c>
      <c r="H2327">
        <f t="shared" si="147"/>
        <v>1.7391739304139404E-3</v>
      </c>
    </row>
    <row r="2328" spans="1:8" x14ac:dyDescent="0.25">
      <c r="A2328" s="4">
        <v>42625</v>
      </c>
      <c r="B2328" s="2">
        <v>26.360001</v>
      </c>
      <c r="C2328" s="7">
        <f t="shared" si="144"/>
        <v>2.2398992432812515E-2</v>
      </c>
      <c r="D2328">
        <v>5.3577056413487423E-3</v>
      </c>
      <c r="E2328">
        <v>2326</v>
      </c>
      <c r="F2328">
        <f t="shared" si="146"/>
        <v>0.6159957627118644</v>
      </c>
      <c r="G2328">
        <f t="shared" si="145"/>
        <v>7.1105345575594656E-3</v>
      </c>
      <c r="H2328">
        <f t="shared" si="147"/>
        <v>1.7528289162107233E-3</v>
      </c>
    </row>
    <row r="2329" spans="1:8" x14ac:dyDescent="0.25">
      <c r="A2329" s="5">
        <v>42626</v>
      </c>
      <c r="B2329" s="3">
        <v>26.987499</v>
      </c>
      <c r="C2329" s="7">
        <f t="shared" si="144"/>
        <v>2.3804930811649028E-2</v>
      </c>
      <c r="D2329">
        <v>5.3594291504062141E-3</v>
      </c>
      <c r="E2329">
        <v>2327</v>
      </c>
      <c r="F2329">
        <f t="shared" si="146"/>
        <v>0.61626059322033899</v>
      </c>
      <c r="G2329">
        <f t="shared" si="145"/>
        <v>7.1246372326205926E-3</v>
      </c>
      <c r="H2329">
        <f t="shared" si="147"/>
        <v>1.7652080822143784E-3</v>
      </c>
    </row>
    <row r="2330" spans="1:8" x14ac:dyDescent="0.25">
      <c r="A2330" s="4">
        <v>42627</v>
      </c>
      <c r="B2330" s="2">
        <v>27.942499000000002</v>
      </c>
      <c r="C2330" s="7">
        <f t="shared" si="144"/>
        <v>3.5386754437675139E-2</v>
      </c>
      <c r="D2330">
        <v>5.3731844513476013E-3</v>
      </c>
      <c r="E2330">
        <v>2328</v>
      </c>
      <c r="F2330">
        <f t="shared" si="146"/>
        <v>0.61652542372881358</v>
      </c>
      <c r="G2330">
        <f t="shared" si="145"/>
        <v>7.1387427997024067E-3</v>
      </c>
      <c r="H2330">
        <f t="shared" si="147"/>
        <v>1.7655583483548055E-3</v>
      </c>
    </row>
    <row r="2331" spans="1:8" x14ac:dyDescent="0.25">
      <c r="A2331" s="5">
        <v>42628</v>
      </c>
      <c r="B2331" s="3">
        <v>28.892499999999998</v>
      </c>
      <c r="C2331" s="7">
        <f t="shared" si="144"/>
        <v>3.399842655447527E-2</v>
      </c>
      <c r="D2331">
        <v>5.3740825256116675E-3</v>
      </c>
      <c r="E2331">
        <v>2329</v>
      </c>
      <c r="F2331">
        <f t="shared" si="146"/>
        <v>0.61679025423728817</v>
      </c>
      <c r="G2331">
        <f t="shared" si="145"/>
        <v>7.152851266779274E-3</v>
      </c>
      <c r="H2331">
        <f t="shared" si="147"/>
        <v>1.7787687411676065E-3</v>
      </c>
    </row>
    <row r="2332" spans="1:8" x14ac:dyDescent="0.25">
      <c r="A2332" s="4">
        <v>42629</v>
      </c>
      <c r="B2332" s="2">
        <v>28.73</v>
      </c>
      <c r="C2332" s="7">
        <f t="shared" si="144"/>
        <v>-5.6242969628795825E-3</v>
      </c>
      <c r="D2332">
        <v>5.42711188789613E-3</v>
      </c>
      <c r="E2332">
        <v>2330</v>
      </c>
      <c r="F2332">
        <f t="shared" si="146"/>
        <v>0.61705508474576276</v>
      </c>
      <c r="G2332">
        <f t="shared" si="145"/>
        <v>7.1669626418360607E-3</v>
      </c>
      <c r="H2332">
        <f t="shared" si="147"/>
        <v>1.7398507539399307E-3</v>
      </c>
    </row>
    <row r="2333" spans="1:8" x14ac:dyDescent="0.25">
      <c r="A2333" s="5">
        <v>42632</v>
      </c>
      <c r="B2333" s="3">
        <v>28.395</v>
      </c>
      <c r="C2333" s="7">
        <f t="shared" si="144"/>
        <v>-1.1660285415941551E-2</v>
      </c>
      <c r="D2333">
        <v>5.436079465955812E-3</v>
      </c>
      <c r="E2333">
        <v>2331</v>
      </c>
      <c r="F2333">
        <f t="shared" si="146"/>
        <v>0.61731991525423724</v>
      </c>
      <c r="G2333">
        <f t="shared" si="145"/>
        <v>7.1810769328681644E-3</v>
      </c>
      <c r="H2333">
        <f t="shared" si="147"/>
        <v>1.7449974669123524E-3</v>
      </c>
    </row>
    <row r="2334" spans="1:8" x14ac:dyDescent="0.25">
      <c r="A2334" s="4">
        <v>42633</v>
      </c>
      <c r="B2334" s="2">
        <v>28.392499999999998</v>
      </c>
      <c r="C2334" s="7">
        <f t="shared" si="144"/>
        <v>-8.8043669660198276E-5</v>
      </c>
      <c r="D2334">
        <v>5.4530073033012272E-3</v>
      </c>
      <c r="E2334">
        <v>2332</v>
      </c>
      <c r="F2334">
        <f t="shared" si="146"/>
        <v>0.61758474576271183</v>
      </c>
      <c r="G2334">
        <f t="shared" si="145"/>
        <v>7.1951941478815814E-3</v>
      </c>
      <c r="H2334">
        <f t="shared" si="147"/>
        <v>1.7421868445803542E-3</v>
      </c>
    </row>
    <row r="2335" spans="1:8" x14ac:dyDescent="0.25">
      <c r="A2335" s="5">
        <v>42634</v>
      </c>
      <c r="B2335" s="3">
        <v>28.387501</v>
      </c>
      <c r="C2335" s="7">
        <f t="shared" si="144"/>
        <v>-1.7606762349209326E-4</v>
      </c>
      <c r="D2335">
        <v>5.4691898439380715E-3</v>
      </c>
      <c r="E2335">
        <v>2333</v>
      </c>
      <c r="F2335">
        <f t="shared" si="146"/>
        <v>0.61784957627118642</v>
      </c>
      <c r="G2335">
        <f t="shared" si="145"/>
        <v>7.2093142948928979E-3</v>
      </c>
      <c r="H2335">
        <f t="shared" si="147"/>
        <v>1.7401244509548264E-3</v>
      </c>
    </row>
    <row r="2336" spans="1:8" x14ac:dyDescent="0.25">
      <c r="A2336" s="4">
        <v>42635</v>
      </c>
      <c r="B2336" s="2">
        <v>28.655000999999999</v>
      </c>
      <c r="C2336" s="7">
        <f t="shared" si="144"/>
        <v>9.4231612708706169E-3</v>
      </c>
      <c r="D2336">
        <v>5.4785217609960579E-3</v>
      </c>
      <c r="E2336">
        <v>2334</v>
      </c>
      <c r="F2336">
        <f t="shared" si="146"/>
        <v>0.61811440677966101</v>
      </c>
      <c r="G2336">
        <f t="shared" si="145"/>
        <v>7.2234373819293572E-3</v>
      </c>
      <c r="H2336">
        <f t="shared" si="147"/>
        <v>1.7449156209332992E-3</v>
      </c>
    </row>
    <row r="2337" spans="1:8" x14ac:dyDescent="0.25">
      <c r="A2337" s="5">
        <v>42636</v>
      </c>
      <c r="B2337" s="3">
        <v>28.177499999999998</v>
      </c>
      <c r="C2337" s="7">
        <f t="shared" si="144"/>
        <v>-1.6663792822760648E-2</v>
      </c>
      <c r="D2337">
        <v>5.4801409185802896E-3</v>
      </c>
      <c r="E2337">
        <v>2335</v>
      </c>
      <c r="F2337">
        <f t="shared" si="146"/>
        <v>0.6183792372881356</v>
      </c>
      <c r="G2337">
        <f t="shared" si="145"/>
        <v>7.2375634170288921E-3</v>
      </c>
      <c r="H2337">
        <f t="shared" si="147"/>
        <v>1.7574224984486025E-3</v>
      </c>
    </row>
    <row r="2338" spans="1:8" x14ac:dyDescent="0.25">
      <c r="A2338" s="4">
        <v>42639</v>
      </c>
      <c r="B2338" s="2">
        <v>28.219999000000001</v>
      </c>
      <c r="C2338" s="7">
        <f t="shared" si="144"/>
        <v>1.5082601366338544E-3</v>
      </c>
      <c r="D2338">
        <v>5.4890169047030479E-3</v>
      </c>
      <c r="E2338">
        <v>2336</v>
      </c>
      <c r="F2338">
        <f t="shared" si="146"/>
        <v>0.61864406779661019</v>
      </c>
      <c r="G2338">
        <f t="shared" si="145"/>
        <v>7.2516924082401558E-3</v>
      </c>
      <c r="H2338">
        <f t="shared" si="147"/>
        <v>1.7626755035371078E-3</v>
      </c>
    </row>
    <row r="2339" spans="1:8" x14ac:dyDescent="0.25">
      <c r="A2339" s="5">
        <v>42640</v>
      </c>
      <c r="B2339" s="3">
        <v>28.272499</v>
      </c>
      <c r="C2339" s="7">
        <f t="shared" si="144"/>
        <v>1.8603827732239786E-3</v>
      </c>
      <c r="D2339">
        <v>5.4907913087023363E-3</v>
      </c>
      <c r="E2339">
        <v>2337</v>
      </c>
      <c r="F2339">
        <f t="shared" si="146"/>
        <v>0.61890889830508478</v>
      </c>
      <c r="G2339">
        <f t="shared" si="145"/>
        <v>7.2658243636225658E-3</v>
      </c>
      <c r="H2339">
        <f t="shared" si="147"/>
        <v>1.7750330549202295E-3</v>
      </c>
    </row>
    <row r="2340" spans="1:8" x14ac:dyDescent="0.25">
      <c r="A2340" s="4">
        <v>42641</v>
      </c>
      <c r="B2340" s="2">
        <v>28.487499</v>
      </c>
      <c r="C2340" s="7">
        <f t="shared" si="144"/>
        <v>7.6045630066163827E-3</v>
      </c>
      <c r="D2340">
        <v>5.5050412012747074E-3</v>
      </c>
      <c r="E2340">
        <v>2338</v>
      </c>
      <c r="F2340">
        <f t="shared" si="146"/>
        <v>0.61917372881355937</v>
      </c>
      <c r="G2340">
        <f t="shared" si="145"/>
        <v>7.2799592912463369E-3</v>
      </c>
      <c r="H2340">
        <f t="shared" si="147"/>
        <v>1.7749180899716294E-3</v>
      </c>
    </row>
    <row r="2341" spans="1:8" x14ac:dyDescent="0.25">
      <c r="A2341" s="5">
        <v>42642</v>
      </c>
      <c r="B2341" s="3">
        <v>28.045000000000002</v>
      </c>
      <c r="C2341" s="7">
        <f t="shared" si="144"/>
        <v>-1.5533094007304626E-2</v>
      </c>
      <c r="D2341">
        <v>5.5138561282495058E-3</v>
      </c>
      <c r="E2341">
        <v>2339</v>
      </c>
      <c r="F2341">
        <f t="shared" si="146"/>
        <v>0.61943855932203384</v>
      </c>
      <c r="G2341">
        <f t="shared" si="145"/>
        <v>7.2940971991925126E-3</v>
      </c>
      <c r="H2341">
        <f t="shared" si="147"/>
        <v>1.7802410709430068E-3</v>
      </c>
    </row>
    <row r="2342" spans="1:8" x14ac:dyDescent="0.25">
      <c r="A2342" s="4">
        <v>42643</v>
      </c>
      <c r="B2342" s="2">
        <v>28.262501</v>
      </c>
      <c r="C2342" s="7">
        <f t="shared" si="144"/>
        <v>7.7554287751826489E-3</v>
      </c>
      <c r="D2342">
        <v>5.5198453158693539E-3</v>
      </c>
      <c r="E2342">
        <v>2340</v>
      </c>
      <c r="F2342">
        <f t="shared" si="146"/>
        <v>0.61970338983050843</v>
      </c>
      <c r="G2342">
        <f t="shared" si="145"/>
        <v>7.3082380955530324E-3</v>
      </c>
      <c r="H2342">
        <f t="shared" si="147"/>
        <v>1.7883927796836785E-3</v>
      </c>
    </row>
    <row r="2343" spans="1:8" x14ac:dyDescent="0.25">
      <c r="A2343" s="5">
        <v>42646</v>
      </c>
      <c r="B2343" s="3">
        <v>28.129999000000002</v>
      </c>
      <c r="C2343" s="7">
        <f t="shared" si="144"/>
        <v>-4.6882616651654496E-3</v>
      </c>
      <c r="D2343">
        <v>5.5291200474276714E-3</v>
      </c>
      <c r="E2343">
        <v>2341</v>
      </c>
      <c r="F2343">
        <f t="shared" si="146"/>
        <v>0.61996822033898302</v>
      </c>
      <c r="G2343">
        <f t="shared" si="145"/>
        <v>7.3223819884307298E-3</v>
      </c>
      <c r="H2343">
        <f t="shared" si="147"/>
        <v>1.7932619410030584E-3</v>
      </c>
    </row>
    <row r="2344" spans="1:8" x14ac:dyDescent="0.25">
      <c r="A2344" s="4">
        <v>42647</v>
      </c>
      <c r="B2344" s="2">
        <v>28.25</v>
      </c>
      <c r="C2344" s="7">
        <f t="shared" si="144"/>
        <v>4.2659439838586E-3</v>
      </c>
      <c r="D2344">
        <v>5.5299254014911092E-3</v>
      </c>
      <c r="E2344">
        <v>2342</v>
      </c>
      <c r="F2344">
        <f t="shared" si="146"/>
        <v>0.62023305084745761</v>
      </c>
      <c r="G2344">
        <f t="shared" si="145"/>
        <v>7.3365288859393888E-3</v>
      </c>
      <c r="H2344">
        <f t="shared" si="147"/>
        <v>1.8066034844482796E-3</v>
      </c>
    </row>
    <row r="2345" spans="1:8" x14ac:dyDescent="0.25">
      <c r="A2345" s="5">
        <v>42648</v>
      </c>
      <c r="B2345" s="3">
        <v>28.262501</v>
      </c>
      <c r="C2345" s="7">
        <f t="shared" si="144"/>
        <v>4.4251327433619814E-4</v>
      </c>
      <c r="D2345">
        <v>5.5308927783228601E-3</v>
      </c>
      <c r="E2345">
        <v>2343</v>
      </c>
      <c r="F2345">
        <f t="shared" si="146"/>
        <v>0.6204978813559322</v>
      </c>
      <c r="G2345">
        <f t="shared" si="145"/>
        <v>7.3506787962037863E-3</v>
      </c>
      <c r="H2345">
        <f t="shared" si="147"/>
        <v>1.8197860178809262E-3</v>
      </c>
    </row>
    <row r="2346" spans="1:8" x14ac:dyDescent="0.25">
      <c r="A2346" s="4">
        <v>42649</v>
      </c>
      <c r="B2346" s="2">
        <v>28.4725</v>
      </c>
      <c r="C2346" s="7">
        <f t="shared" si="144"/>
        <v>7.4303049117980802E-3</v>
      </c>
      <c r="D2346">
        <v>5.530973451327359E-3</v>
      </c>
      <c r="E2346">
        <v>2344</v>
      </c>
      <c r="F2346">
        <f t="shared" si="146"/>
        <v>0.62076271186440679</v>
      </c>
      <c r="G2346">
        <f t="shared" si="145"/>
        <v>7.3648317273597233E-3</v>
      </c>
      <c r="H2346">
        <f t="shared" si="147"/>
        <v>1.8338582760323643E-3</v>
      </c>
    </row>
    <row r="2347" spans="1:8" x14ac:dyDescent="0.25">
      <c r="A2347" s="5">
        <v>42650</v>
      </c>
      <c r="B2347" s="3">
        <v>28.514999</v>
      </c>
      <c r="C2347" s="7">
        <f t="shared" si="144"/>
        <v>1.4926332426024036E-3</v>
      </c>
      <c r="D2347">
        <v>5.5371752366324412E-3</v>
      </c>
      <c r="E2347">
        <v>2345</v>
      </c>
      <c r="F2347">
        <f t="shared" si="146"/>
        <v>0.62102754237288138</v>
      </c>
      <c r="G2347">
        <f t="shared" si="145"/>
        <v>7.3789876875540667E-3</v>
      </c>
      <c r="H2347">
        <f t="shared" si="147"/>
        <v>1.8418124509216255E-3</v>
      </c>
    </row>
    <row r="2348" spans="1:8" x14ac:dyDescent="0.25">
      <c r="A2348" s="4">
        <v>42653</v>
      </c>
      <c r="B2348" s="2">
        <v>29.012501</v>
      </c>
      <c r="C2348" s="7">
        <f t="shared" si="144"/>
        <v>1.7447028491917482E-2</v>
      </c>
      <c r="D2348">
        <v>5.5438912133891627E-3</v>
      </c>
      <c r="E2348">
        <v>2346</v>
      </c>
      <c r="F2348">
        <f t="shared" si="146"/>
        <v>0.62129237288135597</v>
      </c>
      <c r="G2348">
        <f t="shared" si="145"/>
        <v>7.3931466849447829E-3</v>
      </c>
      <c r="H2348">
        <f t="shared" si="147"/>
        <v>1.8492554715556202E-3</v>
      </c>
    </row>
    <row r="2349" spans="1:8" x14ac:dyDescent="0.25">
      <c r="A2349" s="5">
        <v>42654</v>
      </c>
      <c r="B2349" s="3">
        <v>29.075001</v>
      </c>
      <c r="C2349" s="7">
        <f t="shared" si="144"/>
        <v>2.1542437861528096E-3</v>
      </c>
      <c r="D2349">
        <v>5.5446112331685171E-3</v>
      </c>
      <c r="E2349">
        <v>2347</v>
      </c>
      <c r="F2349">
        <f t="shared" si="146"/>
        <v>0.62155720338983056</v>
      </c>
      <c r="G2349">
        <f t="shared" si="145"/>
        <v>7.4073087277009815E-3</v>
      </c>
      <c r="H2349">
        <f t="shared" si="147"/>
        <v>1.8626974945324644E-3</v>
      </c>
    </row>
    <row r="2350" spans="1:8" x14ac:dyDescent="0.25">
      <c r="A2350" s="4">
        <v>42655</v>
      </c>
      <c r="B2350" s="2">
        <v>29.334999</v>
      </c>
      <c r="C2350" s="7">
        <f t="shared" si="144"/>
        <v>8.9423212745547431E-3</v>
      </c>
      <c r="D2350">
        <v>5.5564368077813953E-3</v>
      </c>
      <c r="E2350">
        <v>2348</v>
      </c>
      <c r="F2350">
        <f t="shared" si="146"/>
        <v>0.62182203389830504</v>
      </c>
      <c r="G2350">
        <f t="shared" si="145"/>
        <v>7.4214738240029436E-3</v>
      </c>
      <c r="H2350">
        <f t="shared" si="147"/>
        <v>1.8650370162215484E-3</v>
      </c>
    </row>
    <row r="2351" spans="1:8" x14ac:dyDescent="0.25">
      <c r="A2351" s="5">
        <v>42656</v>
      </c>
      <c r="B2351" s="3">
        <v>29.245000999999998</v>
      </c>
      <c r="C2351" s="7">
        <f t="shared" si="144"/>
        <v>-3.0679394262124182E-3</v>
      </c>
      <c r="D2351">
        <v>5.5768101093653932E-3</v>
      </c>
      <c r="E2351">
        <v>2349</v>
      </c>
      <c r="F2351">
        <f t="shared" si="146"/>
        <v>0.62208686440677963</v>
      </c>
      <c r="G2351">
        <f t="shared" si="145"/>
        <v>7.4356419820421904E-3</v>
      </c>
      <c r="H2351">
        <f t="shared" si="147"/>
        <v>1.8588318726767972E-3</v>
      </c>
    </row>
    <row r="2352" spans="1:8" x14ac:dyDescent="0.25">
      <c r="A2352" s="4">
        <v>42657</v>
      </c>
      <c r="B2352" s="2">
        <v>29.407499000000001</v>
      </c>
      <c r="C2352" s="7">
        <f t="shared" si="144"/>
        <v>5.5564368077813953E-3</v>
      </c>
      <c r="D2352">
        <v>5.5997524974920054E-3</v>
      </c>
      <c r="E2352">
        <v>2350</v>
      </c>
      <c r="F2352">
        <f t="shared" si="146"/>
        <v>0.62235169491525422</v>
      </c>
      <c r="G2352">
        <f t="shared" si="145"/>
        <v>7.4498132100214789E-3</v>
      </c>
      <c r="H2352">
        <f t="shared" si="147"/>
        <v>1.8500607125294735E-3</v>
      </c>
    </row>
    <row r="2353" spans="1:8" x14ac:dyDescent="0.25">
      <c r="A2353" s="5">
        <v>42660</v>
      </c>
      <c r="B2353" s="3">
        <v>29.387501</v>
      </c>
      <c r="C2353" s="7">
        <f t="shared" si="144"/>
        <v>-6.8003062756205601E-4</v>
      </c>
      <c r="D2353">
        <v>5.6140150375938447E-3</v>
      </c>
      <c r="E2353">
        <v>2351</v>
      </c>
      <c r="F2353">
        <f t="shared" si="146"/>
        <v>0.62261652542372881</v>
      </c>
      <c r="G2353">
        <f t="shared" si="145"/>
        <v>7.463987516154868E-3</v>
      </c>
      <c r="H2353">
        <f t="shared" si="147"/>
        <v>1.8499724785610233E-3</v>
      </c>
    </row>
    <row r="2354" spans="1:8" x14ac:dyDescent="0.25">
      <c r="A2354" s="4">
        <v>42661</v>
      </c>
      <c r="B2354" s="2">
        <v>29.3675</v>
      </c>
      <c r="C2354" s="7">
        <f t="shared" si="144"/>
        <v>-6.8059546812093696E-4</v>
      </c>
      <c r="D2354">
        <v>5.6211356800124346E-3</v>
      </c>
      <c r="E2354">
        <v>2352</v>
      </c>
      <c r="F2354">
        <f t="shared" si="146"/>
        <v>0.6228813559322034</v>
      </c>
      <c r="G2354">
        <f t="shared" si="145"/>
        <v>7.4781649086677537E-3</v>
      </c>
      <c r="H2354">
        <f t="shared" si="147"/>
        <v>1.8570292286553191E-3</v>
      </c>
    </row>
    <row r="2355" spans="1:8" x14ac:dyDescent="0.25">
      <c r="A2355" s="5">
        <v>42662</v>
      </c>
      <c r="B2355" s="3">
        <v>29.280000999999999</v>
      </c>
      <c r="C2355" s="7">
        <f t="shared" si="144"/>
        <v>-2.9794500723588913E-3</v>
      </c>
      <c r="D2355">
        <v>5.6573367113255113E-3</v>
      </c>
      <c r="E2355">
        <v>2353</v>
      </c>
      <c r="F2355">
        <f t="shared" si="146"/>
        <v>0.62314618644067798</v>
      </c>
      <c r="G2355">
        <f t="shared" si="145"/>
        <v>7.4923453957969049E-3</v>
      </c>
      <c r="H2355">
        <f t="shared" si="147"/>
        <v>1.8350086844713936E-3</v>
      </c>
    </row>
    <row r="2356" spans="1:8" x14ac:dyDescent="0.25">
      <c r="A2356" s="4">
        <v>42663</v>
      </c>
      <c r="B2356" s="2">
        <v>29.264999</v>
      </c>
      <c r="C2356" s="7">
        <f t="shared" si="144"/>
        <v>-5.1236337047932956E-4</v>
      </c>
      <c r="D2356">
        <v>5.6784767284556725E-3</v>
      </c>
      <c r="E2356">
        <v>2354</v>
      </c>
      <c r="F2356">
        <f t="shared" si="146"/>
        <v>0.62341101694915257</v>
      </c>
      <c r="G2356">
        <f t="shared" si="145"/>
        <v>7.5065289857905041E-3</v>
      </c>
      <c r="H2356">
        <f t="shared" si="147"/>
        <v>1.8280522573348315E-3</v>
      </c>
    </row>
    <row r="2357" spans="1:8" x14ac:dyDescent="0.25">
      <c r="A2357" s="5">
        <v>42664</v>
      </c>
      <c r="B2357" s="3">
        <v>29.15</v>
      </c>
      <c r="C2357" s="7">
        <f t="shared" si="144"/>
        <v>-3.9295747114155288E-3</v>
      </c>
      <c r="D2357">
        <v>5.6802343533299826E-3</v>
      </c>
      <c r="E2357">
        <v>2355</v>
      </c>
      <c r="F2357">
        <f t="shared" si="146"/>
        <v>0.62367584745762716</v>
      </c>
      <c r="G2357">
        <f t="shared" si="145"/>
        <v>7.5207156869081847E-3</v>
      </c>
      <c r="H2357">
        <f t="shared" si="147"/>
        <v>1.8404813335782021E-3</v>
      </c>
    </row>
    <row r="2358" spans="1:8" x14ac:dyDescent="0.25">
      <c r="A2358" s="4">
        <v>42667</v>
      </c>
      <c r="B2358" s="2">
        <v>29.412500000000001</v>
      </c>
      <c r="C2358" s="7">
        <f t="shared" si="144"/>
        <v>9.0051457975988125E-3</v>
      </c>
      <c r="D2358">
        <v>5.6848512763385539E-3</v>
      </c>
      <c r="E2358">
        <v>2356</v>
      </c>
      <c r="F2358">
        <f t="shared" si="146"/>
        <v>0.62394067796610164</v>
      </c>
      <c r="G2358">
        <f t="shared" si="145"/>
        <v>7.534905507421071E-3</v>
      </c>
      <c r="H2358">
        <f t="shared" si="147"/>
        <v>1.8500542310825171E-3</v>
      </c>
    </row>
    <row r="2359" spans="1:8" x14ac:dyDescent="0.25">
      <c r="A2359" s="5">
        <v>42668</v>
      </c>
      <c r="B2359" s="3">
        <v>29.5625</v>
      </c>
      <c r="C2359" s="7">
        <f t="shared" si="144"/>
        <v>5.0998725031874415E-3</v>
      </c>
      <c r="D2359">
        <v>5.7561065094251518E-3</v>
      </c>
      <c r="E2359">
        <v>2357</v>
      </c>
      <c r="F2359">
        <f t="shared" si="146"/>
        <v>0.62420550847457623</v>
      </c>
      <c r="G2359">
        <f t="shared" si="145"/>
        <v>7.549098455611831E-3</v>
      </c>
      <c r="H2359">
        <f t="shared" si="147"/>
        <v>1.7929919461866792E-3</v>
      </c>
    </row>
    <row r="2360" spans="1:8" x14ac:dyDescent="0.25">
      <c r="A2360" s="4">
        <v>42669</v>
      </c>
      <c r="B2360" s="2">
        <v>28.897499</v>
      </c>
      <c r="C2360" s="7">
        <f t="shared" si="144"/>
        <v>-2.2494748414376375E-2</v>
      </c>
      <c r="D2360">
        <v>5.7773562128136113E-3</v>
      </c>
      <c r="E2360">
        <v>2358</v>
      </c>
      <c r="F2360">
        <f t="shared" si="146"/>
        <v>0.62447033898305082</v>
      </c>
      <c r="G2360">
        <f t="shared" si="145"/>
        <v>7.5632945397746936E-3</v>
      </c>
      <c r="H2360">
        <f t="shared" si="147"/>
        <v>1.7859383269610823E-3</v>
      </c>
    </row>
    <row r="2361" spans="1:8" x14ac:dyDescent="0.25">
      <c r="A2361" s="5">
        <v>42670</v>
      </c>
      <c r="B2361" s="3">
        <v>28.620000999999998</v>
      </c>
      <c r="C2361" s="7">
        <f t="shared" si="144"/>
        <v>-9.6028379480176396E-3</v>
      </c>
      <c r="D2361">
        <v>5.8028859281489265E-3</v>
      </c>
      <c r="E2361">
        <v>2359</v>
      </c>
      <c r="F2361">
        <f t="shared" si="146"/>
        <v>0.62473516949152541</v>
      </c>
      <c r="G2361">
        <f t="shared" si="145"/>
        <v>7.5774937682154993E-3</v>
      </c>
      <c r="H2361">
        <f t="shared" si="147"/>
        <v>1.7746078400665728E-3</v>
      </c>
    </row>
    <row r="2362" spans="1:8" x14ac:dyDescent="0.25">
      <c r="A2362" s="4">
        <v>42671</v>
      </c>
      <c r="B2362" s="2">
        <v>28.43</v>
      </c>
      <c r="C2362" s="7">
        <f t="shared" si="144"/>
        <v>-6.6387488945230944E-3</v>
      </c>
      <c r="D2362">
        <v>5.8294970854964046E-3</v>
      </c>
      <c r="E2362">
        <v>2360</v>
      </c>
      <c r="F2362">
        <f t="shared" si="146"/>
        <v>0.625</v>
      </c>
      <c r="G2362">
        <f t="shared" si="145"/>
        <v>7.5916961492517396E-3</v>
      </c>
      <c r="H2362">
        <f t="shared" si="147"/>
        <v>1.7621990637553351E-3</v>
      </c>
    </row>
    <row r="2363" spans="1:8" x14ac:dyDescent="0.25">
      <c r="A2363" s="5">
        <v>42674</v>
      </c>
      <c r="B2363" s="3">
        <v>28.385000000000002</v>
      </c>
      <c r="C2363" s="7">
        <f t="shared" si="144"/>
        <v>-1.5828350334153862E-3</v>
      </c>
      <c r="D2363">
        <v>5.8444475118635264E-3</v>
      </c>
      <c r="E2363">
        <v>2361</v>
      </c>
      <c r="F2363">
        <f t="shared" si="146"/>
        <v>0.62526483050847459</v>
      </c>
      <c r="G2363">
        <f t="shared" si="145"/>
        <v>7.6059016912126036E-3</v>
      </c>
      <c r="H2363">
        <f t="shared" si="147"/>
        <v>1.7614541793490772E-3</v>
      </c>
    </row>
    <row r="2364" spans="1:8" x14ac:dyDescent="0.25">
      <c r="A2364" s="4">
        <v>42675</v>
      </c>
      <c r="B2364" s="2">
        <v>27.872499000000001</v>
      </c>
      <c r="C2364" s="7">
        <f t="shared" si="144"/>
        <v>-1.8055346133521222E-2</v>
      </c>
      <c r="D2364">
        <v>5.8545868349375585E-3</v>
      </c>
      <c r="E2364">
        <v>2362</v>
      </c>
      <c r="F2364">
        <f t="shared" si="146"/>
        <v>0.62552966101694918</v>
      </c>
      <c r="G2364">
        <f t="shared" si="145"/>
        <v>7.6201104024390068E-3</v>
      </c>
      <c r="H2364">
        <f t="shared" si="147"/>
        <v>1.7655235675014484E-3</v>
      </c>
    </row>
    <row r="2365" spans="1:8" x14ac:dyDescent="0.25">
      <c r="A2365" s="5">
        <v>42676</v>
      </c>
      <c r="B2365" s="3">
        <v>27.897499</v>
      </c>
      <c r="C2365" s="7">
        <f t="shared" si="144"/>
        <v>8.9694146190466562E-4</v>
      </c>
      <c r="D2365">
        <v>5.8651989611817612E-3</v>
      </c>
      <c r="E2365">
        <v>2363</v>
      </c>
      <c r="F2365">
        <f t="shared" si="146"/>
        <v>0.62579449152542377</v>
      </c>
      <c r="G2365">
        <f t="shared" si="145"/>
        <v>7.6343222912836394E-3</v>
      </c>
      <c r="H2365">
        <f t="shared" si="147"/>
        <v>1.7691233301018782E-3</v>
      </c>
    </row>
    <row r="2366" spans="1:8" x14ac:dyDescent="0.25">
      <c r="A2366" s="4">
        <v>42677</v>
      </c>
      <c r="B2366" s="2">
        <v>27.4575</v>
      </c>
      <c r="C2366" s="7">
        <f t="shared" si="144"/>
        <v>-1.577198730251772E-2</v>
      </c>
      <c r="D2366">
        <v>5.8672443934006946E-3</v>
      </c>
      <c r="E2366">
        <v>2364</v>
      </c>
      <c r="F2366">
        <f t="shared" si="146"/>
        <v>0.62605932203389836</v>
      </c>
      <c r="G2366">
        <f t="shared" si="145"/>
        <v>7.648537366111003E-3</v>
      </c>
      <c r="H2366">
        <f t="shared" si="147"/>
        <v>1.7812929727103084E-3</v>
      </c>
    </row>
    <row r="2367" spans="1:8" x14ac:dyDescent="0.25">
      <c r="A2367" s="5">
        <v>42678</v>
      </c>
      <c r="B2367" s="3">
        <v>27.209999</v>
      </c>
      <c r="C2367" s="7">
        <f t="shared" si="144"/>
        <v>-9.0139670399708161E-3</v>
      </c>
      <c r="D2367">
        <v>5.8698401652013121E-3</v>
      </c>
      <c r="E2367">
        <v>2365</v>
      </c>
      <c r="F2367">
        <f t="shared" si="146"/>
        <v>0.62632415254237284</v>
      </c>
      <c r="G2367">
        <f t="shared" si="145"/>
        <v>7.662755635297446E-3</v>
      </c>
      <c r="H2367">
        <f t="shared" si="147"/>
        <v>1.7929154700961339E-3</v>
      </c>
    </row>
    <row r="2368" spans="1:8" x14ac:dyDescent="0.25">
      <c r="A2368" s="4">
        <v>42681</v>
      </c>
      <c r="B2368" s="2">
        <v>27.602501</v>
      </c>
      <c r="C2368" s="7">
        <f t="shared" si="144"/>
        <v>1.4424917839945595E-2</v>
      </c>
      <c r="D2368">
        <v>5.8824507095129874E-3</v>
      </c>
      <c r="E2368">
        <v>2366</v>
      </c>
      <c r="F2368">
        <f t="shared" si="146"/>
        <v>0.62658898305084743</v>
      </c>
      <c r="G2368">
        <f t="shared" si="145"/>
        <v>7.6769771072312289E-3</v>
      </c>
      <c r="H2368">
        <f t="shared" si="147"/>
        <v>1.7945263977182414E-3</v>
      </c>
    </row>
    <row r="2369" spans="1:8" x14ac:dyDescent="0.25">
      <c r="A2369" s="5">
        <v>42682</v>
      </c>
      <c r="B2369" s="3">
        <v>27.764999</v>
      </c>
      <c r="C2369" s="7">
        <f t="shared" si="144"/>
        <v>5.8870752327842002E-3</v>
      </c>
      <c r="D2369">
        <v>5.8835684260347687E-3</v>
      </c>
      <c r="E2369">
        <v>2367</v>
      </c>
      <c r="F2369">
        <f t="shared" si="146"/>
        <v>0.62685381355932202</v>
      </c>
      <c r="G2369">
        <f t="shared" si="145"/>
        <v>7.6912017903125324E-3</v>
      </c>
      <c r="H2369">
        <f t="shared" si="147"/>
        <v>1.8076333642777637E-3</v>
      </c>
    </row>
    <row r="2370" spans="1:8" x14ac:dyDescent="0.25">
      <c r="A2370" s="4">
        <v>42683</v>
      </c>
      <c r="B2370" s="2">
        <v>27.719999000000001</v>
      </c>
      <c r="C2370" s="7">
        <f t="shared" si="144"/>
        <v>-1.6207456013234145E-3</v>
      </c>
      <c r="D2370">
        <v>5.8870752327842002E-3</v>
      </c>
      <c r="E2370">
        <v>2368</v>
      </c>
      <c r="F2370">
        <f t="shared" si="146"/>
        <v>0.6271186440677966</v>
      </c>
      <c r="G2370">
        <f t="shared" si="145"/>
        <v>7.7054296929535086E-3</v>
      </c>
      <c r="H2370">
        <f t="shared" si="147"/>
        <v>1.8183544601693084E-3</v>
      </c>
    </row>
    <row r="2371" spans="1:8" x14ac:dyDescent="0.25">
      <c r="A2371" s="5">
        <v>42684</v>
      </c>
      <c r="B2371" s="3">
        <v>26.947500000000002</v>
      </c>
      <c r="C2371" s="7">
        <f t="shared" ref="C2371:C2434" si="148">(B2371/B2370)-1</f>
        <v>-2.7867930298265842E-2</v>
      </c>
      <c r="D2371">
        <v>5.900920788663333E-3</v>
      </c>
      <c r="E2371">
        <v>2369</v>
      </c>
      <c r="F2371">
        <f t="shared" si="146"/>
        <v>0.62738347457627119</v>
      </c>
      <c r="G2371">
        <f t="shared" ref="G2371:G2434" si="149">_xlfn.NORM.INV(F2371,$S$5,$S$4)</f>
        <v>7.7196608235783415E-3</v>
      </c>
      <c r="H2371">
        <f t="shared" si="147"/>
        <v>1.8187400349150085E-3</v>
      </c>
    </row>
    <row r="2372" spans="1:8" x14ac:dyDescent="0.25">
      <c r="A2372" s="4">
        <v>42685</v>
      </c>
      <c r="B2372" s="2">
        <v>27.107500000000002</v>
      </c>
      <c r="C2372" s="7">
        <f t="shared" si="148"/>
        <v>5.9374710084423299E-3</v>
      </c>
      <c r="D2372">
        <v>5.9017941454202472E-3</v>
      </c>
      <c r="E2372">
        <v>2370</v>
      </c>
      <c r="F2372">
        <f t="shared" ref="F2372:F2435" si="150">E2372/COUNT($D$3:$D$3778)</f>
        <v>0.62764830508474578</v>
      </c>
      <c r="G2372">
        <f t="shared" si="149"/>
        <v>7.7338951906232604E-3</v>
      </c>
      <c r="H2372">
        <f t="shared" ref="H2372:H2435" si="151">ABS(G2372-D2372)</f>
        <v>1.8321010452030132E-3</v>
      </c>
    </row>
    <row r="2373" spans="1:8" x14ac:dyDescent="0.25">
      <c r="A2373" s="5">
        <v>42688</v>
      </c>
      <c r="B2373" s="3">
        <v>26.427499999999998</v>
      </c>
      <c r="C2373" s="7">
        <f t="shared" si="148"/>
        <v>-2.5085308493959402E-2</v>
      </c>
      <c r="D2373">
        <v>5.9124947209652223E-3</v>
      </c>
      <c r="E2373">
        <v>2371</v>
      </c>
      <c r="F2373">
        <f t="shared" si="150"/>
        <v>0.62791313559322037</v>
      </c>
      <c r="G2373">
        <f t="shared" si="149"/>
        <v>7.7481328025365993E-3</v>
      </c>
      <c r="H2373">
        <f t="shared" si="151"/>
        <v>1.8356380815713769E-3</v>
      </c>
    </row>
    <row r="2374" spans="1:8" x14ac:dyDescent="0.25">
      <c r="A2374" s="4">
        <v>42689</v>
      </c>
      <c r="B2374" s="2">
        <v>26.7775</v>
      </c>
      <c r="C2374" s="7">
        <f t="shared" si="148"/>
        <v>1.3243780153249451E-2</v>
      </c>
      <c r="D2374">
        <v>5.9281800922159622E-3</v>
      </c>
      <c r="E2374">
        <v>2372</v>
      </c>
      <c r="F2374">
        <f t="shared" si="150"/>
        <v>0.62817796610169496</v>
      </c>
      <c r="G2374">
        <f t="shared" si="149"/>
        <v>7.76237366777883E-3</v>
      </c>
      <c r="H2374">
        <f t="shared" si="151"/>
        <v>1.8341935755628678E-3</v>
      </c>
    </row>
    <row r="2375" spans="1:8" x14ac:dyDescent="0.25">
      <c r="A2375" s="5">
        <v>42690</v>
      </c>
      <c r="B2375" s="3">
        <v>27.497499000000001</v>
      </c>
      <c r="C2375" s="7">
        <f t="shared" si="148"/>
        <v>2.6888208383904377E-2</v>
      </c>
      <c r="D2375">
        <v>5.9306256376974176E-3</v>
      </c>
      <c r="E2375">
        <v>2373</v>
      </c>
      <c r="F2375">
        <f t="shared" si="150"/>
        <v>0.62844279661016944</v>
      </c>
      <c r="G2375">
        <f t="shared" si="149"/>
        <v>7.776617794822604E-3</v>
      </c>
      <c r="H2375">
        <f t="shared" si="151"/>
        <v>1.8459921571251864E-3</v>
      </c>
    </row>
    <row r="2376" spans="1:8" x14ac:dyDescent="0.25">
      <c r="A2376" s="4">
        <v>42691</v>
      </c>
      <c r="B2376" s="2">
        <v>27.487499</v>
      </c>
      <c r="C2376" s="7">
        <f t="shared" si="148"/>
        <v>-3.6366943771870552E-4</v>
      </c>
      <c r="D2376">
        <v>5.9316973555612051E-3</v>
      </c>
      <c r="E2376">
        <v>2374</v>
      </c>
      <c r="F2376">
        <f t="shared" si="150"/>
        <v>0.62870762711864403</v>
      </c>
      <c r="G2376">
        <f t="shared" si="149"/>
        <v>7.7908651921528137E-3</v>
      </c>
      <c r="H2376">
        <f t="shared" si="151"/>
        <v>1.8591678365916086E-3</v>
      </c>
    </row>
    <row r="2377" spans="1:8" x14ac:dyDescent="0.25">
      <c r="A2377" s="5">
        <v>42692</v>
      </c>
      <c r="B2377" s="3">
        <v>27.514999</v>
      </c>
      <c r="C2377" s="7">
        <f t="shared" si="148"/>
        <v>1.0004547885567039E-3</v>
      </c>
      <c r="D2377">
        <v>5.9351279200192675E-3</v>
      </c>
      <c r="E2377">
        <v>2375</v>
      </c>
      <c r="F2377">
        <f t="shared" si="150"/>
        <v>0.62897245762711862</v>
      </c>
      <c r="G2377">
        <f t="shared" si="149"/>
        <v>7.8051158682665971E-3</v>
      </c>
      <c r="H2377">
        <f t="shared" si="151"/>
        <v>1.8699879482473297E-3</v>
      </c>
    </row>
    <row r="2378" spans="1:8" x14ac:dyDescent="0.25">
      <c r="A2378" s="4">
        <v>42695</v>
      </c>
      <c r="B2378" s="2">
        <v>27.932500999999998</v>
      </c>
      <c r="C2378" s="7">
        <f t="shared" si="148"/>
        <v>1.5173614943616798E-2</v>
      </c>
      <c r="D2378">
        <v>5.936533333333438E-3</v>
      </c>
      <c r="E2378">
        <v>2376</v>
      </c>
      <c r="F2378">
        <f t="shared" si="150"/>
        <v>0.62923728813559321</v>
      </c>
      <c r="G2378">
        <f t="shared" si="149"/>
        <v>7.8193698316734086E-3</v>
      </c>
      <c r="H2378">
        <f t="shared" si="151"/>
        <v>1.8828364983399706E-3</v>
      </c>
    </row>
    <row r="2379" spans="1:8" x14ac:dyDescent="0.25">
      <c r="A2379" s="5">
        <v>42696</v>
      </c>
      <c r="B2379" s="3">
        <v>27.950001</v>
      </c>
      <c r="C2379" s="7">
        <f t="shared" si="148"/>
        <v>6.2651031499116883E-4</v>
      </c>
      <c r="D2379">
        <v>5.9374710084423299E-3</v>
      </c>
      <c r="E2379">
        <v>2377</v>
      </c>
      <c r="F2379">
        <f t="shared" si="150"/>
        <v>0.6295021186440678</v>
      </c>
      <c r="G2379">
        <f t="shared" si="149"/>
        <v>7.8336270908950494E-3</v>
      </c>
      <c r="H2379">
        <f t="shared" si="151"/>
        <v>1.8961560824527195E-3</v>
      </c>
    </row>
    <row r="2380" spans="1:8" x14ac:dyDescent="0.25">
      <c r="A2380" s="4">
        <v>42697</v>
      </c>
      <c r="B2380" s="2">
        <v>27.807500999999998</v>
      </c>
      <c r="C2380" s="7">
        <f t="shared" si="148"/>
        <v>-5.0983897996998984E-3</v>
      </c>
      <c r="D2380">
        <v>5.9377563976312775E-3</v>
      </c>
      <c r="E2380">
        <v>2378</v>
      </c>
      <c r="F2380">
        <f t="shared" si="150"/>
        <v>0.62976694915254239</v>
      </c>
      <c r="G2380">
        <f t="shared" si="149"/>
        <v>7.8478876544657173E-3</v>
      </c>
      <c r="H2380">
        <f t="shared" si="151"/>
        <v>1.9101312568344398E-3</v>
      </c>
    </row>
    <row r="2381" spans="1:8" x14ac:dyDescent="0.25">
      <c r="A2381" s="5">
        <v>42699</v>
      </c>
      <c r="B2381" s="3">
        <v>27.947500000000002</v>
      </c>
      <c r="C2381" s="7">
        <f t="shared" si="148"/>
        <v>5.0345768215562803E-3</v>
      </c>
      <c r="D2381">
        <v>5.9378322337417799E-3</v>
      </c>
      <c r="E2381">
        <v>2379</v>
      </c>
      <c r="F2381">
        <f t="shared" si="150"/>
        <v>0.63003177966101698</v>
      </c>
      <c r="G2381">
        <f t="shared" si="149"/>
        <v>7.8621515309320409E-3</v>
      </c>
      <c r="H2381">
        <f t="shared" si="151"/>
        <v>1.924319297190261E-3</v>
      </c>
    </row>
    <row r="2382" spans="1:8" x14ac:dyDescent="0.25">
      <c r="A2382" s="4">
        <v>42702</v>
      </c>
      <c r="B2382" s="2">
        <v>27.892499999999998</v>
      </c>
      <c r="C2382" s="7">
        <f t="shared" si="148"/>
        <v>-1.9679756686645788E-3</v>
      </c>
      <c r="D2382">
        <v>5.9482155353394184E-3</v>
      </c>
      <c r="E2382">
        <v>2380</v>
      </c>
      <c r="F2382">
        <f t="shared" si="150"/>
        <v>0.63029661016949157</v>
      </c>
      <c r="G2382">
        <f t="shared" si="149"/>
        <v>7.8764187288531268E-3</v>
      </c>
      <c r="H2382">
        <f t="shared" si="151"/>
        <v>1.9282031935137084E-3</v>
      </c>
    </row>
    <row r="2383" spans="1:8" x14ac:dyDescent="0.25">
      <c r="A2383" s="5">
        <v>42703</v>
      </c>
      <c r="B2383" s="3">
        <v>27.864999999999998</v>
      </c>
      <c r="C2383" s="7">
        <f t="shared" si="148"/>
        <v>-9.859281168772549E-4</v>
      </c>
      <c r="D2383">
        <v>5.9551002113082951E-3</v>
      </c>
      <c r="E2383">
        <v>2381</v>
      </c>
      <c r="F2383">
        <f t="shared" si="150"/>
        <v>0.63056144067796616</v>
      </c>
      <c r="G2383">
        <f t="shared" si="149"/>
        <v>7.8906892568005992E-3</v>
      </c>
      <c r="H2383">
        <f t="shared" si="151"/>
        <v>1.9355890454923041E-3</v>
      </c>
    </row>
    <row r="2384" spans="1:8" x14ac:dyDescent="0.25">
      <c r="A2384" s="4">
        <v>42704</v>
      </c>
      <c r="B2384" s="2">
        <v>27.629999000000002</v>
      </c>
      <c r="C2384" s="7">
        <f t="shared" si="148"/>
        <v>-8.4335546384352034E-3</v>
      </c>
      <c r="D2384">
        <v>5.956395934399783E-3</v>
      </c>
      <c r="E2384">
        <v>2382</v>
      </c>
      <c r="F2384">
        <f t="shared" si="150"/>
        <v>0.63082627118644063</v>
      </c>
      <c r="G2384">
        <f t="shared" si="149"/>
        <v>7.904963123358642E-3</v>
      </c>
      <c r="H2384">
        <f t="shared" si="151"/>
        <v>1.948567188958859E-3</v>
      </c>
    </row>
    <row r="2385" spans="1:8" x14ac:dyDescent="0.25">
      <c r="A2385" s="5">
        <v>42705</v>
      </c>
      <c r="B2385" s="3">
        <v>27.372499000000001</v>
      </c>
      <c r="C2385" s="7">
        <f t="shared" si="148"/>
        <v>-9.3195805037850077E-3</v>
      </c>
      <c r="D2385">
        <v>5.9566204197245565E-3</v>
      </c>
      <c r="E2385">
        <v>2383</v>
      </c>
      <c r="F2385">
        <f t="shared" si="150"/>
        <v>0.63109110169491522</v>
      </c>
      <c r="G2385">
        <f t="shared" si="149"/>
        <v>7.9192403371240606E-3</v>
      </c>
      <c r="H2385">
        <f t="shared" si="151"/>
        <v>1.9626199173995041E-3</v>
      </c>
    </row>
    <row r="2386" spans="1:8" x14ac:dyDescent="0.25">
      <c r="A2386" s="4">
        <v>42706</v>
      </c>
      <c r="B2386" s="2">
        <v>27.475000000000001</v>
      </c>
      <c r="C2386" s="7">
        <f t="shared" si="148"/>
        <v>3.7446708829909081E-3</v>
      </c>
      <c r="D2386">
        <v>5.9600206377434795E-3</v>
      </c>
      <c r="E2386">
        <v>2384</v>
      </c>
      <c r="F2386">
        <f t="shared" si="150"/>
        <v>0.63135593220338981</v>
      </c>
      <c r="G2386">
        <f t="shared" si="149"/>
        <v>7.9335209067062911E-3</v>
      </c>
      <c r="H2386">
        <f t="shared" si="151"/>
        <v>1.9735002689628117E-3</v>
      </c>
    </row>
    <row r="2387" spans="1:8" x14ac:dyDescent="0.25">
      <c r="A2387" s="5">
        <v>42709</v>
      </c>
      <c r="B2387" s="3">
        <v>27.2775</v>
      </c>
      <c r="C2387" s="7">
        <f t="shared" si="148"/>
        <v>-7.1883530482257374E-3</v>
      </c>
      <c r="D2387">
        <v>5.9665662349990267E-3</v>
      </c>
      <c r="E2387">
        <v>2385</v>
      </c>
      <c r="F2387">
        <f t="shared" si="150"/>
        <v>0.6316207627118644</v>
      </c>
      <c r="G2387">
        <f t="shared" si="149"/>
        <v>7.9478048407274626E-3</v>
      </c>
      <c r="H2387">
        <f t="shared" si="151"/>
        <v>1.9812386057284359E-3</v>
      </c>
    </row>
    <row r="2388" spans="1:8" x14ac:dyDescent="0.25">
      <c r="A2388" s="4">
        <v>42710</v>
      </c>
      <c r="B2388" s="2">
        <v>27.487499</v>
      </c>
      <c r="C2388" s="7">
        <f t="shared" si="148"/>
        <v>7.6986160755201372E-3</v>
      </c>
      <c r="D2388">
        <v>5.9760956175298752E-3</v>
      </c>
      <c r="E2388">
        <v>2386</v>
      </c>
      <c r="F2388">
        <f t="shared" si="150"/>
        <v>0.63188559322033899</v>
      </c>
      <c r="G2388">
        <f t="shared" si="149"/>
        <v>7.9620921478224475E-3</v>
      </c>
      <c r="H2388">
        <f t="shared" si="151"/>
        <v>1.9859965302925723E-3</v>
      </c>
    </row>
    <row r="2389" spans="1:8" x14ac:dyDescent="0.25">
      <c r="A2389" s="5">
        <v>42711</v>
      </c>
      <c r="B2389" s="3">
        <v>27.7575</v>
      </c>
      <c r="C2389" s="7">
        <f t="shared" si="148"/>
        <v>9.8226833950953996E-3</v>
      </c>
      <c r="D2389">
        <v>5.9992650918634371E-3</v>
      </c>
      <c r="E2389">
        <v>2387</v>
      </c>
      <c r="F2389">
        <f t="shared" si="150"/>
        <v>0.63215042372881358</v>
      </c>
      <c r="G2389">
        <f t="shared" si="149"/>
        <v>7.9763828366388907E-3</v>
      </c>
      <c r="H2389">
        <f t="shared" si="151"/>
        <v>1.9771177447754536E-3</v>
      </c>
    </row>
    <row r="2390" spans="1:8" x14ac:dyDescent="0.25">
      <c r="A2390" s="4">
        <v>42712</v>
      </c>
      <c r="B2390" s="2">
        <v>28.030000999999999</v>
      </c>
      <c r="C2390" s="7">
        <f t="shared" si="148"/>
        <v>9.8172025578671107E-3</v>
      </c>
      <c r="D2390">
        <v>6.0123349103051726E-3</v>
      </c>
      <c r="E2390">
        <v>2388</v>
      </c>
      <c r="F2390">
        <f t="shared" si="150"/>
        <v>0.63241525423728817</v>
      </c>
      <c r="G2390">
        <f t="shared" si="149"/>
        <v>7.9906769158372571E-3</v>
      </c>
      <c r="H2390">
        <f t="shared" si="151"/>
        <v>1.9783420055320845E-3</v>
      </c>
    </row>
    <row r="2391" spans="1:8" x14ac:dyDescent="0.25">
      <c r="A2391" s="5">
        <v>42713</v>
      </c>
      <c r="B2391" s="3">
        <v>28.487499</v>
      </c>
      <c r="C2391" s="7">
        <f t="shared" si="148"/>
        <v>1.6321726139075121E-2</v>
      </c>
      <c r="D2391">
        <v>6.0292846374363496E-3</v>
      </c>
      <c r="E2391">
        <v>2389</v>
      </c>
      <c r="F2391">
        <f t="shared" si="150"/>
        <v>0.63268008474576276</v>
      </c>
      <c r="G2391">
        <f t="shared" si="149"/>
        <v>8.0049743940908778E-3</v>
      </c>
      <c r="H2391">
        <f t="shared" si="151"/>
        <v>1.9756897566545282E-3</v>
      </c>
    </row>
    <row r="2392" spans="1:8" x14ac:dyDescent="0.25">
      <c r="A2392" s="4">
        <v>42716</v>
      </c>
      <c r="B2392" s="2">
        <v>28.325001</v>
      </c>
      <c r="C2392" s="7">
        <f t="shared" si="148"/>
        <v>-5.70418624674629E-3</v>
      </c>
      <c r="D2392">
        <v>6.0573286786800296E-3</v>
      </c>
      <c r="E2392">
        <v>2390</v>
      </c>
      <c r="F2392">
        <f t="shared" si="150"/>
        <v>0.63294491525423724</v>
      </c>
      <c r="G2392">
        <f t="shared" si="149"/>
        <v>8.0192752800859919E-3</v>
      </c>
      <c r="H2392">
        <f t="shared" si="151"/>
        <v>1.9619466014059624E-3</v>
      </c>
    </row>
    <row r="2393" spans="1:8" x14ac:dyDescent="0.25">
      <c r="A2393" s="5">
        <v>42717</v>
      </c>
      <c r="B2393" s="3">
        <v>28.797501</v>
      </c>
      <c r="C2393" s="7">
        <f t="shared" si="148"/>
        <v>1.6681376286624028E-2</v>
      </c>
      <c r="D2393">
        <v>6.0761010342635924E-3</v>
      </c>
      <c r="E2393">
        <v>2391</v>
      </c>
      <c r="F2393">
        <f t="shared" si="150"/>
        <v>0.63320974576271183</v>
      </c>
      <c r="G2393">
        <f t="shared" si="149"/>
        <v>8.0335795825218024E-3</v>
      </c>
      <c r="H2393">
        <f t="shared" si="151"/>
        <v>1.95747854825821E-3</v>
      </c>
    </row>
    <row r="2394" spans="1:8" x14ac:dyDescent="0.25">
      <c r="A2394" s="4">
        <v>42718</v>
      </c>
      <c r="B2394" s="2">
        <v>28.797501</v>
      </c>
      <c r="C2394" s="7">
        <f t="shared" si="148"/>
        <v>0</v>
      </c>
      <c r="D2394">
        <v>6.0993899390182627E-3</v>
      </c>
      <c r="E2394">
        <v>2392</v>
      </c>
      <c r="F2394">
        <f t="shared" si="150"/>
        <v>0.63347457627118642</v>
      </c>
      <c r="G2394">
        <f t="shared" si="149"/>
        <v>8.0478873101104964E-3</v>
      </c>
      <c r="H2394">
        <f t="shared" si="151"/>
        <v>1.9484973710922338E-3</v>
      </c>
    </row>
    <row r="2395" spans="1:8" x14ac:dyDescent="0.25">
      <c r="A2395" s="5">
        <v>42719</v>
      </c>
      <c r="B2395" s="3">
        <v>28.954999999999998</v>
      </c>
      <c r="C2395" s="7">
        <f t="shared" si="148"/>
        <v>5.4691898439380715E-3</v>
      </c>
      <c r="D2395">
        <v>6.1035098406720945E-3</v>
      </c>
      <c r="E2395">
        <v>2393</v>
      </c>
      <c r="F2395">
        <f t="shared" si="150"/>
        <v>0.63373940677966101</v>
      </c>
      <c r="G2395">
        <f t="shared" si="149"/>
        <v>8.062198471577308E-3</v>
      </c>
      <c r="H2395">
        <f t="shared" si="151"/>
        <v>1.9586886309052136E-3</v>
      </c>
    </row>
    <row r="2396" spans="1:8" x14ac:dyDescent="0.25">
      <c r="A2396" s="4">
        <v>42720</v>
      </c>
      <c r="B2396" s="2">
        <v>28.9925</v>
      </c>
      <c r="C2396" s="7">
        <f t="shared" si="148"/>
        <v>1.2951131065446209E-3</v>
      </c>
      <c r="D2396">
        <v>6.1100543725329803E-3</v>
      </c>
      <c r="E2396">
        <v>2394</v>
      </c>
      <c r="F2396">
        <f t="shared" si="150"/>
        <v>0.6340042372881356</v>
      </c>
      <c r="G2396">
        <f t="shared" si="149"/>
        <v>8.0765130756605512E-3</v>
      </c>
      <c r="H2396">
        <f t="shared" si="151"/>
        <v>1.9664587031275708E-3</v>
      </c>
    </row>
    <row r="2397" spans="1:8" x14ac:dyDescent="0.25">
      <c r="A2397" s="5">
        <v>42723</v>
      </c>
      <c r="B2397" s="3">
        <v>29.16</v>
      </c>
      <c r="C2397" s="7">
        <f t="shared" si="148"/>
        <v>5.7773562128136113E-3</v>
      </c>
      <c r="D2397">
        <v>6.1219140429784602E-3</v>
      </c>
      <c r="E2397">
        <v>2395</v>
      </c>
      <c r="F2397">
        <f t="shared" si="150"/>
        <v>0.63426906779661019</v>
      </c>
      <c r="G2397">
        <f t="shared" si="149"/>
        <v>8.0908311311116785E-3</v>
      </c>
      <c r="H2397">
        <f t="shared" si="151"/>
        <v>1.9689170881332183E-3</v>
      </c>
    </row>
    <row r="2398" spans="1:8" x14ac:dyDescent="0.25">
      <c r="A2398" s="4">
        <v>42724</v>
      </c>
      <c r="B2398" s="2">
        <v>29.237499</v>
      </c>
      <c r="C2398" s="7">
        <f t="shared" si="148"/>
        <v>2.6577160493828078E-3</v>
      </c>
      <c r="D2398">
        <v>6.1281710725411553E-3</v>
      </c>
      <c r="E2398">
        <v>2396</v>
      </c>
      <c r="F2398">
        <f t="shared" si="150"/>
        <v>0.63453389830508478</v>
      </c>
      <c r="G2398">
        <f t="shared" si="149"/>
        <v>8.1051526466953145E-3</v>
      </c>
      <c r="H2398">
        <f t="shared" si="151"/>
        <v>1.9769815741541592E-3</v>
      </c>
    </row>
    <row r="2399" spans="1:8" x14ac:dyDescent="0.25">
      <c r="A2399" s="5">
        <v>42725</v>
      </c>
      <c r="B2399" s="3">
        <v>29.264999</v>
      </c>
      <c r="C2399" s="7">
        <f t="shared" si="148"/>
        <v>9.4057292656946068E-4</v>
      </c>
      <c r="D2399">
        <v>6.1303081204824306E-3</v>
      </c>
      <c r="E2399">
        <v>2397</v>
      </c>
      <c r="F2399">
        <f t="shared" si="150"/>
        <v>0.63479872881355937</v>
      </c>
      <c r="G2399">
        <f t="shared" si="149"/>
        <v>8.1194776311892987E-3</v>
      </c>
      <c r="H2399">
        <f t="shared" si="151"/>
        <v>1.9891695107068681E-3</v>
      </c>
    </row>
    <row r="2400" spans="1:8" x14ac:dyDescent="0.25">
      <c r="A2400" s="4">
        <v>42726</v>
      </c>
      <c r="B2400" s="2">
        <v>29.072500000000002</v>
      </c>
      <c r="C2400" s="7">
        <f t="shared" si="148"/>
        <v>-6.5777893927143616E-3</v>
      </c>
      <c r="D2400">
        <v>6.1433968767989899E-3</v>
      </c>
      <c r="E2400">
        <v>2398</v>
      </c>
      <c r="F2400">
        <f t="shared" si="150"/>
        <v>0.63506355932203384</v>
      </c>
      <c r="G2400">
        <f t="shared" si="149"/>
        <v>8.1338060933847378E-3</v>
      </c>
      <c r="H2400">
        <f t="shared" si="151"/>
        <v>1.9904092165857479E-3</v>
      </c>
    </row>
    <row r="2401" spans="1:8" x14ac:dyDescent="0.25">
      <c r="A2401" s="5">
        <v>42727</v>
      </c>
      <c r="B2401" s="3">
        <v>29.129999000000002</v>
      </c>
      <c r="C2401" s="7">
        <f t="shared" si="148"/>
        <v>1.9777796887092691E-3</v>
      </c>
      <c r="D2401">
        <v>6.1436945093065187E-3</v>
      </c>
      <c r="E2401">
        <v>2399</v>
      </c>
      <c r="F2401">
        <f t="shared" si="150"/>
        <v>0.63532838983050843</v>
      </c>
      <c r="G2401">
        <f t="shared" si="149"/>
        <v>8.1481380420860578E-3</v>
      </c>
      <c r="H2401">
        <f t="shared" si="151"/>
        <v>2.0044435327795391E-3</v>
      </c>
    </row>
    <row r="2402" spans="1:8" x14ac:dyDescent="0.25">
      <c r="A2402" s="4">
        <v>42731</v>
      </c>
      <c r="B2402" s="2">
        <v>29.315000999999999</v>
      </c>
      <c r="C2402" s="7">
        <f t="shared" si="148"/>
        <v>6.3509099330898433E-3</v>
      </c>
      <c r="D2402">
        <v>6.159318497913846E-3</v>
      </c>
      <c r="E2402">
        <v>2400</v>
      </c>
      <c r="F2402">
        <f t="shared" si="150"/>
        <v>0.63559322033898302</v>
      </c>
      <c r="G2402">
        <f t="shared" si="149"/>
        <v>8.1624734861110281E-3</v>
      </c>
      <c r="H2402">
        <f t="shared" si="151"/>
        <v>2.0031549881971821E-3</v>
      </c>
    </row>
    <row r="2403" spans="1:8" x14ac:dyDescent="0.25">
      <c r="A2403" s="5">
        <v>42732</v>
      </c>
      <c r="B2403" s="3">
        <v>29.190000999999999</v>
      </c>
      <c r="C2403" s="7">
        <f t="shared" si="148"/>
        <v>-4.2640285088170193E-3</v>
      </c>
      <c r="D2403">
        <v>6.15942512511225E-3</v>
      </c>
      <c r="E2403">
        <v>2401</v>
      </c>
      <c r="F2403">
        <f t="shared" si="150"/>
        <v>0.63585805084745761</v>
      </c>
      <c r="G2403">
        <f t="shared" si="149"/>
        <v>8.1768124342908224E-3</v>
      </c>
      <c r="H2403">
        <f t="shared" si="151"/>
        <v>2.0173873091785723E-3</v>
      </c>
    </row>
    <row r="2404" spans="1:8" x14ac:dyDescent="0.25">
      <c r="A2404" s="4">
        <v>42733</v>
      </c>
      <c r="B2404" s="2">
        <v>29.182500999999998</v>
      </c>
      <c r="C2404" s="7">
        <f t="shared" si="148"/>
        <v>-2.5693729849474156E-4</v>
      </c>
      <c r="D2404">
        <v>6.1662353793603408E-3</v>
      </c>
      <c r="E2404">
        <v>2402</v>
      </c>
      <c r="F2404">
        <f t="shared" si="150"/>
        <v>0.6361228813559322</v>
      </c>
      <c r="G2404">
        <f t="shared" si="149"/>
        <v>8.1911548954700583E-3</v>
      </c>
      <c r="H2404">
        <f t="shared" si="151"/>
        <v>2.0249195161097175E-3</v>
      </c>
    </row>
    <row r="2405" spans="1:8" x14ac:dyDescent="0.25">
      <c r="A2405" s="5">
        <v>42734</v>
      </c>
      <c r="B2405" s="3">
        <v>28.954999999999998</v>
      </c>
      <c r="C2405" s="7">
        <f t="shared" si="148"/>
        <v>-7.7958020116233318E-3</v>
      </c>
      <c r="D2405">
        <v>6.1693371109594608E-3</v>
      </c>
      <c r="E2405">
        <v>2403</v>
      </c>
      <c r="F2405">
        <f t="shared" si="150"/>
        <v>0.63638771186440679</v>
      </c>
      <c r="G2405">
        <f t="shared" si="149"/>
        <v>8.2055008785068499E-3</v>
      </c>
      <c r="H2405">
        <f t="shared" si="151"/>
        <v>2.0361637675473891E-3</v>
      </c>
    </row>
    <row r="2406" spans="1:8" x14ac:dyDescent="0.25">
      <c r="A2406" s="4">
        <v>42738</v>
      </c>
      <c r="B2406" s="2">
        <v>29.037500000000001</v>
      </c>
      <c r="C2406" s="7">
        <f t="shared" si="148"/>
        <v>2.8492488343982991E-3</v>
      </c>
      <c r="D2406">
        <v>6.1719577158321215E-3</v>
      </c>
      <c r="E2406">
        <v>2404</v>
      </c>
      <c r="F2406">
        <f t="shared" si="150"/>
        <v>0.63665254237288138</v>
      </c>
      <c r="G2406">
        <f t="shared" si="149"/>
        <v>8.2198503922728382E-3</v>
      </c>
      <c r="H2406">
        <f t="shared" si="151"/>
        <v>2.0478926764407167E-3</v>
      </c>
    </row>
    <row r="2407" spans="1:8" x14ac:dyDescent="0.25">
      <c r="A2407" s="5">
        <v>42739</v>
      </c>
      <c r="B2407" s="3">
        <v>29.004999000000002</v>
      </c>
      <c r="C2407" s="7">
        <f t="shared" si="148"/>
        <v>-1.1192767972448836E-3</v>
      </c>
      <c r="D2407">
        <v>6.1760590918966685E-3</v>
      </c>
      <c r="E2407">
        <v>2405</v>
      </c>
      <c r="F2407">
        <f t="shared" si="150"/>
        <v>0.63691737288135597</v>
      </c>
      <c r="G2407">
        <f t="shared" si="149"/>
        <v>8.234203445653265E-3</v>
      </c>
      <c r="H2407">
        <f t="shared" si="151"/>
        <v>2.0581443537565965E-3</v>
      </c>
    </row>
    <row r="2408" spans="1:8" x14ac:dyDescent="0.25">
      <c r="A2408" s="4">
        <v>42740</v>
      </c>
      <c r="B2408" s="2">
        <v>29.1525</v>
      </c>
      <c r="C2408" s="7">
        <f t="shared" si="148"/>
        <v>5.085364767638767E-3</v>
      </c>
      <c r="D2408">
        <v>6.1782874590341486E-3</v>
      </c>
      <c r="E2408">
        <v>2406</v>
      </c>
      <c r="F2408">
        <f t="shared" si="150"/>
        <v>0.63718220338983056</v>
      </c>
      <c r="G2408">
        <f t="shared" si="149"/>
        <v>8.2485600475469788E-3</v>
      </c>
      <c r="H2408">
        <f t="shared" si="151"/>
        <v>2.0702725885128302E-3</v>
      </c>
    </row>
    <row r="2409" spans="1:8" x14ac:dyDescent="0.25">
      <c r="A2409" s="5">
        <v>42741</v>
      </c>
      <c r="B2409" s="3">
        <v>29.477501</v>
      </c>
      <c r="C2409" s="7">
        <f t="shared" si="148"/>
        <v>1.1148306320212686E-2</v>
      </c>
      <c r="D2409">
        <v>6.1960456697300881E-3</v>
      </c>
      <c r="E2409">
        <v>2407</v>
      </c>
      <c r="F2409">
        <f t="shared" si="150"/>
        <v>0.63744703389830504</v>
      </c>
      <c r="G2409">
        <f t="shared" si="149"/>
        <v>8.2629202068665222E-3</v>
      </c>
      <c r="H2409">
        <f t="shared" si="151"/>
        <v>2.0668745371364341E-3</v>
      </c>
    </row>
    <row r="2410" spans="1:8" x14ac:dyDescent="0.25">
      <c r="A2410" s="4">
        <v>42744</v>
      </c>
      <c r="B2410" s="2">
        <v>29.747499000000001</v>
      </c>
      <c r="C2410" s="7">
        <f t="shared" si="148"/>
        <v>9.1594602948195103E-3</v>
      </c>
      <c r="D2410">
        <v>6.2140129682997092E-3</v>
      </c>
      <c r="E2410">
        <v>2408</v>
      </c>
      <c r="F2410">
        <f t="shared" si="150"/>
        <v>0.63771186440677963</v>
      </c>
      <c r="G2410">
        <f t="shared" si="149"/>
        <v>8.2772839325381577E-3</v>
      </c>
      <c r="H2410">
        <f t="shared" si="151"/>
        <v>2.0632709642384485E-3</v>
      </c>
    </row>
    <row r="2411" spans="1:8" x14ac:dyDescent="0.25">
      <c r="A2411" s="5">
        <v>42745</v>
      </c>
      <c r="B2411" s="3">
        <v>29.7775</v>
      </c>
      <c r="C2411" s="7">
        <f t="shared" si="148"/>
        <v>1.0085217584172579E-3</v>
      </c>
      <c r="D2411">
        <v>6.2382648941399221E-3</v>
      </c>
      <c r="E2411">
        <v>2409</v>
      </c>
      <c r="F2411">
        <f t="shared" si="150"/>
        <v>0.63797669491525422</v>
      </c>
      <c r="G2411">
        <f t="shared" si="149"/>
        <v>8.2916512335019128E-3</v>
      </c>
      <c r="H2411">
        <f t="shared" si="151"/>
        <v>2.0533863393619907E-3</v>
      </c>
    </row>
    <row r="2412" spans="1:8" x14ac:dyDescent="0.25">
      <c r="A2412" s="4">
        <v>42746</v>
      </c>
      <c r="B2412" s="2">
        <v>29.9375</v>
      </c>
      <c r="C2412" s="7">
        <f t="shared" si="148"/>
        <v>5.3731844513476013E-3</v>
      </c>
      <c r="D2412">
        <v>6.2633528784648007E-3</v>
      </c>
      <c r="E2412">
        <v>2410</v>
      </c>
      <c r="F2412">
        <f t="shared" si="150"/>
        <v>0.63824152542372881</v>
      </c>
      <c r="G2412">
        <f t="shared" si="149"/>
        <v>8.3060221187116253E-3</v>
      </c>
      <c r="H2412">
        <f t="shared" si="151"/>
        <v>2.0426692402468246E-3</v>
      </c>
    </row>
    <row r="2413" spans="1:8" x14ac:dyDescent="0.25">
      <c r="A2413" s="5">
        <v>42747</v>
      </c>
      <c r="B2413" s="3">
        <v>29.8125</v>
      </c>
      <c r="C2413" s="7">
        <f t="shared" si="148"/>
        <v>-4.1753653444676075E-3</v>
      </c>
      <c r="D2413">
        <v>6.2681354942457634E-3</v>
      </c>
      <c r="E2413">
        <v>2411</v>
      </c>
      <c r="F2413">
        <f t="shared" si="150"/>
        <v>0.6385063559322034</v>
      </c>
      <c r="G2413">
        <f t="shared" si="149"/>
        <v>8.3203965971350019E-3</v>
      </c>
      <c r="H2413">
        <f t="shared" si="151"/>
        <v>2.0522611028892385E-3</v>
      </c>
    </row>
    <row r="2414" spans="1:8" x14ac:dyDescent="0.25">
      <c r="A2414" s="4">
        <v>42748</v>
      </c>
      <c r="B2414" s="2">
        <v>29.76</v>
      </c>
      <c r="C2414" s="7">
        <f t="shared" si="148"/>
        <v>-1.7610062893080869E-3</v>
      </c>
      <c r="D2414">
        <v>6.2761426317681224E-3</v>
      </c>
      <c r="E2414">
        <v>2412</v>
      </c>
      <c r="F2414">
        <f t="shared" si="150"/>
        <v>0.63877118644067798</v>
      </c>
      <c r="G2414">
        <f t="shared" si="149"/>
        <v>8.3347746777536567E-3</v>
      </c>
      <c r="H2414">
        <f t="shared" si="151"/>
        <v>2.0586320459855343E-3</v>
      </c>
    </row>
    <row r="2415" spans="1:8" x14ac:dyDescent="0.25">
      <c r="A2415" s="5">
        <v>42752</v>
      </c>
      <c r="B2415" s="3">
        <v>30</v>
      </c>
      <c r="C2415" s="7">
        <f t="shared" si="148"/>
        <v>8.0645161290322509E-3</v>
      </c>
      <c r="D2415">
        <v>6.3071291452969636E-3</v>
      </c>
      <c r="E2415">
        <v>2413</v>
      </c>
      <c r="F2415">
        <f t="shared" si="150"/>
        <v>0.63903601694915257</v>
      </c>
      <c r="G2415">
        <f t="shared" si="149"/>
        <v>8.3491563695631613E-3</v>
      </c>
      <c r="H2415">
        <f t="shared" si="151"/>
        <v>2.0420272242661977E-3</v>
      </c>
    </row>
    <row r="2416" spans="1:8" x14ac:dyDescent="0.25">
      <c r="A2416" s="4">
        <v>42753</v>
      </c>
      <c r="B2416" s="2">
        <v>29.997499000000001</v>
      </c>
      <c r="C2416" s="7">
        <f t="shared" si="148"/>
        <v>-8.3366666666639944E-5</v>
      </c>
      <c r="D2416">
        <v>6.3167473393916929E-3</v>
      </c>
      <c r="E2416">
        <v>2414</v>
      </c>
      <c r="F2416">
        <f t="shared" si="150"/>
        <v>0.63930084745762716</v>
      </c>
      <c r="G2416">
        <f t="shared" si="149"/>
        <v>8.3635416815730865E-3</v>
      </c>
      <c r="H2416">
        <f t="shared" si="151"/>
        <v>2.0467943421813937E-3</v>
      </c>
    </row>
    <row r="2417" spans="1:8" x14ac:dyDescent="0.25">
      <c r="A2417" s="5">
        <v>42754</v>
      </c>
      <c r="B2417" s="3">
        <v>29.945</v>
      </c>
      <c r="C2417" s="7">
        <f t="shared" si="148"/>
        <v>-1.750112567717732E-3</v>
      </c>
      <c r="D2417">
        <v>6.3170791075051191E-3</v>
      </c>
      <c r="E2417">
        <v>2415</v>
      </c>
      <c r="F2417">
        <f t="shared" si="150"/>
        <v>0.63956567796610164</v>
      </c>
      <c r="G2417">
        <f t="shared" si="149"/>
        <v>8.3779306228070546E-3</v>
      </c>
      <c r="H2417">
        <f t="shared" si="151"/>
        <v>2.0608515153019355E-3</v>
      </c>
    </row>
    <row r="2418" spans="1:8" x14ac:dyDescent="0.25">
      <c r="A2418" s="4">
        <v>42755</v>
      </c>
      <c r="B2418" s="2">
        <v>30</v>
      </c>
      <c r="C2418" s="7">
        <f t="shared" si="148"/>
        <v>1.8367006177992806E-3</v>
      </c>
      <c r="D2418">
        <v>6.3328194158762674E-3</v>
      </c>
      <c r="E2418">
        <v>2416</v>
      </c>
      <c r="F2418">
        <f t="shared" si="150"/>
        <v>0.63983050847457623</v>
      </c>
      <c r="G2418">
        <f t="shared" si="149"/>
        <v>8.3923232023027997E-3</v>
      </c>
      <c r="H2418">
        <f t="shared" si="151"/>
        <v>2.0595037864265323E-3</v>
      </c>
    </row>
    <row r="2419" spans="1:8" x14ac:dyDescent="0.25">
      <c r="A2419" s="5">
        <v>42758</v>
      </c>
      <c r="B2419" s="3">
        <v>30.02</v>
      </c>
      <c r="C2419" s="7">
        <f t="shared" si="148"/>
        <v>6.6666666666659324E-4</v>
      </c>
      <c r="D2419">
        <v>6.3367079643410484E-3</v>
      </c>
      <c r="E2419">
        <v>2417</v>
      </c>
      <c r="F2419">
        <f t="shared" si="150"/>
        <v>0.64009533898305082</v>
      </c>
      <c r="G2419">
        <f t="shared" si="149"/>
        <v>8.4067194291121885E-3</v>
      </c>
      <c r="H2419">
        <f t="shared" si="151"/>
        <v>2.0700114647711401E-3</v>
      </c>
    </row>
    <row r="2420" spans="1:8" x14ac:dyDescent="0.25">
      <c r="A2420" s="4">
        <v>42759</v>
      </c>
      <c r="B2420" s="2">
        <v>29.9925</v>
      </c>
      <c r="C2420" s="7">
        <f t="shared" si="148"/>
        <v>-9.160559626915088E-4</v>
      </c>
      <c r="D2420">
        <v>6.3401277256802668E-3</v>
      </c>
      <c r="E2420">
        <v>2418</v>
      </c>
      <c r="F2420">
        <f t="shared" si="150"/>
        <v>0.64036016949152541</v>
      </c>
      <c r="G2420">
        <f t="shared" si="149"/>
        <v>8.421119312301285E-3</v>
      </c>
      <c r="H2420">
        <f t="shared" si="151"/>
        <v>2.0809915866210182E-3</v>
      </c>
    </row>
    <row r="2421" spans="1:8" x14ac:dyDescent="0.25">
      <c r="A2421" s="5">
        <v>42760</v>
      </c>
      <c r="B2421" s="3">
        <v>30.469999000000001</v>
      </c>
      <c r="C2421" s="7">
        <f t="shared" si="148"/>
        <v>1.5920613486705149E-2</v>
      </c>
      <c r="D2421">
        <v>6.3409214671286129E-3</v>
      </c>
      <c r="E2421">
        <v>2419</v>
      </c>
      <c r="F2421">
        <f t="shared" si="150"/>
        <v>0.640625</v>
      </c>
      <c r="G2421">
        <f t="shared" si="149"/>
        <v>8.4355228609503917E-3</v>
      </c>
      <c r="H2421">
        <f t="shared" si="151"/>
        <v>2.0946013938217788E-3</v>
      </c>
    </row>
    <row r="2422" spans="1:8" x14ac:dyDescent="0.25">
      <c r="A2422" s="4">
        <v>42761</v>
      </c>
      <c r="B2422" s="2">
        <v>30.485001</v>
      </c>
      <c r="C2422" s="7">
        <f t="shared" si="148"/>
        <v>4.9235315038886895E-4</v>
      </c>
      <c r="D2422">
        <v>6.3446309182697558E-3</v>
      </c>
      <c r="E2422">
        <v>2420</v>
      </c>
      <c r="F2422">
        <f t="shared" si="150"/>
        <v>0.64088983050847459</v>
      </c>
      <c r="G2422">
        <f t="shared" si="149"/>
        <v>8.4499300841541173E-3</v>
      </c>
      <c r="H2422">
        <f t="shared" si="151"/>
        <v>2.1052991658843615E-3</v>
      </c>
    </row>
    <row r="2423" spans="1:8" x14ac:dyDescent="0.25">
      <c r="A2423" s="5">
        <v>42762</v>
      </c>
      <c r="B2423" s="3">
        <v>30.487499</v>
      </c>
      <c r="C2423" s="7">
        <f t="shared" si="148"/>
        <v>8.1941935970331059E-5</v>
      </c>
      <c r="D2423">
        <v>6.3453691355039865E-3</v>
      </c>
      <c r="E2423">
        <v>2421</v>
      </c>
      <c r="F2423">
        <f t="shared" si="150"/>
        <v>0.64115466101694918</v>
      </c>
      <c r="G2423">
        <f t="shared" si="149"/>
        <v>8.464340991021389E-3</v>
      </c>
      <c r="H2423">
        <f t="shared" si="151"/>
        <v>2.1189718555174025E-3</v>
      </c>
    </row>
    <row r="2424" spans="1:8" x14ac:dyDescent="0.25">
      <c r="A2424" s="4">
        <v>42765</v>
      </c>
      <c r="B2424" s="2">
        <v>30.407499000000001</v>
      </c>
      <c r="C2424" s="7">
        <f t="shared" si="148"/>
        <v>-2.6240263263312968E-3</v>
      </c>
      <c r="D2424">
        <v>6.3461794871795263E-3</v>
      </c>
      <c r="E2424">
        <v>2422</v>
      </c>
      <c r="F2424">
        <f t="shared" si="150"/>
        <v>0.64141949152542377</v>
      </c>
      <c r="G2424">
        <f t="shared" si="149"/>
        <v>8.4787555906755407E-3</v>
      </c>
      <c r="H2424">
        <f t="shared" si="151"/>
        <v>2.1325761034960145E-3</v>
      </c>
    </row>
    <row r="2425" spans="1:8" x14ac:dyDescent="0.25">
      <c r="A2425" s="5">
        <v>42766</v>
      </c>
      <c r="B2425" s="3">
        <v>30.337499999999999</v>
      </c>
      <c r="C2425" s="7">
        <f t="shared" si="148"/>
        <v>-2.3020308246989307E-3</v>
      </c>
      <c r="D2425">
        <v>6.3488216937479525E-3</v>
      </c>
      <c r="E2425">
        <v>2423</v>
      </c>
      <c r="F2425">
        <f t="shared" si="150"/>
        <v>0.64168432203389836</v>
      </c>
      <c r="G2425">
        <f t="shared" si="149"/>
        <v>8.4931738922543222E-3</v>
      </c>
      <c r="H2425">
        <f t="shared" si="151"/>
        <v>2.1443521985063697E-3</v>
      </c>
    </row>
    <row r="2426" spans="1:8" x14ac:dyDescent="0.25">
      <c r="A2426" s="4">
        <v>42767</v>
      </c>
      <c r="B2426" s="2">
        <v>32.1875</v>
      </c>
      <c r="C2426" s="7">
        <f t="shared" si="148"/>
        <v>6.098063452822422E-2</v>
      </c>
      <c r="D2426">
        <v>6.3509099330898433E-3</v>
      </c>
      <c r="E2426">
        <v>2424</v>
      </c>
      <c r="F2426">
        <f t="shared" si="150"/>
        <v>0.64194915254237284</v>
      </c>
      <c r="G2426">
        <f t="shared" si="149"/>
        <v>8.5075959049099852E-3</v>
      </c>
      <c r="H2426">
        <f t="shared" si="151"/>
        <v>2.1566859718201419E-3</v>
      </c>
    </row>
    <row r="2427" spans="1:8" x14ac:dyDescent="0.25">
      <c r="A2427" s="5">
        <v>42768</v>
      </c>
      <c r="B2427" s="3">
        <v>32.1325</v>
      </c>
      <c r="C2427" s="7">
        <f t="shared" si="148"/>
        <v>-1.7087378640776585E-3</v>
      </c>
      <c r="D2427">
        <v>6.3736545176802384E-3</v>
      </c>
      <c r="E2427">
        <v>2425</v>
      </c>
      <c r="F2427">
        <f t="shared" si="150"/>
        <v>0.64221398305084743</v>
      </c>
      <c r="G2427">
        <f t="shared" si="149"/>
        <v>8.5220216378093187E-3</v>
      </c>
      <c r="H2427">
        <f t="shared" si="151"/>
        <v>2.1483671201290803E-3</v>
      </c>
    </row>
    <row r="2428" spans="1:8" x14ac:dyDescent="0.25">
      <c r="A2428" s="4">
        <v>42769</v>
      </c>
      <c r="B2428" s="2">
        <v>32.270000000000003</v>
      </c>
      <c r="C2428" s="7">
        <f t="shared" si="148"/>
        <v>4.2791566171322959E-3</v>
      </c>
      <c r="D2428">
        <v>6.3823288992737037E-3</v>
      </c>
      <c r="E2428">
        <v>2426</v>
      </c>
      <c r="F2428">
        <f t="shared" si="150"/>
        <v>0.64247881355932202</v>
      </c>
      <c r="G2428">
        <f t="shared" si="149"/>
        <v>8.5364511001336778E-3</v>
      </c>
      <c r="H2428">
        <f t="shared" si="151"/>
        <v>2.1541222008599741E-3</v>
      </c>
    </row>
    <row r="2429" spans="1:8" x14ac:dyDescent="0.25">
      <c r="A2429" s="5">
        <v>42772</v>
      </c>
      <c r="B2429" s="3">
        <v>32.572498000000003</v>
      </c>
      <c r="C2429" s="7">
        <f t="shared" si="148"/>
        <v>9.3739696312364895E-3</v>
      </c>
      <c r="D2429">
        <v>6.3929677354910286E-3</v>
      </c>
      <c r="E2429">
        <v>2427</v>
      </c>
      <c r="F2429">
        <f t="shared" si="150"/>
        <v>0.6427436440677966</v>
      </c>
      <c r="G2429">
        <f t="shared" si="149"/>
        <v>8.5508843010790696E-3</v>
      </c>
      <c r="H2429">
        <f t="shared" si="151"/>
        <v>2.157916565588041E-3</v>
      </c>
    </row>
    <row r="2430" spans="1:8" x14ac:dyDescent="0.25">
      <c r="A2430" s="4">
        <v>42773</v>
      </c>
      <c r="B2430" s="2">
        <v>32.8825</v>
      </c>
      <c r="C2430" s="7">
        <f t="shared" si="148"/>
        <v>9.5172927787114947E-3</v>
      </c>
      <c r="D2430">
        <v>6.3934529405165197E-3</v>
      </c>
      <c r="E2430">
        <v>2428</v>
      </c>
      <c r="F2430">
        <f t="shared" si="150"/>
        <v>0.64300847457627119</v>
      </c>
      <c r="G2430">
        <f t="shared" si="149"/>
        <v>8.5653212498561625E-3</v>
      </c>
      <c r="H2430">
        <f t="shared" si="151"/>
        <v>2.1718683093396429E-3</v>
      </c>
    </row>
    <row r="2431" spans="1:8" x14ac:dyDescent="0.25">
      <c r="A2431" s="5">
        <v>42774</v>
      </c>
      <c r="B2431" s="3">
        <v>33.009998000000003</v>
      </c>
      <c r="C2431" s="7">
        <f t="shared" si="148"/>
        <v>3.8773815859500793E-3</v>
      </c>
      <c r="D2431">
        <v>6.3951557839267981E-3</v>
      </c>
      <c r="E2431">
        <v>2429</v>
      </c>
      <c r="F2431">
        <f t="shared" si="150"/>
        <v>0.64327330508474578</v>
      </c>
      <c r="G2431">
        <f t="shared" si="149"/>
        <v>8.5797619556903758E-3</v>
      </c>
      <c r="H2431">
        <f t="shared" si="151"/>
        <v>2.1846061717635777E-3</v>
      </c>
    </row>
    <row r="2432" spans="1:8" x14ac:dyDescent="0.25">
      <c r="A2432" s="4">
        <v>42775</v>
      </c>
      <c r="B2432" s="2">
        <v>33.104999999999997</v>
      </c>
      <c r="C2432" s="7">
        <f t="shared" si="148"/>
        <v>2.8779765451665273E-3</v>
      </c>
      <c r="D2432">
        <v>6.4048625947288329E-3</v>
      </c>
      <c r="E2432">
        <v>2430</v>
      </c>
      <c r="F2432">
        <f t="shared" si="150"/>
        <v>0.64353813559322037</v>
      </c>
      <c r="G2432">
        <f t="shared" si="149"/>
        <v>8.5942064278218978E-3</v>
      </c>
      <c r="H2432">
        <f t="shared" si="151"/>
        <v>2.1893438330930649E-3</v>
      </c>
    </row>
    <row r="2433" spans="1:8" x14ac:dyDescent="0.25">
      <c r="A2433" s="5">
        <v>42776</v>
      </c>
      <c r="B2433" s="3">
        <v>33.029998999999997</v>
      </c>
      <c r="C2433" s="7">
        <f t="shared" si="148"/>
        <v>-2.265549010723511E-3</v>
      </c>
      <c r="D2433">
        <v>6.4116049067834968E-3</v>
      </c>
      <c r="E2433">
        <v>2431</v>
      </c>
      <c r="F2433">
        <f t="shared" si="150"/>
        <v>0.64380296610169496</v>
      </c>
      <c r="G2433">
        <f t="shared" si="149"/>
        <v>8.6086546755057593E-3</v>
      </c>
      <c r="H2433">
        <f t="shared" si="151"/>
        <v>2.1970497687222625E-3</v>
      </c>
    </row>
    <row r="2434" spans="1:8" x14ac:dyDescent="0.25">
      <c r="A2434" s="4">
        <v>42779</v>
      </c>
      <c r="B2434" s="2">
        <v>33.322498000000003</v>
      </c>
      <c r="C2434" s="7">
        <f t="shared" si="148"/>
        <v>8.8555558236622645E-3</v>
      </c>
      <c r="D2434">
        <v>6.4126494124425726E-3</v>
      </c>
      <c r="E2434">
        <v>2432</v>
      </c>
      <c r="F2434">
        <f t="shared" si="150"/>
        <v>0.64406779661016944</v>
      </c>
      <c r="G2434">
        <f t="shared" si="149"/>
        <v>8.6231067080118629E-3</v>
      </c>
      <c r="H2434">
        <f t="shared" si="151"/>
        <v>2.2104572955692903E-3</v>
      </c>
    </row>
    <row r="2435" spans="1:8" x14ac:dyDescent="0.25">
      <c r="A2435" s="5">
        <v>42780</v>
      </c>
      <c r="B2435" s="3">
        <v>33.755001</v>
      </c>
      <c r="C2435" s="7">
        <f t="shared" ref="C2435:C2498" si="152">(B2435/B2434)-1</f>
        <v>1.2979309054200971E-2</v>
      </c>
      <c r="D2435">
        <v>6.4354300092637207E-3</v>
      </c>
      <c r="E2435">
        <v>2433</v>
      </c>
      <c r="F2435">
        <f t="shared" si="150"/>
        <v>0.64433262711864403</v>
      </c>
      <c r="G2435">
        <f t="shared" ref="G2435:G2498" si="153">_xlfn.NORM.INV(F2435,$S$5,$S$4)</f>
        <v>8.6375625346250574E-3</v>
      </c>
      <c r="H2435">
        <f t="shared" si="151"/>
        <v>2.2021325253613368E-3</v>
      </c>
    </row>
    <row r="2436" spans="1:8" x14ac:dyDescent="0.25">
      <c r="A2436" s="4">
        <v>42781</v>
      </c>
      <c r="B2436" s="2">
        <v>33.877499</v>
      </c>
      <c r="C2436" s="7">
        <f t="shared" si="152"/>
        <v>3.6290326283801022E-3</v>
      </c>
      <c r="D2436">
        <v>6.4384028672646032E-3</v>
      </c>
      <c r="E2436">
        <v>2434</v>
      </c>
      <c r="F2436">
        <f t="shared" ref="F2436:F2499" si="154">E2436/COUNT($D$3:$D$3778)</f>
        <v>0.64459745762711862</v>
      </c>
      <c r="G2436">
        <f t="shared" si="153"/>
        <v>8.6520221646451626E-3</v>
      </c>
      <c r="H2436">
        <f t="shared" ref="H2436:H2499" si="155">ABS(G2436-D2436)</f>
        <v>2.2136192973805594E-3</v>
      </c>
    </row>
    <row r="2437" spans="1:8" x14ac:dyDescent="0.25">
      <c r="A2437" s="5">
        <v>42782</v>
      </c>
      <c r="B2437" s="3">
        <v>33.837502000000001</v>
      </c>
      <c r="C2437" s="7">
        <f t="shared" si="152"/>
        <v>-1.180636150265979E-3</v>
      </c>
      <c r="D2437">
        <v>6.4529749786241819E-3</v>
      </c>
      <c r="E2437">
        <v>2435</v>
      </c>
      <c r="F2437">
        <f t="shared" si="154"/>
        <v>0.64486228813559321</v>
      </c>
      <c r="G2437">
        <f t="shared" si="153"/>
        <v>8.6664856073870328E-3</v>
      </c>
      <c r="H2437">
        <f t="shared" si="155"/>
        <v>2.2135106287628509E-3</v>
      </c>
    </row>
    <row r="2438" spans="1:8" x14ac:dyDescent="0.25">
      <c r="A2438" s="4">
        <v>42783</v>
      </c>
      <c r="B2438" s="2">
        <v>33.93</v>
      </c>
      <c r="C2438" s="7">
        <f t="shared" si="152"/>
        <v>2.7335942233559507E-3</v>
      </c>
      <c r="D2438">
        <v>6.4540323692969803E-3</v>
      </c>
      <c r="E2438">
        <v>2436</v>
      </c>
      <c r="F2438">
        <f t="shared" si="154"/>
        <v>0.6451271186440678</v>
      </c>
      <c r="G2438">
        <f t="shared" si="153"/>
        <v>8.6809528721806129E-3</v>
      </c>
      <c r="H2438">
        <f t="shared" si="155"/>
        <v>2.2269205028836326E-3</v>
      </c>
    </row>
    <row r="2439" spans="1:8" x14ac:dyDescent="0.25">
      <c r="A2439" s="5">
        <v>42787</v>
      </c>
      <c r="B2439" s="3">
        <v>34.174999</v>
      </c>
      <c r="C2439" s="7">
        <f t="shared" si="152"/>
        <v>7.2207191276156824E-3</v>
      </c>
      <c r="D2439">
        <v>6.4568785235867843E-3</v>
      </c>
      <c r="E2439">
        <v>2437</v>
      </c>
      <c r="F2439">
        <f t="shared" si="154"/>
        <v>0.64539194915254239</v>
      </c>
      <c r="G2439">
        <f t="shared" si="153"/>
        <v>8.6954239683709762E-3</v>
      </c>
      <c r="H2439">
        <f t="shared" si="155"/>
        <v>2.2385454447841919E-3</v>
      </c>
    </row>
    <row r="2440" spans="1:8" x14ac:dyDescent="0.25">
      <c r="A2440" s="4">
        <v>42788</v>
      </c>
      <c r="B2440" s="2">
        <v>34.277500000000003</v>
      </c>
      <c r="C2440" s="7">
        <f t="shared" si="152"/>
        <v>2.9992978200235054E-3</v>
      </c>
      <c r="D2440">
        <v>6.4570841560376291E-3</v>
      </c>
      <c r="E2440">
        <v>2438</v>
      </c>
      <c r="F2440">
        <f t="shared" si="154"/>
        <v>0.64565677966101698</v>
      </c>
      <c r="G2440">
        <f t="shared" si="153"/>
        <v>8.7098989053183921E-3</v>
      </c>
      <c r="H2440">
        <f t="shared" si="155"/>
        <v>2.252814749280763E-3</v>
      </c>
    </row>
    <row r="2441" spans="1:8" x14ac:dyDescent="0.25">
      <c r="A2441" s="5">
        <v>42789</v>
      </c>
      <c r="B2441" s="3">
        <v>34.1325</v>
      </c>
      <c r="C2441" s="7">
        <f t="shared" si="152"/>
        <v>-4.2301801473270118E-3</v>
      </c>
      <c r="D2441">
        <v>6.4701549856815976E-3</v>
      </c>
      <c r="E2441">
        <v>2439</v>
      </c>
      <c r="F2441">
        <f t="shared" si="154"/>
        <v>0.64592161016949157</v>
      </c>
      <c r="G2441">
        <f t="shared" si="153"/>
        <v>8.7243776923983593E-3</v>
      </c>
      <c r="H2441">
        <f t="shared" si="155"/>
        <v>2.2542227067167617E-3</v>
      </c>
    </row>
    <row r="2442" spans="1:8" x14ac:dyDescent="0.25">
      <c r="A2442" s="4">
        <v>42790</v>
      </c>
      <c r="B2442" s="2">
        <v>34.165000999999997</v>
      </c>
      <c r="C2442" s="7">
        <f t="shared" si="152"/>
        <v>9.5220098146908683E-4</v>
      </c>
      <c r="D2442">
        <v>6.4741278778357447E-3</v>
      </c>
      <c r="E2442">
        <v>2440</v>
      </c>
      <c r="F2442">
        <f t="shared" si="154"/>
        <v>0.64618644067796616</v>
      </c>
      <c r="G2442">
        <f t="shared" si="153"/>
        <v>8.7388603390016698E-3</v>
      </c>
      <c r="H2442">
        <f t="shared" si="155"/>
        <v>2.2647324611659251E-3</v>
      </c>
    </row>
    <row r="2443" spans="1:8" x14ac:dyDescent="0.25">
      <c r="A2443" s="5">
        <v>42793</v>
      </c>
      <c r="B2443" s="3">
        <v>34.232498</v>
      </c>
      <c r="C2443" s="7">
        <f t="shared" si="152"/>
        <v>1.9756182650192411E-3</v>
      </c>
      <c r="D2443">
        <v>6.4829678956250802E-3</v>
      </c>
      <c r="E2443">
        <v>2441</v>
      </c>
      <c r="F2443">
        <f t="shared" si="154"/>
        <v>0.64645127118644063</v>
      </c>
      <c r="G2443">
        <f t="shared" si="153"/>
        <v>8.7533468545344488E-3</v>
      </c>
      <c r="H2443">
        <f t="shared" si="155"/>
        <v>2.2703789589093686E-3</v>
      </c>
    </row>
    <row r="2444" spans="1:8" x14ac:dyDescent="0.25">
      <c r="A2444" s="4">
        <v>42794</v>
      </c>
      <c r="B2444" s="2">
        <v>34.247501</v>
      </c>
      <c r="C2444" s="7">
        <f t="shared" si="152"/>
        <v>4.3826775364164128E-4</v>
      </c>
      <c r="D2444">
        <v>6.5154847801038862E-3</v>
      </c>
      <c r="E2444">
        <v>2442</v>
      </c>
      <c r="F2444">
        <f t="shared" si="154"/>
        <v>0.64671610169491522</v>
      </c>
      <c r="G2444">
        <f t="shared" si="153"/>
        <v>8.7678372484182397E-3</v>
      </c>
      <c r="H2444">
        <f t="shared" si="155"/>
        <v>2.2523524683143534E-3</v>
      </c>
    </row>
    <row r="2445" spans="1:8" x14ac:dyDescent="0.25">
      <c r="A2445" s="5">
        <v>42795</v>
      </c>
      <c r="B2445" s="3">
        <v>34.947498000000003</v>
      </c>
      <c r="C2445" s="7">
        <f t="shared" si="152"/>
        <v>2.0439359940452428E-2</v>
      </c>
      <c r="D2445">
        <v>6.51689075394013E-3</v>
      </c>
      <c r="E2445">
        <v>2443</v>
      </c>
      <c r="F2445">
        <f t="shared" si="154"/>
        <v>0.64698093220338981</v>
      </c>
      <c r="G2445">
        <f t="shared" si="153"/>
        <v>8.7823315300900023E-3</v>
      </c>
      <c r="H2445">
        <f t="shared" si="155"/>
        <v>2.2654407761498723E-3</v>
      </c>
    </row>
    <row r="2446" spans="1:8" x14ac:dyDescent="0.25">
      <c r="A2446" s="4">
        <v>42796</v>
      </c>
      <c r="B2446" s="2">
        <v>34.740001999999997</v>
      </c>
      <c r="C2446" s="7">
        <f t="shared" si="152"/>
        <v>-5.9373635274263536E-3</v>
      </c>
      <c r="D2446">
        <v>6.517571004662992E-3</v>
      </c>
      <c r="E2446">
        <v>2444</v>
      </c>
      <c r="F2446">
        <f t="shared" si="154"/>
        <v>0.6472457627118644</v>
      </c>
      <c r="G2446">
        <f t="shared" si="153"/>
        <v>8.7968297090022084E-3</v>
      </c>
      <c r="H2446">
        <f t="shared" si="155"/>
        <v>2.2792587043392164E-3</v>
      </c>
    </row>
    <row r="2447" spans="1:8" x14ac:dyDescent="0.25">
      <c r="A2447" s="5">
        <v>42797</v>
      </c>
      <c r="B2447" s="3">
        <v>34.945</v>
      </c>
      <c r="C2447" s="7">
        <f t="shared" si="152"/>
        <v>5.900920788663333E-3</v>
      </c>
      <c r="D2447">
        <v>6.5293315787660067E-3</v>
      </c>
      <c r="E2447">
        <v>2445</v>
      </c>
      <c r="F2447">
        <f t="shared" si="154"/>
        <v>0.64751059322033899</v>
      </c>
      <c r="G2447">
        <f t="shared" si="153"/>
        <v>8.8113317946228783E-3</v>
      </c>
      <c r="H2447">
        <f t="shared" si="155"/>
        <v>2.2820002158568716E-3</v>
      </c>
    </row>
    <row r="2448" spans="1:8" x14ac:dyDescent="0.25">
      <c r="A2448" s="4">
        <v>42800</v>
      </c>
      <c r="B2448" s="2">
        <v>34.834999000000003</v>
      </c>
      <c r="C2448" s="7">
        <f t="shared" si="152"/>
        <v>-3.1478323079123793E-3</v>
      </c>
      <c r="D2448">
        <v>6.5296585570691068E-3</v>
      </c>
      <c r="E2448">
        <v>2446</v>
      </c>
      <c r="F2448">
        <f t="shared" si="154"/>
        <v>0.64777542372881358</v>
      </c>
      <c r="G2448">
        <f t="shared" si="153"/>
        <v>8.8258377964356288E-3</v>
      </c>
      <c r="H2448">
        <f t="shared" si="155"/>
        <v>2.296179239366522E-3</v>
      </c>
    </row>
    <row r="2449" spans="1:8" x14ac:dyDescent="0.25">
      <c r="A2449" s="5">
        <v>42801</v>
      </c>
      <c r="B2449" s="3">
        <v>34.880001</v>
      </c>
      <c r="C2449" s="7">
        <f t="shared" si="152"/>
        <v>1.2918616704997721E-3</v>
      </c>
      <c r="D2449">
        <v>6.5542420531583545E-3</v>
      </c>
      <c r="E2449">
        <v>2447</v>
      </c>
      <c r="F2449">
        <f t="shared" si="154"/>
        <v>0.64804025423728817</v>
      </c>
      <c r="G2449">
        <f t="shared" si="153"/>
        <v>8.8403477239397434E-3</v>
      </c>
      <c r="H2449">
        <f t="shared" si="155"/>
        <v>2.2861056707813888E-3</v>
      </c>
    </row>
    <row r="2450" spans="1:8" x14ac:dyDescent="0.25">
      <c r="A2450" s="4">
        <v>42802</v>
      </c>
      <c r="B2450" s="2">
        <v>34.75</v>
      </c>
      <c r="C2450" s="7">
        <f t="shared" si="152"/>
        <v>-3.7270927830534983E-3</v>
      </c>
      <c r="D2450">
        <v>6.5670860271414E-3</v>
      </c>
      <c r="E2450">
        <v>2448</v>
      </c>
      <c r="F2450">
        <f t="shared" si="154"/>
        <v>0.64830508474576276</v>
      </c>
      <c r="G2450">
        <f t="shared" si="153"/>
        <v>8.8548615866501992E-3</v>
      </c>
      <c r="H2450">
        <f t="shared" si="155"/>
        <v>2.2877755595087992E-3</v>
      </c>
    </row>
    <row r="2451" spans="1:8" x14ac:dyDescent="0.25">
      <c r="A2451" s="5">
        <v>42803</v>
      </c>
      <c r="B2451" s="3">
        <v>34.669998</v>
      </c>
      <c r="C2451" s="7">
        <f t="shared" si="152"/>
        <v>-2.3022158273381388E-3</v>
      </c>
      <c r="D2451">
        <v>6.5868263473054522E-3</v>
      </c>
      <c r="E2451">
        <v>2449</v>
      </c>
      <c r="F2451">
        <f t="shared" si="154"/>
        <v>0.64856991525423724</v>
      </c>
      <c r="G2451">
        <f t="shared" si="153"/>
        <v>8.8693793940977424E-3</v>
      </c>
      <c r="H2451">
        <f t="shared" si="155"/>
        <v>2.2825530467922902E-3</v>
      </c>
    </row>
    <row r="2452" spans="1:8" x14ac:dyDescent="0.25">
      <c r="A2452" s="4">
        <v>42804</v>
      </c>
      <c r="B2452" s="2">
        <v>34.784999999999997</v>
      </c>
      <c r="C2452" s="7">
        <f t="shared" si="152"/>
        <v>3.3170466291920775E-3</v>
      </c>
      <c r="D2452">
        <v>6.5879516508291491E-3</v>
      </c>
      <c r="E2452">
        <v>2450</v>
      </c>
      <c r="F2452">
        <f t="shared" si="154"/>
        <v>0.64883474576271183</v>
      </c>
      <c r="G2452">
        <f t="shared" si="153"/>
        <v>8.8839011558289466E-3</v>
      </c>
      <c r="H2452">
        <f t="shared" si="155"/>
        <v>2.2959495049997974E-3</v>
      </c>
    </row>
    <row r="2453" spans="1:8" x14ac:dyDescent="0.25">
      <c r="A2453" s="5">
        <v>42807</v>
      </c>
      <c r="B2453" s="3">
        <v>34.799999</v>
      </c>
      <c r="C2453" s="7">
        <f t="shared" si="152"/>
        <v>4.3119160557725245E-4</v>
      </c>
      <c r="D2453">
        <v>6.5925002584912296E-3</v>
      </c>
      <c r="E2453">
        <v>2451</v>
      </c>
      <c r="F2453">
        <f t="shared" si="154"/>
        <v>0.64909957627118642</v>
      </c>
      <c r="G2453">
        <f t="shared" si="153"/>
        <v>8.8984268814062267E-3</v>
      </c>
      <c r="H2453">
        <f t="shared" si="155"/>
        <v>2.3059266229149972E-3</v>
      </c>
    </row>
    <row r="2454" spans="1:8" x14ac:dyDescent="0.25">
      <c r="A2454" s="4">
        <v>42808</v>
      </c>
      <c r="B2454" s="2">
        <v>34.747501</v>
      </c>
      <c r="C2454" s="7">
        <f t="shared" si="152"/>
        <v>-1.5085632617403144E-3</v>
      </c>
      <c r="D2454">
        <v>6.5938682251367453E-3</v>
      </c>
      <c r="E2454">
        <v>2452</v>
      </c>
      <c r="F2454">
        <f t="shared" si="154"/>
        <v>0.64936440677966101</v>
      </c>
      <c r="G2454">
        <f t="shared" si="153"/>
        <v>8.9129565804079419E-3</v>
      </c>
      <c r="H2454">
        <f t="shared" si="155"/>
        <v>2.3190883552711965E-3</v>
      </c>
    </row>
    <row r="2455" spans="1:8" x14ac:dyDescent="0.25">
      <c r="A2455" s="5">
        <v>42809</v>
      </c>
      <c r="B2455" s="3">
        <v>35.115001999999997</v>
      </c>
      <c r="C2455" s="7">
        <f t="shared" si="152"/>
        <v>1.0576328927942136E-2</v>
      </c>
      <c r="D2455">
        <v>6.595898175821846E-3</v>
      </c>
      <c r="E2455">
        <v>2453</v>
      </c>
      <c r="F2455">
        <f t="shared" si="154"/>
        <v>0.6496292372881356</v>
      </c>
      <c r="G2455">
        <f t="shared" si="153"/>
        <v>8.9274902624284138E-3</v>
      </c>
      <c r="H2455">
        <f t="shared" si="155"/>
        <v>2.3315920866065678E-3</v>
      </c>
    </row>
    <row r="2456" spans="1:8" x14ac:dyDescent="0.25">
      <c r="A2456" s="4">
        <v>42810</v>
      </c>
      <c r="B2456" s="2">
        <v>35.172500999999997</v>
      </c>
      <c r="C2456" s="7">
        <f t="shared" si="152"/>
        <v>1.6374482906194032E-3</v>
      </c>
      <c r="D2456">
        <v>6.6135465295977802E-3</v>
      </c>
      <c r="E2456">
        <v>2454</v>
      </c>
      <c r="F2456">
        <f t="shared" si="154"/>
        <v>0.64989406779661019</v>
      </c>
      <c r="G2456">
        <f t="shared" si="153"/>
        <v>8.9420279370780054E-3</v>
      </c>
      <c r="H2456">
        <f t="shared" si="155"/>
        <v>2.3284814074802252E-3</v>
      </c>
    </row>
    <row r="2457" spans="1:8" x14ac:dyDescent="0.25">
      <c r="A2457" s="5">
        <v>42811</v>
      </c>
      <c r="B2457" s="3">
        <v>34.997501</v>
      </c>
      <c r="C2457" s="7">
        <f t="shared" si="152"/>
        <v>-4.9754778598199989E-3</v>
      </c>
      <c r="D2457">
        <v>6.6294487090021725E-3</v>
      </c>
      <c r="E2457">
        <v>2455</v>
      </c>
      <c r="F2457">
        <f t="shared" si="154"/>
        <v>0.65015889830508478</v>
      </c>
      <c r="G2457">
        <f t="shared" si="153"/>
        <v>8.9565696139831431E-3</v>
      </c>
      <c r="H2457">
        <f t="shared" si="155"/>
        <v>2.3271209049809706E-3</v>
      </c>
    </row>
    <row r="2458" spans="1:8" x14ac:dyDescent="0.25">
      <c r="A2458" s="4">
        <v>42814</v>
      </c>
      <c r="B2458" s="2">
        <v>35.365001999999997</v>
      </c>
      <c r="C2458" s="7">
        <f t="shared" si="152"/>
        <v>1.0500778327001026E-2</v>
      </c>
      <c r="D2458">
        <v>6.6425628520978552E-3</v>
      </c>
      <c r="E2458">
        <v>2456</v>
      </c>
      <c r="F2458">
        <f t="shared" si="154"/>
        <v>0.65042372881355937</v>
      </c>
      <c r="G2458">
        <f t="shared" si="153"/>
        <v>8.971115302786414E-3</v>
      </c>
      <c r="H2458">
        <f t="shared" si="155"/>
        <v>2.3285524506885587E-3</v>
      </c>
    </row>
    <row r="2459" spans="1:8" x14ac:dyDescent="0.25">
      <c r="A2459" s="5">
        <v>42815</v>
      </c>
      <c r="B2459" s="3">
        <v>34.959999000000003</v>
      </c>
      <c r="C2459" s="7">
        <f t="shared" si="152"/>
        <v>-1.1452084747513802E-2</v>
      </c>
      <c r="D2459">
        <v>6.6483049348771139E-3</v>
      </c>
      <c r="E2459">
        <v>2457</v>
      </c>
      <c r="F2459">
        <f t="shared" si="154"/>
        <v>0.65068855932203384</v>
      </c>
      <c r="G2459">
        <f t="shared" si="153"/>
        <v>8.9856650131465848E-3</v>
      </c>
      <c r="H2459">
        <f t="shared" si="155"/>
        <v>2.3373600782694709E-3</v>
      </c>
    </row>
    <row r="2460" spans="1:8" x14ac:dyDescent="0.25">
      <c r="A2460" s="4">
        <v>42816</v>
      </c>
      <c r="B2460" s="2">
        <v>35.354999999999997</v>
      </c>
      <c r="C2460" s="7">
        <f t="shared" si="152"/>
        <v>1.1298655929595336E-2</v>
      </c>
      <c r="D2460">
        <v>6.6666666666665986E-3</v>
      </c>
      <c r="E2460">
        <v>2458</v>
      </c>
      <c r="F2460">
        <f t="shared" si="154"/>
        <v>0.65095338983050843</v>
      </c>
      <c r="G2460">
        <f t="shared" si="153"/>
        <v>9.0002187547386803E-3</v>
      </c>
      <c r="H2460">
        <f t="shared" si="155"/>
        <v>2.3335520880720818E-3</v>
      </c>
    </row>
    <row r="2461" spans="1:8" x14ac:dyDescent="0.25">
      <c r="A2461" s="5">
        <v>42817</v>
      </c>
      <c r="B2461" s="3">
        <v>35.229999999999997</v>
      </c>
      <c r="C2461" s="7">
        <f t="shared" si="152"/>
        <v>-3.5355678121906653E-3</v>
      </c>
      <c r="D2461">
        <v>6.6679792042128039E-3</v>
      </c>
      <c r="E2461">
        <v>2459</v>
      </c>
      <c r="F2461">
        <f t="shared" si="154"/>
        <v>0.65121822033898302</v>
      </c>
      <c r="G2461">
        <f t="shared" si="153"/>
        <v>9.0147765372540194E-3</v>
      </c>
      <c r="H2461">
        <f t="shared" si="155"/>
        <v>2.3467973330412156E-3</v>
      </c>
    </row>
    <row r="2462" spans="1:8" x14ac:dyDescent="0.25">
      <c r="A2462" s="4">
        <v>42818</v>
      </c>
      <c r="B2462" s="2">
        <v>35.159999999999997</v>
      </c>
      <c r="C2462" s="7">
        <f t="shared" si="152"/>
        <v>-1.9869429463525989E-3</v>
      </c>
      <c r="D2462">
        <v>6.6719299972688439E-3</v>
      </c>
      <c r="E2462">
        <v>2460</v>
      </c>
      <c r="F2462">
        <f t="shared" si="154"/>
        <v>0.65148305084745761</v>
      </c>
      <c r="G2462">
        <f t="shared" si="153"/>
        <v>9.0293383704002778E-3</v>
      </c>
      <c r="H2462">
        <f t="shared" si="155"/>
        <v>2.3574083731314338E-3</v>
      </c>
    </row>
    <row r="2463" spans="1:8" x14ac:dyDescent="0.25">
      <c r="A2463" s="5">
        <v>42821</v>
      </c>
      <c r="B2463" s="3">
        <v>35.220001000000003</v>
      </c>
      <c r="C2463" s="7">
        <f t="shared" si="152"/>
        <v>1.7065130830491437E-3</v>
      </c>
      <c r="D2463">
        <v>6.6726567078914112E-3</v>
      </c>
      <c r="E2463">
        <v>2461</v>
      </c>
      <c r="F2463">
        <f t="shared" si="154"/>
        <v>0.6517478813559322</v>
      </c>
      <c r="G2463">
        <f t="shared" si="153"/>
        <v>9.0439042639015518E-3</v>
      </c>
      <c r="H2463">
        <f t="shared" si="155"/>
        <v>2.3712475560101406E-3</v>
      </c>
    </row>
    <row r="2464" spans="1:8" x14ac:dyDescent="0.25">
      <c r="A2464" s="4">
        <v>42822</v>
      </c>
      <c r="B2464" s="2">
        <v>35.950001</v>
      </c>
      <c r="C2464" s="7">
        <f t="shared" si="152"/>
        <v>2.0726859150287824E-2</v>
      </c>
      <c r="D2464">
        <v>6.6779423894383072E-3</v>
      </c>
      <c r="E2464">
        <v>2462</v>
      </c>
      <c r="F2464">
        <f t="shared" si="154"/>
        <v>0.65201271186440679</v>
      </c>
      <c r="G2464">
        <f t="shared" si="153"/>
        <v>9.0584742274983955E-3</v>
      </c>
      <c r="H2464">
        <f t="shared" si="155"/>
        <v>2.3805318380600883E-3</v>
      </c>
    </row>
    <row r="2465" spans="1:8" x14ac:dyDescent="0.25">
      <c r="A2465" s="5">
        <v>42823</v>
      </c>
      <c r="B2465" s="3">
        <v>36.029998999999997</v>
      </c>
      <c r="C2465" s="7">
        <f t="shared" si="152"/>
        <v>2.2252572399092951E-3</v>
      </c>
      <c r="D2465">
        <v>6.6781503155479705E-3</v>
      </c>
      <c r="E2465">
        <v>2463</v>
      </c>
      <c r="F2465">
        <f t="shared" si="154"/>
        <v>0.65227754237288138</v>
      </c>
      <c r="G2465">
        <f t="shared" si="153"/>
        <v>9.0730482709478998E-3</v>
      </c>
      <c r="H2465">
        <f t="shared" si="155"/>
        <v>2.3948979553999293E-3</v>
      </c>
    </row>
    <row r="2466" spans="1:8" x14ac:dyDescent="0.25">
      <c r="A2466" s="4">
        <v>42824</v>
      </c>
      <c r="B2466" s="2">
        <v>35.982498</v>
      </c>
      <c r="C2466" s="7">
        <f t="shared" si="152"/>
        <v>-1.3183736141652025E-3</v>
      </c>
      <c r="D2466">
        <v>6.6834855267769999E-3</v>
      </c>
      <c r="E2466">
        <v>2464</v>
      </c>
      <c r="F2466">
        <f t="shared" si="154"/>
        <v>0.65254237288135597</v>
      </c>
      <c r="G2466">
        <f t="shared" si="153"/>
        <v>9.0876264040237222E-3</v>
      </c>
      <c r="H2466">
        <f t="shared" si="155"/>
        <v>2.4041408772467222E-3</v>
      </c>
    </row>
    <row r="2467" spans="1:8" x14ac:dyDescent="0.25">
      <c r="A2467" s="5">
        <v>42825</v>
      </c>
      <c r="B2467" s="3">
        <v>35.915000999999997</v>
      </c>
      <c r="C2467" s="7">
        <f t="shared" si="152"/>
        <v>-1.8758286320200712E-3</v>
      </c>
      <c r="D2467">
        <v>6.6942407543719717E-3</v>
      </c>
      <c r="E2467">
        <v>2465</v>
      </c>
      <c r="F2467">
        <f t="shared" si="154"/>
        <v>0.65280720338983056</v>
      </c>
      <c r="G2467">
        <f t="shared" si="153"/>
        <v>9.1022086365161719E-3</v>
      </c>
      <c r="H2467">
        <f t="shared" si="155"/>
        <v>2.4079678821442001E-3</v>
      </c>
    </row>
    <row r="2468" spans="1:8" x14ac:dyDescent="0.25">
      <c r="A2468" s="4">
        <v>42828</v>
      </c>
      <c r="B2468" s="2">
        <v>35.924999</v>
      </c>
      <c r="C2468" s="7">
        <f t="shared" si="152"/>
        <v>2.7837949941877937E-4</v>
      </c>
      <c r="D2468">
        <v>6.6989830508474846E-3</v>
      </c>
      <c r="E2468">
        <v>2466</v>
      </c>
      <c r="F2468">
        <f t="shared" si="154"/>
        <v>0.65307203389830504</v>
      </c>
      <c r="G2468">
        <f t="shared" si="153"/>
        <v>9.1167949782322306E-3</v>
      </c>
      <c r="H2468">
        <f t="shared" si="155"/>
        <v>2.417811927384746E-3</v>
      </c>
    </row>
    <row r="2469" spans="1:8" x14ac:dyDescent="0.25">
      <c r="A2469" s="5">
        <v>42829</v>
      </c>
      <c r="B2469" s="3">
        <v>36.192501</v>
      </c>
      <c r="C2469" s="7">
        <f t="shared" si="152"/>
        <v>7.446124076440519E-3</v>
      </c>
      <c r="D2469">
        <v>6.7104034735423479E-3</v>
      </c>
      <c r="E2469">
        <v>2467</v>
      </c>
      <c r="F2469">
        <f t="shared" si="154"/>
        <v>0.65333686440677963</v>
      </c>
      <c r="G2469">
        <f t="shared" si="153"/>
        <v>9.1313854389956563E-3</v>
      </c>
      <c r="H2469">
        <f t="shared" si="155"/>
        <v>2.4209819654533084E-3</v>
      </c>
    </row>
    <row r="2470" spans="1:8" x14ac:dyDescent="0.25">
      <c r="A2470" s="4">
        <v>42830</v>
      </c>
      <c r="B2470" s="2">
        <v>36.005001</v>
      </c>
      <c r="C2470" s="7">
        <f t="shared" si="152"/>
        <v>-5.1806312031323909E-3</v>
      </c>
      <c r="D2470">
        <v>6.7192043859085615E-3</v>
      </c>
      <c r="E2470">
        <v>2468</v>
      </c>
      <c r="F2470">
        <f t="shared" si="154"/>
        <v>0.65360169491525422</v>
      </c>
      <c r="G2470">
        <f t="shared" si="153"/>
        <v>9.1459800286469873E-3</v>
      </c>
      <c r="H2470">
        <f t="shared" si="155"/>
        <v>2.4267756427384258E-3</v>
      </c>
    </row>
    <row r="2471" spans="1:8" x14ac:dyDescent="0.25">
      <c r="A2471" s="5">
        <v>42831</v>
      </c>
      <c r="B2471" s="3">
        <v>35.915000999999997</v>
      </c>
      <c r="C2471" s="7">
        <f t="shared" si="152"/>
        <v>-2.49965275657138E-3</v>
      </c>
      <c r="D2471">
        <v>6.733374559521943E-3</v>
      </c>
      <c r="E2471">
        <v>2469</v>
      </c>
      <c r="F2471">
        <f t="shared" si="154"/>
        <v>0.65386652542372881</v>
      </c>
      <c r="G2471">
        <f t="shared" si="153"/>
        <v>9.1605787570436404E-3</v>
      </c>
      <c r="H2471">
        <f t="shared" si="155"/>
        <v>2.4272041975216974E-3</v>
      </c>
    </row>
    <row r="2472" spans="1:8" x14ac:dyDescent="0.25">
      <c r="A2472" s="4">
        <v>42832</v>
      </c>
      <c r="B2472" s="2">
        <v>35.834999000000003</v>
      </c>
      <c r="C2472" s="7">
        <f t="shared" si="152"/>
        <v>-2.2275371786845133E-3</v>
      </c>
      <c r="D2472">
        <v>6.7372028380023874E-3</v>
      </c>
      <c r="E2472">
        <v>2470</v>
      </c>
      <c r="F2472">
        <f t="shared" si="154"/>
        <v>0.6541313559322034</v>
      </c>
      <c r="G2472">
        <f t="shared" si="153"/>
        <v>9.1751816340599444E-3</v>
      </c>
      <c r="H2472">
        <f t="shared" si="155"/>
        <v>2.437978796057557E-3</v>
      </c>
    </row>
    <row r="2473" spans="1:8" x14ac:dyDescent="0.25">
      <c r="A2473" s="5">
        <v>42835</v>
      </c>
      <c r="B2473" s="3">
        <v>35.792499999999997</v>
      </c>
      <c r="C2473" s="7">
        <f t="shared" si="152"/>
        <v>-1.1859634766561156E-3</v>
      </c>
      <c r="D2473">
        <v>6.7649576856985139E-3</v>
      </c>
      <c r="E2473">
        <v>2471</v>
      </c>
      <c r="F2473">
        <f t="shared" si="154"/>
        <v>0.65439618644067798</v>
      </c>
      <c r="G2473">
        <f t="shared" si="153"/>
        <v>9.1897886695872059E-3</v>
      </c>
      <c r="H2473">
        <f t="shared" si="155"/>
        <v>2.4248309838886921E-3</v>
      </c>
    </row>
    <row r="2474" spans="1:8" x14ac:dyDescent="0.25">
      <c r="A2474" s="4">
        <v>42836</v>
      </c>
      <c r="B2474" s="2">
        <v>35.407501000000003</v>
      </c>
      <c r="C2474" s="7">
        <f t="shared" si="152"/>
        <v>-1.0756415450163925E-2</v>
      </c>
      <c r="D2474">
        <v>6.7895247332685482E-3</v>
      </c>
      <c r="E2474">
        <v>2472</v>
      </c>
      <c r="F2474">
        <f t="shared" si="154"/>
        <v>0.65466101694915257</v>
      </c>
      <c r="G2474">
        <f t="shared" si="153"/>
        <v>9.2043998735337699E-3</v>
      </c>
      <c r="H2474">
        <f t="shared" si="155"/>
        <v>2.4148751402652217E-3</v>
      </c>
    </row>
    <row r="2475" spans="1:8" x14ac:dyDescent="0.25">
      <c r="A2475" s="5">
        <v>42837</v>
      </c>
      <c r="B2475" s="3">
        <v>35.450001</v>
      </c>
      <c r="C2475" s="7">
        <f t="shared" si="152"/>
        <v>1.2003106347435732E-3</v>
      </c>
      <c r="D2475">
        <v>6.7913031174793304E-3</v>
      </c>
      <c r="E2475">
        <v>2473</v>
      </c>
      <c r="F2475">
        <f t="shared" si="154"/>
        <v>0.65492584745762716</v>
      </c>
      <c r="G2475">
        <f t="shared" si="153"/>
        <v>9.2190152558250648E-3</v>
      </c>
      <c r="H2475">
        <f t="shared" si="155"/>
        <v>2.4277121383457344E-3</v>
      </c>
    </row>
    <row r="2476" spans="1:8" x14ac:dyDescent="0.25">
      <c r="A2476" s="4">
        <v>42838</v>
      </c>
      <c r="B2476" s="2">
        <v>35.262501</v>
      </c>
      <c r="C2476" s="7">
        <f t="shared" si="152"/>
        <v>-5.2891394840863803E-3</v>
      </c>
      <c r="D2476">
        <v>6.8077985580639044E-3</v>
      </c>
      <c r="E2476">
        <v>2474</v>
      </c>
      <c r="F2476">
        <f t="shared" si="154"/>
        <v>0.65519067796610164</v>
      </c>
      <c r="G2476">
        <f t="shared" si="153"/>
        <v>9.2336348264036791E-3</v>
      </c>
      <c r="H2476">
        <f t="shared" si="155"/>
        <v>2.4258362683397747E-3</v>
      </c>
    </row>
    <row r="2477" spans="1:8" x14ac:dyDescent="0.25">
      <c r="A2477" s="5">
        <v>42842</v>
      </c>
      <c r="B2477" s="3">
        <v>35.457500000000003</v>
      </c>
      <c r="C2477" s="7">
        <f t="shared" si="152"/>
        <v>5.5299254014911092E-3</v>
      </c>
      <c r="D2477">
        <v>6.8437512968737568E-3</v>
      </c>
      <c r="E2477">
        <v>2475</v>
      </c>
      <c r="F2477">
        <f t="shared" si="154"/>
        <v>0.65545550847457623</v>
      </c>
      <c r="G2477">
        <f t="shared" si="153"/>
        <v>9.2482585952294114E-3</v>
      </c>
      <c r="H2477">
        <f t="shared" si="155"/>
        <v>2.4045072983556546E-3</v>
      </c>
    </row>
    <row r="2478" spans="1:8" x14ac:dyDescent="0.25">
      <c r="A2478" s="4">
        <v>42843</v>
      </c>
      <c r="B2478" s="2">
        <v>35.299999</v>
      </c>
      <c r="C2478" s="7">
        <f t="shared" si="152"/>
        <v>-4.4419657336248752E-3</v>
      </c>
      <c r="D2478">
        <v>6.8549838809404129E-3</v>
      </c>
      <c r="E2478">
        <v>2476</v>
      </c>
      <c r="F2478">
        <f t="shared" si="154"/>
        <v>0.65572033898305082</v>
      </c>
      <c r="G2478">
        <f t="shared" si="153"/>
        <v>9.2628865722793139E-3</v>
      </c>
      <c r="H2478">
        <f t="shared" si="155"/>
        <v>2.407902691338901E-3</v>
      </c>
    </row>
    <row r="2479" spans="1:8" x14ac:dyDescent="0.25">
      <c r="A2479" s="5">
        <v>42844</v>
      </c>
      <c r="B2479" s="3">
        <v>35.169998</v>
      </c>
      <c r="C2479" s="7">
        <f t="shared" si="152"/>
        <v>-3.6827479796812668E-3</v>
      </c>
      <c r="D2479">
        <v>6.8597320266543527E-3</v>
      </c>
      <c r="E2479">
        <v>2477</v>
      </c>
      <c r="F2479">
        <f t="shared" si="154"/>
        <v>0.65598516949152541</v>
      </c>
      <c r="G2479">
        <f t="shared" si="153"/>
        <v>9.2775187675477704E-3</v>
      </c>
      <c r="H2479">
        <f t="shared" si="155"/>
        <v>2.4177867408934177E-3</v>
      </c>
    </row>
    <row r="2480" spans="1:8" x14ac:dyDescent="0.25">
      <c r="A2480" s="4">
        <v>42845</v>
      </c>
      <c r="B2480" s="2">
        <v>35.610000999999997</v>
      </c>
      <c r="C2480" s="7">
        <f t="shared" si="152"/>
        <v>1.2510748507861713E-2</v>
      </c>
      <c r="D2480">
        <v>6.8678876170655823E-3</v>
      </c>
      <c r="E2480">
        <v>2478</v>
      </c>
      <c r="F2480">
        <f t="shared" si="154"/>
        <v>0.65625</v>
      </c>
      <c r="G2480">
        <f t="shared" si="153"/>
        <v>9.2921551910465569E-3</v>
      </c>
      <c r="H2480">
        <f t="shared" si="155"/>
        <v>2.4242675739809746E-3</v>
      </c>
    </row>
    <row r="2481" spans="1:8" x14ac:dyDescent="0.25">
      <c r="A2481" s="5">
        <v>42846</v>
      </c>
      <c r="B2481" s="3">
        <v>35.567501</v>
      </c>
      <c r="C2481" s="7">
        <f t="shared" si="152"/>
        <v>-1.1934849426147309E-3</v>
      </c>
      <c r="D2481">
        <v>6.8773147811149737E-3</v>
      </c>
      <c r="E2481">
        <v>2479</v>
      </c>
      <c r="F2481">
        <f t="shared" si="154"/>
        <v>0.65651483050847459</v>
      </c>
      <c r="G2481">
        <f t="shared" si="153"/>
        <v>9.3067958528048784E-3</v>
      </c>
      <c r="H2481">
        <f t="shared" si="155"/>
        <v>2.4294810716899047E-3</v>
      </c>
    </row>
    <row r="2482" spans="1:8" x14ac:dyDescent="0.25">
      <c r="A2482" s="4">
        <v>42849</v>
      </c>
      <c r="B2482" s="2">
        <v>35.909999999999997</v>
      </c>
      <c r="C2482" s="7">
        <f t="shared" si="152"/>
        <v>9.6295491774920361E-3</v>
      </c>
      <c r="D2482">
        <v>6.8904939872524995E-3</v>
      </c>
      <c r="E2482">
        <v>2480</v>
      </c>
      <c r="F2482">
        <f t="shared" si="154"/>
        <v>0.65677966101694918</v>
      </c>
      <c r="G2482">
        <f t="shared" si="153"/>
        <v>9.3214407628694415E-3</v>
      </c>
      <c r="H2482">
        <f t="shared" si="155"/>
        <v>2.430946775616942E-3</v>
      </c>
    </row>
    <row r="2483" spans="1:8" x14ac:dyDescent="0.25">
      <c r="A2483" s="5">
        <v>42850</v>
      </c>
      <c r="B2483" s="3">
        <v>36.1325</v>
      </c>
      <c r="C2483" s="7">
        <f t="shared" si="152"/>
        <v>6.1960456697300881E-3</v>
      </c>
      <c r="D2483">
        <v>6.9029370585740324E-3</v>
      </c>
      <c r="E2483">
        <v>2481</v>
      </c>
      <c r="F2483">
        <f t="shared" si="154"/>
        <v>0.65704449152542377</v>
      </c>
      <c r="G2483">
        <f t="shared" si="153"/>
        <v>9.3360899313045271E-3</v>
      </c>
      <c r="H2483">
        <f t="shared" si="155"/>
        <v>2.4331528727304947E-3</v>
      </c>
    </row>
    <row r="2484" spans="1:8" x14ac:dyDescent="0.25">
      <c r="A2484" s="4">
        <v>42851</v>
      </c>
      <c r="B2484" s="2">
        <v>35.919998</v>
      </c>
      <c r="C2484" s="7">
        <f t="shared" si="152"/>
        <v>-5.8811872967550194E-3</v>
      </c>
      <c r="D2484">
        <v>6.9057923651583142E-3</v>
      </c>
      <c r="E2484">
        <v>2482</v>
      </c>
      <c r="F2484">
        <f t="shared" si="154"/>
        <v>0.65730932203389836</v>
      </c>
      <c r="G2484">
        <f t="shared" si="153"/>
        <v>9.3507433681920289E-3</v>
      </c>
      <c r="H2484">
        <f t="shared" si="155"/>
        <v>2.4449510030337147E-3</v>
      </c>
    </row>
    <row r="2485" spans="1:8" x14ac:dyDescent="0.25">
      <c r="A2485" s="5">
        <v>42852</v>
      </c>
      <c r="B2485" s="3">
        <v>35.947498000000003</v>
      </c>
      <c r="C2485" s="7">
        <f t="shared" si="152"/>
        <v>7.6559024307298884E-4</v>
      </c>
      <c r="D2485">
        <v>6.9143314285713409E-3</v>
      </c>
      <c r="E2485">
        <v>2483</v>
      </c>
      <c r="F2485">
        <f t="shared" si="154"/>
        <v>0.65757415254237284</v>
      </c>
      <c r="G2485">
        <f t="shared" si="153"/>
        <v>9.3654010836315086E-3</v>
      </c>
      <c r="H2485">
        <f t="shared" si="155"/>
        <v>2.4510696550601677E-3</v>
      </c>
    </row>
    <row r="2486" spans="1:8" x14ac:dyDescent="0.25">
      <c r="A2486" s="4">
        <v>42853</v>
      </c>
      <c r="B2486" s="2">
        <v>35.912497999999999</v>
      </c>
      <c r="C2486" s="7">
        <f t="shared" si="152"/>
        <v>-9.7364217114648266E-4</v>
      </c>
      <c r="D2486">
        <v>6.9343511450381534E-3</v>
      </c>
      <c r="E2486">
        <v>2484</v>
      </c>
      <c r="F2486">
        <f t="shared" si="154"/>
        <v>0.65783898305084743</v>
      </c>
      <c r="G2486">
        <f t="shared" si="153"/>
        <v>9.3800630877402952E-3</v>
      </c>
      <c r="H2486">
        <f t="shared" si="155"/>
        <v>2.4457119427021418E-3</v>
      </c>
    </row>
    <row r="2487" spans="1:8" x14ac:dyDescent="0.25">
      <c r="A2487" s="5">
        <v>42856</v>
      </c>
      <c r="B2487" s="3">
        <v>36.645000000000003</v>
      </c>
      <c r="C2487" s="7">
        <f t="shared" si="152"/>
        <v>2.0396854599198377E-2</v>
      </c>
      <c r="D2487">
        <v>6.9586409012092343E-3</v>
      </c>
      <c r="E2487">
        <v>2485</v>
      </c>
      <c r="F2487">
        <f t="shared" si="154"/>
        <v>0.65810381355932202</v>
      </c>
      <c r="G2487">
        <f t="shared" si="153"/>
        <v>9.3947293906534949E-3</v>
      </c>
      <c r="H2487">
        <f t="shared" si="155"/>
        <v>2.4360884894442606E-3</v>
      </c>
    </row>
    <row r="2488" spans="1:8" x14ac:dyDescent="0.25">
      <c r="A2488" s="4">
        <v>42857</v>
      </c>
      <c r="B2488" s="2">
        <v>36.877499</v>
      </c>
      <c r="C2488" s="7">
        <f t="shared" si="152"/>
        <v>6.3446309182697558E-3</v>
      </c>
      <c r="D2488">
        <v>6.9623719001798978E-3</v>
      </c>
      <c r="E2488">
        <v>2486</v>
      </c>
      <c r="F2488">
        <f t="shared" si="154"/>
        <v>0.6583686440677966</v>
      </c>
      <c r="G2488">
        <f t="shared" si="153"/>
        <v>9.4094000025240904E-3</v>
      </c>
      <c r="H2488">
        <f t="shared" si="155"/>
        <v>2.4470281023441925E-3</v>
      </c>
    </row>
    <row r="2489" spans="1:8" x14ac:dyDescent="0.25">
      <c r="A2489" s="5">
        <v>42858</v>
      </c>
      <c r="B2489" s="3">
        <v>36.764999000000003</v>
      </c>
      <c r="C2489" s="7">
        <f t="shared" si="152"/>
        <v>-3.0506407172568029E-3</v>
      </c>
      <c r="D2489">
        <v>6.9634536728495622E-3</v>
      </c>
      <c r="E2489">
        <v>2487</v>
      </c>
      <c r="F2489">
        <f t="shared" si="154"/>
        <v>0.65863347457627119</v>
      </c>
      <c r="G2489">
        <f t="shared" si="153"/>
        <v>9.42407493352297E-3</v>
      </c>
      <c r="H2489">
        <f t="shared" si="155"/>
        <v>2.4606212606734078E-3</v>
      </c>
    </row>
    <row r="2490" spans="1:8" x14ac:dyDescent="0.25">
      <c r="A2490" s="4">
        <v>42859</v>
      </c>
      <c r="B2490" s="2">
        <v>36.6325</v>
      </c>
      <c r="C2490" s="7">
        <f t="shared" si="152"/>
        <v>-3.6039440664747957E-3</v>
      </c>
      <c r="D2490">
        <v>6.9703357746906391E-3</v>
      </c>
      <c r="E2490">
        <v>2488</v>
      </c>
      <c r="F2490">
        <f t="shared" si="154"/>
        <v>0.65889830508474578</v>
      </c>
      <c r="G2490">
        <f t="shared" si="153"/>
        <v>9.4387541938390131E-3</v>
      </c>
      <c r="H2490">
        <f t="shared" si="155"/>
        <v>2.468418419148374E-3</v>
      </c>
    </row>
    <row r="2491" spans="1:8" x14ac:dyDescent="0.25">
      <c r="A2491" s="5">
        <v>42860</v>
      </c>
      <c r="B2491" s="3">
        <v>37.240001999999997</v>
      </c>
      <c r="C2491" s="7">
        <f t="shared" si="152"/>
        <v>1.6583689346891362E-2</v>
      </c>
      <c r="D2491">
        <v>6.9836459033056908E-3</v>
      </c>
      <c r="E2491">
        <v>2489</v>
      </c>
      <c r="F2491">
        <f t="shared" si="154"/>
        <v>0.65916313559322037</v>
      </c>
      <c r="G2491">
        <f t="shared" si="153"/>
        <v>9.4534377936791435E-3</v>
      </c>
      <c r="H2491">
        <f t="shared" si="155"/>
        <v>2.4697918903734527E-3</v>
      </c>
    </row>
    <row r="2492" spans="1:8" x14ac:dyDescent="0.25">
      <c r="A2492" s="4">
        <v>42863</v>
      </c>
      <c r="B2492" s="2">
        <v>38.252499</v>
      </c>
      <c r="C2492" s="7">
        <f t="shared" si="152"/>
        <v>2.7188424963027646E-2</v>
      </c>
      <c r="D2492">
        <v>7.0268868194078848E-3</v>
      </c>
      <c r="E2492">
        <v>2490</v>
      </c>
      <c r="F2492">
        <f t="shared" si="154"/>
        <v>0.65942796610169496</v>
      </c>
      <c r="G2492">
        <f t="shared" si="153"/>
        <v>9.4681257432683869E-3</v>
      </c>
      <c r="H2492">
        <f t="shared" si="155"/>
        <v>2.4412389238605021E-3</v>
      </c>
    </row>
    <row r="2493" spans="1:8" x14ac:dyDescent="0.25">
      <c r="A2493" s="5">
        <v>42864</v>
      </c>
      <c r="B2493" s="3">
        <v>38.497501</v>
      </c>
      <c r="C2493" s="7">
        <f t="shared" si="152"/>
        <v>6.4048625947288329E-3</v>
      </c>
      <c r="D2493">
        <v>7.0343030829351783E-3</v>
      </c>
      <c r="E2493">
        <v>2491</v>
      </c>
      <c r="F2493">
        <f t="shared" si="154"/>
        <v>0.65969279661016944</v>
      </c>
      <c r="G2493">
        <f t="shared" si="153"/>
        <v>9.4828180528499263E-3</v>
      </c>
      <c r="H2493">
        <f t="shared" si="155"/>
        <v>2.4485149699147481E-3</v>
      </c>
    </row>
    <row r="2494" spans="1:8" x14ac:dyDescent="0.25">
      <c r="A2494" s="4">
        <v>42865</v>
      </c>
      <c r="B2494" s="2">
        <v>38.314999</v>
      </c>
      <c r="C2494" s="7">
        <f t="shared" si="152"/>
        <v>-4.7406193976071709E-3</v>
      </c>
      <c r="D2494">
        <v>7.0410963280602701E-3</v>
      </c>
      <c r="E2494">
        <v>2492</v>
      </c>
      <c r="F2494">
        <f t="shared" si="154"/>
        <v>0.65995762711864403</v>
      </c>
      <c r="G2494">
        <f t="shared" si="153"/>
        <v>9.4975147326851941E-3</v>
      </c>
      <c r="H2494">
        <f t="shared" si="155"/>
        <v>2.456418404624924E-3</v>
      </c>
    </row>
    <row r="2495" spans="1:8" x14ac:dyDescent="0.25">
      <c r="A2495" s="5">
        <v>42866</v>
      </c>
      <c r="B2495" s="3">
        <v>38.487499</v>
      </c>
      <c r="C2495" s="7">
        <f t="shared" si="152"/>
        <v>4.5021533212097342E-3</v>
      </c>
      <c r="D2495">
        <v>7.0442414120368557E-3</v>
      </c>
      <c r="E2495">
        <v>2493</v>
      </c>
      <c r="F2495">
        <f t="shared" si="154"/>
        <v>0.66022245762711862</v>
      </c>
      <c r="G2495">
        <f t="shared" si="153"/>
        <v>9.5122157930538943E-3</v>
      </c>
      <c r="H2495">
        <f t="shared" si="155"/>
        <v>2.4679743810170386E-3</v>
      </c>
    </row>
    <row r="2496" spans="1:8" x14ac:dyDescent="0.25">
      <c r="A2496" s="4">
        <v>42867</v>
      </c>
      <c r="B2496" s="2">
        <v>39.025002000000001</v>
      </c>
      <c r="C2496" s="7">
        <f t="shared" si="152"/>
        <v>1.3965651548311753E-2</v>
      </c>
      <c r="D2496">
        <v>7.0659482219876946E-3</v>
      </c>
      <c r="E2496">
        <v>2494</v>
      </c>
      <c r="F2496">
        <f t="shared" si="154"/>
        <v>0.66048728813559321</v>
      </c>
      <c r="G2496">
        <f t="shared" si="153"/>
        <v>9.5269212442540829E-3</v>
      </c>
      <c r="H2496">
        <f t="shared" si="155"/>
        <v>2.4609730222663884E-3</v>
      </c>
    </row>
    <row r="2497" spans="1:8" x14ac:dyDescent="0.25">
      <c r="A2497" s="5">
        <v>42870</v>
      </c>
      <c r="B2497" s="3">
        <v>38.924999</v>
      </c>
      <c r="C2497" s="7">
        <f t="shared" si="152"/>
        <v>-2.5625367040340574E-3</v>
      </c>
      <c r="D2497">
        <v>7.0850090083196537E-3</v>
      </c>
      <c r="E2497">
        <v>2495</v>
      </c>
      <c r="F2497">
        <f t="shared" si="154"/>
        <v>0.6607521186440678</v>
      </c>
      <c r="G2497">
        <f t="shared" si="153"/>
        <v>9.5416310966022384E-3</v>
      </c>
      <c r="H2497">
        <f t="shared" si="155"/>
        <v>2.4566220882825847E-3</v>
      </c>
    </row>
    <row r="2498" spans="1:8" x14ac:dyDescent="0.25">
      <c r="A2498" s="4">
        <v>42871</v>
      </c>
      <c r="B2498" s="2">
        <v>38.8675</v>
      </c>
      <c r="C2498" s="7">
        <f t="shared" si="152"/>
        <v>-1.4771740906146524E-3</v>
      </c>
      <c r="D2498">
        <v>7.1124762360590399E-3</v>
      </c>
      <c r="E2498">
        <v>2496</v>
      </c>
      <c r="F2498">
        <f t="shared" si="154"/>
        <v>0.66101694915254239</v>
      </c>
      <c r="G2498">
        <f t="shared" si="153"/>
        <v>9.556345360433309E-3</v>
      </c>
      <c r="H2498">
        <f t="shared" si="155"/>
        <v>2.4438691243742691E-3</v>
      </c>
    </row>
    <row r="2499" spans="1:8" x14ac:dyDescent="0.25">
      <c r="A2499" s="5">
        <v>42872</v>
      </c>
      <c r="B2499" s="3">
        <v>37.5625</v>
      </c>
      <c r="C2499" s="7">
        <f t="shared" ref="C2499:C2562" si="156">(B2499/B2498)-1</f>
        <v>-3.3575609442336174E-2</v>
      </c>
      <c r="D2499">
        <v>7.1147046920996271E-3</v>
      </c>
      <c r="E2499">
        <v>2497</v>
      </c>
      <c r="F2499">
        <f t="shared" si="154"/>
        <v>0.66128177966101698</v>
      </c>
      <c r="G2499">
        <f t="shared" ref="G2499:G2562" si="157">_xlfn.NORM.INV(F2499,$S$5,$S$4)</f>
        <v>9.5710640461007818E-3</v>
      </c>
      <c r="H2499">
        <f t="shared" si="155"/>
        <v>2.4563593540011548E-3</v>
      </c>
    </row>
    <row r="2500" spans="1:8" x14ac:dyDescent="0.25">
      <c r="A2500" s="4">
        <v>42873</v>
      </c>
      <c r="B2500" s="2">
        <v>38.134998000000003</v>
      </c>
      <c r="C2500" s="7">
        <f t="shared" si="156"/>
        <v>1.5241211314475978E-2</v>
      </c>
      <c r="D2500">
        <v>7.1159838224228444E-3</v>
      </c>
      <c r="E2500">
        <v>2498</v>
      </c>
      <c r="F2500">
        <f t="shared" ref="F2500:F2563" si="158">E2500/COUNT($D$3:$D$3778)</f>
        <v>0.66154661016949157</v>
      </c>
      <c r="G2500">
        <f t="shared" si="157"/>
        <v>9.5857871639767507E-3</v>
      </c>
      <c r="H2500">
        <f t="shared" ref="H2500:H2563" si="159">ABS(G2500-D2500)</f>
        <v>2.4698033415539063E-3</v>
      </c>
    </row>
    <row r="2501" spans="1:8" x14ac:dyDescent="0.25">
      <c r="A2501" s="5">
        <v>42874</v>
      </c>
      <c r="B2501" s="3">
        <v>38.264999000000003</v>
      </c>
      <c r="C2501" s="7">
        <f t="shared" si="156"/>
        <v>3.4089683182885189E-3</v>
      </c>
      <c r="D2501">
        <v>7.1176439858953167E-3</v>
      </c>
      <c r="E2501">
        <v>2499</v>
      </c>
      <c r="F2501">
        <f t="shared" si="158"/>
        <v>0.66181144067796616</v>
      </c>
      <c r="G2501">
        <f t="shared" si="157"/>
        <v>9.6005147244519716E-3</v>
      </c>
      <c r="H2501">
        <f t="shared" si="159"/>
        <v>2.4828707385566549E-3</v>
      </c>
    </row>
    <row r="2502" spans="1:8" x14ac:dyDescent="0.25">
      <c r="A2502" s="4">
        <v>42877</v>
      </c>
      <c r="B2502" s="2">
        <v>38.497501</v>
      </c>
      <c r="C2502" s="7">
        <f t="shared" si="156"/>
        <v>6.0761010342635924E-3</v>
      </c>
      <c r="D2502">
        <v>7.1386079714454986E-3</v>
      </c>
      <c r="E2502">
        <v>2500</v>
      </c>
      <c r="F2502">
        <f t="shared" si="158"/>
        <v>0.66207627118644063</v>
      </c>
      <c r="G2502">
        <f t="shared" si="157"/>
        <v>9.6152467379359251E-3</v>
      </c>
      <c r="H2502">
        <f t="shared" si="159"/>
        <v>2.4766387664904264E-3</v>
      </c>
    </row>
    <row r="2503" spans="1:8" x14ac:dyDescent="0.25">
      <c r="A2503" s="5">
        <v>42878</v>
      </c>
      <c r="B2503" s="3">
        <v>38.450001</v>
      </c>
      <c r="C2503" s="7">
        <f t="shared" si="156"/>
        <v>-1.2338463216092777E-3</v>
      </c>
      <c r="D2503">
        <v>7.1614655981255826E-3</v>
      </c>
      <c r="E2503">
        <v>2501</v>
      </c>
      <c r="F2503">
        <f t="shared" si="158"/>
        <v>0.66234110169491522</v>
      </c>
      <c r="G2503">
        <f t="shared" si="157"/>
        <v>9.629983214856903E-3</v>
      </c>
      <c r="H2503">
        <f t="shared" si="159"/>
        <v>2.4685176167313205E-3</v>
      </c>
    </row>
    <row r="2504" spans="1:8" x14ac:dyDescent="0.25">
      <c r="A2504" s="4">
        <v>42879</v>
      </c>
      <c r="B2504" s="2">
        <v>38.334999000000003</v>
      </c>
      <c r="C2504" s="7">
        <f t="shared" si="156"/>
        <v>-2.9909492069973842E-3</v>
      </c>
      <c r="D2504">
        <v>7.1718689788053958E-3</v>
      </c>
      <c r="E2504">
        <v>2502</v>
      </c>
      <c r="F2504">
        <f t="shared" si="158"/>
        <v>0.66260593220338981</v>
      </c>
      <c r="G2504">
        <f t="shared" si="157"/>
        <v>9.6447241656620279E-3</v>
      </c>
      <c r="H2504">
        <f t="shared" si="159"/>
        <v>2.4728551868566321E-3</v>
      </c>
    </row>
    <row r="2505" spans="1:8" x14ac:dyDescent="0.25">
      <c r="A2505" s="5">
        <v>42880</v>
      </c>
      <c r="B2505" s="3">
        <v>38.467498999999997</v>
      </c>
      <c r="C2505" s="7">
        <f t="shared" si="156"/>
        <v>3.4563715522724081E-3</v>
      </c>
      <c r="D2505">
        <v>7.1760255841510912E-3</v>
      </c>
      <c r="E2505">
        <v>2503</v>
      </c>
      <c r="F2505">
        <f t="shared" si="158"/>
        <v>0.6628707627118644</v>
      </c>
      <c r="G2505">
        <f t="shared" si="157"/>
        <v>9.659469600817365E-3</v>
      </c>
      <c r="H2505">
        <f t="shared" si="159"/>
        <v>2.4834440166662738E-3</v>
      </c>
    </row>
    <row r="2506" spans="1:8" x14ac:dyDescent="0.25">
      <c r="A2506" s="4">
        <v>42881</v>
      </c>
      <c r="B2506" s="2">
        <v>38.402500000000003</v>
      </c>
      <c r="C2506" s="7">
        <f t="shared" si="156"/>
        <v>-1.6897121385508473E-3</v>
      </c>
      <c r="D2506">
        <v>7.1763328315914698E-3</v>
      </c>
      <c r="E2506">
        <v>2504</v>
      </c>
      <c r="F2506">
        <f t="shared" si="158"/>
        <v>0.66313559322033899</v>
      </c>
      <c r="G2506">
        <f t="shared" si="157"/>
        <v>9.6742195308079457E-3</v>
      </c>
      <c r="H2506">
        <f t="shared" si="159"/>
        <v>2.4978866992164759E-3</v>
      </c>
    </row>
    <row r="2507" spans="1:8" x14ac:dyDescent="0.25">
      <c r="A2507" s="5">
        <v>42885</v>
      </c>
      <c r="B2507" s="3">
        <v>38.417499999999997</v>
      </c>
      <c r="C2507" s="7">
        <f t="shared" si="156"/>
        <v>3.9059957034037751E-4</v>
      </c>
      <c r="D2507">
        <v>7.1765690119385273E-3</v>
      </c>
      <c r="E2507">
        <v>2505</v>
      </c>
      <c r="F2507">
        <f t="shared" si="158"/>
        <v>0.66340042372881358</v>
      </c>
      <c r="G2507">
        <f t="shared" si="157"/>
        <v>9.6889739661378642E-3</v>
      </c>
      <c r="H2507">
        <f t="shared" si="159"/>
        <v>2.5124049541993369E-3</v>
      </c>
    </row>
    <row r="2508" spans="1:8" x14ac:dyDescent="0.25">
      <c r="A2508" s="4">
        <v>42886</v>
      </c>
      <c r="B2508" s="2">
        <v>38.189999</v>
      </c>
      <c r="C2508" s="7">
        <f t="shared" si="156"/>
        <v>-5.9218064684062321E-3</v>
      </c>
      <c r="D2508">
        <v>7.1845807936292694E-3</v>
      </c>
      <c r="E2508">
        <v>2506</v>
      </c>
      <c r="F2508">
        <f t="shared" si="158"/>
        <v>0.66366525423728817</v>
      </c>
      <c r="G2508">
        <f t="shared" si="157"/>
        <v>9.7037329173303224E-3</v>
      </c>
      <c r="H2508">
        <f t="shared" si="159"/>
        <v>2.5191521237010531E-3</v>
      </c>
    </row>
    <row r="2509" spans="1:8" x14ac:dyDescent="0.25">
      <c r="A2509" s="5">
        <v>42887</v>
      </c>
      <c r="B2509" s="3">
        <v>38.294998</v>
      </c>
      <c r="C2509" s="7">
        <f t="shared" si="156"/>
        <v>2.7493847276611749E-3</v>
      </c>
      <c r="D2509">
        <v>7.1939938580538598E-3</v>
      </c>
      <c r="E2509">
        <v>2507</v>
      </c>
      <c r="F2509">
        <f t="shared" si="158"/>
        <v>0.66393008474576276</v>
      </c>
      <c r="G2509">
        <f t="shared" si="157"/>
        <v>9.7184963949277087E-3</v>
      </c>
      <c r="H2509">
        <f t="shared" si="159"/>
        <v>2.5245025368738488E-3</v>
      </c>
    </row>
    <row r="2510" spans="1:8" x14ac:dyDescent="0.25">
      <c r="A2510" s="4">
        <v>42888</v>
      </c>
      <c r="B2510" s="2">
        <v>38.862499</v>
      </c>
      <c r="C2510" s="7">
        <f t="shared" si="156"/>
        <v>1.4819193880099002E-2</v>
      </c>
      <c r="D2510">
        <v>7.2012344931919881E-3</v>
      </c>
      <c r="E2510">
        <v>2508</v>
      </c>
      <c r="F2510">
        <f t="shared" si="158"/>
        <v>0.66419491525423724</v>
      </c>
      <c r="G2510">
        <f t="shared" si="157"/>
        <v>9.7332644094916421E-3</v>
      </c>
      <c r="H2510">
        <f t="shared" si="159"/>
        <v>2.5320299162996541E-3</v>
      </c>
    </row>
    <row r="2511" spans="1:8" x14ac:dyDescent="0.25">
      <c r="A2511" s="5">
        <v>42891</v>
      </c>
      <c r="B2511" s="3">
        <v>38.482498</v>
      </c>
      <c r="C2511" s="7">
        <f t="shared" si="156"/>
        <v>-9.7780896694266151E-3</v>
      </c>
      <c r="D2511">
        <v>7.2017167109301727E-3</v>
      </c>
      <c r="E2511">
        <v>2509</v>
      </c>
      <c r="F2511">
        <f t="shared" si="158"/>
        <v>0.66445974576271183</v>
      </c>
      <c r="G2511">
        <f t="shared" si="157"/>
        <v>9.7480369716030774E-3</v>
      </c>
      <c r="H2511">
        <f t="shared" si="159"/>
        <v>2.5463202606729046E-3</v>
      </c>
    </row>
    <row r="2512" spans="1:8" x14ac:dyDescent="0.25">
      <c r="A2512" s="4">
        <v>42892</v>
      </c>
      <c r="B2512" s="2">
        <v>38.612499</v>
      </c>
      <c r="C2512" s="7">
        <f t="shared" si="156"/>
        <v>3.3781850648053613E-3</v>
      </c>
      <c r="D2512">
        <v>7.2160857754399732E-3</v>
      </c>
      <c r="E2512">
        <v>2510</v>
      </c>
      <c r="F2512">
        <f t="shared" si="158"/>
        <v>0.66472457627118642</v>
      </c>
      <c r="G2512">
        <f t="shared" si="157"/>
        <v>9.7628140918623197E-3</v>
      </c>
      <c r="H2512">
        <f t="shared" si="159"/>
        <v>2.5467283164223465E-3</v>
      </c>
    </row>
    <row r="2513" spans="1:8" x14ac:dyDescent="0.25">
      <c r="A2513" s="5">
        <v>42893</v>
      </c>
      <c r="B2513" s="3">
        <v>38.842498999999997</v>
      </c>
      <c r="C2513" s="7">
        <f t="shared" si="156"/>
        <v>5.9566204197245565E-3</v>
      </c>
      <c r="D2513">
        <v>7.2207191276156824E-3</v>
      </c>
      <c r="E2513">
        <v>2511</v>
      </c>
      <c r="F2513">
        <f t="shared" si="158"/>
        <v>0.66498940677966101</v>
      </c>
      <c r="G2513">
        <f t="shared" si="157"/>
        <v>9.7775957808891346E-3</v>
      </c>
      <c r="H2513">
        <f t="shared" si="159"/>
        <v>2.5568766532734523E-3</v>
      </c>
    </row>
    <row r="2514" spans="1:8" x14ac:dyDescent="0.25">
      <c r="A2514" s="4">
        <v>42894</v>
      </c>
      <c r="B2514" s="2">
        <v>38.747501</v>
      </c>
      <c r="C2514" s="7">
        <f t="shared" si="156"/>
        <v>-2.4457231755350417E-3</v>
      </c>
      <c r="D2514">
        <v>7.2271741748977103E-3</v>
      </c>
      <c r="E2514">
        <v>2512</v>
      </c>
      <c r="F2514">
        <f t="shared" si="158"/>
        <v>0.6652542372881356</v>
      </c>
      <c r="G2514">
        <f t="shared" si="157"/>
        <v>9.7923820493227773E-3</v>
      </c>
      <c r="H2514">
        <f t="shared" si="159"/>
        <v>2.565207874425067E-3</v>
      </c>
    </row>
    <row r="2515" spans="1:8" x14ac:dyDescent="0.25">
      <c r="A2515" s="5">
        <v>42895</v>
      </c>
      <c r="B2515" s="3">
        <v>37.244999</v>
      </c>
      <c r="C2515" s="7">
        <f t="shared" si="156"/>
        <v>-3.8776745886141106E-2</v>
      </c>
      <c r="D2515">
        <v>7.2299591595932355E-3</v>
      </c>
      <c r="E2515">
        <v>2513</v>
      </c>
      <c r="F2515">
        <f t="shared" si="158"/>
        <v>0.66551906779661019</v>
      </c>
      <c r="G2515">
        <f t="shared" si="157"/>
        <v>9.8071729078220999E-3</v>
      </c>
      <c r="H2515">
        <f t="shared" si="159"/>
        <v>2.5772137482288644E-3</v>
      </c>
    </row>
    <row r="2516" spans="1:8" x14ac:dyDescent="0.25">
      <c r="A2516" s="4">
        <v>42898</v>
      </c>
      <c r="B2516" s="2">
        <v>36.354999999999997</v>
      </c>
      <c r="C2516" s="7">
        <f t="shared" si="156"/>
        <v>-2.3895798735288021E-2</v>
      </c>
      <c r="D2516">
        <v>7.2349670891582729E-3</v>
      </c>
      <c r="E2516">
        <v>2514</v>
      </c>
      <c r="F2516">
        <f t="shared" si="158"/>
        <v>0.66578389830508478</v>
      </c>
      <c r="G2516">
        <f t="shared" si="157"/>
        <v>9.8219683670655797E-3</v>
      </c>
      <c r="H2516">
        <f t="shared" si="159"/>
        <v>2.5870012779073068E-3</v>
      </c>
    </row>
    <row r="2517" spans="1:8" x14ac:dyDescent="0.25">
      <c r="A2517" s="5">
        <v>42899</v>
      </c>
      <c r="B2517" s="3">
        <v>36.647499000000003</v>
      </c>
      <c r="C2517" s="7">
        <f t="shared" si="156"/>
        <v>8.0456333379179679E-3</v>
      </c>
      <c r="D2517">
        <v>7.2507761437909934E-3</v>
      </c>
      <c r="E2517">
        <v>2515</v>
      </c>
      <c r="F2517">
        <f t="shared" si="158"/>
        <v>0.66604872881355937</v>
      </c>
      <c r="G2517">
        <f t="shared" si="157"/>
        <v>9.8367684377514159E-3</v>
      </c>
      <c r="H2517">
        <f t="shared" si="159"/>
        <v>2.5859922939604225E-3</v>
      </c>
    </row>
    <row r="2518" spans="1:8" x14ac:dyDescent="0.25">
      <c r="A2518" s="4">
        <v>42900</v>
      </c>
      <c r="B2518" s="2">
        <v>36.290000999999997</v>
      </c>
      <c r="C2518" s="7">
        <f t="shared" si="156"/>
        <v>-9.7550449486336621E-3</v>
      </c>
      <c r="D2518">
        <v>7.2543186681279792E-3</v>
      </c>
      <c r="E2518">
        <v>2516</v>
      </c>
      <c r="F2518">
        <f t="shared" si="158"/>
        <v>0.66631355932203384</v>
      </c>
      <c r="G2518">
        <f t="shared" si="157"/>
        <v>9.8515731305975629E-3</v>
      </c>
      <c r="H2518">
        <f t="shared" si="159"/>
        <v>2.5972544624695837E-3</v>
      </c>
    </row>
    <row r="2519" spans="1:8" x14ac:dyDescent="0.25">
      <c r="A2519" s="5">
        <v>42901</v>
      </c>
      <c r="B2519" s="3">
        <v>36.072498000000003</v>
      </c>
      <c r="C2519" s="7">
        <f t="shared" si="156"/>
        <v>-5.9934691101274362E-3</v>
      </c>
      <c r="D2519">
        <v>7.2595281306715442E-3</v>
      </c>
      <c r="E2519">
        <v>2517</v>
      </c>
      <c r="F2519">
        <f t="shared" si="158"/>
        <v>0.66657838983050843</v>
      </c>
      <c r="G2519">
        <f t="shared" si="157"/>
        <v>9.8663824563418497E-3</v>
      </c>
      <c r="H2519">
        <f t="shared" si="159"/>
        <v>2.6068543256703054E-3</v>
      </c>
    </row>
    <row r="2520" spans="1:8" x14ac:dyDescent="0.25">
      <c r="A2520" s="4">
        <v>42902</v>
      </c>
      <c r="B2520" s="2">
        <v>35.567501</v>
      </c>
      <c r="C2520" s="7">
        <f t="shared" si="156"/>
        <v>-1.3999501781107648E-2</v>
      </c>
      <c r="D2520">
        <v>7.2762596160673709E-3</v>
      </c>
      <c r="E2520">
        <v>2518</v>
      </c>
      <c r="F2520">
        <f t="shared" si="158"/>
        <v>0.66684322033898302</v>
      </c>
      <c r="G2520">
        <f t="shared" si="157"/>
        <v>9.8811964257419886E-3</v>
      </c>
      <c r="H2520">
        <f t="shared" si="159"/>
        <v>2.6049368096746177E-3</v>
      </c>
    </row>
    <row r="2521" spans="1:8" x14ac:dyDescent="0.25">
      <c r="A2521" s="5">
        <v>42905</v>
      </c>
      <c r="B2521" s="3">
        <v>36.584999000000003</v>
      </c>
      <c r="C2521" s="7">
        <f t="shared" si="156"/>
        <v>2.8607520106627815E-2</v>
      </c>
      <c r="D2521">
        <v>7.2844770769497913E-3</v>
      </c>
      <c r="E2521">
        <v>2519</v>
      </c>
      <c r="F2521">
        <f t="shared" si="158"/>
        <v>0.66710805084745761</v>
      </c>
      <c r="G2521">
        <f t="shared" si="157"/>
        <v>9.8960150495756901E-3</v>
      </c>
      <c r="H2521">
        <f t="shared" si="159"/>
        <v>2.6115379726258988E-3</v>
      </c>
    </row>
    <row r="2522" spans="1:8" x14ac:dyDescent="0.25">
      <c r="A2522" s="4">
        <v>42906</v>
      </c>
      <c r="B2522" s="2">
        <v>36.252499</v>
      </c>
      <c r="C2522" s="7">
        <f t="shared" si="156"/>
        <v>-9.0884244659950042E-3</v>
      </c>
      <c r="D2522">
        <v>7.30056579667826E-3</v>
      </c>
      <c r="E2522">
        <v>2520</v>
      </c>
      <c r="F2522">
        <f t="shared" si="158"/>
        <v>0.6673728813559322</v>
      </c>
      <c r="G2522">
        <f t="shared" si="157"/>
        <v>9.9108383386406988E-3</v>
      </c>
      <c r="H2522">
        <f t="shared" si="159"/>
        <v>2.6102725419624388E-3</v>
      </c>
    </row>
    <row r="2523" spans="1:8" x14ac:dyDescent="0.25">
      <c r="A2523" s="5">
        <v>42907</v>
      </c>
      <c r="B2523" s="3">
        <v>36.467498999999997</v>
      </c>
      <c r="C2523" s="7">
        <f t="shared" si="156"/>
        <v>5.9306256376974176E-3</v>
      </c>
      <c r="D2523">
        <v>7.3065453062517438E-3</v>
      </c>
      <c r="E2523">
        <v>2521</v>
      </c>
      <c r="F2523">
        <f t="shared" si="158"/>
        <v>0.66763771186440679</v>
      </c>
      <c r="G2523">
        <f t="shared" si="157"/>
        <v>9.9256663037548837E-3</v>
      </c>
      <c r="H2523">
        <f t="shared" si="159"/>
        <v>2.6191209975031399E-3</v>
      </c>
    </row>
    <row r="2524" spans="1:8" x14ac:dyDescent="0.25">
      <c r="A2524" s="4">
        <v>42908</v>
      </c>
      <c r="B2524" s="2">
        <v>36.407501000000003</v>
      </c>
      <c r="C2524" s="7">
        <f t="shared" si="156"/>
        <v>-1.6452458118938473E-3</v>
      </c>
      <c r="D2524">
        <v>7.3102043262029959E-3</v>
      </c>
      <c r="E2524">
        <v>2522</v>
      </c>
      <c r="F2524">
        <f t="shared" si="158"/>
        <v>0.66790254237288138</v>
      </c>
      <c r="G2524">
        <f t="shared" si="157"/>
        <v>9.9404989557562943E-3</v>
      </c>
      <c r="H2524">
        <f t="shared" si="159"/>
        <v>2.6302946295532984E-3</v>
      </c>
    </row>
    <row r="2525" spans="1:8" x14ac:dyDescent="0.25">
      <c r="A2525" s="5">
        <v>42909</v>
      </c>
      <c r="B2525" s="3">
        <v>36.57</v>
      </c>
      <c r="C2525" s="7">
        <f t="shared" si="156"/>
        <v>4.4633384752224003E-3</v>
      </c>
      <c r="D2525">
        <v>7.3445937615583823E-3</v>
      </c>
      <c r="E2525">
        <v>2523</v>
      </c>
      <c r="F2525">
        <f t="shared" si="158"/>
        <v>0.66816737288135597</v>
      </c>
      <c r="G2525">
        <f t="shared" si="157"/>
        <v>9.9553363055032342E-3</v>
      </c>
      <c r="H2525">
        <f t="shared" si="159"/>
        <v>2.6107425439448519E-3</v>
      </c>
    </row>
    <row r="2526" spans="1:8" x14ac:dyDescent="0.25">
      <c r="A2526" s="4">
        <v>42912</v>
      </c>
      <c r="B2526" s="2">
        <v>36.455002</v>
      </c>
      <c r="C2526" s="7">
        <f t="shared" si="156"/>
        <v>-3.1445993984140497E-3</v>
      </c>
      <c r="D2526">
        <v>7.3502657667920968E-3</v>
      </c>
      <c r="E2526">
        <v>2524</v>
      </c>
      <c r="F2526">
        <f t="shared" si="158"/>
        <v>0.66843220338983056</v>
      </c>
      <c r="G2526">
        <f t="shared" si="157"/>
        <v>9.9701783638743366E-3</v>
      </c>
      <c r="H2526">
        <f t="shared" si="159"/>
        <v>2.6199125970822398E-3</v>
      </c>
    </row>
    <row r="2527" spans="1:8" x14ac:dyDescent="0.25">
      <c r="A2527" s="5">
        <v>42913</v>
      </c>
      <c r="B2527" s="3">
        <v>35.932499</v>
      </c>
      <c r="C2527" s="7">
        <f t="shared" si="156"/>
        <v>-1.4332820500188137E-2</v>
      </c>
      <c r="D2527">
        <v>7.3573275004970018E-3</v>
      </c>
      <c r="E2527">
        <v>2525</v>
      </c>
      <c r="F2527">
        <f t="shared" si="158"/>
        <v>0.66869703389830504</v>
      </c>
      <c r="G2527">
        <f t="shared" si="157"/>
        <v>9.9850251417686157E-3</v>
      </c>
      <c r="H2527">
        <f t="shared" si="159"/>
        <v>2.627697641271614E-3</v>
      </c>
    </row>
    <row r="2528" spans="1:8" x14ac:dyDescent="0.25">
      <c r="A2528" s="4">
        <v>42914</v>
      </c>
      <c r="B2528" s="2">
        <v>36.457500000000003</v>
      </c>
      <c r="C2528" s="7">
        <f t="shared" si="156"/>
        <v>1.4610756685751403E-2</v>
      </c>
      <c r="D2528">
        <v>7.4303049117980802E-3</v>
      </c>
      <c r="E2528">
        <v>2526</v>
      </c>
      <c r="F2528">
        <f t="shared" si="158"/>
        <v>0.66896186440677963</v>
      </c>
      <c r="G2528">
        <f t="shared" si="157"/>
        <v>9.9998766501055627E-3</v>
      </c>
      <c r="H2528">
        <f t="shared" si="159"/>
        <v>2.5695717383074825E-3</v>
      </c>
    </row>
    <row r="2529" spans="1:8" x14ac:dyDescent="0.25">
      <c r="A2529" s="5">
        <v>42915</v>
      </c>
      <c r="B2529" s="3">
        <v>35.919998</v>
      </c>
      <c r="C2529" s="7">
        <f t="shared" si="156"/>
        <v>-1.4743248988548396E-2</v>
      </c>
      <c r="D2529">
        <v>7.4441687344912744E-3</v>
      </c>
      <c r="E2529">
        <v>2527</v>
      </c>
      <c r="F2529">
        <f t="shared" si="158"/>
        <v>0.66922669491525422</v>
      </c>
      <c r="G2529">
        <f t="shared" si="157"/>
        <v>1.001473289982519E-2</v>
      </c>
      <c r="H2529">
        <f t="shared" si="159"/>
        <v>2.5705641653339158E-3</v>
      </c>
    </row>
    <row r="2530" spans="1:8" x14ac:dyDescent="0.25">
      <c r="A2530" s="4">
        <v>42916</v>
      </c>
      <c r="B2530" s="2">
        <v>36.005001</v>
      </c>
      <c r="C2530" s="7">
        <f t="shared" si="156"/>
        <v>2.3664533611611471E-3</v>
      </c>
      <c r="D2530">
        <v>7.446124076440519E-3</v>
      </c>
      <c r="E2530">
        <v>2528</v>
      </c>
      <c r="F2530">
        <f t="shared" si="158"/>
        <v>0.66949152542372881</v>
      </c>
      <c r="G2530">
        <f t="shared" si="157"/>
        <v>1.0029593901888118E-2</v>
      </c>
      <c r="H2530">
        <f t="shared" si="159"/>
        <v>2.5834698254475989E-3</v>
      </c>
    </row>
    <row r="2531" spans="1:8" x14ac:dyDescent="0.25">
      <c r="A2531" s="5">
        <v>42919</v>
      </c>
      <c r="B2531" s="3">
        <v>35.875</v>
      </c>
      <c r="C2531" s="7">
        <f t="shared" si="156"/>
        <v>-3.6106373111890466E-3</v>
      </c>
      <c r="D2531">
        <v>7.4530381404966928E-3</v>
      </c>
      <c r="E2531">
        <v>2529</v>
      </c>
      <c r="F2531">
        <f t="shared" si="158"/>
        <v>0.6697563559322034</v>
      </c>
      <c r="G2531">
        <f t="shared" si="157"/>
        <v>1.0044459667275633E-2</v>
      </c>
      <c r="H2531">
        <f t="shared" si="159"/>
        <v>2.5914215267789399E-3</v>
      </c>
    </row>
    <row r="2532" spans="1:8" x14ac:dyDescent="0.25">
      <c r="A2532" s="4">
        <v>42921</v>
      </c>
      <c r="B2532" s="2">
        <v>36.022499000000003</v>
      </c>
      <c r="C2532" s="7">
        <f t="shared" si="156"/>
        <v>4.1114703832754174E-3</v>
      </c>
      <c r="D2532">
        <v>7.4643803375609163E-3</v>
      </c>
      <c r="E2532">
        <v>2530</v>
      </c>
      <c r="F2532">
        <f t="shared" si="158"/>
        <v>0.67002118644067798</v>
      </c>
      <c r="G2532">
        <f t="shared" si="157"/>
        <v>1.0059330206989778E-2</v>
      </c>
      <c r="H2532">
        <f t="shared" si="159"/>
        <v>2.5949498694288614E-3</v>
      </c>
    </row>
    <row r="2533" spans="1:8" x14ac:dyDescent="0.25">
      <c r="A2533" s="5">
        <v>42922</v>
      </c>
      <c r="B2533" s="3">
        <v>35.682499</v>
      </c>
      <c r="C2533" s="7">
        <f t="shared" si="156"/>
        <v>-9.4385456156166336E-3</v>
      </c>
      <c r="D2533">
        <v>7.4672311794257151E-3</v>
      </c>
      <c r="E2533">
        <v>2531</v>
      </c>
      <c r="F2533">
        <f t="shared" si="158"/>
        <v>0.67028601694915257</v>
      </c>
      <c r="G2533">
        <f t="shared" si="157"/>
        <v>1.0074205532053397E-2</v>
      </c>
      <c r="H2533">
        <f t="shared" si="159"/>
        <v>2.606974352627682E-3</v>
      </c>
    </row>
    <row r="2534" spans="1:8" x14ac:dyDescent="0.25">
      <c r="A2534" s="4">
        <v>42923</v>
      </c>
      <c r="B2534" s="2">
        <v>36.044998</v>
      </c>
      <c r="C2534" s="7">
        <f t="shared" si="156"/>
        <v>1.0159013806740447E-2</v>
      </c>
      <c r="D2534">
        <v>7.4687951782694828E-3</v>
      </c>
      <c r="E2534">
        <v>2532</v>
      </c>
      <c r="F2534">
        <f t="shared" si="158"/>
        <v>0.67055084745762716</v>
      </c>
      <c r="G2534">
        <f t="shared" si="157"/>
        <v>1.0089085653510233E-2</v>
      </c>
      <c r="H2534">
        <f t="shared" si="159"/>
        <v>2.6202904752407503E-3</v>
      </c>
    </row>
    <row r="2535" spans="1:8" x14ac:dyDescent="0.25">
      <c r="A2535" s="5">
        <v>42926</v>
      </c>
      <c r="B2535" s="3">
        <v>36.264999000000003</v>
      </c>
      <c r="C2535" s="7">
        <f t="shared" si="156"/>
        <v>6.1035098406720945E-3</v>
      </c>
      <c r="D2535">
        <v>7.4749133655140909E-3</v>
      </c>
      <c r="E2535">
        <v>2533</v>
      </c>
      <c r="F2535">
        <f t="shared" si="158"/>
        <v>0.67081567796610164</v>
      </c>
      <c r="G2535">
        <f t="shared" si="157"/>
        <v>1.0103970582424971E-2</v>
      </c>
      <c r="H2535">
        <f t="shared" si="159"/>
        <v>2.6290572169108805E-3</v>
      </c>
    </row>
    <row r="2536" spans="1:8" x14ac:dyDescent="0.25">
      <c r="A2536" s="4">
        <v>42927</v>
      </c>
      <c r="B2536" s="2">
        <v>36.3825</v>
      </c>
      <c r="C2536" s="7">
        <f t="shared" si="156"/>
        <v>3.2400662688560899E-3</v>
      </c>
      <c r="D2536">
        <v>7.4834427244581114E-3</v>
      </c>
      <c r="E2536">
        <v>2534</v>
      </c>
      <c r="F2536">
        <f t="shared" si="158"/>
        <v>0.67108050847457623</v>
      </c>
      <c r="G2536">
        <f t="shared" si="157"/>
        <v>1.0118860329883355E-2</v>
      </c>
      <c r="H2536">
        <f t="shared" si="159"/>
        <v>2.6354176054252439E-3</v>
      </c>
    </row>
    <row r="2537" spans="1:8" x14ac:dyDescent="0.25">
      <c r="A2537" s="5">
        <v>42928</v>
      </c>
      <c r="B2537" s="3">
        <v>36.435001</v>
      </c>
      <c r="C2537" s="7">
        <f t="shared" si="156"/>
        <v>1.4430289287432618E-3</v>
      </c>
      <c r="D2537">
        <v>7.5125280854386745E-3</v>
      </c>
      <c r="E2537">
        <v>2535</v>
      </c>
      <c r="F2537">
        <f t="shared" si="158"/>
        <v>0.67134533898305082</v>
      </c>
      <c r="G2537">
        <f t="shared" si="157"/>
        <v>1.01337549069922E-2</v>
      </c>
      <c r="H2537">
        <f t="shared" si="159"/>
        <v>2.6212268215535257E-3</v>
      </c>
    </row>
    <row r="2538" spans="1:8" x14ac:dyDescent="0.25">
      <c r="A2538" s="4">
        <v>42929</v>
      </c>
      <c r="B2538" s="2">
        <v>36.942501</v>
      </c>
      <c r="C2538" s="7">
        <f t="shared" si="156"/>
        <v>1.3928914122988578E-2</v>
      </c>
      <c r="D2538">
        <v>7.532808496892418E-3</v>
      </c>
      <c r="E2538">
        <v>2536</v>
      </c>
      <c r="F2538">
        <f t="shared" si="158"/>
        <v>0.67161016949152541</v>
      </c>
      <c r="G2538">
        <f t="shared" si="157"/>
        <v>1.0148654324879516E-2</v>
      </c>
      <c r="H2538">
        <f t="shared" si="159"/>
        <v>2.6158458279870976E-3</v>
      </c>
    </row>
    <row r="2539" spans="1:8" x14ac:dyDescent="0.25">
      <c r="A2539" s="5">
        <v>42930</v>
      </c>
      <c r="B2539" s="3">
        <v>37.259998000000003</v>
      </c>
      <c r="C2539" s="7">
        <f t="shared" si="156"/>
        <v>8.5943558612884274E-3</v>
      </c>
      <c r="D2539">
        <v>7.544961779013093E-3</v>
      </c>
      <c r="E2539">
        <v>2537</v>
      </c>
      <c r="F2539">
        <f t="shared" si="158"/>
        <v>0.671875</v>
      </c>
      <c r="G2539">
        <f t="shared" si="157"/>
        <v>1.0163558594694545E-2</v>
      </c>
      <c r="H2539">
        <f t="shared" si="159"/>
        <v>2.618596815681452E-3</v>
      </c>
    </row>
    <row r="2540" spans="1:8" x14ac:dyDescent="0.25">
      <c r="A2540" s="4">
        <v>42933</v>
      </c>
      <c r="B2540" s="2">
        <v>37.389999000000003</v>
      </c>
      <c r="C2540" s="7">
        <f t="shared" si="156"/>
        <v>3.4890232683320033E-3</v>
      </c>
      <c r="D2540">
        <v>7.5769005521231225E-3</v>
      </c>
      <c r="E2540">
        <v>2538</v>
      </c>
      <c r="F2540">
        <f t="shared" si="158"/>
        <v>0.67213983050847459</v>
      </c>
      <c r="G2540">
        <f t="shared" si="157"/>
        <v>1.0178467727607861E-2</v>
      </c>
      <c r="H2540">
        <f t="shared" si="159"/>
        <v>2.6015671754847387E-3</v>
      </c>
    </row>
    <row r="2541" spans="1:8" x14ac:dyDescent="0.25">
      <c r="A2541" s="5">
        <v>42934</v>
      </c>
      <c r="B2541" s="3">
        <v>37.520000000000003</v>
      </c>
      <c r="C2541" s="7">
        <f t="shared" si="156"/>
        <v>3.47689231016024E-3</v>
      </c>
      <c r="D2541">
        <v>7.5798771673671883E-3</v>
      </c>
      <c r="E2541">
        <v>2539</v>
      </c>
      <c r="F2541">
        <f t="shared" si="158"/>
        <v>0.67240466101694918</v>
      </c>
      <c r="G2541">
        <f t="shared" si="157"/>
        <v>1.0193381734811428E-2</v>
      </c>
      <c r="H2541">
        <f t="shared" si="159"/>
        <v>2.61350456744424E-3</v>
      </c>
    </row>
    <row r="2542" spans="1:8" x14ac:dyDescent="0.25">
      <c r="A2542" s="4">
        <v>42935</v>
      </c>
      <c r="B2542" s="2">
        <v>37.755001</v>
      </c>
      <c r="C2542" s="7">
        <f t="shared" si="156"/>
        <v>6.2633528784648007E-3</v>
      </c>
      <c r="D2542">
        <v>7.6017952576232783E-3</v>
      </c>
      <c r="E2542">
        <v>2540</v>
      </c>
      <c r="F2542">
        <f t="shared" si="158"/>
        <v>0.67266949152542377</v>
      </c>
      <c r="G2542">
        <f t="shared" si="157"/>
        <v>1.0208300627518676E-2</v>
      </c>
      <c r="H2542">
        <f t="shared" si="159"/>
        <v>2.6065053698953976E-3</v>
      </c>
    </row>
    <row r="2543" spans="1:8" x14ac:dyDescent="0.25">
      <c r="A2543" s="5">
        <v>42936</v>
      </c>
      <c r="B2543" s="3">
        <v>37.584999000000003</v>
      </c>
      <c r="C2543" s="7">
        <f t="shared" si="156"/>
        <v>-4.5027677260556231E-3</v>
      </c>
      <c r="D2543">
        <v>7.6045630066163827E-3</v>
      </c>
      <c r="E2543">
        <v>2541</v>
      </c>
      <c r="F2543">
        <f t="shared" si="158"/>
        <v>0.67293432203389836</v>
      </c>
      <c r="G2543">
        <f t="shared" si="157"/>
        <v>1.0223224416964577E-2</v>
      </c>
      <c r="H2543">
        <f t="shared" si="159"/>
        <v>2.6186614103481942E-3</v>
      </c>
    </row>
    <row r="2544" spans="1:8" x14ac:dyDescent="0.25">
      <c r="A2544" s="4">
        <v>42937</v>
      </c>
      <c r="B2544" s="2">
        <v>37.567501</v>
      </c>
      <c r="C2544" s="7">
        <f t="shared" si="156"/>
        <v>-4.6555808076520488E-4</v>
      </c>
      <c r="D2544">
        <v>7.6343267108167634E-3</v>
      </c>
      <c r="E2544">
        <v>2542</v>
      </c>
      <c r="F2544">
        <f t="shared" si="158"/>
        <v>0.67319915254237284</v>
      </c>
      <c r="G2544">
        <f t="shared" si="157"/>
        <v>1.023815311440571E-2</v>
      </c>
      <c r="H2544">
        <f t="shared" si="159"/>
        <v>2.603826403588947E-3</v>
      </c>
    </row>
    <row r="2545" spans="1:8" x14ac:dyDescent="0.25">
      <c r="A2545" s="5">
        <v>42940</v>
      </c>
      <c r="B2545" s="3">
        <v>38.022499000000003</v>
      </c>
      <c r="C2545" s="7">
        <f t="shared" si="156"/>
        <v>1.2111479014800697E-2</v>
      </c>
      <c r="D2545">
        <v>7.6403866689707112E-3</v>
      </c>
      <c r="E2545">
        <v>2543</v>
      </c>
      <c r="F2545">
        <f t="shared" si="158"/>
        <v>0.67346398305084743</v>
      </c>
      <c r="G2545">
        <f t="shared" si="157"/>
        <v>1.0253086731120364E-2</v>
      </c>
      <c r="H2545">
        <f t="shared" si="159"/>
        <v>2.6127000621496525E-3</v>
      </c>
    </row>
    <row r="2546" spans="1:8" x14ac:dyDescent="0.25">
      <c r="A2546" s="4">
        <v>42941</v>
      </c>
      <c r="B2546" s="2">
        <v>38.185001</v>
      </c>
      <c r="C2546" s="7">
        <f t="shared" si="156"/>
        <v>4.2738379715649977E-3</v>
      </c>
      <c r="D2546">
        <v>7.6432802547770073E-3</v>
      </c>
      <c r="E2546">
        <v>2544</v>
      </c>
      <c r="F2546">
        <f t="shared" si="158"/>
        <v>0.67372881355932202</v>
      </c>
      <c r="G2546">
        <f t="shared" si="157"/>
        <v>1.0268025278408565E-2</v>
      </c>
      <c r="H2546">
        <f t="shared" si="159"/>
        <v>2.624745023631558E-3</v>
      </c>
    </row>
    <row r="2547" spans="1:8" x14ac:dyDescent="0.25">
      <c r="A2547" s="5">
        <v>42942</v>
      </c>
      <c r="B2547" s="3">
        <v>38.365001999999997</v>
      </c>
      <c r="C2547" s="7">
        <f t="shared" si="156"/>
        <v>4.7139189547225069E-3</v>
      </c>
      <c r="D2547">
        <v>7.644045927010179E-3</v>
      </c>
      <c r="E2547">
        <v>2545</v>
      </c>
      <c r="F2547">
        <f t="shared" si="158"/>
        <v>0.6739936440677966</v>
      </c>
      <c r="G2547">
        <f t="shared" si="157"/>
        <v>1.02829687675922E-2</v>
      </c>
      <c r="H2547">
        <f t="shared" si="159"/>
        <v>2.6389228405820208E-3</v>
      </c>
    </row>
    <row r="2548" spans="1:8" x14ac:dyDescent="0.25">
      <c r="A2548" s="4">
        <v>42943</v>
      </c>
      <c r="B2548" s="2">
        <v>37.639999000000003</v>
      </c>
      <c r="C2548" s="7">
        <f t="shared" si="156"/>
        <v>-1.8897509766844123E-2</v>
      </c>
      <c r="D2548">
        <v>7.6479649646694625E-3</v>
      </c>
      <c r="E2548">
        <v>2546</v>
      </c>
      <c r="F2548">
        <f t="shared" si="158"/>
        <v>0.67425847457627119</v>
      </c>
      <c r="G2548">
        <f t="shared" si="157"/>
        <v>1.0297917210015054E-2</v>
      </c>
      <c r="H2548">
        <f t="shared" si="159"/>
        <v>2.6499522453455916E-3</v>
      </c>
    </row>
    <row r="2549" spans="1:8" x14ac:dyDescent="0.25">
      <c r="A2549" s="5">
        <v>42944</v>
      </c>
      <c r="B2549" s="3">
        <v>37.375</v>
      </c>
      <c r="C2549" s="7">
        <f t="shared" si="156"/>
        <v>-7.0403561912953938E-3</v>
      </c>
      <c r="D2549">
        <v>7.6598400091774099E-3</v>
      </c>
      <c r="E2549">
        <v>2547</v>
      </c>
      <c r="F2549">
        <f t="shared" si="158"/>
        <v>0.67452330508474578</v>
      </c>
      <c r="G2549">
        <f t="shared" si="157"/>
        <v>1.0312870617042915E-2</v>
      </c>
      <c r="H2549">
        <f t="shared" si="159"/>
        <v>2.6530306078655051E-3</v>
      </c>
    </row>
    <row r="2550" spans="1:8" x14ac:dyDescent="0.25">
      <c r="A2550" s="4">
        <v>42947</v>
      </c>
      <c r="B2550" s="2">
        <v>37.182499</v>
      </c>
      <c r="C2550" s="7">
        <f t="shared" si="156"/>
        <v>-5.1505284280936037E-3</v>
      </c>
      <c r="D2550">
        <v>7.6682307536033445E-3</v>
      </c>
      <c r="E2550">
        <v>2548</v>
      </c>
      <c r="F2550">
        <f t="shared" si="158"/>
        <v>0.67478813559322037</v>
      </c>
      <c r="G2550">
        <f t="shared" si="157"/>
        <v>1.0327829000063625E-2</v>
      </c>
      <c r="H2550">
        <f t="shared" si="159"/>
        <v>2.6595982464602801E-3</v>
      </c>
    </row>
    <row r="2551" spans="1:8" x14ac:dyDescent="0.25">
      <c r="A2551" s="5">
        <v>42948</v>
      </c>
      <c r="B2551" s="3">
        <v>37.512501</v>
      </c>
      <c r="C2551" s="7">
        <f t="shared" si="156"/>
        <v>8.8751969037907941E-3</v>
      </c>
      <c r="D2551">
        <v>7.6687729880819955E-3</v>
      </c>
      <c r="E2551">
        <v>2549</v>
      </c>
      <c r="F2551">
        <f t="shared" si="158"/>
        <v>0.67505296610169496</v>
      </c>
      <c r="G2551">
        <f t="shared" si="157"/>
        <v>1.0342792370487172E-2</v>
      </c>
      <c r="H2551">
        <f t="shared" si="159"/>
        <v>2.6740193824051767E-3</v>
      </c>
    </row>
    <row r="2552" spans="1:8" x14ac:dyDescent="0.25">
      <c r="A2552" s="4">
        <v>42949</v>
      </c>
      <c r="B2552" s="2">
        <v>39.284999999999997</v>
      </c>
      <c r="C2552" s="7">
        <f t="shared" si="156"/>
        <v>4.7250888443828298E-2</v>
      </c>
      <c r="D2552">
        <v>7.6695828065738159E-3</v>
      </c>
      <c r="E2552">
        <v>2550</v>
      </c>
      <c r="F2552">
        <f t="shared" si="158"/>
        <v>0.67531779661016944</v>
      </c>
      <c r="G2552">
        <f t="shared" si="157"/>
        <v>1.0357760739745753E-2</v>
      </c>
      <c r="H2552">
        <f t="shared" si="159"/>
        <v>2.6881779331719372E-3</v>
      </c>
    </row>
    <row r="2553" spans="1:8" x14ac:dyDescent="0.25">
      <c r="A2553" s="5">
        <v>42950</v>
      </c>
      <c r="B2553" s="3">
        <v>38.892502</v>
      </c>
      <c r="C2553" s="7">
        <f t="shared" si="156"/>
        <v>-9.9910398370878228E-3</v>
      </c>
      <c r="D2553">
        <v>7.6827955390335045E-3</v>
      </c>
      <c r="E2553">
        <v>2551</v>
      </c>
      <c r="F2553">
        <f t="shared" si="158"/>
        <v>0.67558262711864403</v>
      </c>
      <c r="G2553">
        <f t="shared" si="157"/>
        <v>1.0372734119293885E-2</v>
      </c>
      <c r="H2553">
        <f t="shared" si="159"/>
        <v>2.6899385802603808E-3</v>
      </c>
    </row>
    <row r="2554" spans="1:8" x14ac:dyDescent="0.25">
      <c r="A2554" s="4">
        <v>42951</v>
      </c>
      <c r="B2554" s="2">
        <v>39.097499999999997</v>
      </c>
      <c r="C2554" s="7">
        <f t="shared" si="156"/>
        <v>5.2708874322355825E-3</v>
      </c>
      <c r="D2554">
        <v>7.693004170259865E-3</v>
      </c>
      <c r="E2554">
        <v>2552</v>
      </c>
      <c r="F2554">
        <f t="shared" si="158"/>
        <v>0.67584745762711862</v>
      </c>
      <c r="G2554">
        <f t="shared" si="157"/>
        <v>1.038771252060843E-2</v>
      </c>
      <c r="H2554">
        <f t="shared" si="159"/>
        <v>2.6947083503485649E-3</v>
      </c>
    </row>
    <row r="2555" spans="1:8" x14ac:dyDescent="0.25">
      <c r="A2555" s="5">
        <v>42954</v>
      </c>
      <c r="B2555" s="3">
        <v>39.702499000000003</v>
      </c>
      <c r="C2555" s="7">
        <f t="shared" si="156"/>
        <v>1.54741095978006E-2</v>
      </c>
      <c r="D2555">
        <v>7.6986160755201372E-3</v>
      </c>
      <c r="E2555">
        <v>2553</v>
      </c>
      <c r="F2555">
        <f t="shared" si="158"/>
        <v>0.67611228813559321</v>
      </c>
      <c r="G2555">
        <f t="shared" si="157"/>
        <v>1.0402695955188701E-2</v>
      </c>
      <c r="H2555">
        <f t="shared" si="159"/>
        <v>2.7040798796685635E-3</v>
      </c>
    </row>
    <row r="2556" spans="1:8" x14ac:dyDescent="0.25">
      <c r="A2556" s="4">
        <v>42955</v>
      </c>
      <c r="B2556" s="2">
        <v>40.020000000000003</v>
      </c>
      <c r="C2556" s="7">
        <f t="shared" si="156"/>
        <v>7.997002909061246E-3</v>
      </c>
      <c r="D2556">
        <v>7.7122323305924834E-3</v>
      </c>
      <c r="E2556">
        <v>2554</v>
      </c>
      <c r="F2556">
        <f t="shared" si="158"/>
        <v>0.6763771186440678</v>
      </c>
      <c r="G2556">
        <f t="shared" si="157"/>
        <v>1.0417684434556552E-2</v>
      </c>
      <c r="H2556">
        <f t="shared" si="159"/>
        <v>2.7054521039640688E-3</v>
      </c>
    </row>
    <row r="2557" spans="1:8" x14ac:dyDescent="0.25">
      <c r="A2557" s="5">
        <v>42956</v>
      </c>
      <c r="B2557" s="3">
        <v>40.264999000000003</v>
      </c>
      <c r="C2557" s="7">
        <f t="shared" si="156"/>
        <v>6.1219140429784602E-3</v>
      </c>
      <c r="D2557">
        <v>7.71311204031222E-3</v>
      </c>
      <c r="E2557">
        <v>2555</v>
      </c>
      <c r="F2557">
        <f t="shared" si="158"/>
        <v>0.67664194915254239</v>
      </c>
      <c r="G2557">
        <f t="shared" si="157"/>
        <v>1.0432677970256423E-2</v>
      </c>
      <c r="H2557">
        <f t="shared" si="159"/>
        <v>2.7195659299442034E-3</v>
      </c>
    </row>
    <row r="2558" spans="1:8" x14ac:dyDescent="0.25">
      <c r="A2558" s="4">
        <v>42957</v>
      </c>
      <c r="B2558" s="2">
        <v>38.830002</v>
      </c>
      <c r="C2558" s="7">
        <f t="shared" si="156"/>
        <v>-3.5638818716970611E-2</v>
      </c>
      <c r="D2558">
        <v>7.7151436167439691E-3</v>
      </c>
      <c r="E2558">
        <v>2556</v>
      </c>
      <c r="F2558">
        <f t="shared" si="158"/>
        <v>0.67690677966101698</v>
      </c>
      <c r="G2558">
        <f t="shared" si="157"/>
        <v>1.044767657385545E-2</v>
      </c>
      <c r="H2558">
        <f t="shared" si="159"/>
        <v>2.7325329571114814E-3</v>
      </c>
    </row>
    <row r="2559" spans="1:8" x14ac:dyDescent="0.25">
      <c r="A2559" s="5">
        <v>42958</v>
      </c>
      <c r="B2559" s="3">
        <v>39.369999</v>
      </c>
      <c r="C2559" s="7">
        <f t="shared" si="156"/>
        <v>1.3906695137435143E-2</v>
      </c>
      <c r="D2559">
        <v>7.7554287751826489E-3</v>
      </c>
      <c r="E2559">
        <v>2557</v>
      </c>
      <c r="F2559">
        <f t="shared" si="158"/>
        <v>0.67717161016949157</v>
      </c>
      <c r="G2559">
        <f t="shared" si="157"/>
        <v>1.0462680256943521E-2</v>
      </c>
      <c r="H2559">
        <f t="shared" si="159"/>
        <v>2.7072514817608716E-3</v>
      </c>
    </row>
    <row r="2560" spans="1:8" x14ac:dyDescent="0.25">
      <c r="A2560" s="4">
        <v>42961</v>
      </c>
      <c r="B2560" s="2">
        <v>39.962502000000001</v>
      </c>
      <c r="C2560" s="7">
        <f t="shared" si="156"/>
        <v>1.5049606681473371E-2</v>
      </c>
      <c r="D2560">
        <v>7.7731725955114683E-3</v>
      </c>
      <c r="E2560">
        <v>2558</v>
      </c>
      <c r="F2560">
        <f t="shared" si="158"/>
        <v>0.67743644067796616</v>
      </c>
      <c r="G2560">
        <f t="shared" si="157"/>
        <v>1.0477689031133363E-2</v>
      </c>
      <c r="H2560">
        <f t="shared" si="159"/>
        <v>2.704516435621895E-3</v>
      </c>
    </row>
    <row r="2561" spans="1:8" x14ac:dyDescent="0.25">
      <c r="A2561" s="5">
        <v>42962</v>
      </c>
      <c r="B2561" s="3">
        <v>40.400002000000001</v>
      </c>
      <c r="C2561" s="7">
        <f t="shared" si="156"/>
        <v>1.0947762980406006E-2</v>
      </c>
      <c r="D2561">
        <v>7.8049170731706585E-3</v>
      </c>
      <c r="E2561">
        <v>2559</v>
      </c>
      <c r="F2561">
        <f t="shared" si="158"/>
        <v>0.67770127118644063</v>
      </c>
      <c r="G2561">
        <f t="shared" si="157"/>
        <v>1.0492702908060621E-2</v>
      </c>
      <c r="H2561">
        <f t="shared" si="159"/>
        <v>2.6877858348899625E-3</v>
      </c>
    </row>
    <row r="2562" spans="1:8" x14ac:dyDescent="0.25">
      <c r="A2562" s="4">
        <v>42963</v>
      </c>
      <c r="B2562" s="2">
        <v>40.237499</v>
      </c>
      <c r="C2562" s="7">
        <f t="shared" si="156"/>
        <v>-4.022351286022241E-3</v>
      </c>
      <c r="D2562">
        <v>7.8087700098214974E-3</v>
      </c>
      <c r="E2562">
        <v>2560</v>
      </c>
      <c r="F2562">
        <f t="shared" si="158"/>
        <v>0.67796610169491522</v>
      </c>
      <c r="G2562">
        <f t="shared" si="157"/>
        <v>1.050772189938395E-2</v>
      </c>
      <c r="H2562">
        <f t="shared" si="159"/>
        <v>2.698951889562453E-3</v>
      </c>
    </row>
    <row r="2563" spans="1:8" x14ac:dyDescent="0.25">
      <c r="A2563" s="5">
        <v>42964</v>
      </c>
      <c r="B2563" s="3">
        <v>39.465000000000003</v>
      </c>
      <c r="C2563" s="7">
        <f t="shared" ref="C2563:C2626" si="160">(B2563/B2562)-1</f>
        <v>-1.9198484478371691E-2</v>
      </c>
      <c r="D2563">
        <v>7.8177589035808293E-3</v>
      </c>
      <c r="E2563">
        <v>2561</v>
      </c>
      <c r="F2563">
        <f t="shared" si="158"/>
        <v>0.67823093220338981</v>
      </c>
      <c r="G2563">
        <f t="shared" ref="G2563:G2626" si="161">_xlfn.NORM.INV(F2563,$S$5,$S$4)</f>
        <v>1.0522746016785066E-2</v>
      </c>
      <c r="H2563">
        <f t="shared" si="159"/>
        <v>2.7049871132042366E-3</v>
      </c>
    </row>
    <row r="2564" spans="1:8" x14ac:dyDescent="0.25">
      <c r="A2564" s="4">
        <v>42965</v>
      </c>
      <c r="B2564" s="2">
        <v>39.375</v>
      </c>
      <c r="C2564" s="7">
        <f t="shared" si="160"/>
        <v>-2.2805017103764147E-3</v>
      </c>
      <c r="D2564">
        <v>7.8299668381383025E-3</v>
      </c>
      <c r="E2564">
        <v>2562</v>
      </c>
      <c r="F2564">
        <f t="shared" ref="F2564:F2627" si="162">E2564/COUNT($D$3:$D$3778)</f>
        <v>0.6784957627118644</v>
      </c>
      <c r="G2564">
        <f t="shared" si="161"/>
        <v>1.0537775271968843E-2</v>
      </c>
      <c r="H2564">
        <f t="shared" ref="H2564:H2627" si="163">ABS(G2564-D2564)</f>
        <v>2.70780843383054E-3</v>
      </c>
    </row>
    <row r="2565" spans="1:8" x14ac:dyDescent="0.25">
      <c r="A2565" s="5">
        <v>42968</v>
      </c>
      <c r="B2565" s="3">
        <v>39.302501999999997</v>
      </c>
      <c r="C2565" s="7">
        <f t="shared" si="160"/>
        <v>-1.8412190476191359E-3</v>
      </c>
      <c r="D2565">
        <v>7.8649167671893672E-3</v>
      </c>
      <c r="E2565">
        <v>2563</v>
      </c>
      <c r="F2565">
        <f t="shared" si="162"/>
        <v>0.67876059322033899</v>
      </c>
      <c r="G2565">
        <f t="shared" si="161"/>
        <v>1.0552809676663397E-2</v>
      </c>
      <c r="H2565">
        <f t="shared" si="163"/>
        <v>2.6878929094740298E-3</v>
      </c>
    </row>
    <row r="2566" spans="1:8" x14ac:dyDescent="0.25">
      <c r="A2566" s="4">
        <v>42969</v>
      </c>
      <c r="B2566" s="2">
        <v>39.945</v>
      </c>
      <c r="C2566" s="7">
        <f t="shared" si="160"/>
        <v>1.6347508868519434E-2</v>
      </c>
      <c r="D2566">
        <v>7.8872403413108305E-3</v>
      </c>
      <c r="E2566">
        <v>2564</v>
      </c>
      <c r="F2566">
        <f t="shared" si="162"/>
        <v>0.67902542372881358</v>
      </c>
      <c r="G2566">
        <f t="shared" si="161"/>
        <v>1.0567849242620164E-2</v>
      </c>
      <c r="H2566">
        <f t="shared" si="163"/>
        <v>2.6806089013093337E-3</v>
      </c>
    </row>
    <row r="2567" spans="1:8" x14ac:dyDescent="0.25">
      <c r="A2567" s="5">
        <v>42970</v>
      </c>
      <c r="B2567" s="3">
        <v>39.994999</v>
      </c>
      <c r="C2567" s="7">
        <f t="shared" si="160"/>
        <v>1.2516960821129519E-3</v>
      </c>
      <c r="D2567">
        <v>7.8892664359859754E-3</v>
      </c>
      <c r="E2567">
        <v>2565</v>
      </c>
      <c r="F2567">
        <f t="shared" si="162"/>
        <v>0.67929025423728817</v>
      </c>
      <c r="G2567">
        <f t="shared" si="161"/>
        <v>1.0582893981613968E-2</v>
      </c>
      <c r="H2567">
        <f t="shared" si="163"/>
        <v>2.693627545627993E-3</v>
      </c>
    </row>
    <row r="2568" spans="1:8" x14ac:dyDescent="0.25">
      <c r="A2568" s="4">
        <v>42971</v>
      </c>
      <c r="B2568" s="2">
        <v>39.817501</v>
      </c>
      <c r="C2568" s="7">
        <f t="shared" si="160"/>
        <v>-4.438004861557765E-3</v>
      </c>
      <c r="D2568">
        <v>7.9187970834906363E-3</v>
      </c>
      <c r="E2568">
        <v>2566</v>
      </c>
      <c r="F2568">
        <f t="shared" si="162"/>
        <v>0.67955508474576276</v>
      </c>
      <c r="G2568">
        <f t="shared" si="161"/>
        <v>1.0597943905443125E-2</v>
      </c>
      <c r="H2568">
        <f t="shared" si="163"/>
        <v>2.679146821952489E-3</v>
      </c>
    </row>
    <row r="2569" spans="1:8" x14ac:dyDescent="0.25">
      <c r="A2569" s="5">
        <v>42972</v>
      </c>
      <c r="B2569" s="3">
        <v>39.965000000000003</v>
      </c>
      <c r="C2569" s="7">
        <f t="shared" si="160"/>
        <v>3.7043761234538675E-3</v>
      </c>
      <c r="D2569">
        <v>7.9301341927271451E-3</v>
      </c>
      <c r="E2569">
        <v>2567</v>
      </c>
      <c r="F2569">
        <f t="shared" si="162"/>
        <v>0.67981991525423724</v>
      </c>
      <c r="G2569">
        <f t="shared" si="161"/>
        <v>1.0612999025929501E-2</v>
      </c>
      <c r="H2569">
        <f t="shared" si="163"/>
        <v>2.6828648332023562E-3</v>
      </c>
    </row>
    <row r="2570" spans="1:8" x14ac:dyDescent="0.25">
      <c r="A2570" s="4">
        <v>42975</v>
      </c>
      <c r="B2570" s="2">
        <v>40.3675</v>
      </c>
      <c r="C2570" s="7">
        <f t="shared" si="160"/>
        <v>1.0071312398348464E-2</v>
      </c>
      <c r="D2570">
        <v>7.9339696235443125E-3</v>
      </c>
      <c r="E2570">
        <v>2568</v>
      </c>
      <c r="F2570">
        <f t="shared" si="162"/>
        <v>0.68008474576271183</v>
      </c>
      <c r="G2570">
        <f t="shared" si="161"/>
        <v>1.0628059354918618E-2</v>
      </c>
      <c r="H2570">
        <f t="shared" si="163"/>
        <v>2.6940897313743051E-3</v>
      </c>
    </row>
    <row r="2571" spans="1:8" x14ac:dyDescent="0.25">
      <c r="A2571" s="5">
        <v>42976</v>
      </c>
      <c r="B2571" s="3">
        <v>40.727500999999997</v>
      </c>
      <c r="C2571" s="7">
        <f t="shared" si="160"/>
        <v>8.9180900476868441E-3</v>
      </c>
      <c r="D2571">
        <v>7.945758406518344E-3</v>
      </c>
      <c r="E2571">
        <v>2569</v>
      </c>
      <c r="F2571">
        <f t="shared" si="162"/>
        <v>0.68034957627118642</v>
      </c>
      <c r="G2571">
        <f t="shared" si="161"/>
        <v>1.064312490427971E-2</v>
      </c>
      <c r="H2571">
        <f t="shared" si="163"/>
        <v>2.6973664977613665E-3</v>
      </c>
    </row>
    <row r="2572" spans="1:8" x14ac:dyDescent="0.25">
      <c r="A2572" s="4">
        <v>42977</v>
      </c>
      <c r="B2572" s="2">
        <v>40.837502000000001</v>
      </c>
      <c r="C2572" s="7">
        <f t="shared" si="160"/>
        <v>2.7009022723982756E-3</v>
      </c>
      <c r="D2572">
        <v>7.9512415359050959E-3</v>
      </c>
      <c r="E2572">
        <v>2570</v>
      </c>
      <c r="F2572">
        <f t="shared" si="162"/>
        <v>0.68061440677966101</v>
      </c>
      <c r="G2572">
        <f t="shared" si="161"/>
        <v>1.0658195685905827E-2</v>
      </c>
      <c r="H2572">
        <f t="shared" si="163"/>
        <v>2.7069541500007316E-3</v>
      </c>
    </row>
    <row r="2573" spans="1:8" x14ac:dyDescent="0.25">
      <c r="A2573" s="5">
        <v>42978</v>
      </c>
      <c r="B2573" s="3">
        <v>41</v>
      </c>
      <c r="C2573" s="7">
        <f t="shared" si="160"/>
        <v>3.9791366278965068E-3</v>
      </c>
      <c r="D2573">
        <v>7.9578389628149893E-3</v>
      </c>
      <c r="E2573">
        <v>2571</v>
      </c>
      <c r="F2573">
        <f t="shared" si="162"/>
        <v>0.6808792372881356</v>
      </c>
      <c r="G2573">
        <f t="shared" si="161"/>
        <v>1.0673271711713898E-2</v>
      </c>
      <c r="H2573">
        <f t="shared" si="163"/>
        <v>2.7154327488989084E-3</v>
      </c>
    </row>
    <row r="2574" spans="1:8" x14ac:dyDescent="0.25">
      <c r="A2574" s="4">
        <v>42979</v>
      </c>
      <c r="B2574" s="2">
        <v>41.012501</v>
      </c>
      <c r="C2574" s="7">
        <f t="shared" si="160"/>
        <v>3.0490243902447922E-4</v>
      </c>
      <c r="D2574">
        <v>7.9682482054463932E-3</v>
      </c>
      <c r="E2574">
        <v>2572</v>
      </c>
      <c r="F2574">
        <f t="shared" si="162"/>
        <v>0.68114406779661019</v>
      </c>
      <c r="G2574">
        <f t="shared" si="161"/>
        <v>1.0688352993644842E-2</v>
      </c>
      <c r="H2574">
        <f t="shared" si="163"/>
        <v>2.7201047881984484E-3</v>
      </c>
    </row>
    <row r="2575" spans="1:8" x14ac:dyDescent="0.25">
      <c r="A2575" s="5">
        <v>42983</v>
      </c>
      <c r="B2575" s="3">
        <v>40.520000000000003</v>
      </c>
      <c r="C2575" s="7">
        <f t="shared" si="160"/>
        <v>-1.200855807354928E-2</v>
      </c>
      <c r="D2575">
        <v>7.9778830963666003E-3</v>
      </c>
      <c r="E2575">
        <v>2573</v>
      </c>
      <c r="F2575">
        <f t="shared" si="162"/>
        <v>0.68140889830508478</v>
      </c>
      <c r="G2575">
        <f t="shared" si="161"/>
        <v>1.070343954366362E-2</v>
      </c>
      <c r="H2575">
        <f t="shared" si="163"/>
        <v>2.7255564472970194E-3</v>
      </c>
    </row>
    <row r="2576" spans="1:8" x14ac:dyDescent="0.25">
      <c r="A2576" s="4">
        <v>42984</v>
      </c>
      <c r="B2576" s="2">
        <v>40.477500999999997</v>
      </c>
      <c r="C2576" s="7">
        <f t="shared" si="160"/>
        <v>-1.0488400789735453E-3</v>
      </c>
      <c r="D2576">
        <v>7.9940825140127902E-3</v>
      </c>
      <c r="E2576">
        <v>2574</v>
      </c>
      <c r="F2576">
        <f t="shared" si="162"/>
        <v>0.68167372881355937</v>
      </c>
      <c r="G2576">
        <f t="shared" si="161"/>
        <v>1.0718531373759338E-2</v>
      </c>
      <c r="H2576">
        <f t="shared" si="163"/>
        <v>2.7244488597465474E-3</v>
      </c>
    </row>
    <row r="2577" spans="1:8" x14ac:dyDescent="0.25">
      <c r="A2577" s="5">
        <v>42985</v>
      </c>
      <c r="B2577" s="3">
        <v>40.314999</v>
      </c>
      <c r="C2577" s="7">
        <f t="shared" si="160"/>
        <v>-4.0146253099961893E-3</v>
      </c>
      <c r="D2577">
        <v>7.997002909061246E-3</v>
      </c>
      <c r="E2577">
        <v>2575</v>
      </c>
      <c r="F2577">
        <f t="shared" si="162"/>
        <v>0.68193855932203384</v>
      </c>
      <c r="G2577">
        <f t="shared" si="161"/>
        <v>1.0733628495945323E-2</v>
      </c>
      <c r="H2577">
        <f t="shared" si="163"/>
        <v>2.7366255868840773E-3</v>
      </c>
    </row>
    <row r="2578" spans="1:8" x14ac:dyDescent="0.25">
      <c r="A2578" s="4">
        <v>42986</v>
      </c>
      <c r="B2578" s="2">
        <v>39.657501000000003</v>
      </c>
      <c r="C2578" s="7">
        <f t="shared" si="160"/>
        <v>-1.6309016899640705E-2</v>
      </c>
      <c r="D2578">
        <v>8.0195581583932807E-3</v>
      </c>
      <c r="E2578">
        <v>2576</v>
      </c>
      <c r="F2578">
        <f t="shared" si="162"/>
        <v>0.68220338983050843</v>
      </c>
      <c r="G2578">
        <f t="shared" si="161"/>
        <v>1.0748730922259229E-2</v>
      </c>
      <c r="H2578">
        <f t="shared" si="163"/>
        <v>2.7291727638659481E-3</v>
      </c>
    </row>
    <row r="2579" spans="1:8" x14ac:dyDescent="0.25">
      <c r="A2579" s="5">
        <v>42989</v>
      </c>
      <c r="B2579" s="3">
        <v>40.375</v>
      </c>
      <c r="C2579" s="7">
        <f t="shared" si="160"/>
        <v>1.809239064256718E-2</v>
      </c>
      <c r="D2579">
        <v>8.0356397237708599E-3</v>
      </c>
      <c r="E2579">
        <v>2577</v>
      </c>
      <c r="F2579">
        <f t="shared" si="162"/>
        <v>0.68246822033898302</v>
      </c>
      <c r="G2579">
        <f t="shared" si="161"/>
        <v>1.0763838664763081E-2</v>
      </c>
      <c r="H2579">
        <f t="shared" si="163"/>
        <v>2.728198940992221E-3</v>
      </c>
    </row>
    <row r="2580" spans="1:8" x14ac:dyDescent="0.25">
      <c r="A2580" s="4">
        <v>42990</v>
      </c>
      <c r="B2580" s="2">
        <v>40.215000000000003</v>
      </c>
      <c r="C2580" s="7">
        <f t="shared" si="160"/>
        <v>-3.9628482972134949E-3</v>
      </c>
      <c r="D2580">
        <v>8.0444190895698764E-3</v>
      </c>
      <c r="E2580">
        <v>2578</v>
      </c>
      <c r="F2580">
        <f t="shared" si="162"/>
        <v>0.68273305084745761</v>
      </c>
      <c r="G2580">
        <f t="shared" si="161"/>
        <v>1.077895173554339E-2</v>
      </c>
      <c r="H2580">
        <f t="shared" si="163"/>
        <v>2.7345326459735139E-3</v>
      </c>
    </row>
    <row r="2581" spans="1:8" x14ac:dyDescent="0.25">
      <c r="A2581" s="5">
        <v>42991</v>
      </c>
      <c r="B2581" s="3">
        <v>39.912497999999999</v>
      </c>
      <c r="C2581" s="7">
        <f t="shared" si="160"/>
        <v>-7.5221186124581063E-3</v>
      </c>
      <c r="D2581">
        <v>8.0456333379179679E-3</v>
      </c>
      <c r="E2581">
        <v>2579</v>
      </c>
      <c r="F2581">
        <f t="shared" si="162"/>
        <v>0.6829978813559322</v>
      </c>
      <c r="G2581">
        <f t="shared" si="161"/>
        <v>1.0794070146711235E-2</v>
      </c>
      <c r="H2581">
        <f t="shared" si="163"/>
        <v>2.7484368087932667E-3</v>
      </c>
    </row>
    <row r="2582" spans="1:8" x14ac:dyDescent="0.25">
      <c r="A2582" s="4">
        <v>42992</v>
      </c>
      <c r="B2582" s="2">
        <v>39.57</v>
      </c>
      <c r="C2582" s="7">
        <f t="shared" si="160"/>
        <v>-8.5812218518620531E-3</v>
      </c>
      <c r="D2582">
        <v>8.0469334493258327E-3</v>
      </c>
      <c r="E2582">
        <v>2580</v>
      </c>
      <c r="F2582">
        <f t="shared" si="162"/>
        <v>0.68326271186440679</v>
      </c>
      <c r="G2582">
        <f t="shared" si="161"/>
        <v>1.080919391040234E-2</v>
      </c>
      <c r="H2582">
        <f t="shared" si="163"/>
        <v>2.7622604610765076E-3</v>
      </c>
    </row>
    <row r="2583" spans="1:8" x14ac:dyDescent="0.25">
      <c r="A2583" s="5">
        <v>42993</v>
      </c>
      <c r="B2583" s="3">
        <v>39.970001000000003</v>
      </c>
      <c r="C2583" s="7">
        <f t="shared" si="160"/>
        <v>1.0108693454637496E-2</v>
      </c>
      <c r="D2583">
        <v>8.0579127683912954E-3</v>
      </c>
      <c r="E2583">
        <v>2581</v>
      </c>
      <c r="F2583">
        <f t="shared" si="162"/>
        <v>0.68352754237288138</v>
      </c>
      <c r="G2583">
        <f t="shared" si="161"/>
        <v>1.0824323038777162E-2</v>
      </c>
      <c r="H2583">
        <f t="shared" si="163"/>
        <v>2.7664102703858669E-3</v>
      </c>
    </row>
    <row r="2584" spans="1:8" x14ac:dyDescent="0.25">
      <c r="A2584" s="4">
        <v>42996</v>
      </c>
      <c r="B2584" s="2">
        <v>39.667499999999997</v>
      </c>
      <c r="C2584" s="7">
        <f t="shared" si="160"/>
        <v>-7.5682009615162249E-3</v>
      </c>
      <c r="D2584">
        <v>8.0645161290322509E-3</v>
      </c>
      <c r="E2584">
        <v>2582</v>
      </c>
      <c r="F2584">
        <f t="shared" si="162"/>
        <v>0.68379237288135597</v>
      </c>
      <c r="G2584">
        <f t="shared" si="161"/>
        <v>1.0839457544020993E-2</v>
      </c>
      <c r="H2584">
        <f t="shared" si="163"/>
        <v>2.7749414149887425E-3</v>
      </c>
    </row>
    <row r="2585" spans="1:8" x14ac:dyDescent="0.25">
      <c r="A2585" s="5">
        <v>42997</v>
      </c>
      <c r="B2585" s="3">
        <v>39.682499</v>
      </c>
      <c r="C2585" s="7">
        <f t="shared" si="160"/>
        <v>3.7811810676258162E-4</v>
      </c>
      <c r="D2585">
        <v>8.0755802867655824E-3</v>
      </c>
      <c r="E2585">
        <v>2583</v>
      </c>
      <c r="F2585">
        <f t="shared" si="162"/>
        <v>0.68405720338983056</v>
      </c>
      <c r="G2585">
        <f t="shared" si="161"/>
        <v>1.085459743834402E-2</v>
      </c>
      <c r="H2585">
        <f t="shared" si="163"/>
        <v>2.7790171515784372E-3</v>
      </c>
    </row>
    <row r="2586" spans="1:8" x14ac:dyDescent="0.25">
      <c r="A2586" s="4">
        <v>42998</v>
      </c>
      <c r="B2586" s="2">
        <v>39.017502</v>
      </c>
      <c r="C2586" s="7">
        <f t="shared" si="160"/>
        <v>-1.6757941580241686E-2</v>
      </c>
      <c r="D2586">
        <v>8.0852504281168081E-3</v>
      </c>
      <c r="E2586">
        <v>2584</v>
      </c>
      <c r="F2586">
        <f t="shared" si="162"/>
        <v>0.68432203389830504</v>
      </c>
      <c r="G2586">
        <f t="shared" si="161"/>
        <v>1.0869742733981424E-2</v>
      </c>
      <c r="H2586">
        <f t="shared" si="163"/>
        <v>2.7844923058646161E-3</v>
      </c>
    </row>
    <row r="2587" spans="1:8" x14ac:dyDescent="0.25">
      <c r="A2587" s="5">
        <v>42999</v>
      </c>
      <c r="B2587" s="3">
        <v>38.347499999999997</v>
      </c>
      <c r="C2587" s="7">
        <f t="shared" si="160"/>
        <v>-1.7171832271579146E-2</v>
      </c>
      <c r="D2587">
        <v>8.0920585854702409E-3</v>
      </c>
      <c r="E2587">
        <v>2585</v>
      </c>
      <c r="F2587">
        <f t="shared" si="162"/>
        <v>0.68458686440677963</v>
      </c>
      <c r="G2587">
        <f t="shared" si="161"/>
        <v>1.088489344319349E-2</v>
      </c>
      <c r="H2587">
        <f t="shared" si="163"/>
        <v>2.7928348577232493E-3</v>
      </c>
    </row>
    <row r="2588" spans="1:8" x14ac:dyDescent="0.25">
      <c r="A2588" s="4">
        <v>43000</v>
      </c>
      <c r="B2588" s="2">
        <v>37.972499999999997</v>
      </c>
      <c r="C2588" s="7">
        <f t="shared" si="160"/>
        <v>-9.7789947193428484E-3</v>
      </c>
      <c r="D2588">
        <v>8.0999770446652519E-3</v>
      </c>
      <c r="E2588">
        <v>2586</v>
      </c>
      <c r="F2588">
        <f t="shared" si="162"/>
        <v>0.68485169491525422</v>
      </c>
      <c r="G2588">
        <f t="shared" si="161"/>
        <v>1.0900049578265656E-2</v>
      </c>
      <c r="H2588">
        <f t="shared" si="163"/>
        <v>2.8000725336004041E-3</v>
      </c>
    </row>
    <row r="2589" spans="1:8" x14ac:dyDescent="0.25">
      <c r="A2589" s="5">
        <v>43003</v>
      </c>
      <c r="B2589" s="3">
        <v>37.637501</v>
      </c>
      <c r="C2589" s="7">
        <f t="shared" si="160"/>
        <v>-8.8221476068206517E-3</v>
      </c>
      <c r="D2589">
        <v>8.1123954307193991E-3</v>
      </c>
      <c r="E2589">
        <v>2587</v>
      </c>
      <c r="F2589">
        <f t="shared" si="162"/>
        <v>0.68511652542372881</v>
      </c>
      <c r="G2589">
        <f t="shared" si="161"/>
        <v>1.0915211151508621E-2</v>
      </c>
      <c r="H2589">
        <f t="shared" si="163"/>
        <v>2.8028157207892219E-3</v>
      </c>
    </row>
    <row r="2590" spans="1:8" x14ac:dyDescent="0.25">
      <c r="A2590" s="4">
        <v>43004</v>
      </c>
      <c r="B2590" s="2">
        <v>38.284999999999997</v>
      </c>
      <c r="C2590" s="7">
        <f t="shared" si="160"/>
        <v>1.7203559821891368E-2</v>
      </c>
      <c r="D2590">
        <v>8.112874779541368E-3</v>
      </c>
      <c r="E2590">
        <v>2588</v>
      </c>
      <c r="F2590">
        <f t="shared" si="162"/>
        <v>0.6853813559322034</v>
      </c>
      <c r="G2590">
        <f t="shared" si="161"/>
        <v>1.0930378175258434E-2</v>
      </c>
      <c r="H2590">
        <f t="shared" si="163"/>
        <v>2.8175033957170657E-3</v>
      </c>
    </row>
    <row r="2591" spans="1:8" x14ac:dyDescent="0.25">
      <c r="A2591" s="5">
        <v>43005</v>
      </c>
      <c r="B2591" s="3">
        <v>38.557499</v>
      </c>
      <c r="C2591" s="7">
        <f t="shared" si="160"/>
        <v>7.1176439858953167E-3</v>
      </c>
      <c r="D2591">
        <v>8.1212508215919854E-3</v>
      </c>
      <c r="E2591">
        <v>2589</v>
      </c>
      <c r="F2591">
        <f t="shared" si="162"/>
        <v>0.68564618644067798</v>
      </c>
      <c r="G2591">
        <f t="shared" si="161"/>
        <v>1.094555066187658E-2</v>
      </c>
      <c r="H2591">
        <f t="shared" si="163"/>
        <v>2.8242998402845942E-3</v>
      </c>
    </row>
    <row r="2592" spans="1:8" x14ac:dyDescent="0.25">
      <c r="A2592" s="4">
        <v>43006</v>
      </c>
      <c r="B2592" s="2">
        <v>38.32</v>
      </c>
      <c r="C2592" s="7">
        <f t="shared" si="160"/>
        <v>-6.1596059433212114E-3</v>
      </c>
      <c r="D2592">
        <v>8.1271660777384458E-3</v>
      </c>
      <c r="E2592">
        <v>2590</v>
      </c>
      <c r="F2592">
        <f t="shared" si="162"/>
        <v>0.68591101694915257</v>
      </c>
      <c r="G2592">
        <f t="shared" si="161"/>
        <v>1.0960728623750072E-2</v>
      </c>
      <c r="H2592">
        <f t="shared" si="163"/>
        <v>2.8335625460116261E-3</v>
      </c>
    </row>
    <row r="2593" spans="1:8" x14ac:dyDescent="0.25">
      <c r="A2593" s="5">
        <v>43007</v>
      </c>
      <c r="B2593" s="3">
        <v>38.529998999999997</v>
      </c>
      <c r="C2593" s="7">
        <f t="shared" si="160"/>
        <v>5.4801409185802896E-3</v>
      </c>
      <c r="D2593">
        <v>8.137161639017787E-3</v>
      </c>
      <c r="E2593">
        <v>2591</v>
      </c>
      <c r="F2593">
        <f t="shared" si="162"/>
        <v>0.68617584745762716</v>
      </c>
      <c r="G2593">
        <f t="shared" si="161"/>
        <v>1.0975912073291537E-2</v>
      </c>
      <c r="H2593">
        <f t="shared" si="163"/>
        <v>2.8387504342737499E-3</v>
      </c>
    </row>
    <row r="2594" spans="1:8" x14ac:dyDescent="0.25">
      <c r="A2594" s="4">
        <v>43010</v>
      </c>
      <c r="B2594" s="2">
        <v>38.452499000000003</v>
      </c>
      <c r="C2594" s="7">
        <f t="shared" si="160"/>
        <v>-2.0114197251859256E-3</v>
      </c>
      <c r="D2594">
        <v>8.1543168724023118E-3</v>
      </c>
      <c r="E2594">
        <v>2592</v>
      </c>
      <c r="F2594">
        <f t="shared" si="162"/>
        <v>0.68644067796610164</v>
      </c>
      <c r="G2594">
        <f t="shared" si="161"/>
        <v>1.0991101022939298E-2</v>
      </c>
      <c r="H2594">
        <f t="shared" si="163"/>
        <v>2.8367841505369858E-3</v>
      </c>
    </row>
    <row r="2595" spans="1:8" x14ac:dyDescent="0.25">
      <c r="A2595" s="5">
        <v>43011</v>
      </c>
      <c r="B2595" s="3">
        <v>38.619999</v>
      </c>
      <c r="C2595" s="7">
        <f t="shared" si="160"/>
        <v>4.3560237788444756E-3</v>
      </c>
      <c r="D2595">
        <v>8.1594756554306258E-3</v>
      </c>
      <c r="E2595">
        <v>2593</v>
      </c>
      <c r="F2595">
        <f t="shared" si="162"/>
        <v>0.68670550847457623</v>
      </c>
      <c r="G2595">
        <f t="shared" si="161"/>
        <v>1.1006295485157497E-2</v>
      </c>
      <c r="H2595">
        <f t="shared" si="163"/>
        <v>2.846819829726871E-3</v>
      </c>
    </row>
    <row r="2596" spans="1:8" x14ac:dyDescent="0.25">
      <c r="A2596" s="4">
        <v>43012</v>
      </c>
      <c r="B2596" s="2">
        <v>38.369999</v>
      </c>
      <c r="C2596" s="7">
        <f t="shared" si="160"/>
        <v>-6.473330048506698E-3</v>
      </c>
      <c r="D2596">
        <v>8.1607030759571764E-3</v>
      </c>
      <c r="E2596">
        <v>2594</v>
      </c>
      <c r="F2596">
        <f t="shared" si="162"/>
        <v>0.68697033898305082</v>
      </c>
      <c r="G2596">
        <f t="shared" si="161"/>
        <v>1.1021495472436133E-2</v>
      </c>
      <c r="H2596">
        <f t="shared" si="163"/>
        <v>2.8607923964789565E-3</v>
      </c>
    </row>
    <row r="2597" spans="1:8" x14ac:dyDescent="0.25">
      <c r="A2597" s="5">
        <v>43013</v>
      </c>
      <c r="B2597" s="3">
        <v>38.847499999999997</v>
      </c>
      <c r="C2597" s="7">
        <f t="shared" si="160"/>
        <v>1.2444644577655595E-2</v>
      </c>
      <c r="D2597">
        <v>8.1636139998013668E-3</v>
      </c>
      <c r="E2597">
        <v>2595</v>
      </c>
      <c r="F2597">
        <f t="shared" si="162"/>
        <v>0.68723516949152541</v>
      </c>
      <c r="G2597">
        <f t="shared" si="161"/>
        <v>1.1036700997291201E-2</v>
      </c>
      <c r="H2597">
        <f t="shared" si="163"/>
        <v>2.8730869974898342E-3</v>
      </c>
    </row>
    <row r="2598" spans="1:8" x14ac:dyDescent="0.25">
      <c r="A2598" s="4">
        <v>43014</v>
      </c>
      <c r="B2598" s="2">
        <v>38.825001</v>
      </c>
      <c r="C2598" s="7">
        <f t="shared" si="160"/>
        <v>-5.7916210824371372E-4</v>
      </c>
      <c r="D2598">
        <v>8.1744183160581407E-3</v>
      </c>
      <c r="E2598">
        <v>2596</v>
      </c>
      <c r="F2598">
        <f t="shared" si="162"/>
        <v>0.6875</v>
      </c>
      <c r="G2598">
        <f t="shared" si="161"/>
        <v>1.1051912072264754E-2</v>
      </c>
      <c r="H2598">
        <f t="shared" si="163"/>
        <v>2.877493756206613E-3</v>
      </c>
    </row>
    <row r="2599" spans="1:8" x14ac:dyDescent="0.25">
      <c r="A2599" s="5">
        <v>43017</v>
      </c>
      <c r="B2599" s="3">
        <v>38.959999000000003</v>
      </c>
      <c r="C2599" s="7">
        <f t="shared" si="160"/>
        <v>3.4770894146274323E-3</v>
      </c>
      <c r="D2599">
        <v>8.1800837168624074E-3</v>
      </c>
      <c r="E2599">
        <v>2597</v>
      </c>
      <c r="F2599">
        <f t="shared" si="162"/>
        <v>0.68776483050847459</v>
      </c>
      <c r="G2599">
        <f t="shared" si="161"/>
        <v>1.1067128709925017E-2</v>
      </c>
      <c r="H2599">
        <f t="shared" si="163"/>
        <v>2.8870449930626096E-3</v>
      </c>
    </row>
    <row r="2600" spans="1:8" x14ac:dyDescent="0.25">
      <c r="A2600" s="4">
        <v>43018</v>
      </c>
      <c r="B2600" s="2">
        <v>38.974997999999999</v>
      </c>
      <c r="C2600" s="7">
        <f t="shared" si="160"/>
        <v>3.8498460947078428E-4</v>
      </c>
      <c r="D2600">
        <v>8.1803560020674571E-3</v>
      </c>
      <c r="E2600">
        <v>2598</v>
      </c>
      <c r="F2600">
        <f t="shared" si="162"/>
        <v>0.68802966101694918</v>
      </c>
      <c r="G2600">
        <f t="shared" si="161"/>
        <v>1.1082350922866449E-2</v>
      </c>
      <c r="H2600">
        <f t="shared" si="163"/>
        <v>2.9019949207989924E-3</v>
      </c>
    </row>
    <row r="2601" spans="1:8" x14ac:dyDescent="0.25">
      <c r="A2601" s="5">
        <v>43019</v>
      </c>
      <c r="B2601" s="3">
        <v>39.137501</v>
      </c>
      <c r="C2601" s="7">
        <f t="shared" si="160"/>
        <v>4.1694165064485311E-3</v>
      </c>
      <c r="D2601">
        <v>8.2153198120551441E-3</v>
      </c>
      <c r="E2601">
        <v>2599</v>
      </c>
      <c r="F2601">
        <f t="shared" si="162"/>
        <v>0.68829449152542377</v>
      </c>
      <c r="G2601">
        <f t="shared" si="161"/>
        <v>1.1097578723709868E-2</v>
      </c>
      <c r="H2601">
        <f t="shared" si="163"/>
        <v>2.8822589116547243E-3</v>
      </c>
    </row>
    <row r="2602" spans="1:8" x14ac:dyDescent="0.25">
      <c r="A2602" s="4">
        <v>43020</v>
      </c>
      <c r="B2602" s="2">
        <v>39</v>
      </c>
      <c r="C2602" s="7">
        <f t="shared" si="160"/>
        <v>-3.5132800124361152E-3</v>
      </c>
      <c r="D2602">
        <v>8.2336212674127829E-3</v>
      </c>
      <c r="E2602">
        <v>2600</v>
      </c>
      <c r="F2602">
        <f t="shared" si="162"/>
        <v>0.68855932203389836</v>
      </c>
      <c r="G2602">
        <f t="shared" si="161"/>
        <v>1.1112812125102522E-2</v>
      </c>
      <c r="H2602">
        <f t="shared" si="163"/>
        <v>2.8791908576897389E-3</v>
      </c>
    </row>
    <row r="2603" spans="1:8" x14ac:dyDescent="0.25">
      <c r="A2603" s="5">
        <v>43021</v>
      </c>
      <c r="B2603" s="3">
        <v>39.247501</v>
      </c>
      <c r="C2603" s="7">
        <f t="shared" si="160"/>
        <v>6.3461794871795263E-3</v>
      </c>
      <c r="D2603">
        <v>8.2346408542812721E-3</v>
      </c>
      <c r="E2603">
        <v>2601</v>
      </c>
      <c r="F2603">
        <f t="shared" si="162"/>
        <v>0.68882415254237284</v>
      </c>
      <c r="G2603">
        <f t="shared" si="161"/>
        <v>1.1128051139718183E-2</v>
      </c>
      <c r="H2603">
        <f t="shared" si="163"/>
        <v>2.893410285436911E-3</v>
      </c>
    </row>
    <row r="2604" spans="1:8" x14ac:dyDescent="0.25">
      <c r="A2604" s="4">
        <v>43024</v>
      </c>
      <c r="B2604" s="2">
        <v>39.970001000000003</v>
      </c>
      <c r="C2604" s="7">
        <f t="shared" si="160"/>
        <v>1.8408815379099108E-2</v>
      </c>
      <c r="D2604">
        <v>8.2806100379377856E-3</v>
      </c>
      <c r="E2604">
        <v>2602</v>
      </c>
      <c r="F2604">
        <f t="shared" si="162"/>
        <v>0.68908898305084743</v>
      </c>
      <c r="G2604">
        <f t="shared" si="161"/>
        <v>1.1143295780257273E-2</v>
      </c>
      <c r="H2604">
        <f t="shared" si="163"/>
        <v>2.8626857423194874E-3</v>
      </c>
    </row>
    <row r="2605" spans="1:8" x14ac:dyDescent="0.25">
      <c r="A2605" s="5">
        <v>43025</v>
      </c>
      <c r="B2605" s="3">
        <v>40.1175</v>
      </c>
      <c r="C2605" s="7">
        <f t="shared" si="160"/>
        <v>3.690242589686088E-3</v>
      </c>
      <c r="D2605">
        <v>8.2869236578093641E-3</v>
      </c>
      <c r="E2605">
        <v>2603</v>
      </c>
      <c r="F2605">
        <f t="shared" si="162"/>
        <v>0.68935381355932202</v>
      </c>
      <c r="G2605">
        <f t="shared" si="161"/>
        <v>1.1158546059446897E-2</v>
      </c>
      <c r="H2605">
        <f t="shared" si="163"/>
        <v>2.871622401637533E-3</v>
      </c>
    </row>
    <row r="2606" spans="1:8" x14ac:dyDescent="0.25">
      <c r="A2606" s="4">
        <v>43026</v>
      </c>
      <c r="B2606" s="2">
        <v>39.939999</v>
      </c>
      <c r="C2606" s="7">
        <f t="shared" si="160"/>
        <v>-4.4245279491493816E-3</v>
      </c>
      <c r="D2606">
        <v>8.2891085291685318E-3</v>
      </c>
      <c r="E2606">
        <v>2604</v>
      </c>
      <c r="F2606">
        <f t="shared" si="162"/>
        <v>0.6896186440677966</v>
      </c>
      <c r="G2606">
        <f t="shared" si="161"/>
        <v>1.1173801990040998E-2</v>
      </c>
      <c r="H2606">
        <f t="shared" si="163"/>
        <v>2.8846934608724659E-3</v>
      </c>
    </row>
    <row r="2607" spans="1:8" x14ac:dyDescent="0.25">
      <c r="A2607" s="5">
        <v>43027</v>
      </c>
      <c r="B2607" s="3">
        <v>38.994999</v>
      </c>
      <c r="C2607" s="7">
        <f t="shared" si="160"/>
        <v>-2.3660491328505007E-2</v>
      </c>
      <c r="D2607">
        <v>8.2937538375136288E-3</v>
      </c>
      <c r="E2607">
        <v>2605</v>
      </c>
      <c r="F2607">
        <f t="shared" si="162"/>
        <v>0.68988347457627119</v>
      </c>
      <c r="G2607">
        <f t="shared" si="161"/>
        <v>1.1189063584820412E-2</v>
      </c>
      <c r="H2607">
        <f t="shared" si="163"/>
        <v>2.8953097473067829E-3</v>
      </c>
    </row>
    <row r="2608" spans="1:8" x14ac:dyDescent="0.25">
      <c r="A2608" s="4">
        <v>43028</v>
      </c>
      <c r="B2608" s="2">
        <v>39.0625</v>
      </c>
      <c r="C2608" s="7">
        <f t="shared" si="160"/>
        <v>1.7310168414159666E-3</v>
      </c>
      <c r="D2608">
        <v>8.293885056598338E-3</v>
      </c>
      <c r="E2608">
        <v>2606</v>
      </c>
      <c r="F2608">
        <f t="shared" si="162"/>
        <v>0.69014830508474578</v>
      </c>
      <c r="G2608">
        <f t="shared" si="161"/>
        <v>1.1204330856592972E-2</v>
      </c>
      <c r="H2608">
        <f t="shared" si="163"/>
        <v>2.9104457999946341E-3</v>
      </c>
    </row>
    <row r="2609" spans="1:8" x14ac:dyDescent="0.25">
      <c r="A2609" s="5">
        <v>43031</v>
      </c>
      <c r="B2609" s="3">
        <v>39.042499999999997</v>
      </c>
      <c r="C2609" s="7">
        <f t="shared" si="160"/>
        <v>-5.1200000000006796E-4</v>
      </c>
      <c r="D2609">
        <v>8.2972535164835826E-3</v>
      </c>
      <c r="E2609">
        <v>2607</v>
      </c>
      <c r="F2609">
        <f t="shared" si="162"/>
        <v>0.69041313559322037</v>
      </c>
      <c r="G2609">
        <f t="shared" si="161"/>
        <v>1.1219603818193631E-2</v>
      </c>
      <c r="H2609">
        <f t="shared" si="163"/>
        <v>2.9223503017100482E-3</v>
      </c>
    </row>
    <row r="2610" spans="1:8" x14ac:dyDescent="0.25">
      <c r="A2610" s="4">
        <v>43032</v>
      </c>
      <c r="B2610" s="2">
        <v>39.275002000000001</v>
      </c>
      <c r="C2610" s="7">
        <f t="shared" si="160"/>
        <v>5.9551002113082951E-3</v>
      </c>
      <c r="D2610">
        <v>8.3031293036777143E-3</v>
      </c>
      <c r="E2610">
        <v>2608</v>
      </c>
      <c r="F2610">
        <f t="shared" si="162"/>
        <v>0.69067796610169496</v>
      </c>
      <c r="G2610">
        <f t="shared" si="161"/>
        <v>1.1234882482484507E-2</v>
      </c>
      <c r="H2610">
        <f t="shared" si="163"/>
        <v>2.9317531788067928E-3</v>
      </c>
    </row>
    <row r="2611" spans="1:8" x14ac:dyDescent="0.25">
      <c r="A2611" s="5">
        <v>43033</v>
      </c>
      <c r="B2611" s="3">
        <v>39.102500999999997</v>
      </c>
      <c r="C2611" s="7">
        <f t="shared" si="160"/>
        <v>-4.3921321760850285E-3</v>
      </c>
      <c r="D2611">
        <v>8.3328055900844245E-3</v>
      </c>
      <c r="E2611">
        <v>2609</v>
      </c>
      <c r="F2611">
        <f t="shared" si="162"/>
        <v>0.69094279661016944</v>
      </c>
      <c r="G2611">
        <f t="shared" si="161"/>
        <v>1.1250166862355021E-2</v>
      </c>
      <c r="H2611">
        <f t="shared" si="163"/>
        <v>2.917361272270597E-3</v>
      </c>
    </row>
    <row r="2612" spans="1:8" x14ac:dyDescent="0.25">
      <c r="A2612" s="4">
        <v>43034</v>
      </c>
      <c r="B2612" s="2">
        <v>39.352500999999997</v>
      </c>
      <c r="C2612" s="7">
        <f t="shared" si="160"/>
        <v>6.3934529405165197E-3</v>
      </c>
      <c r="D2612">
        <v>8.3333898273285634E-3</v>
      </c>
      <c r="E2612">
        <v>2610</v>
      </c>
      <c r="F2612">
        <f t="shared" si="162"/>
        <v>0.69120762711864403</v>
      </c>
      <c r="G2612">
        <f t="shared" si="161"/>
        <v>1.1265456970721987E-2</v>
      </c>
      <c r="H2612">
        <f t="shared" si="163"/>
        <v>2.9320671433934239E-3</v>
      </c>
    </row>
    <row r="2613" spans="1:8" x14ac:dyDescent="0.25">
      <c r="A2613" s="5">
        <v>43035</v>
      </c>
      <c r="B2613" s="3">
        <v>40.762501</v>
      </c>
      <c r="C2613" s="7">
        <f t="shared" si="160"/>
        <v>3.5829997183660645E-2</v>
      </c>
      <c r="D2613">
        <v>8.3475814030626871E-3</v>
      </c>
      <c r="E2613">
        <v>2611</v>
      </c>
      <c r="F2613">
        <f t="shared" si="162"/>
        <v>0.69147245762711862</v>
      </c>
      <c r="G2613">
        <f t="shared" si="161"/>
        <v>1.1280752820529693E-2</v>
      </c>
      <c r="H2613">
        <f t="shared" si="163"/>
        <v>2.9331714174670055E-3</v>
      </c>
    </row>
    <row r="2614" spans="1:8" x14ac:dyDescent="0.25">
      <c r="A2614" s="4">
        <v>43038</v>
      </c>
      <c r="B2614" s="2">
        <v>41.68</v>
      </c>
      <c r="C2614" s="7">
        <f t="shared" si="160"/>
        <v>2.2508407911477235E-2</v>
      </c>
      <c r="D2614">
        <v>8.3578425492465414E-3</v>
      </c>
      <c r="E2614">
        <v>2612</v>
      </c>
      <c r="F2614">
        <f t="shared" si="162"/>
        <v>0.69173728813559321</v>
      </c>
      <c r="G2614">
        <f t="shared" si="161"/>
        <v>1.1296054424749997E-2</v>
      </c>
      <c r="H2614">
        <f t="shared" si="163"/>
        <v>2.9382118755034558E-3</v>
      </c>
    </row>
    <row r="2615" spans="1:8" x14ac:dyDescent="0.25">
      <c r="A2615" s="5">
        <v>43039</v>
      </c>
      <c r="B2615" s="3">
        <v>42.259998000000003</v>
      </c>
      <c r="C2615" s="7">
        <f t="shared" si="160"/>
        <v>1.39154990403072E-2</v>
      </c>
      <c r="D2615">
        <v>8.3591040692532204E-3</v>
      </c>
      <c r="E2615">
        <v>2613</v>
      </c>
      <c r="F2615">
        <f t="shared" si="162"/>
        <v>0.6920021186440678</v>
      </c>
      <c r="G2615">
        <f t="shared" si="161"/>
        <v>1.1311361796382454E-2</v>
      </c>
      <c r="H2615">
        <f t="shared" si="163"/>
        <v>2.9522577271292334E-3</v>
      </c>
    </row>
    <row r="2616" spans="1:8" x14ac:dyDescent="0.25">
      <c r="A2616" s="4">
        <v>43040</v>
      </c>
      <c r="B2616" s="2">
        <v>41.722499999999997</v>
      </c>
      <c r="C2616" s="7">
        <f t="shared" si="160"/>
        <v>-1.2718836380446685E-2</v>
      </c>
      <c r="D2616">
        <v>8.375263563898061E-3</v>
      </c>
      <c r="E2616">
        <v>2614</v>
      </c>
      <c r="F2616">
        <f t="shared" si="162"/>
        <v>0.69226694915254239</v>
      </c>
      <c r="G2616">
        <f t="shared" si="161"/>
        <v>1.1326674948454385E-2</v>
      </c>
      <c r="H2616">
        <f t="shared" si="163"/>
        <v>2.9514113845563236E-3</v>
      </c>
    </row>
    <row r="2617" spans="1:8" x14ac:dyDescent="0.25">
      <c r="A2617" s="5">
        <v>43041</v>
      </c>
      <c r="B2617" s="3">
        <v>42.027500000000003</v>
      </c>
      <c r="C2617" s="7">
        <f t="shared" si="160"/>
        <v>7.3102043262029959E-3</v>
      </c>
      <c r="D2617">
        <v>8.4121414764424252E-3</v>
      </c>
      <c r="E2617">
        <v>2615</v>
      </c>
      <c r="F2617">
        <f t="shared" si="162"/>
        <v>0.69253177966101698</v>
      </c>
      <c r="G2617">
        <f t="shared" si="161"/>
        <v>1.1341993894020986E-2</v>
      </c>
      <c r="H2617">
        <f t="shared" si="163"/>
        <v>2.9298524175785604E-3</v>
      </c>
    </row>
    <row r="2618" spans="1:8" x14ac:dyDescent="0.25">
      <c r="A2618" s="4">
        <v>43042</v>
      </c>
      <c r="B2618" s="2">
        <v>43.125</v>
      </c>
      <c r="C2618" s="7">
        <f t="shared" si="160"/>
        <v>2.6113854024150784E-2</v>
      </c>
      <c r="D2618">
        <v>8.4621623083009911E-3</v>
      </c>
      <c r="E2618">
        <v>2616</v>
      </c>
      <c r="F2618">
        <f t="shared" si="162"/>
        <v>0.69279661016949157</v>
      </c>
      <c r="G2618">
        <f t="shared" si="161"/>
        <v>1.135731864616542E-2</v>
      </c>
      <c r="H2618">
        <f t="shared" si="163"/>
        <v>2.8951563378644286E-3</v>
      </c>
    </row>
    <row r="2619" spans="1:8" x14ac:dyDescent="0.25">
      <c r="A2619" s="5">
        <v>43045</v>
      </c>
      <c r="B2619" s="3">
        <v>43.5625</v>
      </c>
      <c r="C2619" s="7">
        <f t="shared" si="160"/>
        <v>1.0144927536231974E-2</v>
      </c>
      <c r="D2619">
        <v>8.4675739246202752E-3</v>
      </c>
      <c r="E2619">
        <v>2617</v>
      </c>
      <c r="F2619">
        <f t="shared" si="162"/>
        <v>0.69306144067796616</v>
      </c>
      <c r="G2619">
        <f t="shared" si="161"/>
        <v>1.1372649217998939E-2</v>
      </c>
      <c r="H2619">
        <f t="shared" si="163"/>
        <v>2.9050752933786634E-3</v>
      </c>
    </row>
    <row r="2620" spans="1:8" x14ac:dyDescent="0.25">
      <c r="A2620" s="4">
        <v>43046</v>
      </c>
      <c r="B2620" s="2">
        <v>43.702499000000003</v>
      </c>
      <c r="C2620" s="7">
        <f t="shared" si="160"/>
        <v>3.2137503586802119E-3</v>
      </c>
      <c r="D2620">
        <v>8.4936926712209093E-3</v>
      </c>
      <c r="E2620">
        <v>2618</v>
      </c>
      <c r="F2620">
        <f t="shared" si="162"/>
        <v>0.69332627118644063</v>
      </c>
      <c r="G2620">
        <f t="shared" si="161"/>
        <v>1.1387985622660943E-2</v>
      </c>
      <c r="H2620">
        <f t="shared" si="163"/>
        <v>2.8942929514400341E-3</v>
      </c>
    </row>
    <row r="2621" spans="1:8" x14ac:dyDescent="0.25">
      <c r="A2621" s="5">
        <v>43047</v>
      </c>
      <c r="B2621" s="3">
        <v>44.060001</v>
      </c>
      <c r="C2621" s="7">
        <f t="shared" si="160"/>
        <v>8.1803560020674571E-3</v>
      </c>
      <c r="D2621">
        <v>8.49470191835211E-3</v>
      </c>
      <c r="E2621">
        <v>2619</v>
      </c>
      <c r="F2621">
        <f t="shared" si="162"/>
        <v>0.69359110169491522</v>
      </c>
      <c r="G2621">
        <f t="shared" si="161"/>
        <v>1.1403327873319146E-2</v>
      </c>
      <c r="H2621">
        <f t="shared" si="163"/>
        <v>2.9086259549670358E-3</v>
      </c>
    </row>
    <row r="2622" spans="1:8" x14ac:dyDescent="0.25">
      <c r="A2622" s="4">
        <v>43048</v>
      </c>
      <c r="B2622" s="2">
        <v>43.970001000000003</v>
      </c>
      <c r="C2622" s="7">
        <f t="shared" si="160"/>
        <v>-2.0426690412466142E-3</v>
      </c>
      <c r="D2622">
        <v>8.5019286782650472E-3</v>
      </c>
      <c r="E2622">
        <v>2620</v>
      </c>
      <c r="F2622">
        <f t="shared" si="162"/>
        <v>0.69385593220338981</v>
      </c>
      <c r="G2622">
        <f t="shared" si="161"/>
        <v>1.1418675983169592E-2</v>
      </c>
      <c r="H2622">
        <f t="shared" si="163"/>
        <v>2.9167473049045451E-3</v>
      </c>
    </row>
    <row r="2623" spans="1:8" x14ac:dyDescent="0.25">
      <c r="A2623" s="5">
        <v>43049</v>
      </c>
      <c r="B2623" s="3">
        <v>43.667499999999997</v>
      </c>
      <c r="C2623" s="7">
        <f t="shared" si="160"/>
        <v>-6.8797132845188624E-3</v>
      </c>
      <c r="D2623">
        <v>8.5134507390283165E-3</v>
      </c>
      <c r="E2623">
        <v>2621</v>
      </c>
      <c r="F2623">
        <f t="shared" si="162"/>
        <v>0.6941207627118644</v>
      </c>
      <c r="G2623">
        <f t="shared" si="161"/>
        <v>1.1434029965436823E-2</v>
      </c>
      <c r="H2623">
        <f t="shared" si="163"/>
        <v>2.9205792264085061E-3</v>
      </c>
    </row>
    <row r="2624" spans="1:8" x14ac:dyDescent="0.25">
      <c r="A2624" s="4">
        <v>43052</v>
      </c>
      <c r="B2624" s="2">
        <v>43.4925</v>
      </c>
      <c r="C2624" s="7">
        <f t="shared" si="160"/>
        <v>-4.0075571076887417E-3</v>
      </c>
      <c r="D2624">
        <v>8.517392218717168E-3</v>
      </c>
      <c r="E2624">
        <v>2622</v>
      </c>
      <c r="F2624">
        <f t="shared" si="162"/>
        <v>0.69438559322033899</v>
      </c>
      <c r="G2624">
        <f t="shared" si="161"/>
        <v>1.1449389833373954E-2</v>
      </c>
      <c r="H2624">
        <f t="shared" si="163"/>
        <v>2.931997614656786E-3</v>
      </c>
    </row>
    <row r="2625" spans="1:8" x14ac:dyDescent="0.25">
      <c r="A2625" s="5">
        <v>43053</v>
      </c>
      <c r="B2625" s="3">
        <v>42.834999000000003</v>
      </c>
      <c r="C2625" s="7">
        <f t="shared" si="160"/>
        <v>-1.5117571995171497E-2</v>
      </c>
      <c r="D2625">
        <v>8.5208883955916193E-3</v>
      </c>
      <c r="E2625">
        <v>2623</v>
      </c>
      <c r="F2625">
        <f t="shared" si="162"/>
        <v>0.69465042372881358</v>
      </c>
      <c r="G2625">
        <f t="shared" si="161"/>
        <v>1.146475560026277E-2</v>
      </c>
      <c r="H2625">
        <f t="shared" si="163"/>
        <v>2.9438672046711509E-3</v>
      </c>
    </row>
    <row r="2626" spans="1:8" x14ac:dyDescent="0.25">
      <c r="A2626" s="4">
        <v>43054</v>
      </c>
      <c r="B2626" s="2">
        <v>42.27</v>
      </c>
      <c r="C2626" s="7">
        <f t="shared" si="160"/>
        <v>-1.3190125205792547E-2</v>
      </c>
      <c r="D2626">
        <v>8.5294096306880451E-3</v>
      </c>
      <c r="E2626">
        <v>2624</v>
      </c>
      <c r="F2626">
        <f t="shared" si="162"/>
        <v>0.69491525423728817</v>
      </c>
      <c r="G2626">
        <f t="shared" si="161"/>
        <v>1.1480127279413842E-2</v>
      </c>
      <c r="H2626">
        <f t="shared" si="163"/>
        <v>2.9507176487257973E-3</v>
      </c>
    </row>
    <row r="2627" spans="1:8" x14ac:dyDescent="0.25">
      <c r="A2627" s="5">
        <v>43055</v>
      </c>
      <c r="B2627" s="3">
        <v>42.775002000000001</v>
      </c>
      <c r="C2627" s="7">
        <f t="shared" ref="C2627:C2690" si="164">(B2627/B2626)-1</f>
        <v>1.1947054648687061E-2</v>
      </c>
      <c r="D2627">
        <v>8.537071465006596E-3</v>
      </c>
      <c r="E2627">
        <v>2625</v>
      </c>
      <c r="F2627">
        <f t="shared" si="162"/>
        <v>0.69518008474576276</v>
      </c>
      <c r="G2627">
        <f t="shared" ref="G2627:G2690" si="165">_xlfn.NORM.INV(F2627,$S$5,$S$4)</f>
        <v>1.1495504884166624E-2</v>
      </c>
      <c r="H2627">
        <f t="shared" si="163"/>
        <v>2.9584334191600278E-3</v>
      </c>
    </row>
    <row r="2628" spans="1:8" x14ac:dyDescent="0.25">
      <c r="A2628" s="4">
        <v>43056</v>
      </c>
      <c r="B2628" s="2">
        <v>42.537497999999999</v>
      </c>
      <c r="C2628" s="7">
        <f t="shared" si="164"/>
        <v>-5.5524018444230716E-3</v>
      </c>
      <c r="D2628">
        <v>8.5376816328255334E-3</v>
      </c>
      <c r="E2628">
        <v>2626</v>
      </c>
      <c r="F2628">
        <f t="shared" ref="F2628:F2691" si="166">E2628/COUNT($D$3:$D$3778)</f>
        <v>0.69544491525423724</v>
      </c>
      <c r="G2628">
        <f t="shared" si="165"/>
        <v>1.1510888427889549E-2</v>
      </c>
      <c r="H2628">
        <f t="shared" ref="H2628:H2691" si="167">ABS(G2628-D2628)</f>
        <v>2.9732067950640154E-3</v>
      </c>
    </row>
    <row r="2629" spans="1:8" x14ac:dyDescent="0.25">
      <c r="A2629" s="5">
        <v>43059</v>
      </c>
      <c r="B2629" s="3">
        <v>42.494999</v>
      </c>
      <c r="C2629" s="7">
        <f t="shared" si="164"/>
        <v>-9.9909496322514446E-4</v>
      </c>
      <c r="D2629">
        <v>8.5943558612884274E-3</v>
      </c>
      <c r="E2629">
        <v>2627</v>
      </c>
      <c r="F2629">
        <f t="shared" si="166"/>
        <v>0.69570974576271183</v>
      </c>
      <c r="G2629">
        <f t="shared" si="165"/>
        <v>1.1526277923980154E-2</v>
      </c>
      <c r="H2629">
        <f t="shared" si="167"/>
        <v>2.9319220626917268E-3</v>
      </c>
    </row>
    <row r="2630" spans="1:8" x14ac:dyDescent="0.25">
      <c r="A2630" s="4">
        <v>43060</v>
      </c>
      <c r="B2630" s="2">
        <v>43.284999999999997</v>
      </c>
      <c r="C2630" s="7">
        <f t="shared" si="164"/>
        <v>1.859044637228946E-2</v>
      </c>
      <c r="D2630">
        <v>8.6073188424486968E-3</v>
      </c>
      <c r="E2630">
        <v>2628</v>
      </c>
      <c r="F2630">
        <f t="shared" si="166"/>
        <v>0.69597457627118642</v>
      </c>
      <c r="G2630">
        <f t="shared" si="165"/>
        <v>1.1541673385865165E-2</v>
      </c>
      <c r="H2630">
        <f t="shared" si="167"/>
        <v>2.9343545434164682E-3</v>
      </c>
    </row>
    <row r="2631" spans="1:8" x14ac:dyDescent="0.25">
      <c r="A2631" s="5">
        <v>43061</v>
      </c>
      <c r="B2631" s="3">
        <v>43.740001999999997</v>
      </c>
      <c r="C2631" s="7">
        <f t="shared" si="164"/>
        <v>1.0511770821300725E-2</v>
      </c>
      <c r="D2631">
        <v>8.6116700201206431E-3</v>
      </c>
      <c r="E2631">
        <v>2629</v>
      </c>
      <c r="F2631">
        <f t="shared" si="166"/>
        <v>0.69623940677966101</v>
      </c>
      <c r="G2631">
        <f t="shared" si="165"/>
        <v>1.1557074827000595E-2</v>
      </c>
      <c r="H2631">
        <f t="shared" si="167"/>
        <v>2.9454048068799522E-3</v>
      </c>
    </row>
    <row r="2632" spans="1:8" x14ac:dyDescent="0.25">
      <c r="A2632" s="4">
        <v>43063</v>
      </c>
      <c r="B2632" s="2">
        <v>43.7425</v>
      </c>
      <c r="C2632" s="7">
        <f t="shared" si="164"/>
        <v>5.711019400500561E-5</v>
      </c>
      <c r="D2632">
        <v>8.6171756414885614E-3</v>
      </c>
      <c r="E2632">
        <v>2630</v>
      </c>
      <c r="F2632">
        <f t="shared" si="166"/>
        <v>0.6965042372881356</v>
      </c>
      <c r="G2632">
        <f t="shared" si="165"/>
        <v>1.1572482260871859E-2</v>
      </c>
      <c r="H2632">
        <f t="shared" si="167"/>
        <v>2.9553066193832977E-3</v>
      </c>
    </row>
    <row r="2633" spans="1:8" x14ac:dyDescent="0.25">
      <c r="A2633" s="5">
        <v>43066</v>
      </c>
      <c r="B2633" s="3">
        <v>43.522499000000003</v>
      </c>
      <c r="C2633" s="7">
        <f t="shared" si="164"/>
        <v>-5.0294564782533691E-3</v>
      </c>
      <c r="D2633">
        <v>8.6312634987972814E-3</v>
      </c>
      <c r="E2633">
        <v>2631</v>
      </c>
      <c r="F2633">
        <f t="shared" si="166"/>
        <v>0.69676906779661019</v>
      </c>
      <c r="G2633">
        <f t="shared" si="165"/>
        <v>1.1587895700993904E-2</v>
      </c>
      <c r="H2633">
        <f t="shared" si="167"/>
        <v>2.956632202196623E-3</v>
      </c>
    </row>
    <row r="2634" spans="1:8" x14ac:dyDescent="0.25">
      <c r="A2634" s="4">
        <v>43067</v>
      </c>
      <c r="B2634" s="2">
        <v>43.267502</v>
      </c>
      <c r="C2634" s="7">
        <f t="shared" si="164"/>
        <v>-5.858969633154687E-3</v>
      </c>
      <c r="D2634">
        <v>8.6335101788272972E-3</v>
      </c>
      <c r="E2634">
        <v>2632</v>
      </c>
      <c r="F2634">
        <f t="shared" si="166"/>
        <v>0.69703389830508478</v>
      </c>
      <c r="G2634">
        <f t="shared" si="165"/>
        <v>1.1603315160911259E-2</v>
      </c>
      <c r="H2634">
        <f t="shared" si="167"/>
        <v>2.9698049820839623E-3</v>
      </c>
    </row>
    <row r="2635" spans="1:8" x14ac:dyDescent="0.25">
      <c r="A2635" s="5">
        <v>43068</v>
      </c>
      <c r="B2635" s="3">
        <v>42.369999</v>
      </c>
      <c r="C2635" s="7">
        <f t="shared" si="164"/>
        <v>-2.0743120321575326E-2</v>
      </c>
      <c r="D2635">
        <v>8.6374603886842927E-3</v>
      </c>
      <c r="E2635">
        <v>2633</v>
      </c>
      <c r="F2635">
        <f t="shared" si="166"/>
        <v>0.69729872881355937</v>
      </c>
      <c r="G2635">
        <f t="shared" si="165"/>
        <v>1.1618740654198189E-2</v>
      </c>
      <c r="H2635">
        <f t="shared" si="167"/>
        <v>2.9812802655138967E-3</v>
      </c>
    </row>
    <row r="2636" spans="1:8" x14ac:dyDescent="0.25">
      <c r="A2636" s="4">
        <v>43069</v>
      </c>
      <c r="B2636" s="2">
        <v>42.962502000000001</v>
      </c>
      <c r="C2636" s="7">
        <f t="shared" si="164"/>
        <v>1.3984022043521893E-2</v>
      </c>
      <c r="D2636">
        <v>8.6548139183595385E-3</v>
      </c>
      <c r="E2636">
        <v>2634</v>
      </c>
      <c r="F2636">
        <f t="shared" si="166"/>
        <v>0.69756355932203384</v>
      </c>
      <c r="G2636">
        <f t="shared" si="165"/>
        <v>1.1634172194458789E-2</v>
      </c>
      <c r="H2636">
        <f t="shared" si="167"/>
        <v>2.9793582760992508E-3</v>
      </c>
    </row>
    <row r="2637" spans="1:8" x14ac:dyDescent="0.25">
      <c r="A2637" s="5">
        <v>43070</v>
      </c>
      <c r="B2637" s="3">
        <v>42.762501</v>
      </c>
      <c r="C2637" s="7">
        <f t="shared" si="164"/>
        <v>-4.6552456372302986E-3</v>
      </c>
      <c r="D2637">
        <v>8.6628206823147202E-3</v>
      </c>
      <c r="E2637">
        <v>2635</v>
      </c>
      <c r="F2637">
        <f t="shared" si="166"/>
        <v>0.69782838983050843</v>
      </c>
      <c r="G2637">
        <f t="shared" si="165"/>
        <v>1.1649609795327077E-2</v>
      </c>
      <c r="H2637">
        <f t="shared" si="167"/>
        <v>2.9867891130123565E-3</v>
      </c>
    </row>
    <row r="2638" spans="1:8" x14ac:dyDescent="0.25">
      <c r="A2638" s="4">
        <v>43073</v>
      </c>
      <c r="B2638" s="2">
        <v>42.450001</v>
      </c>
      <c r="C2638" s="7">
        <f t="shared" si="164"/>
        <v>-7.3078045645645906E-3</v>
      </c>
      <c r="D2638">
        <v>8.6843884481688782E-3</v>
      </c>
      <c r="E2638">
        <v>2636</v>
      </c>
      <c r="F2638">
        <f t="shared" si="166"/>
        <v>0.69809322033898302</v>
      </c>
      <c r="G2638">
        <f t="shared" si="165"/>
        <v>1.1665053470467129E-2</v>
      </c>
      <c r="H2638">
        <f t="shared" si="167"/>
        <v>2.9806650222982504E-3</v>
      </c>
    </row>
    <row r="2639" spans="1:8" x14ac:dyDescent="0.25">
      <c r="A2639" s="5">
        <v>43074</v>
      </c>
      <c r="B2639" s="3">
        <v>42.41</v>
      </c>
      <c r="C2639" s="7">
        <f t="shared" si="164"/>
        <v>-9.4230857615296149E-4</v>
      </c>
      <c r="D2639">
        <v>8.7017007627487875E-3</v>
      </c>
      <c r="E2639">
        <v>2637</v>
      </c>
      <c r="F2639">
        <f t="shared" si="166"/>
        <v>0.69835805084745761</v>
      </c>
      <c r="G2639">
        <f t="shared" si="165"/>
        <v>1.1680503233573142E-2</v>
      </c>
      <c r="H2639">
        <f t="shared" si="167"/>
        <v>2.9788024708243543E-3</v>
      </c>
    </row>
    <row r="2640" spans="1:8" x14ac:dyDescent="0.25">
      <c r="A2640" s="4">
        <v>43075</v>
      </c>
      <c r="B2640" s="2">
        <v>42.252499</v>
      </c>
      <c r="C2640" s="7">
        <f t="shared" si="164"/>
        <v>-3.7137703371845632E-3</v>
      </c>
      <c r="D2640">
        <v>8.7204509689677856E-3</v>
      </c>
      <c r="E2640">
        <v>2638</v>
      </c>
      <c r="F2640">
        <f t="shared" si="166"/>
        <v>0.6986228813559322</v>
      </c>
      <c r="G2640">
        <f t="shared" si="165"/>
        <v>1.1695959098369598E-2</v>
      </c>
      <c r="H2640">
        <f t="shared" si="167"/>
        <v>2.9755081294018122E-3</v>
      </c>
    </row>
    <row r="2641" spans="1:8" x14ac:dyDescent="0.25">
      <c r="A2641" s="5">
        <v>43076</v>
      </c>
      <c r="B2641" s="3">
        <v>42.330002</v>
      </c>
      <c r="C2641" s="7">
        <f t="shared" si="164"/>
        <v>1.8342820385606196E-3</v>
      </c>
      <c r="D2641">
        <v>8.7230246763971842E-3</v>
      </c>
      <c r="E2641">
        <v>2639</v>
      </c>
      <c r="F2641">
        <f t="shared" si="166"/>
        <v>0.69888771186440679</v>
      </c>
      <c r="G2641">
        <f t="shared" si="165"/>
        <v>1.1711421078611322E-2</v>
      </c>
      <c r="H2641">
        <f t="shared" si="167"/>
        <v>2.9883964022141378E-3</v>
      </c>
    </row>
    <row r="2642" spans="1:8" x14ac:dyDescent="0.25">
      <c r="A2642" s="4">
        <v>43077</v>
      </c>
      <c r="B2642" s="2">
        <v>42.342498999999997</v>
      </c>
      <c r="C2642" s="7">
        <f t="shared" si="164"/>
        <v>2.9522795675740454E-4</v>
      </c>
      <c r="D2642">
        <v>8.7345817567807682E-3</v>
      </c>
      <c r="E2642">
        <v>2640</v>
      </c>
      <c r="F2642">
        <f t="shared" si="166"/>
        <v>0.69915254237288138</v>
      </c>
      <c r="G2642">
        <f t="shared" si="165"/>
        <v>1.1726889188083629E-2</v>
      </c>
      <c r="H2642">
        <f t="shared" si="167"/>
        <v>2.9923074313028611E-3</v>
      </c>
    </row>
    <row r="2643" spans="1:8" x14ac:dyDescent="0.25">
      <c r="A2643" s="5">
        <v>43080</v>
      </c>
      <c r="B2643" s="3">
        <v>43.167499999999997</v>
      </c>
      <c r="C2643" s="7">
        <f t="shared" si="164"/>
        <v>1.9483994083580258E-2</v>
      </c>
      <c r="D2643">
        <v>8.7363896047487621E-3</v>
      </c>
      <c r="E2643">
        <v>2641</v>
      </c>
      <c r="F2643">
        <f t="shared" si="166"/>
        <v>0.69941737288135597</v>
      </c>
      <c r="G2643">
        <f t="shared" si="165"/>
        <v>1.1742363440602421E-2</v>
      </c>
      <c r="H2643">
        <f t="shared" si="167"/>
        <v>3.0059738358536592E-3</v>
      </c>
    </row>
    <row r="2644" spans="1:8" x14ac:dyDescent="0.25">
      <c r="A2644" s="4">
        <v>43081</v>
      </c>
      <c r="B2644" s="2">
        <v>42.924999</v>
      </c>
      <c r="C2644" s="7">
        <f t="shared" si="164"/>
        <v>-5.6176753344528985E-3</v>
      </c>
      <c r="D2644">
        <v>8.7385621615825304E-3</v>
      </c>
      <c r="E2644">
        <v>2642</v>
      </c>
      <c r="F2644">
        <f t="shared" si="166"/>
        <v>0.69968220338983056</v>
      </c>
      <c r="G2644">
        <f t="shared" si="165"/>
        <v>1.1757843850014282E-2</v>
      </c>
      <c r="H2644">
        <f t="shared" si="167"/>
        <v>3.0192816884317512E-3</v>
      </c>
    </row>
    <row r="2645" spans="1:8" x14ac:dyDescent="0.25">
      <c r="A2645" s="5">
        <v>43082</v>
      </c>
      <c r="B2645" s="3">
        <v>43.067501</v>
      </c>
      <c r="C2645" s="7">
        <f t="shared" si="164"/>
        <v>3.3197904093136277E-3</v>
      </c>
      <c r="D2645">
        <v>8.7463140358183811E-3</v>
      </c>
      <c r="E2645">
        <v>2643</v>
      </c>
      <c r="F2645">
        <f t="shared" si="166"/>
        <v>0.69994703389830504</v>
      </c>
      <c r="G2645">
        <f t="shared" si="165"/>
        <v>1.1773330430196599E-2</v>
      </c>
      <c r="H2645">
        <f t="shared" si="167"/>
        <v>3.027016394378218E-3</v>
      </c>
    </row>
    <row r="2646" spans="1:8" x14ac:dyDescent="0.25">
      <c r="A2646" s="4">
        <v>43083</v>
      </c>
      <c r="B2646" s="2">
        <v>43.055</v>
      </c>
      <c r="C2646" s="7">
        <f t="shared" si="164"/>
        <v>-2.9026527450481954E-4</v>
      </c>
      <c r="D2646">
        <v>8.7525078012027357E-3</v>
      </c>
      <c r="E2646">
        <v>2644</v>
      </c>
      <c r="F2646">
        <f t="shared" si="166"/>
        <v>0.70021186440677963</v>
      </c>
      <c r="G2646">
        <f t="shared" si="165"/>
        <v>1.1788823195057701E-2</v>
      </c>
      <c r="H2646">
        <f t="shared" si="167"/>
        <v>3.0363153938549655E-3</v>
      </c>
    </row>
    <row r="2647" spans="1:8" x14ac:dyDescent="0.25">
      <c r="A2647" s="5">
        <v>43084</v>
      </c>
      <c r="B2647" s="3">
        <v>43.4925</v>
      </c>
      <c r="C2647" s="7">
        <f t="shared" si="164"/>
        <v>1.0161421437695939E-2</v>
      </c>
      <c r="D2647">
        <v>8.7992205298486059E-3</v>
      </c>
      <c r="E2647">
        <v>2645</v>
      </c>
      <c r="F2647">
        <f t="shared" si="166"/>
        <v>0.70047669491525422</v>
      </c>
      <c r="G2647">
        <f t="shared" si="165"/>
        <v>1.1804322158536931E-2</v>
      </c>
      <c r="H2647">
        <f t="shared" si="167"/>
        <v>3.005101628688325E-3</v>
      </c>
    </row>
    <row r="2648" spans="1:8" x14ac:dyDescent="0.25">
      <c r="A2648" s="4">
        <v>43087</v>
      </c>
      <c r="B2648" s="2">
        <v>44.104999999999997</v>
      </c>
      <c r="C2648" s="7">
        <f t="shared" si="164"/>
        <v>1.4082887854227621E-2</v>
      </c>
      <c r="D2648">
        <v>8.8038530756053834E-3</v>
      </c>
      <c r="E2648">
        <v>2646</v>
      </c>
      <c r="F2648">
        <f t="shared" si="166"/>
        <v>0.70074152542372881</v>
      </c>
      <c r="G2648">
        <f t="shared" si="165"/>
        <v>1.1819827334604766E-2</v>
      </c>
      <c r="H2648">
        <f t="shared" si="167"/>
        <v>3.0159742589993821E-3</v>
      </c>
    </row>
    <row r="2649" spans="1:8" x14ac:dyDescent="0.25">
      <c r="A2649" s="5">
        <v>43088</v>
      </c>
      <c r="B2649" s="3">
        <v>43.634998000000003</v>
      </c>
      <c r="C2649" s="7">
        <f t="shared" si="164"/>
        <v>-1.06564335109397E-2</v>
      </c>
      <c r="D2649">
        <v>8.8262859667933569E-3</v>
      </c>
      <c r="E2649">
        <v>2647</v>
      </c>
      <c r="F2649">
        <f t="shared" si="166"/>
        <v>0.7010063559322034</v>
      </c>
      <c r="G2649">
        <f t="shared" si="165"/>
        <v>1.1835338737262939E-2</v>
      </c>
      <c r="H2649">
        <f t="shared" si="167"/>
        <v>3.0090527704695821E-3</v>
      </c>
    </row>
    <row r="2650" spans="1:8" x14ac:dyDescent="0.25">
      <c r="A2650" s="4">
        <v>43089</v>
      </c>
      <c r="B2650" s="2">
        <v>43.587502000000001</v>
      </c>
      <c r="C2650" s="7">
        <f t="shared" si="164"/>
        <v>-1.0884840650159378E-3</v>
      </c>
      <c r="D2650">
        <v>8.8468389805456127E-3</v>
      </c>
      <c r="E2650">
        <v>2648</v>
      </c>
      <c r="F2650">
        <f t="shared" si="166"/>
        <v>0.70127118644067798</v>
      </c>
      <c r="G2650">
        <f t="shared" si="165"/>
        <v>1.1850856380544552E-2</v>
      </c>
      <c r="H2650">
        <f t="shared" si="167"/>
        <v>3.0040173999989397E-3</v>
      </c>
    </row>
    <row r="2651" spans="1:8" x14ac:dyDescent="0.25">
      <c r="A2651" s="5">
        <v>43090</v>
      </c>
      <c r="B2651" s="3">
        <v>43.752499</v>
      </c>
      <c r="C2651" s="7">
        <f t="shared" si="164"/>
        <v>3.7854199582256776E-3</v>
      </c>
      <c r="D2651">
        <v>8.8555558236622645E-3</v>
      </c>
      <c r="E2651">
        <v>2649</v>
      </c>
      <c r="F2651">
        <f t="shared" si="166"/>
        <v>0.70153601694915257</v>
      </c>
      <c r="G2651">
        <f t="shared" si="165"/>
        <v>1.1866380278514188E-2</v>
      </c>
      <c r="H2651">
        <f t="shared" si="167"/>
        <v>3.010824454851924E-3</v>
      </c>
    </row>
    <row r="2652" spans="1:8" x14ac:dyDescent="0.25">
      <c r="A2652" s="4">
        <v>43091</v>
      </c>
      <c r="B2652" s="2">
        <v>43.752499</v>
      </c>
      <c r="C2652" s="7">
        <f t="shared" si="164"/>
        <v>0</v>
      </c>
      <c r="D2652">
        <v>8.8751969037907941E-3</v>
      </c>
      <c r="E2652">
        <v>2650</v>
      </c>
      <c r="F2652">
        <f t="shared" si="166"/>
        <v>0.70180084745762716</v>
      </c>
      <c r="G2652">
        <f t="shared" si="165"/>
        <v>1.1881910445268025E-2</v>
      </c>
      <c r="H2652">
        <f t="shared" si="167"/>
        <v>3.0067135414772305E-3</v>
      </c>
    </row>
    <row r="2653" spans="1:8" x14ac:dyDescent="0.25">
      <c r="A2653" s="5">
        <v>43095</v>
      </c>
      <c r="B2653" s="3">
        <v>42.642502</v>
      </c>
      <c r="C2653" s="7">
        <f t="shared" si="164"/>
        <v>-2.536991087069107E-2</v>
      </c>
      <c r="D2653">
        <v>8.8771550050417147E-3</v>
      </c>
      <c r="E2653">
        <v>2651</v>
      </c>
      <c r="F2653">
        <f t="shared" si="166"/>
        <v>0.70206567796610164</v>
      </c>
      <c r="G2653">
        <f t="shared" si="165"/>
        <v>1.1897446894933935E-2</v>
      </c>
      <c r="H2653">
        <f t="shared" si="167"/>
        <v>3.0202918898922203E-3</v>
      </c>
    </row>
    <row r="2654" spans="1:8" x14ac:dyDescent="0.25">
      <c r="A2654" s="4">
        <v>43096</v>
      </c>
      <c r="B2654" s="2">
        <v>42.650002000000001</v>
      </c>
      <c r="C2654" s="7">
        <f t="shared" si="164"/>
        <v>1.7588086177489082E-4</v>
      </c>
      <c r="D2654">
        <v>8.8787185354690656E-3</v>
      </c>
      <c r="E2654">
        <v>2652</v>
      </c>
      <c r="F2654">
        <f t="shared" si="166"/>
        <v>0.70233050847457623</v>
      </c>
      <c r="G2654">
        <f t="shared" si="165"/>
        <v>1.1912989641671635E-2</v>
      </c>
      <c r="H2654">
        <f t="shared" si="167"/>
        <v>3.0342711062025692E-3</v>
      </c>
    </row>
    <row r="2655" spans="1:8" x14ac:dyDescent="0.25">
      <c r="A2655" s="5">
        <v>43097</v>
      </c>
      <c r="B2655" s="3">
        <v>42.77</v>
      </c>
      <c r="C2655" s="7">
        <f t="shared" si="164"/>
        <v>2.8135520368792744E-3</v>
      </c>
      <c r="D2655">
        <v>8.8885155133067162E-3</v>
      </c>
      <c r="E2655">
        <v>2653</v>
      </c>
      <c r="F2655">
        <f t="shared" si="166"/>
        <v>0.70259533898305082</v>
      </c>
      <c r="G2655">
        <f t="shared" si="165"/>
        <v>1.1928538699672767E-2</v>
      </c>
      <c r="H2655">
        <f t="shared" si="167"/>
        <v>3.0400231863660504E-3</v>
      </c>
    </row>
    <row r="2656" spans="1:8" x14ac:dyDescent="0.25">
      <c r="A2656" s="4">
        <v>43098</v>
      </c>
      <c r="B2656" s="2">
        <v>42.307499</v>
      </c>
      <c r="C2656" s="7">
        <f t="shared" si="164"/>
        <v>-1.0813677811550182E-2</v>
      </c>
      <c r="D2656">
        <v>8.9098767507542753E-3</v>
      </c>
      <c r="E2656">
        <v>2654</v>
      </c>
      <c r="F2656">
        <f t="shared" si="166"/>
        <v>0.70286016949152541</v>
      </c>
      <c r="G2656">
        <f t="shared" si="165"/>
        <v>1.1944094083161026E-2</v>
      </c>
      <c r="H2656">
        <f t="shared" si="167"/>
        <v>3.0342173324067502E-3</v>
      </c>
    </row>
    <row r="2657" spans="1:8" x14ac:dyDescent="0.25">
      <c r="A2657" s="5">
        <v>43102</v>
      </c>
      <c r="B2657" s="3">
        <v>43.064999</v>
      </c>
      <c r="C2657" s="7">
        <f t="shared" si="164"/>
        <v>1.790462726241504E-2</v>
      </c>
      <c r="D2657">
        <v>8.9180900476868441E-3</v>
      </c>
      <c r="E2657">
        <v>2655</v>
      </c>
      <c r="F2657">
        <f t="shared" si="166"/>
        <v>0.703125</v>
      </c>
      <c r="G2657">
        <f t="shared" si="165"/>
        <v>1.1959655806392282E-2</v>
      </c>
      <c r="H2657">
        <f t="shared" si="167"/>
        <v>3.0415657587054383E-3</v>
      </c>
    </row>
    <row r="2658" spans="1:8" x14ac:dyDescent="0.25">
      <c r="A2658" s="4">
        <v>43103</v>
      </c>
      <c r="B2658" s="2">
        <v>43.057499</v>
      </c>
      <c r="C2658" s="7">
        <f t="shared" si="164"/>
        <v>-1.7415535061315879E-4</v>
      </c>
      <c r="D2658">
        <v>8.9423212745547431E-3</v>
      </c>
      <c r="E2658">
        <v>2656</v>
      </c>
      <c r="F2658">
        <f t="shared" si="166"/>
        <v>0.70338983050847459</v>
      </c>
      <c r="G2658">
        <f t="shared" si="165"/>
        <v>1.1975223883654688E-2</v>
      </c>
      <c r="H2658">
        <f t="shared" si="167"/>
        <v>3.0329026090999446E-3</v>
      </c>
    </row>
    <row r="2659" spans="1:8" x14ac:dyDescent="0.25">
      <c r="A2659" s="5">
        <v>43104</v>
      </c>
      <c r="B2659" s="3">
        <v>43.2575</v>
      </c>
      <c r="C2659" s="7">
        <f t="shared" si="164"/>
        <v>4.6449748509544975E-3</v>
      </c>
      <c r="D2659">
        <v>8.9747821830989949E-3</v>
      </c>
      <c r="E2659">
        <v>2657</v>
      </c>
      <c r="F2659">
        <f t="shared" si="166"/>
        <v>0.70365466101694918</v>
      </c>
      <c r="G2659">
        <f t="shared" si="165"/>
        <v>1.1990798329268812E-2</v>
      </c>
      <c r="H2659">
        <f t="shared" si="167"/>
        <v>3.0160161461698174E-3</v>
      </c>
    </row>
    <row r="2660" spans="1:8" x14ac:dyDescent="0.25">
      <c r="A2660" s="4">
        <v>43105</v>
      </c>
      <c r="B2660" s="2">
        <v>43.75</v>
      </c>
      <c r="C2660" s="7">
        <f t="shared" si="164"/>
        <v>1.1385308905970115E-2</v>
      </c>
      <c r="D2660">
        <v>8.9941007117768645E-3</v>
      </c>
      <c r="E2660">
        <v>2658</v>
      </c>
      <c r="F2660">
        <f t="shared" si="166"/>
        <v>0.70391949152542377</v>
      </c>
      <c r="G2660">
        <f t="shared" si="165"/>
        <v>1.2006379157587734E-2</v>
      </c>
      <c r="H2660">
        <f t="shared" si="167"/>
        <v>3.0122784458108693E-3</v>
      </c>
    </row>
    <row r="2661" spans="1:8" x14ac:dyDescent="0.25">
      <c r="A2661" s="5">
        <v>43108</v>
      </c>
      <c r="B2661" s="3">
        <v>43.587502000000001</v>
      </c>
      <c r="C2661" s="7">
        <f t="shared" si="164"/>
        <v>-3.7142399999999798E-3</v>
      </c>
      <c r="D2661">
        <v>9.0051457975988125E-3</v>
      </c>
      <c r="E2661">
        <v>2659</v>
      </c>
      <c r="F2661">
        <f t="shared" si="166"/>
        <v>0.70418432203389836</v>
      </c>
      <c r="G2661">
        <f t="shared" si="165"/>
        <v>1.2021966382997176E-2</v>
      </c>
      <c r="H2661">
        <f t="shared" si="167"/>
        <v>3.0168205853983634E-3</v>
      </c>
    </row>
    <row r="2662" spans="1:8" x14ac:dyDescent="0.25">
      <c r="A2662" s="4">
        <v>43109</v>
      </c>
      <c r="B2662" s="2">
        <v>43.582500000000003</v>
      </c>
      <c r="C2662" s="7">
        <f t="shared" si="164"/>
        <v>-1.1475766608504134E-4</v>
      </c>
      <c r="D2662">
        <v>9.0117775622935437E-3</v>
      </c>
      <c r="E2662">
        <v>2660</v>
      </c>
      <c r="F2662">
        <f t="shared" si="166"/>
        <v>0.70444915254237284</v>
      </c>
      <c r="G2662">
        <f t="shared" si="165"/>
        <v>1.2037560019915619E-2</v>
      </c>
      <c r="H2662">
        <f t="shared" si="167"/>
        <v>3.0257824576220751E-3</v>
      </c>
    </row>
    <row r="2663" spans="1:8" x14ac:dyDescent="0.25">
      <c r="A2663" s="5">
        <v>43110</v>
      </c>
      <c r="B2663" s="3">
        <v>43.572498000000003</v>
      </c>
      <c r="C2663" s="7">
        <f t="shared" si="164"/>
        <v>-2.2949578385822456E-4</v>
      </c>
      <c r="D2663">
        <v>9.0545621328992354E-3</v>
      </c>
      <c r="E2663">
        <v>2661</v>
      </c>
      <c r="F2663">
        <f t="shared" si="166"/>
        <v>0.70471398305084743</v>
      </c>
      <c r="G2663">
        <f t="shared" si="165"/>
        <v>1.205316008279444E-2</v>
      </c>
      <c r="H2663">
        <f t="shared" si="167"/>
        <v>2.9985979498952046E-3</v>
      </c>
    </row>
    <row r="2664" spans="1:8" x14ac:dyDescent="0.25">
      <c r="A2664" s="4">
        <v>43111</v>
      </c>
      <c r="B2664" s="2">
        <v>43.82</v>
      </c>
      <c r="C2664" s="7">
        <f t="shared" si="164"/>
        <v>5.6802343533299826E-3</v>
      </c>
      <c r="D2664">
        <v>9.0614550925736115E-3</v>
      </c>
      <c r="E2664">
        <v>2662</v>
      </c>
      <c r="F2664">
        <f t="shared" si="166"/>
        <v>0.70497881355932202</v>
      </c>
      <c r="G2664">
        <f t="shared" si="165"/>
        <v>1.2068766586118001E-2</v>
      </c>
      <c r="H2664">
        <f t="shared" si="167"/>
        <v>3.0073114935443897E-3</v>
      </c>
    </row>
    <row r="2665" spans="1:8" x14ac:dyDescent="0.25">
      <c r="A2665" s="5">
        <v>43112</v>
      </c>
      <c r="B2665" s="3">
        <v>44.272499000000003</v>
      </c>
      <c r="C2665" s="7">
        <f t="shared" si="164"/>
        <v>1.0326312186216491E-2</v>
      </c>
      <c r="D2665">
        <v>9.0844577464790355E-3</v>
      </c>
      <c r="E2665">
        <v>2663</v>
      </c>
      <c r="F2665">
        <f t="shared" si="166"/>
        <v>0.7052436440677966</v>
      </c>
      <c r="G2665">
        <f t="shared" si="165"/>
        <v>1.2084379544403775E-2</v>
      </c>
      <c r="H2665">
        <f t="shared" si="167"/>
        <v>2.9999217979247393E-3</v>
      </c>
    </row>
    <row r="2666" spans="1:8" x14ac:dyDescent="0.25">
      <c r="A2666" s="4">
        <v>43116</v>
      </c>
      <c r="B2666" s="2">
        <v>44.047500999999997</v>
      </c>
      <c r="C2666" s="7">
        <f t="shared" si="164"/>
        <v>-5.0821165527612511E-3</v>
      </c>
      <c r="D2666">
        <v>9.1224056806793463E-3</v>
      </c>
      <c r="E2666">
        <v>2664</v>
      </c>
      <c r="F2666">
        <f t="shared" si="166"/>
        <v>0.70550847457627119</v>
      </c>
      <c r="G2666">
        <f t="shared" si="165"/>
        <v>1.2099998972202503E-2</v>
      </c>
      <c r="H2666">
        <f t="shared" si="167"/>
        <v>2.9775932915231569E-3</v>
      </c>
    </row>
    <row r="2667" spans="1:8" x14ac:dyDescent="0.25">
      <c r="A2667" s="5">
        <v>43117</v>
      </c>
      <c r="B2667" s="3">
        <v>44.775002000000001</v>
      </c>
      <c r="C2667" s="7">
        <f t="shared" si="164"/>
        <v>1.6516283182558045E-2</v>
      </c>
      <c r="D2667">
        <v>9.1477580778043244E-3</v>
      </c>
      <c r="E2667">
        <v>2665</v>
      </c>
      <c r="F2667">
        <f t="shared" si="166"/>
        <v>0.70577330508474578</v>
      </c>
      <c r="G2667">
        <f t="shared" si="165"/>
        <v>1.2115624884098257E-2</v>
      </c>
      <c r="H2667">
        <f t="shared" si="167"/>
        <v>2.9678668062939322E-3</v>
      </c>
    </row>
    <row r="2668" spans="1:8" x14ac:dyDescent="0.25">
      <c r="A2668" s="4">
        <v>43118</v>
      </c>
      <c r="B2668" s="2">
        <v>44.814999</v>
      </c>
      <c r="C2668" s="7">
        <f t="shared" si="164"/>
        <v>8.9328862564874711E-4</v>
      </c>
      <c r="D2668">
        <v>9.1594602948195103E-3</v>
      </c>
      <c r="E2668">
        <v>2666</v>
      </c>
      <c r="F2668">
        <f t="shared" si="166"/>
        <v>0.70603813559322037</v>
      </c>
      <c r="G2668">
        <f t="shared" si="165"/>
        <v>1.2131257294708613E-2</v>
      </c>
      <c r="H2668">
        <f t="shared" si="167"/>
        <v>2.9717969998891026E-3</v>
      </c>
    </row>
    <row r="2669" spans="1:8" x14ac:dyDescent="0.25">
      <c r="A2669" s="5">
        <v>43119</v>
      </c>
      <c r="B2669" s="3">
        <v>44.615001999999997</v>
      </c>
      <c r="C2669" s="7">
        <f t="shared" si="164"/>
        <v>-4.4627246337772819E-3</v>
      </c>
      <c r="D2669">
        <v>9.1706454454134612E-3</v>
      </c>
      <c r="E2669">
        <v>2667</v>
      </c>
      <c r="F2669">
        <f t="shared" si="166"/>
        <v>0.70630296610169496</v>
      </c>
      <c r="G2669">
        <f t="shared" si="165"/>
        <v>1.214689621868475E-2</v>
      </c>
      <c r="H2669">
        <f t="shared" si="167"/>
        <v>2.9762507732712887E-3</v>
      </c>
    </row>
    <row r="2670" spans="1:8" x14ac:dyDescent="0.25">
      <c r="A2670" s="4">
        <v>43122</v>
      </c>
      <c r="B2670" s="2">
        <v>44.25</v>
      </c>
      <c r="C2670" s="7">
        <f t="shared" si="164"/>
        <v>-8.1811494707542121E-3</v>
      </c>
      <c r="D2670">
        <v>9.1751540205580184E-3</v>
      </c>
      <c r="E2670">
        <v>2668</v>
      </c>
      <c r="F2670">
        <f t="shared" si="166"/>
        <v>0.70656779661016944</v>
      </c>
      <c r="G2670">
        <f t="shared" si="165"/>
        <v>1.2162541670711565E-2</v>
      </c>
      <c r="H2670">
        <f t="shared" si="167"/>
        <v>2.9873876501535467E-3</v>
      </c>
    </row>
    <row r="2671" spans="1:8" x14ac:dyDescent="0.25">
      <c r="A2671" s="5">
        <v>43123</v>
      </c>
      <c r="B2671" s="3">
        <v>44.259998000000003</v>
      </c>
      <c r="C2671" s="7">
        <f t="shared" si="164"/>
        <v>2.2594350282489906E-4</v>
      </c>
      <c r="D2671">
        <v>9.1936677584296689E-3</v>
      </c>
      <c r="E2671">
        <v>2669</v>
      </c>
      <c r="F2671">
        <f t="shared" si="166"/>
        <v>0.70683262711864403</v>
      </c>
      <c r="G2671">
        <f t="shared" si="165"/>
        <v>1.2178193665507835E-2</v>
      </c>
      <c r="H2671">
        <f t="shared" si="167"/>
        <v>2.9845259070781661E-3</v>
      </c>
    </row>
    <row r="2672" spans="1:8" x14ac:dyDescent="0.25">
      <c r="A2672" s="4">
        <v>43124</v>
      </c>
      <c r="B2672" s="2">
        <v>43.555</v>
      </c>
      <c r="C2672" s="7">
        <f t="shared" si="164"/>
        <v>-1.5928559237621376E-2</v>
      </c>
      <c r="D2672">
        <v>9.3227824578590024E-3</v>
      </c>
      <c r="E2672">
        <v>2670</v>
      </c>
      <c r="F2672">
        <f t="shared" si="166"/>
        <v>0.70709745762711862</v>
      </c>
      <c r="G2672">
        <f t="shared" si="165"/>
        <v>1.2193852217826292E-2</v>
      </c>
      <c r="H2672">
        <f t="shared" si="167"/>
        <v>2.8710697599672892E-3</v>
      </c>
    </row>
    <row r="2673" spans="1:8" x14ac:dyDescent="0.25">
      <c r="A2673" s="5">
        <v>43125</v>
      </c>
      <c r="B2673" s="3">
        <v>42.777500000000003</v>
      </c>
      <c r="C2673" s="7">
        <f t="shared" si="164"/>
        <v>-1.7850992997359594E-2</v>
      </c>
      <c r="D2673">
        <v>9.3279119827791579E-3</v>
      </c>
      <c r="E2673">
        <v>2671</v>
      </c>
      <c r="F2673">
        <f t="shared" si="166"/>
        <v>0.70736228813559321</v>
      </c>
      <c r="G2673">
        <f t="shared" si="165"/>
        <v>1.2209517342453778E-2</v>
      </c>
      <c r="H2673">
        <f t="shared" si="167"/>
        <v>2.8816053596746206E-3</v>
      </c>
    </row>
    <row r="2674" spans="1:8" x14ac:dyDescent="0.25">
      <c r="A2674" s="4">
        <v>43126</v>
      </c>
      <c r="B2674" s="2">
        <v>42.877499</v>
      </c>
      <c r="C2674" s="7">
        <f t="shared" si="164"/>
        <v>2.3376541406112672E-3</v>
      </c>
      <c r="D2674">
        <v>9.3295172970511153E-3</v>
      </c>
      <c r="E2674">
        <v>2672</v>
      </c>
      <c r="F2674">
        <f t="shared" si="166"/>
        <v>0.7076271186440678</v>
      </c>
      <c r="G2674">
        <f t="shared" si="165"/>
        <v>1.2225189054211364E-2</v>
      </c>
      <c r="H2674">
        <f t="shared" si="167"/>
        <v>2.8956717571602484E-3</v>
      </c>
    </row>
    <row r="2675" spans="1:8" x14ac:dyDescent="0.25">
      <c r="A2675" s="5">
        <v>43129</v>
      </c>
      <c r="B2675" s="3">
        <v>41.990001999999997</v>
      </c>
      <c r="C2675" s="7">
        <f t="shared" si="164"/>
        <v>-2.0698432061067806E-2</v>
      </c>
      <c r="D2675">
        <v>9.3325007889619727E-3</v>
      </c>
      <c r="E2675">
        <v>2673</v>
      </c>
      <c r="F2675">
        <f t="shared" si="166"/>
        <v>0.70789194915254239</v>
      </c>
      <c r="G2675">
        <f t="shared" si="165"/>
        <v>1.2240867367954454E-2</v>
      </c>
      <c r="H2675">
        <f t="shared" si="167"/>
        <v>2.9083665789924815E-3</v>
      </c>
    </row>
    <row r="2676" spans="1:8" x14ac:dyDescent="0.25">
      <c r="A2676" s="4">
        <v>43130</v>
      </c>
      <c r="B2676" s="2">
        <v>41.7425</v>
      </c>
      <c r="C2676" s="7">
        <f t="shared" si="164"/>
        <v>-5.8943078878633814E-3</v>
      </c>
      <c r="D2676">
        <v>9.33269664594083E-3</v>
      </c>
      <c r="E2676">
        <v>2674</v>
      </c>
      <c r="F2676">
        <f t="shared" si="166"/>
        <v>0.70815677966101698</v>
      </c>
      <c r="G2676">
        <f t="shared" si="165"/>
        <v>1.2256552298572969E-2</v>
      </c>
      <c r="H2676">
        <f t="shared" si="167"/>
        <v>2.9238556526321388E-3</v>
      </c>
    </row>
    <row r="2677" spans="1:8" x14ac:dyDescent="0.25">
      <c r="A2677" s="5">
        <v>43131</v>
      </c>
      <c r="B2677" s="3">
        <v>41.857498</v>
      </c>
      <c r="C2677" s="7">
        <f t="shared" si="164"/>
        <v>2.7549380128166767E-3</v>
      </c>
      <c r="D2677">
        <v>9.3385383780006936E-3</v>
      </c>
      <c r="E2677">
        <v>2675</v>
      </c>
      <c r="F2677">
        <f t="shared" si="166"/>
        <v>0.70842161016949157</v>
      </c>
      <c r="G2677">
        <f t="shared" si="165"/>
        <v>1.2272243860991398E-2</v>
      </c>
      <c r="H2677">
        <f t="shared" si="167"/>
        <v>2.9337054829907047E-3</v>
      </c>
    </row>
    <row r="2678" spans="1:8" x14ac:dyDescent="0.25">
      <c r="A2678" s="4">
        <v>43132</v>
      </c>
      <c r="B2678" s="2">
        <v>41.945</v>
      </c>
      <c r="C2678" s="7">
        <f t="shared" si="164"/>
        <v>2.0904737306564058E-3</v>
      </c>
      <c r="D2678">
        <v>9.3694365456971074E-3</v>
      </c>
      <c r="E2678">
        <v>2676</v>
      </c>
      <c r="F2678">
        <f t="shared" si="166"/>
        <v>0.70868644067796616</v>
      </c>
      <c r="G2678">
        <f t="shared" si="165"/>
        <v>1.2287942070168992E-2</v>
      </c>
      <c r="H2678">
        <f t="shared" si="167"/>
        <v>2.9185055244718844E-3</v>
      </c>
    </row>
    <row r="2679" spans="1:8" x14ac:dyDescent="0.25">
      <c r="A2679" s="5">
        <v>43133</v>
      </c>
      <c r="B2679" s="3">
        <v>40.125</v>
      </c>
      <c r="C2679" s="7">
        <f t="shared" si="164"/>
        <v>-4.3390153772797757E-2</v>
      </c>
      <c r="D2679">
        <v>9.3739696312364895E-3</v>
      </c>
      <c r="E2679">
        <v>2677</v>
      </c>
      <c r="F2679">
        <f t="shared" si="166"/>
        <v>0.70895127118644063</v>
      </c>
      <c r="G2679">
        <f t="shared" si="165"/>
        <v>1.2303646941099837E-2</v>
      </c>
      <c r="H2679">
        <f t="shared" si="167"/>
        <v>2.9296773098633471E-3</v>
      </c>
    </row>
    <row r="2680" spans="1:8" x14ac:dyDescent="0.25">
      <c r="A2680" s="4">
        <v>43136</v>
      </c>
      <c r="B2680" s="2">
        <v>39.122501</v>
      </c>
      <c r="C2680" s="7">
        <f t="shared" si="164"/>
        <v>-2.4984398753894133E-2</v>
      </c>
      <c r="D2680">
        <v>9.3792842660496145E-3</v>
      </c>
      <c r="E2680">
        <v>2678</v>
      </c>
      <c r="F2680">
        <f t="shared" si="166"/>
        <v>0.70921610169491522</v>
      </c>
      <c r="G2680">
        <f t="shared" si="165"/>
        <v>1.2319358488813043E-2</v>
      </c>
      <c r="H2680">
        <f t="shared" si="167"/>
        <v>2.9400742227634283E-3</v>
      </c>
    </row>
    <row r="2681" spans="1:8" x14ac:dyDescent="0.25">
      <c r="A2681" s="5">
        <v>43137</v>
      </c>
      <c r="B2681" s="3">
        <v>40.7575</v>
      </c>
      <c r="C2681" s="7">
        <f t="shared" si="164"/>
        <v>4.1791781154277396E-2</v>
      </c>
      <c r="D2681">
        <v>9.3950022745694639E-3</v>
      </c>
      <c r="E2681">
        <v>2679</v>
      </c>
      <c r="F2681">
        <f t="shared" si="166"/>
        <v>0.70948093220338981</v>
      </c>
      <c r="G2681">
        <f t="shared" si="165"/>
        <v>1.2335076728372807E-2</v>
      </c>
      <c r="H2681">
        <f t="shared" si="167"/>
        <v>2.940074453803343E-3</v>
      </c>
    </row>
    <row r="2682" spans="1:8" x14ac:dyDescent="0.25">
      <c r="A2682" s="4">
        <v>43138</v>
      </c>
      <c r="B2682" s="2">
        <v>39.884998000000003</v>
      </c>
      <c r="C2682" s="7">
        <f t="shared" si="164"/>
        <v>-2.1407152057903334E-2</v>
      </c>
      <c r="D2682">
        <v>9.4015415176431638E-3</v>
      </c>
      <c r="E2682">
        <v>2680</v>
      </c>
      <c r="F2682">
        <f t="shared" si="166"/>
        <v>0.7097457627118644</v>
      </c>
      <c r="G2682">
        <f t="shared" si="165"/>
        <v>1.2350801674878594E-2</v>
      </c>
      <c r="H2682">
        <f t="shared" si="167"/>
        <v>2.94926015723543E-3</v>
      </c>
    </row>
    <row r="2683" spans="1:8" x14ac:dyDescent="0.25">
      <c r="A2683" s="5">
        <v>43139</v>
      </c>
      <c r="B2683" s="3">
        <v>38.787497999999999</v>
      </c>
      <c r="C2683" s="7">
        <f t="shared" si="164"/>
        <v>-2.7516611634279209E-2</v>
      </c>
      <c r="D2683">
        <v>9.4108970259352276E-3</v>
      </c>
      <c r="E2683">
        <v>2681</v>
      </c>
      <c r="F2683">
        <f t="shared" si="166"/>
        <v>0.71001059322033899</v>
      </c>
      <c r="G2683">
        <f t="shared" si="165"/>
        <v>1.2366533343465238E-2</v>
      </c>
      <c r="H2683">
        <f t="shared" si="167"/>
        <v>2.9556363175300103E-3</v>
      </c>
    </row>
    <row r="2684" spans="1:8" x14ac:dyDescent="0.25">
      <c r="A2684" s="4">
        <v>43140</v>
      </c>
      <c r="B2684" s="2">
        <v>39.102500999999997</v>
      </c>
      <c r="C2684" s="7">
        <f t="shared" si="164"/>
        <v>8.1212508215919854E-3</v>
      </c>
      <c r="D2684">
        <v>9.4202583276683516E-3</v>
      </c>
      <c r="E2684">
        <v>2682</v>
      </c>
      <c r="F2684">
        <f t="shared" si="166"/>
        <v>0.71027542372881358</v>
      </c>
      <c r="G2684">
        <f t="shared" si="165"/>
        <v>1.2382271749303078E-2</v>
      </c>
      <c r="H2684">
        <f t="shared" si="167"/>
        <v>2.9620134216347266E-3</v>
      </c>
    </row>
    <row r="2685" spans="1:8" x14ac:dyDescent="0.25">
      <c r="A2685" s="5">
        <v>43143</v>
      </c>
      <c r="B2685" s="3">
        <v>40.677501999999997</v>
      </c>
      <c r="C2685" s="7">
        <f t="shared" si="164"/>
        <v>4.0278779099065742E-2</v>
      </c>
      <c r="D2685">
        <v>9.4231612708706169E-3</v>
      </c>
      <c r="E2685">
        <v>2683</v>
      </c>
      <c r="F2685">
        <f t="shared" si="166"/>
        <v>0.71054025423728817</v>
      </c>
      <c r="G2685">
        <f t="shared" si="165"/>
        <v>1.2398016907598106E-2</v>
      </c>
      <c r="H2685">
        <f t="shared" si="167"/>
        <v>2.9748556367274887E-3</v>
      </c>
    </row>
    <row r="2686" spans="1:8" x14ac:dyDescent="0.25">
      <c r="A2686" s="4">
        <v>43144</v>
      </c>
      <c r="B2686" s="2">
        <v>41.084999000000003</v>
      </c>
      <c r="C2686" s="7">
        <f t="shared" si="164"/>
        <v>1.0017748877499955E-2</v>
      </c>
      <c r="D2686">
        <v>9.4267123290898702E-3</v>
      </c>
      <c r="E2686">
        <v>2684</v>
      </c>
      <c r="F2686">
        <f t="shared" si="166"/>
        <v>0.71080508474576276</v>
      </c>
      <c r="G2686">
        <f t="shared" si="165"/>
        <v>1.2413768833592085E-2</v>
      </c>
      <c r="H2686">
        <f t="shared" si="167"/>
        <v>2.9870565045022144E-3</v>
      </c>
    </row>
    <row r="2687" spans="1:8" x14ac:dyDescent="0.25">
      <c r="A2687" s="5">
        <v>43145</v>
      </c>
      <c r="B2687" s="3">
        <v>41.842498999999997</v>
      </c>
      <c r="C2687" s="7">
        <f t="shared" si="164"/>
        <v>1.8437386356027208E-2</v>
      </c>
      <c r="D2687">
        <v>9.4300932642488178E-3</v>
      </c>
      <c r="E2687">
        <v>2685</v>
      </c>
      <c r="F2687">
        <f t="shared" si="166"/>
        <v>0.71106991525423724</v>
      </c>
      <c r="G2687">
        <f t="shared" si="165"/>
        <v>1.2429527542562669E-2</v>
      </c>
      <c r="H2687">
        <f t="shared" si="167"/>
        <v>2.9994342783138516E-3</v>
      </c>
    </row>
    <row r="2688" spans="1:8" x14ac:dyDescent="0.25">
      <c r="A2688" s="4">
        <v>43146</v>
      </c>
      <c r="B2688" s="2">
        <v>43.247501</v>
      </c>
      <c r="C2688" s="7">
        <f t="shared" si="164"/>
        <v>3.3578348176575235E-2</v>
      </c>
      <c r="D2688">
        <v>9.4350004611232219E-3</v>
      </c>
      <c r="E2688">
        <v>2686</v>
      </c>
      <c r="F2688">
        <f t="shared" si="166"/>
        <v>0.71133474576271183</v>
      </c>
      <c r="G2688">
        <f t="shared" si="165"/>
        <v>1.2445293049823572E-2</v>
      </c>
      <c r="H2688">
        <f t="shared" si="167"/>
        <v>3.0102925887003501E-3</v>
      </c>
    </row>
    <row r="2689" spans="1:8" x14ac:dyDescent="0.25">
      <c r="A2689" s="5">
        <v>43147</v>
      </c>
      <c r="B2689" s="3">
        <v>43.107498</v>
      </c>
      <c r="C2689" s="7">
        <f t="shared" si="164"/>
        <v>-3.2372506332793982E-3</v>
      </c>
      <c r="D2689">
        <v>9.5172927787114947E-3</v>
      </c>
      <c r="E2689">
        <v>2687</v>
      </c>
      <c r="F2689">
        <f t="shared" si="166"/>
        <v>0.71159957627118642</v>
      </c>
      <c r="G2689">
        <f t="shared" si="165"/>
        <v>1.2461065370724658E-2</v>
      </c>
      <c r="H2689">
        <f t="shared" si="167"/>
        <v>2.9437725920131632E-3</v>
      </c>
    </row>
    <row r="2690" spans="1:8" x14ac:dyDescent="0.25">
      <c r="A2690" s="4">
        <v>43151</v>
      </c>
      <c r="B2690" s="2">
        <v>42.962502000000001</v>
      </c>
      <c r="C2690" s="7">
        <f t="shared" si="164"/>
        <v>-3.3635911784998251E-3</v>
      </c>
      <c r="D2690">
        <v>9.5344546818301179E-3</v>
      </c>
      <c r="E2690">
        <v>2688</v>
      </c>
      <c r="F2690">
        <f t="shared" si="166"/>
        <v>0.71186440677966101</v>
      </c>
      <c r="G2690">
        <f t="shared" si="165"/>
        <v>1.2476844520652114E-2</v>
      </c>
      <c r="H2690">
        <f t="shared" si="167"/>
        <v>2.9423898388219964E-3</v>
      </c>
    </row>
    <row r="2691" spans="1:8" x14ac:dyDescent="0.25">
      <c r="A2691" s="5">
        <v>43152</v>
      </c>
      <c r="B2691" s="3">
        <v>42.767502</v>
      </c>
      <c r="C2691" s="7">
        <f t="shared" ref="C2691:C2754" si="168">(B2691/B2690)-1</f>
        <v>-4.5388418020906318E-3</v>
      </c>
      <c r="D2691">
        <v>9.5399919236800468E-3</v>
      </c>
      <c r="E2691">
        <v>2689</v>
      </c>
      <c r="F2691">
        <f t="shared" si="166"/>
        <v>0.7121292372881356</v>
      </c>
      <c r="G2691">
        <f t="shared" ref="G2691:G2754" si="169">_xlfn.NORM.INV(F2691,$S$5,$S$4)</f>
        <v>1.2492630515028552E-2</v>
      </c>
      <c r="H2691">
        <f t="shared" si="167"/>
        <v>2.9526385913485054E-3</v>
      </c>
    </row>
    <row r="2692" spans="1:8" x14ac:dyDescent="0.25">
      <c r="A2692" s="4">
        <v>43153</v>
      </c>
      <c r="B2692" s="2">
        <v>43.125</v>
      </c>
      <c r="C2692" s="7">
        <f t="shared" si="168"/>
        <v>8.3591040692532204E-3</v>
      </c>
      <c r="D2692">
        <v>9.5663690476190943E-3</v>
      </c>
      <c r="E2692">
        <v>2690</v>
      </c>
      <c r="F2692">
        <f t="shared" ref="F2692:F2755" si="170">E2692/COUNT($D$3:$D$3778)</f>
        <v>0.71239406779661019</v>
      </c>
      <c r="G2692">
        <f t="shared" si="169"/>
        <v>1.2508423369313173E-2</v>
      </c>
      <c r="H2692">
        <f t="shared" ref="H2692:H2755" si="171">ABS(G2692-D2692)</f>
        <v>2.9420543216940789E-3</v>
      </c>
    </row>
    <row r="2693" spans="1:8" x14ac:dyDescent="0.25">
      <c r="A2693" s="5">
        <v>43154</v>
      </c>
      <c r="B2693" s="3">
        <v>43.875</v>
      </c>
      <c r="C2693" s="7">
        <f t="shared" si="168"/>
        <v>1.7391304347825987E-2</v>
      </c>
      <c r="D2693">
        <v>9.5804823414631368E-3</v>
      </c>
      <c r="E2693">
        <v>2691</v>
      </c>
      <c r="F2693">
        <f t="shared" si="170"/>
        <v>0.71265889830508478</v>
      </c>
      <c r="G2693">
        <f t="shared" si="169"/>
        <v>1.2524223099001884E-2</v>
      </c>
      <c r="H2693">
        <f t="shared" si="171"/>
        <v>2.9437407575387473E-3</v>
      </c>
    </row>
    <row r="2694" spans="1:8" x14ac:dyDescent="0.25">
      <c r="A2694" s="4">
        <v>43157</v>
      </c>
      <c r="B2694" s="2">
        <v>44.7425</v>
      </c>
      <c r="C2694" s="7">
        <f t="shared" si="168"/>
        <v>1.9772079772079731E-2</v>
      </c>
      <c r="D2694">
        <v>9.5816463454465595E-3</v>
      </c>
      <c r="E2694">
        <v>2692</v>
      </c>
      <c r="F2694">
        <f t="shared" si="170"/>
        <v>0.71292372881355937</v>
      </c>
      <c r="G2694">
        <f t="shared" si="169"/>
        <v>1.254002971962744E-2</v>
      </c>
      <c r="H2694">
        <f t="shared" si="171"/>
        <v>2.9583833741808809E-3</v>
      </c>
    </row>
    <row r="2695" spans="1:8" x14ac:dyDescent="0.25">
      <c r="A2695" s="5">
        <v>43158</v>
      </c>
      <c r="B2695" s="3">
        <v>44.597499999999997</v>
      </c>
      <c r="C2695" s="7">
        <f t="shared" si="168"/>
        <v>-3.2407666089289133E-3</v>
      </c>
      <c r="D2695">
        <v>9.5965690021231342E-3</v>
      </c>
      <c r="E2695">
        <v>2693</v>
      </c>
      <c r="F2695">
        <f t="shared" si="170"/>
        <v>0.71318855932203384</v>
      </c>
      <c r="G2695">
        <f t="shared" si="169"/>
        <v>1.2555843246759582E-2</v>
      </c>
      <c r="H2695">
        <f t="shared" si="171"/>
        <v>2.9592742446364478E-3</v>
      </c>
    </row>
    <row r="2696" spans="1:8" x14ac:dyDescent="0.25">
      <c r="A2696" s="4">
        <v>43159</v>
      </c>
      <c r="B2696" s="2">
        <v>44.529998999999997</v>
      </c>
      <c r="C2696" s="7">
        <f t="shared" si="168"/>
        <v>-1.5135601771399942E-3</v>
      </c>
      <c r="D2696">
        <v>9.6226192241180009E-3</v>
      </c>
      <c r="E2696">
        <v>2694</v>
      </c>
      <c r="F2696">
        <f t="shared" si="170"/>
        <v>0.71345338983050843</v>
      </c>
      <c r="G2696">
        <f t="shared" si="169"/>
        <v>1.2571663696005184E-2</v>
      </c>
      <c r="H2696">
        <f t="shared" si="171"/>
        <v>2.9490444718871835E-3</v>
      </c>
    </row>
    <row r="2697" spans="1:8" x14ac:dyDescent="0.25">
      <c r="A2697" s="5">
        <v>43160</v>
      </c>
      <c r="B2697" s="3">
        <v>43.75</v>
      </c>
      <c r="C2697" s="7">
        <f t="shared" si="168"/>
        <v>-1.7516259095357145E-2</v>
      </c>
      <c r="D2697">
        <v>9.6251215926692613E-3</v>
      </c>
      <c r="E2697">
        <v>2695</v>
      </c>
      <c r="F2697">
        <f t="shared" si="170"/>
        <v>0.71371822033898302</v>
      </c>
      <c r="G2697">
        <f t="shared" si="169"/>
        <v>1.2587491083008372E-2</v>
      </c>
      <c r="H2697">
        <f t="shared" si="171"/>
        <v>2.9623694903391107E-3</v>
      </c>
    </row>
    <row r="2698" spans="1:8" x14ac:dyDescent="0.25">
      <c r="A2698" s="4">
        <v>43161</v>
      </c>
      <c r="B2698" s="2">
        <v>44.052501999999997</v>
      </c>
      <c r="C2698" s="7">
        <f t="shared" si="168"/>
        <v>6.9143314285713409E-3</v>
      </c>
      <c r="D2698">
        <v>9.6286730245671581E-3</v>
      </c>
      <c r="E2698">
        <v>2696</v>
      </c>
      <c r="F2698">
        <f t="shared" si="170"/>
        <v>0.71398305084745761</v>
      </c>
      <c r="G2698">
        <f t="shared" si="169"/>
        <v>1.2603325423450671E-2</v>
      </c>
      <c r="H2698">
        <f t="shared" si="171"/>
        <v>2.9746523988835125E-3</v>
      </c>
    </row>
    <row r="2699" spans="1:8" x14ac:dyDescent="0.25">
      <c r="A2699" s="5">
        <v>43164</v>
      </c>
      <c r="B2699" s="3">
        <v>44.205002</v>
      </c>
      <c r="C2699" s="7">
        <f t="shared" si="168"/>
        <v>3.4617784025070542E-3</v>
      </c>
      <c r="D2699">
        <v>9.6295491774920361E-3</v>
      </c>
      <c r="E2699">
        <v>2697</v>
      </c>
      <c r="F2699">
        <f t="shared" si="170"/>
        <v>0.7142478813559322</v>
      </c>
      <c r="G2699">
        <f t="shared" si="169"/>
        <v>1.261916673305115E-2</v>
      </c>
      <c r="H2699">
        <f t="shared" si="171"/>
        <v>2.9896175555591143E-3</v>
      </c>
    </row>
    <row r="2700" spans="1:8" x14ac:dyDescent="0.25">
      <c r="A2700" s="4">
        <v>43165</v>
      </c>
      <c r="B2700" s="2">
        <v>44.167499999999997</v>
      </c>
      <c r="C2700" s="7">
        <f t="shared" si="168"/>
        <v>-8.4836553112255242E-4</v>
      </c>
      <c r="D2700">
        <v>9.6313457665704316E-3</v>
      </c>
      <c r="E2700">
        <v>2698</v>
      </c>
      <c r="F2700">
        <f t="shared" si="170"/>
        <v>0.71451271186440679</v>
      </c>
      <c r="G2700">
        <f t="shared" si="169"/>
        <v>1.263501502756656E-2</v>
      </c>
      <c r="H2700">
        <f t="shared" si="171"/>
        <v>3.003669260996128E-3</v>
      </c>
    </row>
    <row r="2701" spans="1:8" x14ac:dyDescent="0.25">
      <c r="A2701" s="5">
        <v>43166</v>
      </c>
      <c r="B2701" s="3">
        <v>43.7575</v>
      </c>
      <c r="C2701" s="7">
        <f t="shared" si="168"/>
        <v>-9.282843719929712E-3</v>
      </c>
      <c r="D2701">
        <v>9.6329910039008038E-3</v>
      </c>
      <c r="E2701">
        <v>2699</v>
      </c>
      <c r="F2701">
        <f t="shared" si="170"/>
        <v>0.71477754237288138</v>
      </c>
      <c r="G2701">
        <f t="shared" si="169"/>
        <v>1.2650870322791481E-2</v>
      </c>
      <c r="H2701">
        <f t="shared" si="171"/>
        <v>3.0178793188906771E-3</v>
      </c>
    </row>
    <row r="2702" spans="1:8" x14ac:dyDescent="0.25">
      <c r="A2702" s="4">
        <v>43167</v>
      </c>
      <c r="B2702" s="2">
        <v>44.235000999999997</v>
      </c>
      <c r="C2702" s="7">
        <f t="shared" si="168"/>
        <v>1.0912437867794056E-2</v>
      </c>
      <c r="D2702">
        <v>9.6652886043726571E-3</v>
      </c>
      <c r="E2702">
        <v>2700</v>
      </c>
      <c r="F2702">
        <f t="shared" si="170"/>
        <v>0.71504237288135597</v>
      </c>
      <c r="G2702">
        <f t="shared" si="169"/>
        <v>1.2666732634558439E-2</v>
      </c>
      <c r="H2702">
        <f t="shared" si="171"/>
        <v>3.0014440301857816E-3</v>
      </c>
    </row>
    <row r="2703" spans="1:8" x14ac:dyDescent="0.25">
      <c r="A2703" s="5">
        <v>43168</v>
      </c>
      <c r="B2703" s="3">
        <v>44.994999</v>
      </c>
      <c r="C2703" s="7">
        <f t="shared" si="168"/>
        <v>1.7180919697503905E-2</v>
      </c>
      <c r="D2703">
        <v>9.6677632996502449E-3</v>
      </c>
      <c r="E2703">
        <v>2701</v>
      </c>
      <c r="F2703">
        <f t="shared" si="170"/>
        <v>0.71530720338983056</v>
      </c>
      <c r="G2703">
        <f t="shared" si="169"/>
        <v>1.2682601978738075E-2</v>
      </c>
      <c r="H2703">
        <f t="shared" si="171"/>
        <v>3.01483867908783E-3</v>
      </c>
    </row>
    <row r="2704" spans="1:8" x14ac:dyDescent="0.25">
      <c r="A2704" s="4">
        <v>43171</v>
      </c>
      <c r="B2704" s="2">
        <v>45.43</v>
      </c>
      <c r="C2704" s="7">
        <f t="shared" si="168"/>
        <v>9.6677632996502449E-3</v>
      </c>
      <c r="D2704">
        <v>9.6883858468708173E-3</v>
      </c>
      <c r="E2704">
        <v>2702</v>
      </c>
      <c r="F2704">
        <f t="shared" si="170"/>
        <v>0.71557203389830504</v>
      </c>
      <c r="G2704">
        <f t="shared" si="169"/>
        <v>1.2698478371239283E-2</v>
      </c>
      <c r="H2704">
        <f t="shared" si="171"/>
        <v>3.010092524368466E-3</v>
      </c>
    </row>
    <row r="2705" spans="1:8" x14ac:dyDescent="0.25">
      <c r="A2705" s="5">
        <v>43172</v>
      </c>
      <c r="B2705" s="3">
        <v>44.9925</v>
      </c>
      <c r="C2705" s="7">
        <f t="shared" si="168"/>
        <v>-9.6302003081664145E-3</v>
      </c>
      <c r="D2705">
        <v>9.6959300917900393E-3</v>
      </c>
      <c r="E2705">
        <v>2703</v>
      </c>
      <c r="F2705">
        <f t="shared" si="170"/>
        <v>0.71583686440677963</v>
      </c>
      <c r="G2705">
        <f t="shared" si="169"/>
        <v>1.2714361828009344E-2</v>
      </c>
      <c r="H2705">
        <f t="shared" si="171"/>
        <v>3.0184317362193045E-3</v>
      </c>
    </row>
    <row r="2706" spans="1:8" x14ac:dyDescent="0.25">
      <c r="A2706" s="4">
        <v>43173</v>
      </c>
      <c r="B2706" s="2">
        <v>44.610000999999997</v>
      </c>
      <c r="C2706" s="7">
        <f t="shared" si="168"/>
        <v>-8.5013946768907056E-3</v>
      </c>
      <c r="D2706">
        <v>9.6976271424271676E-3</v>
      </c>
      <c r="E2706">
        <v>2704</v>
      </c>
      <c r="F2706">
        <f t="shared" si="170"/>
        <v>0.71610169491525422</v>
      </c>
      <c r="G2706">
        <f t="shared" si="169"/>
        <v>1.2730252365034077E-2</v>
      </c>
      <c r="H2706">
        <f t="shared" si="171"/>
        <v>3.0326252226069092E-3</v>
      </c>
    </row>
    <row r="2707" spans="1:8" x14ac:dyDescent="0.25">
      <c r="A2707" s="5">
        <v>43174</v>
      </c>
      <c r="B2707" s="3">
        <v>44.662497999999999</v>
      </c>
      <c r="C2707" s="7">
        <f t="shared" si="168"/>
        <v>1.1767988976283394E-3</v>
      </c>
      <c r="D2707">
        <v>9.7376621910900685E-3</v>
      </c>
      <c r="E2707">
        <v>2705</v>
      </c>
      <c r="F2707">
        <f t="shared" si="170"/>
        <v>0.71636652542372881</v>
      </c>
      <c r="G2707">
        <f t="shared" si="169"/>
        <v>1.2746149998337977E-2</v>
      </c>
      <c r="H2707">
        <f t="shared" si="171"/>
        <v>3.0084878072479081E-3</v>
      </c>
    </row>
    <row r="2708" spans="1:8" x14ac:dyDescent="0.25">
      <c r="A2708" s="4">
        <v>43175</v>
      </c>
      <c r="B2708" s="2">
        <v>44.505001</v>
      </c>
      <c r="C2708" s="7">
        <f t="shared" si="168"/>
        <v>-3.5263813501877905E-3</v>
      </c>
      <c r="D2708">
        <v>9.7397877598486282E-3</v>
      </c>
      <c r="E2708">
        <v>2706</v>
      </c>
      <c r="F2708">
        <f t="shared" si="170"/>
        <v>0.7166313559322034</v>
      </c>
      <c r="G2708">
        <f t="shared" si="169"/>
        <v>1.2762054743984362E-2</v>
      </c>
      <c r="H2708">
        <f t="shared" si="171"/>
        <v>3.0222669841357339E-3</v>
      </c>
    </row>
    <row r="2709" spans="1:8" x14ac:dyDescent="0.25">
      <c r="A2709" s="5">
        <v>43178</v>
      </c>
      <c r="B2709" s="3">
        <v>43.825001</v>
      </c>
      <c r="C2709" s="7">
        <f t="shared" si="168"/>
        <v>-1.5279181771055361E-2</v>
      </c>
      <c r="D2709">
        <v>9.7476334045518698E-3</v>
      </c>
      <c r="E2709">
        <v>2707</v>
      </c>
      <c r="F2709">
        <f t="shared" si="170"/>
        <v>0.71689618644067798</v>
      </c>
      <c r="G2709">
        <f t="shared" si="169"/>
        <v>1.2777966618075528E-2</v>
      </c>
      <c r="H2709">
        <f t="shared" si="171"/>
        <v>3.0303332135236585E-3</v>
      </c>
    </row>
    <row r="2710" spans="1:8" x14ac:dyDescent="0.25">
      <c r="A2710" s="4">
        <v>43179</v>
      </c>
      <c r="B2710" s="2">
        <v>43.810001</v>
      </c>
      <c r="C2710" s="7">
        <f t="shared" si="168"/>
        <v>-3.4227038580103564E-4</v>
      </c>
      <c r="D2710">
        <v>9.7613073202629241E-3</v>
      </c>
      <c r="E2710">
        <v>2708</v>
      </c>
      <c r="F2710">
        <f t="shared" si="170"/>
        <v>0.71716101694915257</v>
      </c>
      <c r="G2710">
        <f t="shared" si="169"/>
        <v>1.2793885636752895E-2</v>
      </c>
      <c r="H2710">
        <f t="shared" si="171"/>
        <v>3.0325783164899707E-3</v>
      </c>
    </row>
    <row r="2711" spans="1:8" x14ac:dyDescent="0.25">
      <c r="A2711" s="5">
        <v>43180</v>
      </c>
      <c r="B2711" s="3">
        <v>42.817501</v>
      </c>
      <c r="C2711" s="7">
        <f t="shared" si="168"/>
        <v>-2.2654644541094671E-2</v>
      </c>
      <c r="D2711">
        <v>9.7716246271535301E-3</v>
      </c>
      <c r="E2711">
        <v>2709</v>
      </c>
      <c r="F2711">
        <f t="shared" si="170"/>
        <v>0.71742584745762716</v>
      </c>
      <c r="G2711">
        <f t="shared" si="169"/>
        <v>1.2809811816197138E-2</v>
      </c>
      <c r="H2711">
        <f t="shared" si="171"/>
        <v>3.0381871890436084E-3</v>
      </c>
    </row>
    <row r="2712" spans="1:8" x14ac:dyDescent="0.25">
      <c r="A2712" s="4">
        <v>43181</v>
      </c>
      <c r="B2712" s="2">
        <v>42.212502000000001</v>
      </c>
      <c r="C2712" s="7">
        <f t="shared" si="168"/>
        <v>-1.412971298815402E-2</v>
      </c>
      <c r="D2712">
        <v>9.7908706439551185E-3</v>
      </c>
      <c r="E2712">
        <v>2710</v>
      </c>
      <c r="F2712">
        <f t="shared" si="170"/>
        <v>0.71769067796610164</v>
      </c>
      <c r="G2712">
        <f t="shared" si="169"/>
        <v>1.2825745172628333E-2</v>
      </c>
      <c r="H2712">
        <f t="shared" si="171"/>
        <v>3.0348745286732145E-3</v>
      </c>
    </row>
    <row r="2713" spans="1:8" x14ac:dyDescent="0.25">
      <c r="A2713" s="5">
        <v>43182</v>
      </c>
      <c r="B2713" s="3">
        <v>41.235000999999997</v>
      </c>
      <c r="C2713" s="7">
        <f t="shared" si="168"/>
        <v>-2.3156670504866139E-2</v>
      </c>
      <c r="D2713">
        <v>9.7986999120462936E-3</v>
      </c>
      <c r="E2713">
        <v>2711</v>
      </c>
      <c r="F2713">
        <f t="shared" si="170"/>
        <v>0.71795550847457623</v>
      </c>
      <c r="G2713">
        <f t="shared" si="169"/>
        <v>1.2841685722306163E-2</v>
      </c>
      <c r="H2713">
        <f t="shared" si="171"/>
        <v>3.0429858102598694E-3</v>
      </c>
    </row>
    <row r="2714" spans="1:8" x14ac:dyDescent="0.25">
      <c r="A2714" s="4">
        <v>43185</v>
      </c>
      <c r="B2714" s="2">
        <v>43.192501</v>
      </c>
      <c r="C2714" s="7">
        <f t="shared" si="168"/>
        <v>4.7471806778906167E-2</v>
      </c>
      <c r="D2714">
        <v>9.8172025578671107E-3</v>
      </c>
      <c r="E2714">
        <v>2712</v>
      </c>
      <c r="F2714">
        <f t="shared" si="170"/>
        <v>0.71822033898305082</v>
      </c>
      <c r="G2714">
        <f t="shared" si="169"/>
        <v>1.2857633481529981E-2</v>
      </c>
      <c r="H2714">
        <f t="shared" si="171"/>
        <v>3.0404309236628704E-3</v>
      </c>
    </row>
    <row r="2715" spans="1:8" x14ac:dyDescent="0.25">
      <c r="A2715" s="5">
        <v>43186</v>
      </c>
      <c r="B2715" s="3">
        <v>42.084999000000003</v>
      </c>
      <c r="C2715" s="7">
        <f t="shared" si="168"/>
        <v>-2.5641071351714451E-2</v>
      </c>
      <c r="D2715">
        <v>9.8226833950953996E-3</v>
      </c>
      <c r="E2715">
        <v>2713</v>
      </c>
      <c r="F2715">
        <f t="shared" si="170"/>
        <v>0.71848516949152541</v>
      </c>
      <c r="G2715">
        <f t="shared" si="169"/>
        <v>1.2873588466639005E-2</v>
      </c>
      <c r="H2715">
        <f t="shared" si="171"/>
        <v>3.0509050715436057E-3</v>
      </c>
    </row>
    <row r="2716" spans="1:8" x14ac:dyDescent="0.25">
      <c r="A2716" s="4">
        <v>43187</v>
      </c>
      <c r="B2716" s="2">
        <v>41.619999</v>
      </c>
      <c r="C2716" s="7">
        <f t="shared" si="168"/>
        <v>-1.1049067626210496E-2</v>
      </c>
      <c r="D2716">
        <v>9.8326618838104896E-3</v>
      </c>
      <c r="E2716">
        <v>2714</v>
      </c>
      <c r="F2716">
        <f t="shared" si="170"/>
        <v>0.71875</v>
      </c>
      <c r="G2716">
        <f t="shared" si="169"/>
        <v>1.2889550694012491E-2</v>
      </c>
      <c r="H2716">
        <f t="shared" si="171"/>
        <v>3.0568888102020016E-3</v>
      </c>
    </row>
    <row r="2717" spans="1:8" x14ac:dyDescent="0.25">
      <c r="A2717" s="5">
        <v>43188</v>
      </c>
      <c r="B2717" s="3">
        <v>41.945</v>
      </c>
      <c r="C2717" s="7">
        <f t="shared" si="168"/>
        <v>7.8087700098214974E-3</v>
      </c>
      <c r="D2717">
        <v>9.8584780826147522E-3</v>
      </c>
      <c r="E2717">
        <v>2715</v>
      </c>
      <c r="F2717">
        <f t="shared" si="170"/>
        <v>0.71901483050847459</v>
      </c>
      <c r="G2717">
        <f t="shared" si="169"/>
        <v>1.2905520180069836E-2</v>
      </c>
      <c r="H2717">
        <f t="shared" si="171"/>
        <v>3.0470420974550837E-3</v>
      </c>
    </row>
    <row r="2718" spans="1:8" x14ac:dyDescent="0.25">
      <c r="A2718" s="4">
        <v>43192</v>
      </c>
      <c r="B2718" s="2">
        <v>41.669998</v>
      </c>
      <c r="C2718" s="7">
        <f t="shared" si="168"/>
        <v>-6.5562522350697261E-3</v>
      </c>
      <c r="D2718">
        <v>9.8886501711656916E-3</v>
      </c>
      <c r="E2718">
        <v>2716</v>
      </c>
      <c r="F2718">
        <f t="shared" si="170"/>
        <v>0.71927966101694918</v>
      </c>
      <c r="G2718">
        <f t="shared" si="169"/>
        <v>1.2921496941270759E-2</v>
      </c>
      <c r="H2718">
        <f t="shared" si="171"/>
        <v>3.032846770105067E-3</v>
      </c>
    </row>
    <row r="2719" spans="1:8" x14ac:dyDescent="0.25">
      <c r="A2719" s="5">
        <v>43193</v>
      </c>
      <c r="B2719" s="3">
        <v>42.097499999999997</v>
      </c>
      <c r="C2719" s="7">
        <f t="shared" si="168"/>
        <v>1.0259227754222611E-2</v>
      </c>
      <c r="D2719">
        <v>9.9180422872540142E-3</v>
      </c>
      <c r="E2719">
        <v>2717</v>
      </c>
      <c r="F2719">
        <f t="shared" si="170"/>
        <v>0.71954449152542377</v>
      </c>
      <c r="G2719">
        <f t="shared" si="169"/>
        <v>1.2937480994115446E-2</v>
      </c>
      <c r="H2719">
        <f t="shared" si="171"/>
        <v>3.0194387068614315E-3</v>
      </c>
    </row>
    <row r="2720" spans="1:8" x14ac:dyDescent="0.25">
      <c r="A2720" s="4">
        <v>43194</v>
      </c>
      <c r="B2720" s="2">
        <v>42.902500000000003</v>
      </c>
      <c r="C2720" s="7">
        <f t="shared" si="168"/>
        <v>1.9122275669576805E-2</v>
      </c>
      <c r="D2720">
        <v>9.9611170500153445E-3</v>
      </c>
      <c r="E2720">
        <v>2718</v>
      </c>
      <c r="F2720">
        <f t="shared" si="170"/>
        <v>0.71980932203389836</v>
      </c>
      <c r="G2720">
        <f t="shared" si="169"/>
        <v>1.2953472355144709E-2</v>
      </c>
      <c r="H2720">
        <f t="shared" si="171"/>
        <v>2.9923553051293648E-3</v>
      </c>
    </row>
    <row r="2721" spans="1:8" x14ac:dyDescent="0.25">
      <c r="A2721" s="5">
        <v>43195</v>
      </c>
      <c r="B2721" s="3">
        <v>43.200001</v>
      </c>
      <c r="C2721" s="7">
        <f t="shared" si="168"/>
        <v>6.9343511450381534E-3</v>
      </c>
      <c r="D2721">
        <v>1.0008135593220446E-2</v>
      </c>
      <c r="E2721">
        <v>2719</v>
      </c>
      <c r="F2721">
        <f t="shared" si="170"/>
        <v>0.72007415254237284</v>
      </c>
      <c r="G2721">
        <f t="shared" si="169"/>
        <v>1.2969471040940126E-2</v>
      </c>
      <c r="H2721">
        <f t="shared" si="171"/>
        <v>2.9613354477196797E-3</v>
      </c>
    </row>
    <row r="2722" spans="1:8" x14ac:dyDescent="0.25">
      <c r="A2722" s="4">
        <v>43196</v>
      </c>
      <c r="B2722" s="2">
        <v>42.095001000000003</v>
      </c>
      <c r="C2722" s="7">
        <f t="shared" si="168"/>
        <v>-2.557870311160404E-2</v>
      </c>
      <c r="D2722">
        <v>1.0010791614002645E-2</v>
      </c>
      <c r="E2722">
        <v>2720</v>
      </c>
      <c r="F2722">
        <f t="shared" si="170"/>
        <v>0.72033898305084743</v>
      </c>
      <c r="G2722">
        <f t="shared" si="169"/>
        <v>1.298547706812422E-2</v>
      </c>
      <c r="H2722">
        <f t="shared" si="171"/>
        <v>2.9746854541215749E-3</v>
      </c>
    </row>
    <row r="2723" spans="1:8" x14ac:dyDescent="0.25">
      <c r="A2723" s="5">
        <v>43199</v>
      </c>
      <c r="B2723" s="3">
        <v>42.512501</v>
      </c>
      <c r="C2723" s="7">
        <f t="shared" si="168"/>
        <v>9.9180422872540142E-3</v>
      </c>
      <c r="D2723">
        <v>1.0017049233514541E-2</v>
      </c>
      <c r="E2723">
        <v>2721</v>
      </c>
      <c r="F2723">
        <f t="shared" si="170"/>
        <v>0.72060381355932202</v>
      </c>
      <c r="G2723">
        <f t="shared" si="169"/>
        <v>1.3001490453360595E-2</v>
      </c>
      <c r="H2723">
        <f t="shared" si="171"/>
        <v>2.9844412198460537E-3</v>
      </c>
    </row>
    <row r="2724" spans="1:8" x14ac:dyDescent="0.25">
      <c r="A2724" s="4">
        <v>43200</v>
      </c>
      <c r="B2724" s="2">
        <v>43.3125</v>
      </c>
      <c r="C2724" s="7">
        <f t="shared" si="168"/>
        <v>1.8817970742299961E-2</v>
      </c>
      <c r="D2724">
        <v>1.0017748877499955E-2</v>
      </c>
      <c r="E2724">
        <v>2722</v>
      </c>
      <c r="F2724">
        <f t="shared" si="170"/>
        <v>0.7208686440677966</v>
      </c>
      <c r="G2724">
        <f t="shared" si="169"/>
        <v>1.3017511213354096E-2</v>
      </c>
      <c r="H2724">
        <f t="shared" si="171"/>
        <v>2.9997623358541409E-3</v>
      </c>
    </row>
    <row r="2725" spans="1:8" x14ac:dyDescent="0.25">
      <c r="A2725" s="5">
        <v>43201</v>
      </c>
      <c r="B2725" s="3">
        <v>43.110000999999997</v>
      </c>
      <c r="C2725" s="7">
        <f t="shared" si="168"/>
        <v>-4.6753015873016723E-3</v>
      </c>
      <c r="D2725">
        <v>1.0019326594843836E-2</v>
      </c>
      <c r="E2725">
        <v>2723</v>
      </c>
      <c r="F2725">
        <f t="shared" si="170"/>
        <v>0.72113347457627119</v>
      </c>
      <c r="G2725">
        <f t="shared" si="169"/>
        <v>1.303353936485095E-2</v>
      </c>
      <c r="H2725">
        <f t="shared" si="171"/>
        <v>3.0142127700071141E-3</v>
      </c>
    </row>
    <row r="2726" spans="1:8" x14ac:dyDescent="0.25">
      <c r="A2726" s="4">
        <v>43202</v>
      </c>
      <c r="B2726" s="2">
        <v>43.534999999999997</v>
      </c>
      <c r="C2726" s="7">
        <f t="shared" si="168"/>
        <v>9.8584780826147522E-3</v>
      </c>
      <c r="D2726">
        <v>1.0037551697906766E-2</v>
      </c>
      <c r="E2726">
        <v>2724</v>
      </c>
      <c r="F2726">
        <f t="shared" si="170"/>
        <v>0.72139830508474578</v>
      </c>
      <c r="G2726">
        <f t="shared" si="169"/>
        <v>1.3049574924638978E-2</v>
      </c>
      <c r="H2726">
        <f t="shared" si="171"/>
        <v>3.012023226732212E-3</v>
      </c>
    </row>
    <row r="2727" spans="1:8" x14ac:dyDescent="0.25">
      <c r="A2727" s="5">
        <v>43203</v>
      </c>
      <c r="B2727" s="3">
        <v>43.682499</v>
      </c>
      <c r="C2727" s="7">
        <f t="shared" si="168"/>
        <v>3.3880555874583607E-3</v>
      </c>
      <c r="D2727">
        <v>1.0071312398348464E-2</v>
      </c>
      <c r="E2727">
        <v>2725</v>
      </c>
      <c r="F2727">
        <f t="shared" si="170"/>
        <v>0.72166313559322037</v>
      </c>
      <c r="G2727">
        <f t="shared" si="169"/>
        <v>1.3065617909547687E-2</v>
      </c>
      <c r="H2727">
        <f t="shared" si="171"/>
        <v>2.9943055111992228E-3</v>
      </c>
    </row>
    <row r="2728" spans="1:8" x14ac:dyDescent="0.25">
      <c r="A2728" s="4">
        <v>43206</v>
      </c>
      <c r="B2728" s="2">
        <v>43.955002</v>
      </c>
      <c r="C2728" s="7">
        <f t="shared" si="168"/>
        <v>6.2382648941399221E-3</v>
      </c>
      <c r="D2728">
        <v>1.0078834355828237E-2</v>
      </c>
      <c r="E2728">
        <v>2726</v>
      </c>
      <c r="F2728">
        <f t="shared" si="170"/>
        <v>0.72192796610169496</v>
      </c>
      <c r="G2728">
        <f t="shared" si="169"/>
        <v>1.3081668336448471E-2</v>
      </c>
      <c r="H2728">
        <f t="shared" si="171"/>
        <v>3.0028339806202342E-3</v>
      </c>
    </row>
    <row r="2729" spans="1:8" x14ac:dyDescent="0.25">
      <c r="A2729" s="5">
        <v>43207</v>
      </c>
      <c r="B2729" s="3">
        <v>44.560001</v>
      </c>
      <c r="C2729" s="7">
        <f t="shared" si="168"/>
        <v>1.3764053520006758E-2</v>
      </c>
      <c r="D2729">
        <v>1.008310338686802E-2</v>
      </c>
      <c r="E2729">
        <v>2727</v>
      </c>
      <c r="F2729">
        <f t="shared" si="170"/>
        <v>0.72219279661016944</v>
      </c>
      <c r="G2729">
        <f t="shared" si="169"/>
        <v>1.3097726222254739E-2</v>
      </c>
      <c r="H2729">
        <f t="shared" si="171"/>
        <v>3.0146228353867197E-3</v>
      </c>
    </row>
    <row r="2730" spans="1:8" x14ac:dyDescent="0.25">
      <c r="A2730" s="4">
        <v>43208</v>
      </c>
      <c r="B2730" s="2">
        <v>44.459999000000003</v>
      </c>
      <c r="C2730" s="7">
        <f t="shared" si="168"/>
        <v>-2.244210003496061E-3</v>
      </c>
      <c r="D2730">
        <v>1.0108693454637496E-2</v>
      </c>
      <c r="E2730">
        <v>2728</v>
      </c>
      <c r="F2730">
        <f t="shared" si="170"/>
        <v>0.72245762711864403</v>
      </c>
      <c r="G2730">
        <f t="shared" si="169"/>
        <v>1.3113791583922133E-2</v>
      </c>
      <c r="H2730">
        <f t="shared" si="171"/>
        <v>3.0050981292846363E-3</v>
      </c>
    </row>
    <row r="2731" spans="1:8" x14ac:dyDescent="0.25">
      <c r="A2731" s="5">
        <v>43209</v>
      </c>
      <c r="B2731" s="3">
        <v>43.200001</v>
      </c>
      <c r="C2731" s="7">
        <f t="shared" si="168"/>
        <v>-2.8340036624832199E-2</v>
      </c>
      <c r="D2731">
        <v>1.0135214424642491E-2</v>
      </c>
      <c r="E2731">
        <v>2729</v>
      </c>
      <c r="F2731">
        <f t="shared" si="170"/>
        <v>0.72272245762711862</v>
      </c>
      <c r="G2731">
        <f t="shared" si="169"/>
        <v>1.3129864438448616E-2</v>
      </c>
      <c r="H2731">
        <f t="shared" si="171"/>
        <v>2.9946500138061244E-3</v>
      </c>
    </row>
    <row r="2732" spans="1:8" x14ac:dyDescent="0.25">
      <c r="A2732" s="4">
        <v>43210</v>
      </c>
      <c r="B2732" s="2">
        <v>41.43</v>
      </c>
      <c r="C2732" s="7">
        <f t="shared" si="168"/>
        <v>-4.0972244421938808E-2</v>
      </c>
      <c r="D2732">
        <v>1.0144927536231974E-2</v>
      </c>
      <c r="E2732">
        <v>2730</v>
      </c>
      <c r="F2732">
        <f t="shared" si="170"/>
        <v>0.72298728813559321</v>
      </c>
      <c r="G2732">
        <f t="shared" si="169"/>
        <v>1.3145944802874687E-2</v>
      </c>
      <c r="H2732">
        <f t="shared" si="171"/>
        <v>3.001017266642713E-3</v>
      </c>
    </row>
    <row r="2733" spans="1:8" x14ac:dyDescent="0.25">
      <c r="A2733" s="5">
        <v>43213</v>
      </c>
      <c r="B2733" s="3">
        <v>41.310001</v>
      </c>
      <c r="C2733" s="7">
        <f t="shared" si="168"/>
        <v>-2.8964277093893598E-3</v>
      </c>
      <c r="D2733">
        <v>1.015681684028924E-2</v>
      </c>
      <c r="E2733">
        <v>2731</v>
      </c>
      <c r="F2733">
        <f t="shared" si="170"/>
        <v>0.7232521186440678</v>
      </c>
      <c r="G2733">
        <f t="shared" si="169"/>
        <v>1.316203269428351E-2</v>
      </c>
      <c r="H2733">
        <f t="shared" si="171"/>
        <v>3.0052158539942697E-3</v>
      </c>
    </row>
    <row r="2734" spans="1:8" x14ac:dyDescent="0.25">
      <c r="A2734" s="4">
        <v>43214</v>
      </c>
      <c r="B2734" s="2">
        <v>40.735000999999997</v>
      </c>
      <c r="C2734" s="7">
        <f t="shared" si="168"/>
        <v>-1.3919147569132262E-2</v>
      </c>
      <c r="D2734">
        <v>1.0159013806740447E-2</v>
      </c>
      <c r="E2734">
        <v>2732</v>
      </c>
      <c r="F2734">
        <f t="shared" si="170"/>
        <v>0.72351694915254239</v>
      </c>
      <c r="G2734">
        <f t="shared" si="169"/>
        <v>1.317812812980112E-2</v>
      </c>
      <c r="H2734">
        <f t="shared" si="171"/>
        <v>3.0191143230606735E-3</v>
      </c>
    </row>
    <row r="2735" spans="1:8" x14ac:dyDescent="0.25">
      <c r="A2735" s="5">
        <v>43215</v>
      </c>
      <c r="B2735" s="3">
        <v>40.912497999999999</v>
      </c>
      <c r="C2735" s="7">
        <f t="shared" si="168"/>
        <v>4.3573584299163581E-3</v>
      </c>
      <c r="D2735">
        <v>1.0161421437695939E-2</v>
      </c>
      <c r="E2735">
        <v>2733</v>
      </c>
      <c r="F2735">
        <f t="shared" si="170"/>
        <v>0.72378177966101698</v>
      </c>
      <c r="G2735">
        <f t="shared" si="169"/>
        <v>1.3194231126596529E-2</v>
      </c>
      <c r="H2735">
        <f t="shared" si="171"/>
        <v>3.0328096889005902E-3</v>
      </c>
    </row>
    <row r="2736" spans="1:8" x14ac:dyDescent="0.25">
      <c r="A2736" s="4">
        <v>43216</v>
      </c>
      <c r="B2736" s="2">
        <v>41.055</v>
      </c>
      <c r="C2736" s="7">
        <f t="shared" si="168"/>
        <v>3.4830921348287802E-3</v>
      </c>
      <c r="D2736">
        <v>1.0208510857694364E-2</v>
      </c>
      <c r="E2736">
        <v>2734</v>
      </c>
      <c r="F2736">
        <f t="shared" si="170"/>
        <v>0.72404661016949157</v>
      </c>
      <c r="G2736">
        <f t="shared" si="169"/>
        <v>1.3210341701881947E-2</v>
      </c>
      <c r="H2736">
        <f t="shared" si="171"/>
        <v>3.0018308441875832E-3</v>
      </c>
    </row>
    <row r="2737" spans="1:8" x14ac:dyDescent="0.25">
      <c r="A2737" s="5">
        <v>43217</v>
      </c>
      <c r="B2737" s="3">
        <v>40.580002</v>
      </c>
      <c r="C2737" s="7">
        <f t="shared" si="168"/>
        <v>-1.1569796614297911E-2</v>
      </c>
      <c r="D2737">
        <v>1.0209655414781249E-2</v>
      </c>
      <c r="E2737">
        <v>2735</v>
      </c>
      <c r="F2737">
        <f t="shared" si="170"/>
        <v>0.72431144067796616</v>
      </c>
      <c r="G2737">
        <f t="shared" si="169"/>
        <v>1.3226459872912913E-2</v>
      </c>
      <c r="H2737">
        <f t="shared" si="171"/>
        <v>3.0168044581316642E-3</v>
      </c>
    </row>
    <row r="2738" spans="1:8" x14ac:dyDescent="0.25">
      <c r="A2738" s="4">
        <v>43220</v>
      </c>
      <c r="B2738" s="2">
        <v>41.314999</v>
      </c>
      <c r="C2738" s="7">
        <f t="shared" si="168"/>
        <v>1.8112295805209566E-2</v>
      </c>
      <c r="D2738">
        <v>1.0226080585147512E-2</v>
      </c>
      <c r="E2738">
        <v>2736</v>
      </c>
      <c r="F2738">
        <f t="shared" si="170"/>
        <v>0.72457627118644063</v>
      </c>
      <c r="G2738">
        <f t="shared" si="169"/>
        <v>1.324258565698847E-2</v>
      </c>
      <c r="H2738">
        <f t="shared" si="171"/>
        <v>3.0165050718409577E-3</v>
      </c>
    </row>
    <row r="2739" spans="1:8" x14ac:dyDescent="0.25">
      <c r="A2739" s="5">
        <v>43221</v>
      </c>
      <c r="B2739" s="3">
        <v>42.275002000000001</v>
      </c>
      <c r="C2739" s="7">
        <f t="shared" si="168"/>
        <v>2.323618596723187E-2</v>
      </c>
      <c r="D2739">
        <v>1.0257135970616948E-2</v>
      </c>
      <c r="E2739">
        <v>2737</v>
      </c>
      <c r="F2739">
        <f t="shared" si="170"/>
        <v>0.72484110169491522</v>
      </c>
      <c r="G2739">
        <f t="shared" si="169"/>
        <v>1.325871907145134E-2</v>
      </c>
      <c r="H2739">
        <f t="shared" si="171"/>
        <v>3.0015831008343916E-3</v>
      </c>
    </row>
    <row r="2740" spans="1:8" x14ac:dyDescent="0.25">
      <c r="A2740" s="4">
        <v>43222</v>
      </c>
      <c r="B2740" s="2">
        <v>44.142502</v>
      </c>
      <c r="C2740" s="7">
        <f t="shared" si="168"/>
        <v>4.4175042262564412E-2</v>
      </c>
      <c r="D2740">
        <v>1.0259227754222611E-2</v>
      </c>
      <c r="E2740">
        <v>2738</v>
      </c>
      <c r="F2740">
        <f t="shared" si="170"/>
        <v>0.72510593220338981</v>
      </c>
      <c r="G2740">
        <f t="shared" si="169"/>
        <v>1.3274860133688091E-2</v>
      </c>
      <c r="H2740">
        <f t="shared" si="171"/>
        <v>3.0156323794654806E-3</v>
      </c>
    </row>
    <row r="2741" spans="1:8" x14ac:dyDescent="0.25">
      <c r="A2741" s="5">
        <v>43223</v>
      </c>
      <c r="B2741" s="3">
        <v>44.222499999999997</v>
      </c>
      <c r="C2741" s="7">
        <f t="shared" si="168"/>
        <v>1.8122670074296465E-3</v>
      </c>
      <c r="D2741">
        <v>1.0268838397997415E-2</v>
      </c>
      <c r="E2741">
        <v>2739</v>
      </c>
      <c r="F2741">
        <f t="shared" si="170"/>
        <v>0.7253707627118644</v>
      </c>
      <c r="G2741">
        <f t="shared" si="169"/>
        <v>1.3291008861129281E-2</v>
      </c>
      <c r="H2741">
        <f t="shared" si="171"/>
        <v>3.0221704631318656E-3</v>
      </c>
    </row>
    <row r="2742" spans="1:8" x14ac:dyDescent="0.25">
      <c r="A2742" s="4">
        <v>43224</v>
      </c>
      <c r="B2742" s="2">
        <v>45.957500000000003</v>
      </c>
      <c r="C2742" s="7">
        <f t="shared" si="168"/>
        <v>3.9233421900616294E-2</v>
      </c>
      <c r="D2742">
        <v>1.0273734349440122E-2</v>
      </c>
      <c r="E2742">
        <v>2740</v>
      </c>
      <c r="F2742">
        <f t="shared" si="170"/>
        <v>0.72563559322033899</v>
      </c>
      <c r="G2742">
        <f t="shared" si="169"/>
        <v>1.330716527124968E-2</v>
      </c>
      <c r="H2742">
        <f t="shared" si="171"/>
        <v>3.0334309218095577E-3</v>
      </c>
    </row>
    <row r="2743" spans="1:8" x14ac:dyDescent="0.25">
      <c r="A2743" s="5">
        <v>43227</v>
      </c>
      <c r="B2743" s="3">
        <v>46.290000999999997</v>
      </c>
      <c r="C2743" s="7">
        <f t="shared" si="168"/>
        <v>7.2349670891582729E-3</v>
      </c>
      <c r="D2743">
        <v>1.0317273965818829E-2</v>
      </c>
      <c r="E2743">
        <v>2741</v>
      </c>
      <c r="F2743">
        <f t="shared" si="170"/>
        <v>0.72590042372881358</v>
      </c>
      <c r="G2743">
        <f t="shared" si="169"/>
        <v>1.3323329381568376E-2</v>
      </c>
      <c r="H2743">
        <f t="shared" si="171"/>
        <v>3.0060554157495464E-3</v>
      </c>
    </row>
    <row r="2744" spans="1:8" x14ac:dyDescent="0.25">
      <c r="A2744" s="4">
        <v>43228</v>
      </c>
      <c r="B2744" s="2">
        <v>46.512501</v>
      </c>
      <c r="C2744" s="7">
        <f t="shared" si="168"/>
        <v>4.8066536010660244E-3</v>
      </c>
      <c r="D2744">
        <v>1.0319261123113321E-2</v>
      </c>
      <c r="E2744">
        <v>2742</v>
      </c>
      <c r="F2744">
        <f t="shared" si="170"/>
        <v>0.72616525423728817</v>
      </c>
      <c r="G2744">
        <f t="shared" si="169"/>
        <v>1.3339501209648996E-2</v>
      </c>
      <c r="H2744">
        <f t="shared" si="171"/>
        <v>3.0202400865356749E-3</v>
      </c>
    </row>
    <row r="2745" spans="1:8" x14ac:dyDescent="0.25">
      <c r="A2745" s="5">
        <v>43229</v>
      </c>
      <c r="B2745" s="3">
        <v>46.84</v>
      </c>
      <c r="C2745" s="7">
        <f t="shared" si="168"/>
        <v>7.0410963280602701E-3</v>
      </c>
      <c r="D2745">
        <v>1.0326312186216491E-2</v>
      </c>
      <c r="E2745">
        <v>2743</v>
      </c>
      <c r="F2745">
        <f t="shared" si="170"/>
        <v>0.72643008474576276</v>
      </c>
      <c r="G2745">
        <f t="shared" si="169"/>
        <v>1.3355680773099867E-2</v>
      </c>
      <c r="H2745">
        <f t="shared" si="171"/>
        <v>3.0293685868833763E-3</v>
      </c>
    </row>
    <row r="2746" spans="1:8" x14ac:dyDescent="0.25">
      <c r="A2746" s="4">
        <v>43230</v>
      </c>
      <c r="B2746" s="2">
        <v>47.509998000000003</v>
      </c>
      <c r="C2746" s="7">
        <f t="shared" si="168"/>
        <v>1.4303970964987256E-2</v>
      </c>
      <c r="D2746">
        <v>1.0328288309272127E-2</v>
      </c>
      <c r="E2746">
        <v>2744</v>
      </c>
      <c r="F2746">
        <f t="shared" si="170"/>
        <v>0.72669491525423724</v>
      </c>
      <c r="G2746">
        <f t="shared" si="169"/>
        <v>1.3371868089574156E-2</v>
      </c>
      <c r="H2746">
        <f t="shared" si="171"/>
        <v>3.043579780302029E-3</v>
      </c>
    </row>
    <row r="2747" spans="1:8" x14ac:dyDescent="0.25">
      <c r="A2747" s="5">
        <v>43231</v>
      </c>
      <c r="B2747" s="3">
        <v>47.147499000000003</v>
      </c>
      <c r="C2747" s="7">
        <f t="shared" si="168"/>
        <v>-7.6299519103326663E-3</v>
      </c>
      <c r="D2747">
        <v>1.0344902234043163E-2</v>
      </c>
      <c r="E2747">
        <v>2745</v>
      </c>
      <c r="F2747">
        <f t="shared" si="170"/>
        <v>0.72695974576271183</v>
      </c>
      <c r="G2747">
        <f t="shared" si="169"/>
        <v>1.3388063176770109E-2</v>
      </c>
      <c r="H2747">
        <f t="shared" si="171"/>
        <v>3.0431609427269465E-3</v>
      </c>
    </row>
    <row r="2748" spans="1:8" x14ac:dyDescent="0.25">
      <c r="A2748" s="4">
        <v>43234</v>
      </c>
      <c r="B2748" s="2">
        <v>47.037497999999999</v>
      </c>
      <c r="C2748" s="7">
        <f t="shared" si="168"/>
        <v>-2.3331248175010311E-3</v>
      </c>
      <c r="D2748">
        <v>1.0348430493273497E-2</v>
      </c>
      <c r="E2748">
        <v>2746</v>
      </c>
      <c r="F2748">
        <f t="shared" si="170"/>
        <v>0.72722457627118642</v>
      </c>
      <c r="G2748">
        <f t="shared" si="169"/>
        <v>1.3404266052431153E-2</v>
      </c>
      <c r="H2748">
        <f t="shared" si="171"/>
        <v>3.0558355591576557E-3</v>
      </c>
    </row>
    <row r="2749" spans="1:8" x14ac:dyDescent="0.25">
      <c r="A2749" s="5">
        <v>43235</v>
      </c>
      <c r="B2749" s="3">
        <v>46.610000999999997</v>
      </c>
      <c r="C2749" s="7">
        <f t="shared" si="168"/>
        <v>-9.0884298310255351E-3</v>
      </c>
      <c r="D2749">
        <v>1.0355289340101548E-2</v>
      </c>
      <c r="E2749">
        <v>2747</v>
      </c>
      <c r="F2749">
        <f t="shared" si="170"/>
        <v>0.72748940677966101</v>
      </c>
      <c r="G2749">
        <f t="shared" si="169"/>
        <v>1.3420476734346124E-2</v>
      </c>
      <c r="H2749">
        <f t="shared" si="171"/>
        <v>3.0651873942445767E-3</v>
      </c>
    </row>
    <row r="2750" spans="1:8" x14ac:dyDescent="0.25">
      <c r="A2750" s="4">
        <v>43236</v>
      </c>
      <c r="B2750" s="2">
        <v>47.044998</v>
      </c>
      <c r="C2750" s="7">
        <f t="shared" si="168"/>
        <v>9.33269664594083E-3</v>
      </c>
      <c r="D2750">
        <v>1.0357793997783471E-2</v>
      </c>
      <c r="E2750">
        <v>2748</v>
      </c>
      <c r="F2750">
        <f t="shared" si="170"/>
        <v>0.7277542372881356</v>
      </c>
      <c r="G2750">
        <f t="shared" si="169"/>
        <v>1.3436695240349419E-2</v>
      </c>
      <c r="H2750">
        <f t="shared" si="171"/>
        <v>3.0789012425659484E-3</v>
      </c>
    </row>
    <row r="2751" spans="1:8" x14ac:dyDescent="0.25">
      <c r="A2751" s="5">
        <v>43237</v>
      </c>
      <c r="B2751" s="3">
        <v>46.747501</v>
      </c>
      <c r="C2751" s="7">
        <f t="shared" si="168"/>
        <v>-6.3236690965530196E-3</v>
      </c>
      <c r="D2751">
        <v>1.0377563070316675E-2</v>
      </c>
      <c r="E2751">
        <v>2749</v>
      </c>
      <c r="F2751">
        <f t="shared" si="170"/>
        <v>0.72801906779661019</v>
      </c>
      <c r="G2751">
        <f t="shared" si="169"/>
        <v>1.3452921588321166E-2</v>
      </c>
      <c r="H2751">
        <f t="shared" si="171"/>
        <v>3.0753585180044903E-3</v>
      </c>
    </row>
    <row r="2752" spans="1:8" x14ac:dyDescent="0.25">
      <c r="A2752" s="4">
        <v>43238</v>
      </c>
      <c r="B2752" s="2">
        <v>46.577499000000003</v>
      </c>
      <c r="C2752" s="7">
        <f t="shared" si="168"/>
        <v>-3.6366008099555369E-3</v>
      </c>
      <c r="D2752">
        <v>1.0383800427443468E-2</v>
      </c>
      <c r="E2752">
        <v>2750</v>
      </c>
      <c r="F2752">
        <f t="shared" si="170"/>
        <v>0.72828389830508478</v>
      </c>
      <c r="G2752">
        <f t="shared" si="169"/>
        <v>1.3469155796187439E-2</v>
      </c>
      <c r="H2752">
        <f t="shared" si="171"/>
        <v>3.0853553687439708E-3</v>
      </c>
    </row>
    <row r="2753" spans="1:8" x14ac:dyDescent="0.25">
      <c r="A2753" s="5">
        <v>43241</v>
      </c>
      <c r="B2753" s="3">
        <v>46.907501000000003</v>
      </c>
      <c r="C2753" s="7">
        <f t="shared" si="168"/>
        <v>7.0850090083196537E-3</v>
      </c>
      <c r="D2753">
        <v>1.0392088318904147E-2</v>
      </c>
      <c r="E2753">
        <v>2751</v>
      </c>
      <c r="F2753">
        <f t="shared" si="170"/>
        <v>0.72854872881355937</v>
      </c>
      <c r="G2753">
        <f t="shared" si="169"/>
        <v>1.3485397881920384E-2</v>
      </c>
      <c r="H2753">
        <f t="shared" si="171"/>
        <v>3.0933095630162367E-3</v>
      </c>
    </row>
    <row r="2754" spans="1:8" x14ac:dyDescent="0.25">
      <c r="A2754" s="4">
        <v>43242</v>
      </c>
      <c r="B2754" s="2">
        <v>46.790000999999997</v>
      </c>
      <c r="C2754" s="7">
        <f t="shared" si="168"/>
        <v>-2.5049298618574634E-3</v>
      </c>
      <c r="D2754">
        <v>1.0405083399523285E-2</v>
      </c>
      <c r="E2754">
        <v>2752</v>
      </c>
      <c r="F2754">
        <f t="shared" si="170"/>
        <v>0.72881355932203384</v>
      </c>
      <c r="G2754">
        <f t="shared" si="169"/>
        <v>1.3501647863538444E-2</v>
      </c>
      <c r="H2754">
        <f t="shared" si="171"/>
        <v>3.0965644640151592E-3</v>
      </c>
    </row>
    <row r="2755" spans="1:8" x14ac:dyDescent="0.25">
      <c r="A2755" s="5">
        <v>43243</v>
      </c>
      <c r="B2755" s="3">
        <v>47.09</v>
      </c>
      <c r="C2755" s="7">
        <f t="shared" ref="C2755:C2818" si="172">(B2755/B2754)-1</f>
        <v>6.4116049067834968E-3</v>
      </c>
      <c r="D2755">
        <v>1.0421390023280575E-2</v>
      </c>
      <c r="E2755">
        <v>2753</v>
      </c>
      <c r="F2755">
        <f t="shared" si="170"/>
        <v>0.72907838983050843</v>
      </c>
      <c r="G2755">
        <f t="shared" ref="G2755:G2818" si="173">_xlfn.NORM.INV(F2755,$S$5,$S$4)</f>
        <v>1.351790575910653E-2</v>
      </c>
      <c r="H2755">
        <f t="shared" si="171"/>
        <v>3.0965157358259551E-3</v>
      </c>
    </row>
    <row r="2756" spans="1:8" x14ac:dyDescent="0.25">
      <c r="A2756" s="4">
        <v>43244</v>
      </c>
      <c r="B2756" s="2">
        <v>47.037497999999999</v>
      </c>
      <c r="C2756" s="7">
        <f t="shared" si="172"/>
        <v>-1.114928859630604E-3</v>
      </c>
      <c r="D2756">
        <v>1.0447745358090232E-2</v>
      </c>
      <c r="E2756">
        <v>2754</v>
      </c>
      <c r="F2756">
        <f t="shared" ref="F2756:F2819" si="174">E2756/COUNT($D$3:$D$3778)</f>
        <v>0.72934322033898302</v>
      </c>
      <c r="G2756">
        <f t="shared" si="173"/>
        <v>1.3534171586736169E-2</v>
      </c>
      <c r="H2756">
        <f t="shared" ref="H2756:H2819" si="175">ABS(G2756-D2756)</f>
        <v>3.086426228645937E-3</v>
      </c>
    </row>
    <row r="2757" spans="1:8" x14ac:dyDescent="0.25">
      <c r="A2757" s="5">
        <v>43245</v>
      </c>
      <c r="B2757" s="3">
        <v>47.145000000000003</v>
      </c>
      <c r="C2757" s="7">
        <f t="shared" si="172"/>
        <v>2.2854531931100208E-3</v>
      </c>
      <c r="D2757">
        <v>1.0453766376061324E-2</v>
      </c>
      <c r="E2757">
        <v>2755</v>
      </c>
      <c r="F2757">
        <f t="shared" si="174"/>
        <v>0.72960805084745761</v>
      </c>
      <c r="G2757">
        <f t="shared" si="173"/>
        <v>1.3550445364585717E-2</v>
      </c>
      <c r="H2757">
        <f t="shared" si="175"/>
        <v>3.0966789885243928E-3</v>
      </c>
    </row>
    <row r="2758" spans="1:8" x14ac:dyDescent="0.25">
      <c r="A2758" s="4">
        <v>43249</v>
      </c>
      <c r="B2758" s="2">
        <v>46.974997999999999</v>
      </c>
      <c r="C2758" s="7">
        <f t="shared" si="172"/>
        <v>-3.6059391239793293E-3</v>
      </c>
      <c r="D2758">
        <v>1.0456432576574137E-2</v>
      </c>
      <c r="E2758">
        <v>2756</v>
      </c>
      <c r="F2758">
        <f t="shared" si="174"/>
        <v>0.7298728813559322</v>
      </c>
      <c r="G2758">
        <f t="shared" si="173"/>
        <v>1.3566727110860552E-2</v>
      </c>
      <c r="H2758">
        <f t="shared" si="175"/>
        <v>3.110294534286415E-3</v>
      </c>
    </row>
    <row r="2759" spans="1:8" x14ac:dyDescent="0.25">
      <c r="A2759" s="5">
        <v>43250</v>
      </c>
      <c r="B2759" s="3">
        <v>46.875</v>
      </c>
      <c r="C2759" s="7">
        <f t="shared" si="172"/>
        <v>-2.1287494253857675E-3</v>
      </c>
      <c r="D2759">
        <v>1.0466728197477737E-2</v>
      </c>
      <c r="E2759">
        <v>2757</v>
      </c>
      <c r="F2759">
        <f t="shared" si="174"/>
        <v>0.73013771186440679</v>
      </c>
      <c r="G2759">
        <f t="shared" si="173"/>
        <v>1.3583016843813215E-2</v>
      </c>
      <c r="H2759">
        <f t="shared" si="175"/>
        <v>3.1162886463354782E-3</v>
      </c>
    </row>
    <row r="2760" spans="1:8" x14ac:dyDescent="0.25">
      <c r="A2760" s="4">
        <v>43251</v>
      </c>
      <c r="B2760" s="2">
        <v>46.717498999999997</v>
      </c>
      <c r="C2760" s="7">
        <f t="shared" si="172"/>
        <v>-3.3600213333333517E-3</v>
      </c>
      <c r="D2760">
        <v>1.0472671358625618E-2</v>
      </c>
      <c r="E2760">
        <v>2758</v>
      </c>
      <c r="F2760">
        <f t="shared" si="174"/>
        <v>0.73040254237288138</v>
      </c>
      <c r="G2760">
        <f t="shared" si="173"/>
        <v>1.3599314581743646E-2</v>
      </c>
      <c r="H2760">
        <f t="shared" si="175"/>
        <v>3.1266432231180277E-3</v>
      </c>
    </row>
    <row r="2761" spans="1:8" x14ac:dyDescent="0.25">
      <c r="A2761" s="5">
        <v>43252</v>
      </c>
      <c r="B2761" s="3">
        <v>47.560001</v>
      </c>
      <c r="C2761" s="7">
        <f t="shared" si="172"/>
        <v>1.8033970525691112E-2</v>
      </c>
      <c r="D2761">
        <v>1.0474910738188292E-2</v>
      </c>
      <c r="E2761">
        <v>2759</v>
      </c>
      <c r="F2761">
        <f t="shared" si="174"/>
        <v>0.73066737288135597</v>
      </c>
      <c r="G2761">
        <f t="shared" si="173"/>
        <v>1.3615620342999325E-2</v>
      </c>
      <c r="H2761">
        <f t="shared" si="175"/>
        <v>3.1407096048110331E-3</v>
      </c>
    </row>
    <row r="2762" spans="1:8" x14ac:dyDescent="0.25">
      <c r="A2762" s="4">
        <v>43255</v>
      </c>
      <c r="B2762" s="2">
        <v>47.957500000000003</v>
      </c>
      <c r="C2762" s="7">
        <f t="shared" si="172"/>
        <v>8.3578425492465414E-3</v>
      </c>
      <c r="D2762">
        <v>1.0500778327001026E-2</v>
      </c>
      <c r="E2762">
        <v>2760</v>
      </c>
      <c r="F2762">
        <f t="shared" si="174"/>
        <v>0.73093220338983056</v>
      </c>
      <c r="G2762">
        <f t="shared" si="173"/>
        <v>1.3631934145975475E-2</v>
      </c>
      <c r="H2762">
        <f t="shared" si="175"/>
        <v>3.1311558189744491E-3</v>
      </c>
    </row>
    <row r="2763" spans="1:8" x14ac:dyDescent="0.25">
      <c r="A2763" s="5">
        <v>43256</v>
      </c>
      <c r="B2763" s="3">
        <v>48.327499000000003</v>
      </c>
      <c r="C2763" s="7">
        <f t="shared" si="172"/>
        <v>7.7151436167439691E-3</v>
      </c>
      <c r="D2763">
        <v>1.0504519323875972E-2</v>
      </c>
      <c r="E2763">
        <v>2761</v>
      </c>
      <c r="F2763">
        <f t="shared" si="174"/>
        <v>0.73119703389830504</v>
      </c>
      <c r="G2763">
        <f t="shared" si="173"/>
        <v>1.364825600911527E-2</v>
      </c>
      <c r="H2763">
        <f t="shared" si="175"/>
        <v>3.1437366852392987E-3</v>
      </c>
    </row>
    <row r="2764" spans="1:8" x14ac:dyDescent="0.25">
      <c r="A2764" s="4">
        <v>43257</v>
      </c>
      <c r="B2764" s="2">
        <v>48.494999</v>
      </c>
      <c r="C2764" s="7">
        <f t="shared" si="172"/>
        <v>3.465935615662552E-3</v>
      </c>
      <c r="D2764">
        <v>1.0510377436965479E-2</v>
      </c>
      <c r="E2764">
        <v>2762</v>
      </c>
      <c r="F2764">
        <f t="shared" si="174"/>
        <v>0.73146186440677963</v>
      </c>
      <c r="G2764">
        <f t="shared" si="173"/>
        <v>1.3664585950909993E-2</v>
      </c>
      <c r="H2764">
        <f t="shared" si="175"/>
        <v>3.154208513944514E-3</v>
      </c>
    </row>
    <row r="2765" spans="1:8" x14ac:dyDescent="0.25">
      <c r="A2765" s="5">
        <v>43258</v>
      </c>
      <c r="B2765" s="3">
        <v>48.365001999999997</v>
      </c>
      <c r="C2765" s="7">
        <f t="shared" si="172"/>
        <v>-2.6806269240258196E-3</v>
      </c>
      <c r="D2765">
        <v>1.0511164216513436E-2</v>
      </c>
      <c r="E2765">
        <v>2763</v>
      </c>
      <c r="F2765">
        <f t="shared" si="174"/>
        <v>0.73172669491525422</v>
      </c>
      <c r="G2765">
        <f t="shared" si="173"/>
        <v>1.3680923989899247E-2</v>
      </c>
      <c r="H2765">
        <f t="shared" si="175"/>
        <v>3.1697597733858114E-3</v>
      </c>
    </row>
    <row r="2766" spans="1:8" x14ac:dyDescent="0.25">
      <c r="A2766" s="4">
        <v>43259</v>
      </c>
      <c r="B2766" s="2">
        <v>47.924999</v>
      </c>
      <c r="C2766" s="7">
        <f t="shared" si="172"/>
        <v>-9.0975495049084865E-3</v>
      </c>
      <c r="D2766">
        <v>1.0511770821300725E-2</v>
      </c>
      <c r="E2766">
        <v>2764</v>
      </c>
      <c r="F2766">
        <f t="shared" si="174"/>
        <v>0.73199152542372881</v>
      </c>
      <c r="G2766">
        <f t="shared" si="173"/>
        <v>1.3697270144671115E-2</v>
      </c>
      <c r="H2766">
        <f t="shared" si="175"/>
        <v>3.1854993233703891E-3</v>
      </c>
    </row>
    <row r="2767" spans="1:8" x14ac:dyDescent="0.25">
      <c r="A2767" s="5">
        <v>43262</v>
      </c>
      <c r="B2767" s="3">
        <v>47.807499</v>
      </c>
      <c r="C2767" s="7">
        <f t="shared" si="172"/>
        <v>-2.4517475733281113E-3</v>
      </c>
      <c r="D2767">
        <v>1.0529760073590966E-2</v>
      </c>
      <c r="E2767">
        <v>2765</v>
      </c>
      <c r="F2767">
        <f t="shared" si="174"/>
        <v>0.7322563559322034</v>
      </c>
      <c r="G2767">
        <f t="shared" si="173"/>
        <v>1.3713624433862384E-2</v>
      </c>
      <c r="H2767">
        <f t="shared" si="175"/>
        <v>3.1838643602714184E-3</v>
      </c>
    </row>
    <row r="2768" spans="1:8" x14ac:dyDescent="0.25">
      <c r="A2768" s="4">
        <v>43263</v>
      </c>
      <c r="B2768" s="2">
        <v>48.07</v>
      </c>
      <c r="C2768" s="7">
        <f t="shared" si="172"/>
        <v>5.4907913087023363E-3</v>
      </c>
      <c r="D2768">
        <v>1.0564299842853897E-2</v>
      </c>
      <c r="E2768">
        <v>2766</v>
      </c>
      <c r="F2768">
        <f t="shared" si="174"/>
        <v>0.73252118644067798</v>
      </c>
      <c r="G2768">
        <f t="shared" si="173"/>
        <v>1.3729986876158713E-2</v>
      </c>
      <c r="H2768">
        <f t="shared" si="175"/>
        <v>3.1656870333048159E-3</v>
      </c>
    </row>
    <row r="2769" spans="1:8" x14ac:dyDescent="0.25">
      <c r="A2769" s="5">
        <v>43264</v>
      </c>
      <c r="B2769" s="3">
        <v>47.674999</v>
      </c>
      <c r="C2769" s="7">
        <f t="shared" si="172"/>
        <v>-8.2172040773871302E-3</v>
      </c>
      <c r="D2769">
        <v>1.0576328927942136E-2</v>
      </c>
      <c r="E2769">
        <v>2767</v>
      </c>
      <c r="F2769">
        <f t="shared" si="174"/>
        <v>0.73278601694915257</v>
      </c>
      <c r="G2769">
        <f t="shared" si="173"/>
        <v>1.3746357490294847E-2</v>
      </c>
      <c r="H2769">
        <f t="shared" si="175"/>
        <v>3.1700285623527114E-3</v>
      </c>
    </row>
    <row r="2770" spans="1:8" x14ac:dyDescent="0.25">
      <c r="A2770" s="4">
        <v>43265</v>
      </c>
      <c r="B2770" s="2">
        <v>47.700001</v>
      </c>
      <c r="C2770" s="7">
        <f t="shared" si="172"/>
        <v>5.2442581068534722E-4</v>
      </c>
      <c r="D2770">
        <v>1.0629682121886974E-2</v>
      </c>
      <c r="E2770">
        <v>2768</v>
      </c>
      <c r="F2770">
        <f t="shared" si="174"/>
        <v>0.73305084745762716</v>
      </c>
      <c r="G2770">
        <f t="shared" si="173"/>
        <v>1.3762736295054799E-2</v>
      </c>
      <c r="H2770">
        <f t="shared" si="175"/>
        <v>3.1330541731678253E-3</v>
      </c>
    </row>
    <row r="2771" spans="1:8" x14ac:dyDescent="0.25">
      <c r="A2771" s="5">
        <v>43266</v>
      </c>
      <c r="B2771" s="3">
        <v>47.209999000000003</v>
      </c>
      <c r="C2771" s="7">
        <f t="shared" si="172"/>
        <v>-1.0272578400994048E-2</v>
      </c>
      <c r="D2771">
        <v>1.0631868944597889E-2</v>
      </c>
      <c r="E2771">
        <v>2769</v>
      </c>
      <c r="F2771">
        <f t="shared" si="174"/>
        <v>0.73331567796610164</v>
      </c>
      <c r="G2771">
        <f t="shared" si="173"/>
        <v>1.377912330927202E-2</v>
      </c>
      <c r="H2771">
        <f t="shared" si="175"/>
        <v>3.1472543646741315E-3</v>
      </c>
    </row>
    <row r="2772" spans="1:8" x14ac:dyDescent="0.25">
      <c r="A2772" s="4">
        <v>43269</v>
      </c>
      <c r="B2772" s="2">
        <v>47.185001</v>
      </c>
      <c r="C2772" s="7">
        <f t="shared" si="172"/>
        <v>-5.2950647171168264E-4</v>
      </c>
      <c r="D2772">
        <v>1.0647554198323528E-2</v>
      </c>
      <c r="E2772">
        <v>2770</v>
      </c>
      <c r="F2772">
        <f t="shared" si="174"/>
        <v>0.73358050847457623</v>
      </c>
      <c r="G2772">
        <f t="shared" si="173"/>
        <v>1.379551855182967E-2</v>
      </c>
      <c r="H2772">
        <f t="shared" si="175"/>
        <v>3.1479643535061424E-3</v>
      </c>
    </row>
    <row r="2773" spans="1:8" x14ac:dyDescent="0.25">
      <c r="A2773" s="5">
        <v>43270</v>
      </c>
      <c r="B2773" s="3">
        <v>46.422500999999997</v>
      </c>
      <c r="C2773" s="7">
        <f t="shared" si="172"/>
        <v>-1.6159796203034982E-2</v>
      </c>
      <c r="D2773">
        <v>1.0648800800767466E-2</v>
      </c>
      <c r="E2773">
        <v>2771</v>
      </c>
      <c r="F2773">
        <f t="shared" si="174"/>
        <v>0.73384533898305082</v>
      </c>
      <c r="G2773">
        <f t="shared" si="173"/>
        <v>1.3811922041660712E-2</v>
      </c>
      <c r="H2773">
        <f t="shared" si="175"/>
        <v>3.163121240893246E-3</v>
      </c>
    </row>
    <row r="2774" spans="1:8" x14ac:dyDescent="0.25">
      <c r="A2774" s="4">
        <v>43271</v>
      </c>
      <c r="B2774" s="2">
        <v>46.625</v>
      </c>
      <c r="C2774" s="7">
        <f t="shared" si="172"/>
        <v>4.3620872559193558E-3</v>
      </c>
      <c r="D2774">
        <v>1.0662733747606401E-2</v>
      </c>
      <c r="E2774">
        <v>2772</v>
      </c>
      <c r="F2774">
        <f t="shared" si="174"/>
        <v>0.73411016949152541</v>
      </c>
      <c r="G2774">
        <f t="shared" si="173"/>
        <v>1.3828333797748175E-2</v>
      </c>
      <c r="H2774">
        <f t="shared" si="175"/>
        <v>3.1656000501417737E-3</v>
      </c>
    </row>
    <row r="2775" spans="1:8" x14ac:dyDescent="0.25">
      <c r="A2775" s="5">
        <v>43272</v>
      </c>
      <c r="B2775" s="3">
        <v>46.365001999999997</v>
      </c>
      <c r="C2775" s="7">
        <f t="shared" si="172"/>
        <v>-5.5763646112600984E-3</v>
      </c>
      <c r="D2775">
        <v>1.0663569146168728E-2</v>
      </c>
      <c r="E2775">
        <v>2773</v>
      </c>
      <c r="F2775">
        <f t="shared" si="174"/>
        <v>0.734375</v>
      </c>
      <c r="G2775">
        <f t="shared" si="173"/>
        <v>1.3844753839125363E-2</v>
      </c>
      <c r="H2775">
        <f t="shared" si="175"/>
        <v>3.1811846929566349E-3</v>
      </c>
    </row>
    <row r="2776" spans="1:8" x14ac:dyDescent="0.25">
      <c r="A2776" s="4">
        <v>43273</v>
      </c>
      <c r="B2776" s="2">
        <v>46.23</v>
      </c>
      <c r="C2776" s="7">
        <f t="shared" si="172"/>
        <v>-2.9117220786488707E-3</v>
      </c>
      <c r="D2776">
        <v>1.0677660453099813E-2</v>
      </c>
      <c r="E2776">
        <v>2774</v>
      </c>
      <c r="F2776">
        <f t="shared" si="174"/>
        <v>0.73463983050847459</v>
      </c>
      <c r="G2776">
        <f t="shared" si="173"/>
        <v>1.3861182184875993E-2</v>
      </c>
      <c r="H2776">
        <f t="shared" si="175"/>
        <v>3.1835217317761795E-3</v>
      </c>
    </row>
    <row r="2777" spans="1:8" x14ac:dyDescent="0.25">
      <c r="A2777" s="5">
        <v>43276</v>
      </c>
      <c r="B2777" s="3">
        <v>45.542499999999997</v>
      </c>
      <c r="C2777" s="7">
        <f t="shared" si="172"/>
        <v>-1.4871295695435882E-2</v>
      </c>
      <c r="D2777">
        <v>1.0679323642835969E-2</v>
      </c>
      <c r="E2777">
        <v>2775</v>
      </c>
      <c r="F2777">
        <f t="shared" si="174"/>
        <v>0.73490466101694918</v>
      </c>
      <c r="G2777">
        <f t="shared" si="173"/>
        <v>1.3877618854134443E-2</v>
      </c>
      <c r="H2777">
        <f t="shared" si="175"/>
        <v>3.1982952112984738E-3</v>
      </c>
    </row>
    <row r="2778" spans="1:8" x14ac:dyDescent="0.25">
      <c r="A2778" s="4">
        <v>43277</v>
      </c>
      <c r="B2778" s="2">
        <v>46.107498</v>
      </c>
      <c r="C2778" s="7">
        <f t="shared" si="172"/>
        <v>1.2405950485810058E-2</v>
      </c>
      <c r="D2778">
        <v>1.0738375361817543E-2</v>
      </c>
      <c r="E2778">
        <v>2776</v>
      </c>
      <c r="F2778">
        <f t="shared" si="174"/>
        <v>0.73516949152542377</v>
      </c>
      <c r="G2778">
        <f t="shared" si="173"/>
        <v>1.3894063866085967E-2</v>
      </c>
      <c r="H2778">
        <f t="shared" si="175"/>
        <v>3.1556885042684241E-3</v>
      </c>
    </row>
    <row r="2779" spans="1:8" x14ac:dyDescent="0.25">
      <c r="A2779" s="5">
        <v>43278</v>
      </c>
      <c r="B2779" s="3">
        <v>46.040000999999997</v>
      </c>
      <c r="C2779" s="7">
        <f t="shared" si="172"/>
        <v>-1.4639050681085619E-3</v>
      </c>
      <c r="D2779">
        <v>1.0745033330070486E-2</v>
      </c>
      <c r="E2779">
        <v>2777</v>
      </c>
      <c r="F2779">
        <f t="shared" si="174"/>
        <v>0.73543432203389836</v>
      </c>
      <c r="G2779">
        <f t="shared" si="173"/>
        <v>1.3910517239966827E-2</v>
      </c>
      <c r="H2779">
        <f t="shared" si="175"/>
        <v>3.1654839098963408E-3</v>
      </c>
    </row>
    <row r="2780" spans="1:8" x14ac:dyDescent="0.25">
      <c r="A2780" s="4">
        <v>43279</v>
      </c>
      <c r="B2780" s="2">
        <v>46.375</v>
      </c>
      <c r="C2780" s="7">
        <f t="shared" si="172"/>
        <v>7.2762596160673709E-3</v>
      </c>
      <c r="D2780">
        <v>1.0756831384011623E-2</v>
      </c>
      <c r="E2780">
        <v>2778</v>
      </c>
      <c r="F2780">
        <f t="shared" si="174"/>
        <v>0.73569915254237284</v>
      </c>
      <c r="G2780">
        <f t="shared" si="173"/>
        <v>1.392697899506457E-2</v>
      </c>
      <c r="H2780">
        <f t="shared" si="175"/>
        <v>3.1701476110529477E-3</v>
      </c>
    </row>
    <row r="2781" spans="1:8" x14ac:dyDescent="0.25">
      <c r="A2781" s="5">
        <v>43280</v>
      </c>
      <c r="B2781" s="3">
        <v>46.277500000000003</v>
      </c>
      <c r="C2781" s="7">
        <f t="shared" si="172"/>
        <v>-2.1024258760107273E-3</v>
      </c>
      <c r="D2781">
        <v>1.0766576818793672E-2</v>
      </c>
      <c r="E2781">
        <v>2779</v>
      </c>
      <c r="F2781">
        <f t="shared" si="174"/>
        <v>0.73596398305084743</v>
      </c>
      <c r="G2781">
        <f t="shared" si="173"/>
        <v>1.3943449150718205E-2</v>
      </c>
      <c r="H2781">
        <f t="shared" si="175"/>
        <v>3.1768723319245337E-3</v>
      </c>
    </row>
    <row r="2782" spans="1:8" x14ac:dyDescent="0.25">
      <c r="A2782" s="4">
        <v>43283</v>
      </c>
      <c r="B2782" s="2">
        <v>46.794998</v>
      </c>
      <c r="C2782" s="7">
        <f t="shared" si="172"/>
        <v>1.1182496893738847E-2</v>
      </c>
      <c r="D2782">
        <v>1.0769852573167871E-2</v>
      </c>
      <c r="E2782">
        <v>2780</v>
      </c>
      <c r="F2782">
        <f t="shared" si="174"/>
        <v>0.73622881355932202</v>
      </c>
      <c r="G2782">
        <f t="shared" si="173"/>
        <v>1.395992772631839E-2</v>
      </c>
      <c r="H2782">
        <f t="shared" si="175"/>
        <v>3.1900751531505189E-3</v>
      </c>
    </row>
    <row r="2783" spans="1:8" x14ac:dyDescent="0.25">
      <c r="A2783" s="5">
        <v>43284</v>
      </c>
      <c r="B2783" s="3">
        <v>45.98</v>
      </c>
      <c r="C2783" s="7">
        <f t="shared" si="172"/>
        <v>-1.7416348644784696E-2</v>
      </c>
      <c r="D2783">
        <v>1.0773984382722146E-2</v>
      </c>
      <c r="E2783">
        <v>2781</v>
      </c>
      <c r="F2783">
        <f t="shared" si="174"/>
        <v>0.7364936440677966</v>
      </c>
      <c r="G2783">
        <f t="shared" si="173"/>
        <v>1.3976414741307654E-2</v>
      </c>
      <c r="H2783">
        <f t="shared" si="175"/>
        <v>3.2024303585855077E-3</v>
      </c>
    </row>
    <row r="2784" spans="1:8" x14ac:dyDescent="0.25">
      <c r="A2784" s="4">
        <v>43286</v>
      </c>
      <c r="B2784" s="2">
        <v>46.349997999999999</v>
      </c>
      <c r="C2784" s="7">
        <f t="shared" si="172"/>
        <v>8.0469334493258327E-3</v>
      </c>
      <c r="D2784">
        <v>1.0814068372718255E-2</v>
      </c>
      <c r="E2784">
        <v>2782</v>
      </c>
      <c r="F2784">
        <f t="shared" si="174"/>
        <v>0.73675847457627119</v>
      </c>
      <c r="G2784">
        <f t="shared" si="173"/>
        <v>1.3992910215180617E-2</v>
      </c>
      <c r="H2784">
        <f t="shared" si="175"/>
        <v>3.178841842462362E-3</v>
      </c>
    </row>
    <row r="2785" spans="1:8" x14ac:dyDescent="0.25">
      <c r="A2785" s="5">
        <v>43287</v>
      </c>
      <c r="B2785" s="3">
        <v>46.9925</v>
      </c>
      <c r="C2785" s="7">
        <f t="shared" si="172"/>
        <v>1.3861963920688947E-2</v>
      </c>
      <c r="D2785">
        <v>1.0828068400342561E-2</v>
      </c>
      <c r="E2785">
        <v>2783</v>
      </c>
      <c r="F2785">
        <f t="shared" si="174"/>
        <v>0.73702330508474578</v>
      </c>
      <c r="G2785">
        <f t="shared" si="173"/>
        <v>1.4009414167484172E-2</v>
      </c>
      <c r="H2785">
        <f t="shared" si="175"/>
        <v>3.181345767141611E-3</v>
      </c>
    </row>
    <row r="2786" spans="1:8" x14ac:dyDescent="0.25">
      <c r="A2786" s="4">
        <v>43290</v>
      </c>
      <c r="B2786" s="2">
        <v>47.645000000000003</v>
      </c>
      <c r="C2786" s="7">
        <f t="shared" si="172"/>
        <v>1.38851944459224E-2</v>
      </c>
      <c r="D2786">
        <v>1.0838562464346779E-2</v>
      </c>
      <c r="E2786">
        <v>2784</v>
      </c>
      <c r="F2786">
        <f t="shared" si="174"/>
        <v>0.73728813559322037</v>
      </c>
      <c r="G2786">
        <f t="shared" si="173"/>
        <v>1.402592661781771E-2</v>
      </c>
      <c r="H2786">
        <f t="shared" si="175"/>
        <v>3.1873641534709302E-3</v>
      </c>
    </row>
    <row r="2787" spans="1:8" x14ac:dyDescent="0.25">
      <c r="A2787" s="5">
        <v>43291</v>
      </c>
      <c r="B2787" s="3">
        <v>47.587502000000001</v>
      </c>
      <c r="C2787" s="7">
        <f t="shared" si="172"/>
        <v>-1.2068002938399047E-3</v>
      </c>
      <c r="D2787">
        <v>1.0876000909259442E-2</v>
      </c>
      <c r="E2787">
        <v>2785</v>
      </c>
      <c r="F2787">
        <f t="shared" si="174"/>
        <v>0.73755296610169496</v>
      </c>
      <c r="G2787">
        <f t="shared" si="173"/>
        <v>1.4042447585833335E-2</v>
      </c>
      <c r="H2787">
        <f t="shared" si="175"/>
        <v>3.1664466765738922E-3</v>
      </c>
    </row>
    <row r="2788" spans="1:8" x14ac:dyDescent="0.25">
      <c r="A2788" s="4">
        <v>43292</v>
      </c>
      <c r="B2788" s="2">
        <v>46.970001000000003</v>
      </c>
      <c r="C2788" s="7">
        <f t="shared" si="172"/>
        <v>-1.2976117132603382E-2</v>
      </c>
      <c r="D2788">
        <v>1.0912437867794056E-2</v>
      </c>
      <c r="E2788">
        <v>2786</v>
      </c>
      <c r="F2788">
        <f t="shared" si="174"/>
        <v>0.73781779661016944</v>
      </c>
      <c r="G2788">
        <f t="shared" si="173"/>
        <v>1.4058977091236036E-2</v>
      </c>
      <c r="H2788">
        <f t="shared" si="175"/>
        <v>3.1465392234419805E-3</v>
      </c>
    </row>
    <row r="2789" spans="1:8" x14ac:dyDescent="0.25">
      <c r="A2789" s="5">
        <v>43293</v>
      </c>
      <c r="B2789" s="3">
        <v>47.7575</v>
      </c>
      <c r="C2789" s="7">
        <f t="shared" si="172"/>
        <v>1.6765999217245087E-2</v>
      </c>
      <c r="D2789">
        <v>1.091399274685001E-2</v>
      </c>
      <c r="E2789">
        <v>2787</v>
      </c>
      <c r="F2789">
        <f t="shared" si="174"/>
        <v>0.73808262711864403</v>
      </c>
      <c r="G2789">
        <f t="shared" si="173"/>
        <v>1.4075515153783982E-2</v>
      </c>
      <c r="H2789">
        <f t="shared" si="175"/>
        <v>3.1615224069339726E-3</v>
      </c>
    </row>
    <row r="2790" spans="1:8" x14ac:dyDescent="0.25">
      <c r="A2790" s="4">
        <v>43294</v>
      </c>
      <c r="B2790" s="2">
        <v>47.832500000000003</v>
      </c>
      <c r="C2790" s="7">
        <f t="shared" si="172"/>
        <v>1.5704339632518494E-3</v>
      </c>
      <c r="D2790">
        <v>1.0915206061502758E-2</v>
      </c>
      <c r="E2790">
        <v>2788</v>
      </c>
      <c r="F2790">
        <f t="shared" si="174"/>
        <v>0.73834745762711862</v>
      </c>
      <c r="G2790">
        <f t="shared" si="173"/>
        <v>1.4092061793288636E-2</v>
      </c>
      <c r="H2790">
        <f t="shared" si="175"/>
        <v>3.1768557317858777E-3</v>
      </c>
    </row>
    <row r="2791" spans="1:8" x14ac:dyDescent="0.25">
      <c r="A2791" s="5">
        <v>43297</v>
      </c>
      <c r="B2791" s="3">
        <v>47.727500999999997</v>
      </c>
      <c r="C2791" s="7">
        <f t="shared" si="172"/>
        <v>-2.1951392881410792E-3</v>
      </c>
      <c r="D2791">
        <v>1.0940200546885714E-2</v>
      </c>
      <c r="E2791">
        <v>2789</v>
      </c>
      <c r="F2791">
        <f t="shared" si="174"/>
        <v>0.73861228813559321</v>
      </c>
      <c r="G2791">
        <f t="shared" si="173"/>
        <v>1.4108617029615049E-2</v>
      </c>
      <c r="H2791">
        <f t="shared" si="175"/>
        <v>3.1684164827293342E-3</v>
      </c>
    </row>
    <row r="2792" spans="1:8" x14ac:dyDescent="0.25">
      <c r="A2792" s="4">
        <v>43298</v>
      </c>
      <c r="B2792" s="2">
        <v>47.862499</v>
      </c>
      <c r="C2792" s="7">
        <f t="shared" si="172"/>
        <v>2.8285159954215544E-3</v>
      </c>
      <c r="D2792">
        <v>1.0947762980406006E-2</v>
      </c>
      <c r="E2792">
        <v>2790</v>
      </c>
      <c r="F2792">
        <f t="shared" si="174"/>
        <v>0.7388771186440678</v>
      </c>
      <c r="G2792">
        <f t="shared" si="173"/>
        <v>1.412518088268201E-2</v>
      </c>
      <c r="H2792">
        <f t="shared" si="175"/>
        <v>3.177417902276004E-3</v>
      </c>
    </row>
    <row r="2793" spans="1:8" x14ac:dyDescent="0.25">
      <c r="A2793" s="5">
        <v>43299</v>
      </c>
      <c r="B2793" s="3">
        <v>47.599997999999999</v>
      </c>
      <c r="C2793" s="7">
        <f t="shared" si="172"/>
        <v>-5.4844817024702897E-3</v>
      </c>
      <c r="D2793">
        <v>1.100412690360475E-2</v>
      </c>
      <c r="E2793">
        <v>2791</v>
      </c>
      <c r="F2793">
        <f t="shared" si="174"/>
        <v>0.73914194915254239</v>
      </c>
      <c r="G2793">
        <f t="shared" si="173"/>
        <v>1.4141753372462321E-2</v>
      </c>
      <c r="H2793">
        <f t="shared" si="175"/>
        <v>3.1376264688575718E-3</v>
      </c>
    </row>
    <row r="2794" spans="1:8" x14ac:dyDescent="0.25">
      <c r="A2794" s="4">
        <v>43300</v>
      </c>
      <c r="B2794" s="2">
        <v>47.970001000000003</v>
      </c>
      <c r="C2794" s="7">
        <f t="shared" si="172"/>
        <v>7.7731725955114683E-3</v>
      </c>
      <c r="D2794">
        <v>1.1013105828893366E-2</v>
      </c>
      <c r="E2794">
        <v>2792</v>
      </c>
      <c r="F2794">
        <f t="shared" si="174"/>
        <v>0.73940677966101698</v>
      </c>
      <c r="G2794">
        <f t="shared" si="173"/>
        <v>1.4158334518982978E-2</v>
      </c>
      <c r="H2794">
        <f t="shared" si="175"/>
        <v>3.1452286900896121E-3</v>
      </c>
    </row>
    <row r="2795" spans="1:8" x14ac:dyDescent="0.25">
      <c r="A2795" s="5">
        <v>43301</v>
      </c>
      <c r="B2795" s="3">
        <v>47.860000999999997</v>
      </c>
      <c r="C2795" s="7">
        <f t="shared" si="172"/>
        <v>-2.2930998062727914E-3</v>
      </c>
      <c r="D2795">
        <v>1.1022889788986134E-2</v>
      </c>
      <c r="E2795">
        <v>2793</v>
      </c>
      <c r="F2795">
        <f t="shared" si="174"/>
        <v>0.73967161016949157</v>
      </c>
      <c r="G2795">
        <f t="shared" si="173"/>
        <v>1.4174924342325401E-2</v>
      </c>
      <c r="H2795">
        <f t="shared" si="175"/>
        <v>3.1520345533392665E-3</v>
      </c>
    </row>
    <row r="2796" spans="1:8" x14ac:dyDescent="0.25">
      <c r="A2796" s="4">
        <v>43304</v>
      </c>
      <c r="B2796" s="2">
        <v>47.902500000000003</v>
      </c>
      <c r="C2796" s="7">
        <f t="shared" si="172"/>
        <v>8.8798577333926154E-4</v>
      </c>
      <c r="D2796">
        <v>1.1027412874818232E-2</v>
      </c>
      <c r="E2796">
        <v>2794</v>
      </c>
      <c r="F2796">
        <f t="shared" si="174"/>
        <v>0.73993644067796616</v>
      </c>
      <c r="G2796">
        <f t="shared" si="173"/>
        <v>1.4191522862625651E-2</v>
      </c>
      <c r="H2796">
        <f t="shared" si="175"/>
        <v>3.1641099878074192E-3</v>
      </c>
    </row>
    <row r="2797" spans="1:8" x14ac:dyDescent="0.25">
      <c r="A2797" s="5">
        <v>43305</v>
      </c>
      <c r="B2797" s="3">
        <v>48.25</v>
      </c>
      <c r="C2797" s="7">
        <f t="shared" si="172"/>
        <v>7.2543186681279792E-3</v>
      </c>
      <c r="D2797">
        <v>1.1033875693538864E-2</v>
      </c>
      <c r="E2797">
        <v>2795</v>
      </c>
      <c r="F2797">
        <f t="shared" si="174"/>
        <v>0.74020127118644063</v>
      </c>
      <c r="G2797">
        <f t="shared" si="173"/>
        <v>1.4208130100074646E-2</v>
      </c>
      <c r="H2797">
        <f t="shared" si="175"/>
        <v>3.1742544065357821E-3</v>
      </c>
    </row>
    <row r="2798" spans="1:8" x14ac:dyDescent="0.25">
      <c r="A2798" s="4">
        <v>43306</v>
      </c>
      <c r="B2798" s="2">
        <v>48.705002</v>
      </c>
      <c r="C2798" s="7">
        <f t="shared" si="172"/>
        <v>9.4300932642488178E-3</v>
      </c>
      <c r="D2798">
        <v>1.1034270716160366E-2</v>
      </c>
      <c r="E2798">
        <v>2796</v>
      </c>
      <c r="F2798">
        <f t="shared" si="174"/>
        <v>0.74046610169491522</v>
      </c>
      <c r="G2798">
        <f t="shared" si="173"/>
        <v>1.4224746074918398E-2</v>
      </c>
      <c r="H2798">
        <f t="shared" si="175"/>
        <v>3.1904753587580319E-3</v>
      </c>
    </row>
    <row r="2799" spans="1:8" x14ac:dyDescent="0.25">
      <c r="A2799" s="5">
        <v>43307</v>
      </c>
      <c r="B2799" s="3">
        <v>48.552501999999997</v>
      </c>
      <c r="C2799" s="7">
        <f t="shared" si="172"/>
        <v>-3.1310952415114501E-3</v>
      </c>
      <c r="D2799">
        <v>1.1036976796713116E-2</v>
      </c>
      <c r="E2799">
        <v>2797</v>
      </c>
      <c r="F2799">
        <f t="shared" si="174"/>
        <v>0.74073093220338981</v>
      </c>
      <c r="G2799">
        <f t="shared" si="173"/>
        <v>1.4241370807458228E-2</v>
      </c>
      <c r="H2799">
        <f t="shared" si="175"/>
        <v>3.2043940107451124E-3</v>
      </c>
    </row>
    <row r="2800" spans="1:8" x14ac:dyDescent="0.25">
      <c r="A2800" s="4">
        <v>43308</v>
      </c>
      <c r="B2800" s="2">
        <v>47.744999</v>
      </c>
      <c r="C2800" s="7">
        <f t="shared" si="172"/>
        <v>-1.6631542489818463E-2</v>
      </c>
      <c r="D2800">
        <v>1.1070993809694007E-2</v>
      </c>
      <c r="E2800">
        <v>2798</v>
      </c>
      <c r="F2800">
        <f t="shared" si="174"/>
        <v>0.7409957627118644</v>
      </c>
      <c r="G2800">
        <f t="shared" si="173"/>
        <v>1.4258004318050969E-2</v>
      </c>
      <c r="H2800">
        <f t="shared" si="175"/>
        <v>3.1870105083569612E-3</v>
      </c>
    </row>
    <row r="2801" spans="1:8" x14ac:dyDescent="0.25">
      <c r="A2801" s="5">
        <v>43311</v>
      </c>
      <c r="B2801" s="3">
        <v>47.477500999999997</v>
      </c>
      <c r="C2801" s="7">
        <f t="shared" si="172"/>
        <v>-5.602639137137766E-3</v>
      </c>
      <c r="D2801">
        <v>1.10756802450096E-2</v>
      </c>
      <c r="E2801">
        <v>2799</v>
      </c>
      <c r="F2801">
        <f t="shared" si="174"/>
        <v>0.74126059322033899</v>
      </c>
      <c r="G2801">
        <f t="shared" si="173"/>
        <v>1.4274646627109248E-2</v>
      </c>
      <c r="H2801">
        <f t="shared" si="175"/>
        <v>3.1989663820996481E-3</v>
      </c>
    </row>
    <row r="2802" spans="1:8" x14ac:dyDescent="0.25">
      <c r="A2802" s="4">
        <v>43312</v>
      </c>
      <c r="B2802" s="2">
        <v>47.572498000000003</v>
      </c>
      <c r="C2802" s="7">
        <f t="shared" si="172"/>
        <v>2.0008845874177617E-3</v>
      </c>
      <c r="D2802">
        <v>1.109654310703867E-2</v>
      </c>
      <c r="E2802">
        <v>2800</v>
      </c>
      <c r="F2802">
        <f t="shared" si="174"/>
        <v>0.74152542372881358</v>
      </c>
      <c r="G2802">
        <f t="shared" si="173"/>
        <v>1.4291297755101606E-2</v>
      </c>
      <c r="H2802">
        <f t="shared" si="175"/>
        <v>3.194754648062936E-3</v>
      </c>
    </row>
    <row r="2803" spans="1:8" x14ac:dyDescent="0.25">
      <c r="A2803" s="5">
        <v>43313</v>
      </c>
      <c r="B2803" s="3">
        <v>50.375</v>
      </c>
      <c r="C2803" s="7">
        <f t="shared" si="172"/>
        <v>5.8910129125445465E-2</v>
      </c>
      <c r="D2803">
        <v>1.110200292380048E-2</v>
      </c>
      <c r="E2803">
        <v>2801</v>
      </c>
      <c r="F2803">
        <f t="shared" si="174"/>
        <v>0.74179025423728817</v>
      </c>
      <c r="G2803">
        <f t="shared" si="173"/>
        <v>1.4307957722552873E-2</v>
      </c>
      <c r="H2803">
        <f t="shared" si="175"/>
        <v>3.2059547987523928E-3</v>
      </c>
    </row>
    <row r="2804" spans="1:8" x14ac:dyDescent="0.25">
      <c r="A2804" s="4">
        <v>43314</v>
      </c>
      <c r="B2804" s="2">
        <v>51.847499999999997</v>
      </c>
      <c r="C2804" s="7">
        <f t="shared" si="172"/>
        <v>2.9230769230769171E-2</v>
      </c>
      <c r="D2804">
        <v>1.1116547856846681E-2</v>
      </c>
      <c r="E2804">
        <v>2802</v>
      </c>
      <c r="F2804">
        <f t="shared" si="174"/>
        <v>0.74205508474576276</v>
      </c>
      <c r="G2804">
        <f t="shared" si="173"/>
        <v>1.4324626550044258E-2</v>
      </c>
      <c r="H2804">
        <f t="shared" si="175"/>
        <v>3.2080786931975771E-3</v>
      </c>
    </row>
    <row r="2805" spans="1:8" x14ac:dyDescent="0.25">
      <c r="A2805" s="5">
        <v>43315</v>
      </c>
      <c r="B2805" s="3">
        <v>51.997501</v>
      </c>
      <c r="C2805" s="7">
        <f t="shared" si="172"/>
        <v>2.8931192439365372E-3</v>
      </c>
      <c r="D2805">
        <v>1.1119809068521169E-2</v>
      </c>
      <c r="E2805">
        <v>2803</v>
      </c>
      <c r="F2805">
        <f t="shared" si="174"/>
        <v>0.74231991525423724</v>
      </c>
      <c r="G2805">
        <f t="shared" si="173"/>
        <v>1.434130425821366E-2</v>
      </c>
      <c r="H2805">
        <f t="shared" si="175"/>
        <v>3.2214951896924904E-3</v>
      </c>
    </row>
    <row r="2806" spans="1:8" x14ac:dyDescent="0.25">
      <c r="A2806" s="4">
        <v>43318</v>
      </c>
      <c r="B2806" s="2">
        <v>52.267502</v>
      </c>
      <c r="C2806" s="7">
        <f t="shared" si="172"/>
        <v>5.1925764663189877E-3</v>
      </c>
      <c r="D2806">
        <v>1.1125554508682134E-2</v>
      </c>
      <c r="E2806">
        <v>2804</v>
      </c>
      <c r="F2806">
        <f t="shared" si="174"/>
        <v>0.74258474576271183</v>
      </c>
      <c r="G2806">
        <f t="shared" si="173"/>
        <v>1.4357990867755879E-2</v>
      </c>
      <c r="H2806">
        <f t="shared" si="175"/>
        <v>3.2324363590737447E-3</v>
      </c>
    </row>
    <row r="2807" spans="1:8" x14ac:dyDescent="0.25">
      <c r="A2807" s="5">
        <v>43319</v>
      </c>
      <c r="B2807" s="3">
        <v>51.777500000000003</v>
      </c>
      <c r="C2807" s="7">
        <f t="shared" si="172"/>
        <v>-9.3748884344998507E-3</v>
      </c>
      <c r="D2807">
        <v>1.1148306320212686E-2</v>
      </c>
      <c r="E2807">
        <v>2805</v>
      </c>
      <c r="F2807">
        <f t="shared" si="174"/>
        <v>0.74284957627118642</v>
      </c>
      <c r="G2807">
        <f t="shared" si="173"/>
        <v>1.4374686399422833E-2</v>
      </c>
      <c r="H2807">
        <f t="shared" si="175"/>
        <v>3.2263800792101463E-3</v>
      </c>
    </row>
    <row r="2808" spans="1:8" x14ac:dyDescent="0.25">
      <c r="A2808" s="4">
        <v>43320</v>
      </c>
      <c r="B2808" s="2">
        <v>51.8125</v>
      </c>
      <c r="C2808" s="7">
        <f t="shared" si="172"/>
        <v>6.759692916806781E-4</v>
      </c>
      <c r="D2808">
        <v>1.1165696508025125E-2</v>
      </c>
      <c r="E2808">
        <v>2806</v>
      </c>
      <c r="F2808">
        <f t="shared" si="174"/>
        <v>0.74311440677966101</v>
      </c>
      <c r="G2808">
        <f t="shared" si="173"/>
        <v>1.4391390874023817E-2</v>
      </c>
      <c r="H2808">
        <f t="shared" si="175"/>
        <v>3.2256943659986926E-3</v>
      </c>
    </row>
    <row r="2809" spans="1:8" x14ac:dyDescent="0.25">
      <c r="A2809" s="5">
        <v>43321</v>
      </c>
      <c r="B2809" s="3">
        <v>52.220001000000003</v>
      </c>
      <c r="C2809" s="7">
        <f t="shared" si="172"/>
        <v>7.8649167671893672E-3</v>
      </c>
      <c r="D2809">
        <v>1.1182496893738847E-2</v>
      </c>
      <c r="E2809">
        <v>2807</v>
      </c>
      <c r="F2809">
        <f t="shared" si="174"/>
        <v>0.7433792372881356</v>
      </c>
      <c r="G2809">
        <f t="shared" si="173"/>
        <v>1.4408104312425689E-2</v>
      </c>
      <c r="H2809">
        <f t="shared" si="175"/>
        <v>3.2256074186868423E-3</v>
      </c>
    </row>
    <row r="2810" spans="1:8" x14ac:dyDescent="0.25">
      <c r="A2810" s="4">
        <v>43322</v>
      </c>
      <c r="B2810" s="2">
        <v>51.8825</v>
      </c>
      <c r="C2810" s="7">
        <f t="shared" si="172"/>
        <v>-6.4630600064523591E-3</v>
      </c>
      <c r="D2810">
        <v>1.1205561992635005E-2</v>
      </c>
      <c r="E2810">
        <v>2808</v>
      </c>
      <c r="F2810">
        <f t="shared" si="174"/>
        <v>0.74364406779661019</v>
      </c>
      <c r="G2810">
        <f t="shared" si="173"/>
        <v>1.4424826735553176E-2</v>
      </c>
      <c r="H2810">
        <f t="shared" si="175"/>
        <v>3.2192647429181709E-3</v>
      </c>
    </row>
    <row r="2811" spans="1:8" x14ac:dyDescent="0.25">
      <c r="A2811" s="5">
        <v>43325</v>
      </c>
      <c r="B2811" s="3">
        <v>52.217498999999997</v>
      </c>
      <c r="C2811" s="7">
        <f t="shared" si="172"/>
        <v>6.4568785235867843E-3</v>
      </c>
      <c r="D2811">
        <v>1.122139550343948E-2</v>
      </c>
      <c r="E2811">
        <v>2809</v>
      </c>
      <c r="F2811">
        <f t="shared" si="174"/>
        <v>0.74390889830508478</v>
      </c>
      <c r="G2811">
        <f t="shared" si="173"/>
        <v>1.4441558164389063E-2</v>
      </c>
      <c r="H2811">
        <f t="shared" si="175"/>
        <v>3.2201626609495836E-3</v>
      </c>
    </row>
    <row r="2812" spans="1:8" x14ac:dyDescent="0.25">
      <c r="A2812" s="4">
        <v>43326</v>
      </c>
      <c r="B2812" s="2">
        <v>52.4375</v>
      </c>
      <c r="C2812" s="7">
        <f t="shared" si="172"/>
        <v>4.2131661648521224E-3</v>
      </c>
      <c r="D2812">
        <v>1.1235394577323365E-2</v>
      </c>
      <c r="E2812">
        <v>2810</v>
      </c>
      <c r="F2812">
        <f t="shared" si="174"/>
        <v>0.74417372881355937</v>
      </c>
      <c r="G2812">
        <f t="shared" si="173"/>
        <v>1.4458298619974427E-2</v>
      </c>
      <c r="H2812">
        <f t="shared" si="175"/>
        <v>3.2229040426510619E-3</v>
      </c>
    </row>
    <row r="2813" spans="1:8" x14ac:dyDescent="0.25">
      <c r="A2813" s="5">
        <v>43327</v>
      </c>
      <c r="B2813" s="3">
        <v>52.560001</v>
      </c>
      <c r="C2813" s="7">
        <f t="shared" si="172"/>
        <v>2.3361334922527011E-3</v>
      </c>
      <c r="D2813">
        <v>1.1248629921259745E-2</v>
      </c>
      <c r="E2813">
        <v>2811</v>
      </c>
      <c r="F2813">
        <f t="shared" si="174"/>
        <v>0.74443855932203384</v>
      </c>
      <c r="G2813">
        <f t="shared" si="173"/>
        <v>1.4475048123408885E-2</v>
      </c>
      <c r="H2813">
        <f t="shared" si="175"/>
        <v>3.2264182021491394E-3</v>
      </c>
    </row>
    <row r="2814" spans="1:8" x14ac:dyDescent="0.25">
      <c r="A2814" s="4">
        <v>43328</v>
      </c>
      <c r="B2814" s="2">
        <v>53.330002</v>
      </c>
      <c r="C2814" s="7">
        <f t="shared" si="172"/>
        <v>1.4649942643646385E-2</v>
      </c>
      <c r="D2814">
        <v>1.125629722921917E-2</v>
      </c>
      <c r="E2814">
        <v>2812</v>
      </c>
      <c r="F2814">
        <f t="shared" si="174"/>
        <v>0.74470338983050843</v>
      </c>
      <c r="G2814">
        <f t="shared" si="173"/>
        <v>1.4491806695850871E-2</v>
      </c>
      <c r="H2814">
        <f t="shared" si="175"/>
        <v>3.2355094666317013E-3</v>
      </c>
    </row>
    <row r="2815" spans="1:8" x14ac:dyDescent="0.25">
      <c r="A2815" s="5">
        <v>43329</v>
      </c>
      <c r="B2815" s="3">
        <v>54.395000000000003</v>
      </c>
      <c r="C2815" s="7">
        <f t="shared" si="172"/>
        <v>1.9969959873618714E-2</v>
      </c>
      <c r="D2815">
        <v>1.1293769001766263E-2</v>
      </c>
      <c r="E2815">
        <v>2813</v>
      </c>
      <c r="F2815">
        <f t="shared" si="174"/>
        <v>0.74496822033898302</v>
      </c>
      <c r="G2815">
        <f t="shared" si="173"/>
        <v>1.4508574358517809E-2</v>
      </c>
      <c r="H2815">
        <f t="shared" si="175"/>
        <v>3.2148053567515461E-3</v>
      </c>
    </row>
    <row r="2816" spans="1:8" x14ac:dyDescent="0.25">
      <c r="A2816" s="4">
        <v>43332</v>
      </c>
      <c r="B2816" s="2">
        <v>53.865001999999997</v>
      </c>
      <c r="C2816" s="7">
        <f t="shared" si="172"/>
        <v>-9.7435058369336192E-3</v>
      </c>
      <c r="D2816">
        <v>1.1296504695891718E-2</v>
      </c>
      <c r="E2816">
        <v>2814</v>
      </c>
      <c r="F2816">
        <f t="shared" si="174"/>
        <v>0.74523305084745761</v>
      </c>
      <c r="G2816">
        <f t="shared" si="173"/>
        <v>1.4525351132686416E-2</v>
      </c>
      <c r="H2816">
        <f t="shared" si="175"/>
        <v>3.2288464367946981E-3</v>
      </c>
    </row>
    <row r="2817" spans="1:8" x14ac:dyDescent="0.25">
      <c r="A2817" s="5">
        <v>43333</v>
      </c>
      <c r="B2817" s="3">
        <v>53.759998000000003</v>
      </c>
      <c r="C2817" s="7">
        <f t="shared" si="172"/>
        <v>-1.9493919261340809E-3</v>
      </c>
      <c r="D2817">
        <v>1.1298655929595336E-2</v>
      </c>
      <c r="E2817">
        <v>2815</v>
      </c>
      <c r="F2817">
        <f t="shared" si="174"/>
        <v>0.7454978813559322</v>
      </c>
      <c r="G2817">
        <f t="shared" si="173"/>
        <v>1.4542137039692897E-2</v>
      </c>
      <c r="H2817">
        <f t="shared" si="175"/>
        <v>3.2434811100975607E-3</v>
      </c>
    </row>
    <row r="2818" spans="1:8" x14ac:dyDescent="0.25">
      <c r="A2818" s="4">
        <v>43334</v>
      </c>
      <c r="B2818" s="2">
        <v>53.762501</v>
      </c>
      <c r="C2818" s="7">
        <f t="shared" si="172"/>
        <v>4.6558781493954982E-5</v>
      </c>
      <c r="D2818">
        <v>1.1324266124836058E-2</v>
      </c>
      <c r="E2818">
        <v>2816</v>
      </c>
      <c r="F2818">
        <f t="shared" si="174"/>
        <v>0.74576271186440679</v>
      </c>
      <c r="G2818">
        <f t="shared" si="173"/>
        <v>1.4558932100933241E-2</v>
      </c>
      <c r="H2818">
        <f t="shared" si="175"/>
        <v>3.2346659760971834E-3</v>
      </c>
    </row>
    <row r="2819" spans="1:8" x14ac:dyDescent="0.25">
      <c r="A2819" s="5">
        <v>43335</v>
      </c>
      <c r="B2819" s="3">
        <v>53.872501</v>
      </c>
      <c r="C2819" s="7">
        <f t="shared" ref="C2819:C2882" si="176">(B2819/B2818)-1</f>
        <v>2.0460357675695651E-3</v>
      </c>
      <c r="D2819">
        <v>1.1340871022973875E-2</v>
      </c>
      <c r="E2819">
        <v>2817</v>
      </c>
      <c r="F2819">
        <f t="shared" si="174"/>
        <v>0.74602754237288138</v>
      </c>
      <c r="G2819">
        <f t="shared" ref="G2819:G2882" si="177">_xlfn.NORM.INV(F2819,$S$5,$S$4)</f>
        <v>1.4575736337863396E-2</v>
      </c>
      <c r="H2819">
        <f t="shared" si="175"/>
        <v>3.2348653148895207E-3</v>
      </c>
    </row>
    <row r="2820" spans="1:8" x14ac:dyDescent="0.25">
      <c r="A2820" s="4">
        <v>43336</v>
      </c>
      <c r="B2820" s="2">
        <v>54.040000999999997</v>
      </c>
      <c r="C2820" s="7">
        <f t="shared" si="176"/>
        <v>3.1091929442814692E-3</v>
      </c>
      <c r="D2820">
        <v>1.1359704495315315E-2</v>
      </c>
      <c r="E2820">
        <v>2818</v>
      </c>
      <c r="F2820">
        <f t="shared" ref="F2820:F2883" si="178">E2820/COUNT($D$3:$D$3778)</f>
        <v>0.74629237288135597</v>
      </c>
      <c r="G2820">
        <f t="shared" si="177"/>
        <v>1.4592549771999605E-2</v>
      </c>
      <c r="H2820">
        <f t="shared" ref="H2820:H2883" si="179">ABS(G2820-D2820)</f>
        <v>3.2328452766842899E-3</v>
      </c>
    </row>
    <row r="2821" spans="1:8" x14ac:dyDescent="0.25">
      <c r="A2821" s="5">
        <v>43339</v>
      </c>
      <c r="B2821" s="3">
        <v>54.485000999999997</v>
      </c>
      <c r="C2821" s="7">
        <f t="shared" si="176"/>
        <v>8.2346408542812721E-3</v>
      </c>
      <c r="D2821">
        <v>1.1369961906105397E-2</v>
      </c>
      <c r="E2821">
        <v>2819</v>
      </c>
      <c r="F2821">
        <f t="shared" si="178"/>
        <v>0.74655720338983056</v>
      </c>
      <c r="G2821">
        <f t="shared" si="177"/>
        <v>1.4609372424918585E-2</v>
      </c>
      <c r="H2821">
        <f t="shared" si="179"/>
        <v>3.2394105188131884E-3</v>
      </c>
    </row>
    <row r="2822" spans="1:8" x14ac:dyDescent="0.25">
      <c r="A2822" s="4">
        <v>43340</v>
      </c>
      <c r="B2822" s="2">
        <v>54.924999</v>
      </c>
      <c r="C2822" s="7">
        <f t="shared" si="176"/>
        <v>8.0755802867655824E-3</v>
      </c>
      <c r="D2822">
        <v>1.1385308905970115E-2</v>
      </c>
      <c r="E2822">
        <v>2820</v>
      </c>
      <c r="F2822">
        <f t="shared" si="178"/>
        <v>0.74682203389830504</v>
      </c>
      <c r="G2822">
        <f t="shared" si="177"/>
        <v>1.4626204318257806E-2</v>
      </c>
      <c r="H2822">
        <f t="shared" si="179"/>
        <v>3.2408954122876907E-3</v>
      </c>
    </row>
    <row r="2823" spans="1:8" x14ac:dyDescent="0.25">
      <c r="A2823" s="5">
        <v>43341</v>
      </c>
      <c r="B2823" s="3">
        <v>55.744999</v>
      </c>
      <c r="C2823" s="7">
        <f t="shared" si="176"/>
        <v>1.4929449520791005E-2</v>
      </c>
      <c r="D2823">
        <v>1.1418891721896474E-2</v>
      </c>
      <c r="E2823">
        <v>2821</v>
      </c>
      <c r="F2823">
        <f t="shared" si="178"/>
        <v>0.74708686440677963</v>
      </c>
      <c r="G2823">
        <f t="shared" si="177"/>
        <v>1.4643045473715742E-2</v>
      </c>
      <c r="H2823">
        <f t="shared" si="179"/>
        <v>3.2241537518192687E-3</v>
      </c>
    </row>
    <row r="2824" spans="1:8" x14ac:dyDescent="0.25">
      <c r="A2824" s="4">
        <v>43342</v>
      </c>
      <c r="B2824" s="2">
        <v>56.2575</v>
      </c>
      <c r="C2824" s="7">
        <f t="shared" si="176"/>
        <v>9.1936677584296689E-3</v>
      </c>
      <c r="D2824">
        <v>1.1425505900063193E-2</v>
      </c>
      <c r="E2824">
        <v>2822</v>
      </c>
      <c r="F2824">
        <f t="shared" si="178"/>
        <v>0.74735169491525422</v>
      </c>
      <c r="G2824">
        <f t="shared" si="177"/>
        <v>1.4659895913052105E-2</v>
      </c>
      <c r="H2824">
        <f t="shared" si="179"/>
        <v>3.2343900129889122E-3</v>
      </c>
    </row>
    <row r="2825" spans="1:8" x14ac:dyDescent="0.25">
      <c r="A2825" s="5">
        <v>43343</v>
      </c>
      <c r="B2825" s="3">
        <v>56.907501000000003</v>
      </c>
      <c r="C2825" s="7">
        <f t="shared" si="176"/>
        <v>1.1554032795627389E-2</v>
      </c>
      <c r="D2825">
        <v>1.1445074829182778E-2</v>
      </c>
      <c r="E2825">
        <v>2823</v>
      </c>
      <c r="F2825">
        <f t="shared" si="178"/>
        <v>0.74761652542372881</v>
      </c>
      <c r="G2825">
        <f t="shared" si="177"/>
        <v>1.4676755658088129E-2</v>
      </c>
      <c r="H2825">
        <f t="shared" si="179"/>
        <v>3.2316808289053513E-3</v>
      </c>
    </row>
    <row r="2826" spans="1:8" x14ac:dyDescent="0.25">
      <c r="A2826" s="4">
        <v>43347</v>
      </c>
      <c r="B2826" s="2">
        <v>57.09</v>
      </c>
      <c r="C2826" s="7">
        <f t="shared" si="176"/>
        <v>3.2069410322550507E-3</v>
      </c>
      <c r="D2826">
        <v>1.1446091946822001E-2</v>
      </c>
      <c r="E2826">
        <v>2824</v>
      </c>
      <c r="F2826">
        <f t="shared" si="178"/>
        <v>0.7478813559322034</v>
      </c>
      <c r="G2826">
        <f t="shared" si="177"/>
        <v>1.4693624730706789E-2</v>
      </c>
      <c r="H2826">
        <f t="shared" si="179"/>
        <v>3.2475327838847878E-3</v>
      </c>
    </row>
    <row r="2827" spans="1:8" x14ac:dyDescent="0.25">
      <c r="A2827" s="5">
        <v>43348</v>
      </c>
      <c r="B2827" s="3">
        <v>56.717498999999997</v>
      </c>
      <c r="C2827" s="7">
        <f t="shared" si="176"/>
        <v>-6.5248029427221743E-3</v>
      </c>
      <c r="D2827">
        <v>1.1458201224297637E-2</v>
      </c>
      <c r="E2827">
        <v>2825</v>
      </c>
      <c r="F2827">
        <f t="shared" si="178"/>
        <v>0.74814618644067798</v>
      </c>
      <c r="G2827">
        <f t="shared" si="177"/>
        <v>1.4710503152853088E-2</v>
      </c>
      <c r="H2827">
        <f t="shared" si="179"/>
        <v>3.2523019285554504E-3</v>
      </c>
    </row>
    <row r="2828" spans="1:8" x14ac:dyDescent="0.25">
      <c r="A2828" s="4">
        <v>43349</v>
      </c>
      <c r="B2828" s="2">
        <v>55.775002000000001</v>
      </c>
      <c r="C2828" s="7">
        <f t="shared" si="176"/>
        <v>-1.6617393513772449E-2</v>
      </c>
      <c r="D2828">
        <v>1.1470539693018589E-2</v>
      </c>
      <c r="E2828">
        <v>2826</v>
      </c>
      <c r="F2828">
        <f t="shared" si="178"/>
        <v>0.74841101694915257</v>
      </c>
      <c r="G2828">
        <f t="shared" si="177"/>
        <v>1.4727390946534295E-2</v>
      </c>
      <c r="H2828">
        <f t="shared" si="179"/>
        <v>3.2568512535157065E-3</v>
      </c>
    </row>
    <row r="2829" spans="1:8" x14ac:dyDescent="0.25">
      <c r="A2829" s="5">
        <v>43350</v>
      </c>
      <c r="B2829" s="3">
        <v>55.325001</v>
      </c>
      <c r="C2829" s="7">
        <f t="shared" si="176"/>
        <v>-8.068148522881291E-3</v>
      </c>
      <c r="D2829">
        <v>1.1478295252928872E-2</v>
      </c>
      <c r="E2829">
        <v>2827</v>
      </c>
      <c r="F2829">
        <f t="shared" si="178"/>
        <v>0.74867584745762716</v>
      </c>
      <c r="G2829">
        <f t="shared" si="177"/>
        <v>1.474428813382022E-2</v>
      </c>
      <c r="H2829">
        <f t="shared" si="179"/>
        <v>3.2659928808913483E-3</v>
      </c>
    </row>
    <row r="2830" spans="1:8" x14ac:dyDescent="0.25">
      <c r="A2830" s="4">
        <v>43353</v>
      </c>
      <c r="B2830" s="2">
        <v>54.582500000000003</v>
      </c>
      <c r="C2830" s="7">
        <f t="shared" si="176"/>
        <v>-1.3420713720366573E-2</v>
      </c>
      <c r="D2830">
        <v>1.1500244928774661E-2</v>
      </c>
      <c r="E2830">
        <v>2828</v>
      </c>
      <c r="F2830">
        <f t="shared" si="178"/>
        <v>0.74894067796610164</v>
      </c>
      <c r="G2830">
        <f t="shared" si="177"/>
        <v>1.4761194736843463E-2</v>
      </c>
      <c r="H2830">
        <f t="shared" si="179"/>
        <v>3.2609498080688019E-3</v>
      </c>
    </row>
    <row r="2831" spans="1:8" x14ac:dyDescent="0.25">
      <c r="A2831" s="5">
        <v>43354</v>
      </c>
      <c r="B2831" s="3">
        <v>55.962502000000001</v>
      </c>
      <c r="C2831" s="7">
        <f t="shared" si="176"/>
        <v>2.528286538725788E-2</v>
      </c>
      <c r="D2831">
        <v>1.1523402714932018E-2</v>
      </c>
      <c r="E2831">
        <v>2829</v>
      </c>
      <c r="F2831">
        <f t="shared" si="178"/>
        <v>0.74920550847457623</v>
      </c>
      <c r="G2831">
        <f t="shared" si="177"/>
        <v>1.4778110777799681E-2</v>
      </c>
      <c r="H2831">
        <f t="shared" si="179"/>
        <v>3.2547080628676627E-3</v>
      </c>
    </row>
    <row r="2832" spans="1:8" x14ac:dyDescent="0.25">
      <c r="A2832" s="4">
        <v>43355</v>
      </c>
      <c r="B2832" s="2">
        <v>55.267502</v>
      </c>
      <c r="C2832" s="7">
        <f t="shared" si="176"/>
        <v>-1.2419030157014732E-2</v>
      </c>
      <c r="D2832">
        <v>1.1535140097385543E-2</v>
      </c>
      <c r="E2832">
        <v>2830</v>
      </c>
      <c r="F2832">
        <f t="shared" si="178"/>
        <v>0.74947033898305082</v>
      </c>
      <c r="G2832">
        <f t="shared" si="177"/>
        <v>1.4795036278947838E-2</v>
      </c>
      <c r="H2832">
        <f t="shared" si="179"/>
        <v>3.2598961815622947E-3</v>
      </c>
    </row>
    <row r="2833" spans="1:8" x14ac:dyDescent="0.25">
      <c r="A2833" s="5">
        <v>43356</v>
      </c>
      <c r="B2833" s="3">
        <v>56.602500999999997</v>
      </c>
      <c r="C2833" s="7">
        <f t="shared" si="176"/>
        <v>2.4155225977103179E-2</v>
      </c>
      <c r="D2833">
        <v>1.1552519533502448E-2</v>
      </c>
      <c r="E2833">
        <v>2831</v>
      </c>
      <c r="F2833">
        <f t="shared" si="178"/>
        <v>0.74973516949152541</v>
      </c>
      <c r="G2833">
        <f t="shared" si="177"/>
        <v>1.4811971262610489E-2</v>
      </c>
      <c r="H2833">
        <f t="shared" si="179"/>
        <v>3.2594517291080413E-3</v>
      </c>
    </row>
    <row r="2834" spans="1:8" x14ac:dyDescent="0.25">
      <c r="A2834" s="4">
        <v>43357</v>
      </c>
      <c r="B2834" s="2">
        <v>55.959999000000003</v>
      </c>
      <c r="C2834" s="7">
        <f t="shared" si="176"/>
        <v>-1.1351123866417012E-2</v>
      </c>
      <c r="D2834">
        <v>1.1554032795627389E-2</v>
      </c>
      <c r="E2834">
        <v>2832</v>
      </c>
      <c r="F2834">
        <f t="shared" si="178"/>
        <v>0.75</v>
      </c>
      <c r="G2834">
        <f t="shared" si="177"/>
        <v>1.4828915751174008E-2</v>
      </c>
      <c r="H2834">
        <f t="shared" si="179"/>
        <v>3.2748829555466191E-3</v>
      </c>
    </row>
    <row r="2835" spans="1:8" x14ac:dyDescent="0.25">
      <c r="A2835" s="5">
        <v>43360</v>
      </c>
      <c r="B2835" s="3">
        <v>54.470001000000003</v>
      </c>
      <c r="C2835" s="7">
        <f t="shared" si="176"/>
        <v>-2.66261262799522E-2</v>
      </c>
      <c r="D2835">
        <v>1.15585019822535E-2</v>
      </c>
      <c r="E2835">
        <v>2833</v>
      </c>
      <c r="F2835">
        <f t="shared" si="178"/>
        <v>0.75026483050847459</v>
      </c>
      <c r="G2835">
        <f t="shared" si="177"/>
        <v>1.484586976708893E-2</v>
      </c>
      <c r="H2835">
        <f t="shared" si="179"/>
        <v>3.2873677848354304E-3</v>
      </c>
    </row>
    <row r="2836" spans="1:8" x14ac:dyDescent="0.25">
      <c r="A2836" s="4">
        <v>43361</v>
      </c>
      <c r="B2836" s="2">
        <v>54.560001</v>
      </c>
      <c r="C2836" s="7">
        <f t="shared" si="176"/>
        <v>1.6522856314982182E-3</v>
      </c>
      <c r="D2836">
        <v>1.1579582511164199E-2</v>
      </c>
      <c r="E2836">
        <v>2834</v>
      </c>
      <c r="F2836">
        <f t="shared" si="178"/>
        <v>0.75052966101694918</v>
      </c>
      <c r="G2836">
        <f t="shared" si="177"/>
        <v>1.4862833332870138E-2</v>
      </c>
      <c r="H2836">
        <f t="shared" si="179"/>
        <v>3.2832508217059391E-3</v>
      </c>
    </row>
    <row r="2837" spans="1:8" x14ac:dyDescent="0.25">
      <c r="A2837" s="5">
        <v>43362</v>
      </c>
      <c r="B2837" s="3">
        <v>54.592498999999997</v>
      </c>
      <c r="C2837" s="7">
        <f t="shared" si="176"/>
        <v>5.9563781899485413E-4</v>
      </c>
      <c r="D2837">
        <v>1.1594203102225809E-2</v>
      </c>
      <c r="E2837">
        <v>2835</v>
      </c>
      <c r="F2837">
        <f t="shared" si="178"/>
        <v>0.75079449152542377</v>
      </c>
      <c r="G2837">
        <f t="shared" si="177"/>
        <v>1.4879806471097174E-2</v>
      </c>
      <c r="H2837">
        <f t="shared" si="179"/>
        <v>3.2856033688713655E-3</v>
      </c>
    </row>
    <row r="2838" spans="1:8" x14ac:dyDescent="0.25">
      <c r="A2838" s="4">
        <v>43363</v>
      </c>
      <c r="B2838" s="2">
        <v>55.0075</v>
      </c>
      <c r="C2838" s="7">
        <f t="shared" si="176"/>
        <v>7.6017952576232783E-3</v>
      </c>
      <c r="D2838">
        <v>1.1628279528205887E-2</v>
      </c>
      <c r="E2838">
        <v>2836</v>
      </c>
      <c r="F2838">
        <f t="shared" si="178"/>
        <v>0.75105932203389836</v>
      </c>
      <c r="G2838">
        <f t="shared" si="177"/>
        <v>1.4896789204414502E-2</v>
      </c>
      <c r="H2838">
        <f t="shared" si="179"/>
        <v>3.2685096762086144E-3</v>
      </c>
    </row>
    <row r="2839" spans="1:8" x14ac:dyDescent="0.25">
      <c r="A2839" s="5">
        <v>43364</v>
      </c>
      <c r="B2839" s="3">
        <v>54.415000999999997</v>
      </c>
      <c r="C2839" s="7">
        <f t="shared" si="176"/>
        <v>-1.0771240285415651E-2</v>
      </c>
      <c r="D2839">
        <v>1.1648136283521238E-2</v>
      </c>
      <c r="E2839">
        <v>2837</v>
      </c>
      <c r="F2839">
        <f t="shared" si="178"/>
        <v>0.75132415254237284</v>
      </c>
      <c r="G2839">
        <f t="shared" si="177"/>
        <v>1.4913781555531774E-2</v>
      </c>
      <c r="H2839">
        <f t="shared" si="179"/>
        <v>3.2656452720105367E-3</v>
      </c>
    </row>
    <row r="2840" spans="1:8" x14ac:dyDescent="0.25">
      <c r="A2840" s="4">
        <v>43367</v>
      </c>
      <c r="B2840" s="2">
        <v>55.197498000000003</v>
      </c>
      <c r="C2840" s="7">
        <f t="shared" si="176"/>
        <v>1.4380170644488377E-2</v>
      </c>
      <c r="D2840">
        <v>1.1657856128933552E-2</v>
      </c>
      <c r="E2840">
        <v>2838</v>
      </c>
      <c r="F2840">
        <f t="shared" si="178"/>
        <v>0.75158898305084743</v>
      </c>
      <c r="G2840">
        <f t="shared" si="177"/>
        <v>1.4930783547224141E-2</v>
      </c>
      <c r="H2840">
        <f t="shared" si="179"/>
        <v>3.2729274182905881E-3</v>
      </c>
    </row>
    <row r="2841" spans="1:8" x14ac:dyDescent="0.25">
      <c r="A2841" s="5">
        <v>43368</v>
      </c>
      <c r="B2841" s="3">
        <v>55.547500999999997</v>
      </c>
      <c r="C2841" s="7">
        <f t="shared" si="176"/>
        <v>6.3409214671286129E-3</v>
      </c>
      <c r="D2841">
        <v>1.1696935323181723E-2</v>
      </c>
      <c r="E2841">
        <v>2839</v>
      </c>
      <c r="F2841">
        <f t="shared" si="178"/>
        <v>0.75185381355932202</v>
      </c>
      <c r="G2841">
        <f t="shared" si="177"/>
        <v>1.4947795202332451E-2</v>
      </c>
      <c r="H2841">
        <f t="shared" si="179"/>
        <v>3.250859879150728E-3</v>
      </c>
    </row>
    <row r="2842" spans="1:8" x14ac:dyDescent="0.25">
      <c r="A2842" s="4">
        <v>43369</v>
      </c>
      <c r="B2842" s="2">
        <v>55.104999999999997</v>
      </c>
      <c r="C2842" s="7">
        <f t="shared" si="176"/>
        <v>-7.9661729516868895E-3</v>
      </c>
      <c r="D2842">
        <v>1.1705402004317023E-2</v>
      </c>
      <c r="E2842">
        <v>2840</v>
      </c>
      <c r="F2842">
        <f t="shared" si="178"/>
        <v>0.7521186440677966</v>
      </c>
      <c r="G2842">
        <f t="shared" si="177"/>
        <v>1.4964816543763604E-2</v>
      </c>
      <c r="H2842">
        <f t="shared" si="179"/>
        <v>3.2594145394465816E-3</v>
      </c>
    </row>
    <row r="2843" spans="1:8" x14ac:dyDescent="0.25">
      <c r="A2843" s="5">
        <v>43370</v>
      </c>
      <c r="B2843" s="3">
        <v>56.237499</v>
      </c>
      <c r="C2843" s="7">
        <f t="shared" si="176"/>
        <v>2.0551655929589074E-2</v>
      </c>
      <c r="D2843">
        <v>1.1720178670951098E-2</v>
      </c>
      <c r="E2843">
        <v>2841</v>
      </c>
      <c r="F2843">
        <f t="shared" si="178"/>
        <v>0.75238347457627119</v>
      </c>
      <c r="G2843">
        <f t="shared" si="177"/>
        <v>1.4981847594490793E-2</v>
      </c>
      <c r="H2843">
        <f t="shared" si="179"/>
        <v>3.2616689235396949E-3</v>
      </c>
    </row>
    <row r="2844" spans="1:8" x14ac:dyDescent="0.25">
      <c r="A2844" s="4">
        <v>43371</v>
      </c>
      <c r="B2844" s="2">
        <v>56.435001</v>
      </c>
      <c r="C2844" s="7">
        <f t="shared" si="176"/>
        <v>3.5119271573580413E-3</v>
      </c>
      <c r="D2844">
        <v>1.1721857163740079E-2</v>
      </c>
      <c r="E2844">
        <v>2842</v>
      </c>
      <c r="F2844">
        <f t="shared" si="178"/>
        <v>0.75264830508474578</v>
      </c>
      <c r="G2844">
        <f t="shared" si="177"/>
        <v>1.4998888377553794E-2</v>
      </c>
      <c r="H2844">
        <f t="shared" si="179"/>
        <v>3.2770312138137147E-3</v>
      </c>
    </row>
    <row r="2845" spans="1:8" x14ac:dyDescent="0.25">
      <c r="A2845" s="5">
        <v>43374</v>
      </c>
      <c r="B2845" s="3">
        <v>56.814999</v>
      </c>
      <c r="C2845" s="7">
        <f t="shared" si="176"/>
        <v>6.733374559521943E-3</v>
      </c>
      <c r="D2845">
        <v>1.1734693877550884E-2</v>
      </c>
      <c r="E2845">
        <v>2843</v>
      </c>
      <c r="F2845">
        <f t="shared" si="178"/>
        <v>0.75291313559322037</v>
      </c>
      <c r="G2845">
        <f t="shared" si="177"/>
        <v>1.5015938916059209E-2</v>
      </c>
      <c r="H2845">
        <f t="shared" si="179"/>
        <v>3.2812450385083253E-3</v>
      </c>
    </row>
    <row r="2846" spans="1:8" x14ac:dyDescent="0.25">
      <c r="A2846" s="4">
        <v>43375</v>
      </c>
      <c r="B2846" s="2">
        <v>57.32</v>
      </c>
      <c r="C2846" s="7">
        <f t="shared" si="176"/>
        <v>8.8885155133067162E-3</v>
      </c>
      <c r="D2846">
        <v>1.1747726390175295E-2</v>
      </c>
      <c r="E2846">
        <v>2844</v>
      </c>
      <c r="F2846">
        <f t="shared" si="178"/>
        <v>0.75317796610169496</v>
      </c>
      <c r="G2846">
        <f t="shared" si="177"/>
        <v>1.5032999233180824E-2</v>
      </c>
      <c r="H2846">
        <f t="shared" si="179"/>
        <v>3.2852728430055288E-3</v>
      </c>
    </row>
    <row r="2847" spans="1:8" x14ac:dyDescent="0.25">
      <c r="A2847" s="5">
        <v>43376</v>
      </c>
      <c r="B2847" s="3">
        <v>58.017502</v>
      </c>
      <c r="C2847" s="7">
        <f t="shared" si="176"/>
        <v>1.2168562456385201E-2</v>
      </c>
      <c r="D2847">
        <v>1.176800547285084E-2</v>
      </c>
      <c r="E2847">
        <v>2845</v>
      </c>
      <c r="F2847">
        <f t="shared" si="178"/>
        <v>0.75344279661016944</v>
      </c>
      <c r="G2847">
        <f t="shared" si="177"/>
        <v>1.505006935215984E-2</v>
      </c>
      <c r="H2847">
        <f t="shared" si="179"/>
        <v>3.2820638793090006E-3</v>
      </c>
    </row>
    <row r="2848" spans="1:8" x14ac:dyDescent="0.25">
      <c r="A2848" s="4">
        <v>43377</v>
      </c>
      <c r="B2848" s="2">
        <v>56.997501</v>
      </c>
      <c r="C2848" s="7">
        <f t="shared" si="176"/>
        <v>-1.7580918944079982E-2</v>
      </c>
      <c r="D2848">
        <v>1.1768357004436902E-2</v>
      </c>
      <c r="E2848">
        <v>2846</v>
      </c>
      <c r="F2848">
        <f t="shared" si="178"/>
        <v>0.75370762711864403</v>
      </c>
      <c r="G2848">
        <f t="shared" si="177"/>
        <v>1.5067149296305154E-2</v>
      </c>
      <c r="H2848">
        <f t="shared" si="179"/>
        <v>3.2987922918682518E-3</v>
      </c>
    </row>
    <row r="2849" spans="1:8" x14ac:dyDescent="0.25">
      <c r="A2849" s="5">
        <v>43378</v>
      </c>
      <c r="B2849" s="3">
        <v>56.072498000000003</v>
      </c>
      <c r="C2849" s="7">
        <f t="shared" si="176"/>
        <v>-1.6228834313279705E-2</v>
      </c>
      <c r="D2849">
        <v>1.1806179558303764E-2</v>
      </c>
      <c r="E2849">
        <v>2847</v>
      </c>
      <c r="F2849">
        <f t="shared" si="178"/>
        <v>0.75397245762711862</v>
      </c>
      <c r="G2849">
        <f t="shared" si="177"/>
        <v>1.5084239088993649E-2</v>
      </c>
      <c r="H2849">
        <f t="shared" si="179"/>
        <v>3.2780595306898842E-3</v>
      </c>
    </row>
    <row r="2850" spans="1:8" x14ac:dyDescent="0.25">
      <c r="A2850" s="4">
        <v>43381</v>
      </c>
      <c r="B2850" s="2">
        <v>55.942501</v>
      </c>
      <c r="C2850" s="7">
        <f t="shared" si="176"/>
        <v>-2.318373616955749E-3</v>
      </c>
      <c r="D2850">
        <v>1.1813027034598633E-2</v>
      </c>
      <c r="E2850">
        <v>2848</v>
      </c>
      <c r="F2850">
        <f t="shared" si="178"/>
        <v>0.75423728813559321</v>
      </c>
      <c r="G2850">
        <f t="shared" si="177"/>
        <v>1.5101338753670559E-2</v>
      </c>
      <c r="H2850">
        <f t="shared" si="179"/>
        <v>3.2883117190719256E-3</v>
      </c>
    </row>
    <row r="2851" spans="1:8" x14ac:dyDescent="0.25">
      <c r="A2851" s="5">
        <v>43382</v>
      </c>
      <c r="B2851" s="3">
        <v>56.717498999999997</v>
      </c>
      <c r="C2851" s="7">
        <f t="shared" si="176"/>
        <v>1.3853474302123026E-2</v>
      </c>
      <c r="D2851">
        <v>1.1842592052038414E-2</v>
      </c>
      <c r="E2851">
        <v>2849</v>
      </c>
      <c r="F2851">
        <f t="shared" si="178"/>
        <v>0.7545021186440678</v>
      </c>
      <c r="G2851">
        <f t="shared" si="177"/>
        <v>1.5118448313849606E-2</v>
      </c>
      <c r="H2851">
        <f t="shared" si="179"/>
        <v>3.2758562618111914E-3</v>
      </c>
    </row>
    <row r="2852" spans="1:8" x14ac:dyDescent="0.25">
      <c r="A2852" s="4">
        <v>43383</v>
      </c>
      <c r="B2852" s="2">
        <v>54.09</v>
      </c>
      <c r="C2852" s="7">
        <f t="shared" si="176"/>
        <v>-4.6326073016724423E-2</v>
      </c>
      <c r="D2852">
        <v>1.1849214159768362E-2</v>
      </c>
      <c r="E2852">
        <v>2850</v>
      </c>
      <c r="F2852">
        <f t="shared" si="178"/>
        <v>0.75476694915254239</v>
      </c>
      <c r="G2852">
        <f t="shared" si="177"/>
        <v>1.5135567793113439E-2</v>
      </c>
      <c r="H2852">
        <f t="shared" si="179"/>
        <v>3.2863536333450766E-3</v>
      </c>
    </row>
    <row r="2853" spans="1:8" x14ac:dyDescent="0.25">
      <c r="A2853" s="5">
        <v>43384</v>
      </c>
      <c r="B2853" s="3">
        <v>53.612499</v>
      </c>
      <c r="C2853" s="7">
        <f t="shared" si="176"/>
        <v>-8.8278979478647601E-3</v>
      </c>
      <c r="D2853">
        <v>1.1860341438482358E-2</v>
      </c>
      <c r="E2853">
        <v>2851</v>
      </c>
      <c r="F2853">
        <f t="shared" si="178"/>
        <v>0.75503177966101698</v>
      </c>
      <c r="G2853">
        <f t="shared" si="177"/>
        <v>1.5152697215113847E-2</v>
      </c>
      <c r="H2853">
        <f t="shared" si="179"/>
        <v>3.2923557766314886E-3</v>
      </c>
    </row>
    <row r="2854" spans="1:8" x14ac:dyDescent="0.25">
      <c r="A2854" s="4">
        <v>43385</v>
      </c>
      <c r="B2854" s="2">
        <v>55.527500000000003</v>
      </c>
      <c r="C2854" s="7">
        <f t="shared" si="176"/>
        <v>3.5719301202505216E-2</v>
      </c>
      <c r="D2854">
        <v>1.1866235167206085E-2</v>
      </c>
      <c r="E2854">
        <v>2852</v>
      </c>
      <c r="F2854">
        <f t="shared" si="178"/>
        <v>0.75529661016949157</v>
      </c>
      <c r="G2854">
        <f t="shared" si="177"/>
        <v>1.5169836603572065E-2</v>
      </c>
      <c r="H2854">
        <f t="shared" si="179"/>
        <v>3.3036014363659796E-3</v>
      </c>
    </row>
    <row r="2855" spans="1:8" x14ac:dyDescent="0.25">
      <c r="A2855" s="5">
        <v>43388</v>
      </c>
      <c r="B2855" s="3">
        <v>54.34</v>
      </c>
      <c r="C2855" s="7">
        <f t="shared" si="176"/>
        <v>-2.1385799828913643E-2</v>
      </c>
      <c r="D2855">
        <v>1.1868130414485867E-2</v>
      </c>
      <c r="E2855">
        <v>2853</v>
      </c>
      <c r="F2855">
        <f t="shared" si="178"/>
        <v>0.75556144067796616</v>
      </c>
      <c r="G2855">
        <f t="shared" si="177"/>
        <v>1.5186985982279121E-2</v>
      </c>
      <c r="H2855">
        <f t="shared" si="179"/>
        <v>3.3188555677932541E-3</v>
      </c>
    </row>
    <row r="2856" spans="1:8" x14ac:dyDescent="0.25">
      <c r="A2856" s="4">
        <v>43389</v>
      </c>
      <c r="B2856" s="2">
        <v>55.537497999999999</v>
      </c>
      <c r="C2856" s="7">
        <f t="shared" si="176"/>
        <v>2.2037136547662817E-2</v>
      </c>
      <c r="D2856">
        <v>1.1879347433484844E-2</v>
      </c>
      <c r="E2856">
        <v>2854</v>
      </c>
      <c r="F2856">
        <f t="shared" si="178"/>
        <v>0.75582627118644063</v>
      </c>
      <c r="G2856">
        <f t="shared" si="177"/>
        <v>1.5204145375096021E-2</v>
      </c>
      <c r="H2856">
        <f t="shared" si="179"/>
        <v>3.324797941611177E-3</v>
      </c>
    </row>
    <row r="2857" spans="1:8" x14ac:dyDescent="0.25">
      <c r="A2857" s="5">
        <v>43390</v>
      </c>
      <c r="B2857" s="3">
        <v>55.297500999999997</v>
      </c>
      <c r="C2857" s="7">
        <f t="shared" si="176"/>
        <v>-4.3213505945118857E-3</v>
      </c>
      <c r="D2857">
        <v>1.1881232123212238E-2</v>
      </c>
      <c r="E2857">
        <v>2855</v>
      </c>
      <c r="F2857">
        <f t="shared" si="178"/>
        <v>0.75609110169491522</v>
      </c>
      <c r="G2857">
        <f t="shared" si="177"/>
        <v>1.5221314805954185E-2</v>
      </c>
      <c r="H2857">
        <f t="shared" si="179"/>
        <v>3.3400826827419475E-3</v>
      </c>
    </row>
    <row r="2858" spans="1:8" x14ac:dyDescent="0.25">
      <c r="A2858" s="4">
        <v>43391</v>
      </c>
      <c r="B2858" s="2">
        <v>54.005001</v>
      </c>
      <c r="C2858" s="7">
        <f t="shared" si="176"/>
        <v>-2.3373569811047989E-2</v>
      </c>
      <c r="D2858">
        <v>1.1904761904761862E-2</v>
      </c>
      <c r="E2858">
        <v>2856</v>
      </c>
      <c r="F2858">
        <f t="shared" si="178"/>
        <v>0.75635593220338981</v>
      </c>
      <c r="G2858">
        <f t="shared" si="177"/>
        <v>1.523849429885565E-2</v>
      </c>
      <c r="H2858">
        <f t="shared" si="179"/>
        <v>3.3337323940937878E-3</v>
      </c>
    </row>
    <row r="2859" spans="1:8" x14ac:dyDescent="0.25">
      <c r="A2859" s="5">
        <v>43392</v>
      </c>
      <c r="B2859" s="3">
        <v>54.827499000000003</v>
      </c>
      <c r="C2859" s="7">
        <f t="shared" si="176"/>
        <v>1.5230033974075852E-2</v>
      </c>
      <c r="D2859">
        <v>1.1922345723668792E-2</v>
      </c>
      <c r="E2859">
        <v>2857</v>
      </c>
      <c r="F2859">
        <f t="shared" si="178"/>
        <v>0.7566207627118644</v>
      </c>
      <c r="G2859">
        <f t="shared" si="177"/>
        <v>1.5255683877873396E-2</v>
      </c>
      <c r="H2859">
        <f t="shared" si="179"/>
        <v>3.3333381542046039E-3</v>
      </c>
    </row>
    <row r="2860" spans="1:8" x14ac:dyDescent="0.25">
      <c r="A2860" s="4">
        <v>43395</v>
      </c>
      <c r="B2860" s="2">
        <v>55.162497999999999</v>
      </c>
      <c r="C2860" s="7">
        <f t="shared" si="176"/>
        <v>6.1100543725329803E-3</v>
      </c>
      <c r="D2860">
        <v>1.1947054648687061E-2</v>
      </c>
      <c r="E2860">
        <v>2858</v>
      </c>
      <c r="F2860">
        <f t="shared" si="178"/>
        <v>0.75688559322033899</v>
      </c>
      <c r="G2860">
        <f t="shared" si="177"/>
        <v>1.5272883567151676E-2</v>
      </c>
      <c r="H2860">
        <f t="shared" si="179"/>
        <v>3.3258289184646146E-3</v>
      </c>
    </row>
    <row r="2861" spans="1:8" x14ac:dyDescent="0.25">
      <c r="A2861" s="5">
        <v>43396</v>
      </c>
      <c r="B2861" s="3">
        <v>55.682499</v>
      </c>
      <c r="C2861" s="7">
        <f t="shared" si="176"/>
        <v>9.4267123290898702E-3</v>
      </c>
      <c r="D2861">
        <v>1.1960239319122712E-2</v>
      </c>
      <c r="E2861">
        <v>2859</v>
      </c>
      <c r="F2861">
        <f t="shared" si="178"/>
        <v>0.75715042372881358</v>
      </c>
      <c r="G2861">
        <f t="shared" si="177"/>
        <v>1.5290093390906295E-2</v>
      </c>
      <c r="H2861">
        <f t="shared" si="179"/>
        <v>3.3298540717835827E-3</v>
      </c>
    </row>
    <row r="2862" spans="1:8" x14ac:dyDescent="0.25">
      <c r="A2862" s="4">
        <v>43397</v>
      </c>
      <c r="B2862" s="2">
        <v>53.772499000000003</v>
      </c>
      <c r="C2862" s="7">
        <f t="shared" si="176"/>
        <v>-3.4301621412501593E-2</v>
      </c>
      <c r="D2862">
        <v>1.1961860398908897E-2</v>
      </c>
      <c r="E2862">
        <v>2860</v>
      </c>
      <c r="F2862">
        <f t="shared" si="178"/>
        <v>0.75741525423728817</v>
      </c>
      <c r="G2862">
        <f t="shared" si="177"/>
        <v>1.5307313373424924E-2</v>
      </c>
      <c r="H2862">
        <f t="shared" si="179"/>
        <v>3.3454529745160274E-3</v>
      </c>
    </row>
    <row r="2863" spans="1:8" x14ac:dyDescent="0.25">
      <c r="A2863" s="5">
        <v>43398</v>
      </c>
      <c r="B2863" s="3">
        <v>54.950001</v>
      </c>
      <c r="C2863" s="7">
        <f t="shared" si="176"/>
        <v>2.1897847819942307E-2</v>
      </c>
      <c r="D2863">
        <v>1.1975585422519419E-2</v>
      </c>
      <c r="E2863">
        <v>2861</v>
      </c>
      <c r="F2863">
        <f t="shared" si="178"/>
        <v>0.75768008474576276</v>
      </c>
      <c r="G2863">
        <f t="shared" si="177"/>
        <v>1.5324543539067394E-2</v>
      </c>
      <c r="H2863">
        <f t="shared" si="179"/>
        <v>3.3489581165479752E-3</v>
      </c>
    </row>
    <row r="2864" spans="1:8" x14ac:dyDescent="0.25">
      <c r="A2864" s="4">
        <v>43399</v>
      </c>
      <c r="B2864" s="2">
        <v>54.075001</v>
      </c>
      <c r="C2864" s="7">
        <f t="shared" si="176"/>
        <v>-1.5923566589198024E-2</v>
      </c>
      <c r="D2864">
        <v>1.1979200424484304E-2</v>
      </c>
      <c r="E2864">
        <v>2862</v>
      </c>
      <c r="F2864">
        <f t="shared" si="178"/>
        <v>0.75794491525423724</v>
      </c>
      <c r="G2864">
        <f t="shared" si="177"/>
        <v>1.5341783912266064E-2</v>
      </c>
      <c r="H2864">
        <f t="shared" si="179"/>
        <v>3.36258348778176E-3</v>
      </c>
    </row>
    <row r="2865" spans="1:8" x14ac:dyDescent="0.25">
      <c r="A2865" s="5">
        <v>43402</v>
      </c>
      <c r="B2865" s="3">
        <v>53.060001</v>
      </c>
      <c r="C2865" s="7">
        <f t="shared" si="176"/>
        <v>-1.8770226190102157E-2</v>
      </c>
      <c r="D2865">
        <v>1.1988824207495696E-2</v>
      </c>
      <c r="E2865">
        <v>2863</v>
      </c>
      <c r="F2865">
        <f t="shared" si="178"/>
        <v>0.75820974576271183</v>
      </c>
      <c r="G2865">
        <f t="shared" si="177"/>
        <v>1.5359034517526038E-2</v>
      </c>
      <c r="H2865">
        <f t="shared" si="179"/>
        <v>3.3702103100303419E-3</v>
      </c>
    </row>
    <row r="2866" spans="1:8" x14ac:dyDescent="0.25">
      <c r="A2866" s="4">
        <v>43403</v>
      </c>
      <c r="B2866" s="2">
        <v>53.325001</v>
      </c>
      <c r="C2866" s="7">
        <f t="shared" si="176"/>
        <v>4.9943459292434156E-3</v>
      </c>
      <c r="D2866">
        <v>1.1989066512485103E-2</v>
      </c>
      <c r="E2866">
        <v>2864</v>
      </c>
      <c r="F2866">
        <f t="shared" si="178"/>
        <v>0.75847457627118642</v>
      </c>
      <c r="G2866">
        <f t="shared" si="177"/>
        <v>1.5376295379425583E-2</v>
      </c>
      <c r="H2866">
        <f t="shared" si="179"/>
        <v>3.3872288669404803E-3</v>
      </c>
    </row>
    <row r="2867" spans="1:8" x14ac:dyDescent="0.25">
      <c r="A2867" s="5">
        <v>43404</v>
      </c>
      <c r="B2867" s="3">
        <v>54.715000000000003</v>
      </c>
      <c r="C2867" s="7">
        <f t="shared" si="176"/>
        <v>2.606655366026156E-2</v>
      </c>
      <c r="D2867">
        <v>1.1993455917898688E-2</v>
      </c>
      <c r="E2867">
        <v>2865</v>
      </c>
      <c r="F2867">
        <f t="shared" si="178"/>
        <v>0.75873940677966101</v>
      </c>
      <c r="G2867">
        <f t="shared" si="177"/>
        <v>1.5393566522616345E-2</v>
      </c>
      <c r="H2867">
        <f t="shared" si="179"/>
        <v>3.4001106047176575E-3</v>
      </c>
    </row>
    <row r="2868" spans="1:8" x14ac:dyDescent="0.25">
      <c r="A2868" s="4">
        <v>43405</v>
      </c>
      <c r="B2868" s="2">
        <v>55.555</v>
      </c>
      <c r="C2868" s="7">
        <f t="shared" si="176"/>
        <v>1.5352279996344587E-2</v>
      </c>
      <c r="D2868">
        <v>1.2017045664632908E-2</v>
      </c>
      <c r="E2868">
        <v>2866</v>
      </c>
      <c r="F2868">
        <f t="shared" si="178"/>
        <v>0.7590042372881356</v>
      </c>
      <c r="G2868">
        <f t="shared" si="177"/>
        <v>1.5410847971823755E-2</v>
      </c>
      <c r="H2868">
        <f t="shared" si="179"/>
        <v>3.393802307190847E-3</v>
      </c>
    </row>
    <row r="2869" spans="1:8" x14ac:dyDescent="0.25">
      <c r="A2869" s="5">
        <v>43406</v>
      </c>
      <c r="B2869" s="3">
        <v>51.869999</v>
      </c>
      <c r="C2869" s="7">
        <f t="shared" si="176"/>
        <v>-6.6330681306813077E-2</v>
      </c>
      <c r="D2869">
        <v>1.2027859332395474E-2</v>
      </c>
      <c r="E2869">
        <v>2867</v>
      </c>
      <c r="F2869">
        <f t="shared" si="178"/>
        <v>0.75926906779661019</v>
      </c>
      <c r="G2869">
        <f t="shared" si="177"/>
        <v>1.5428139751847285E-2</v>
      </c>
      <c r="H2869">
        <f t="shared" si="179"/>
        <v>3.4002804194518104E-3</v>
      </c>
    </row>
    <row r="2870" spans="1:8" x14ac:dyDescent="0.25">
      <c r="A2870" s="4">
        <v>43409</v>
      </c>
      <c r="B2870" s="2">
        <v>50.397499000000003</v>
      </c>
      <c r="C2870" s="7">
        <f t="shared" si="176"/>
        <v>-2.8388278935575051E-2</v>
      </c>
      <c r="D2870">
        <v>1.2043273645916619E-2</v>
      </c>
      <c r="E2870">
        <v>2868</v>
      </c>
      <c r="F2870">
        <f t="shared" si="178"/>
        <v>0.75953389830508478</v>
      </c>
      <c r="G2870">
        <f t="shared" si="177"/>
        <v>1.5445441887560777E-2</v>
      </c>
      <c r="H2870">
        <f t="shared" si="179"/>
        <v>3.4021682416441584E-3</v>
      </c>
    </row>
    <row r="2871" spans="1:8" x14ac:dyDescent="0.25">
      <c r="A2871" s="5">
        <v>43410</v>
      </c>
      <c r="B2871" s="3">
        <v>50.942501</v>
      </c>
      <c r="C2871" s="7">
        <f t="shared" si="176"/>
        <v>1.0814068372718255E-2</v>
      </c>
      <c r="D2871">
        <v>1.2054600248183167E-2</v>
      </c>
      <c r="E2871">
        <v>2869</v>
      </c>
      <c r="F2871">
        <f t="shared" si="178"/>
        <v>0.75979872881355937</v>
      </c>
      <c r="G2871">
        <f t="shared" si="177"/>
        <v>1.5462754403912806E-2</v>
      </c>
      <c r="H2871">
        <f t="shared" si="179"/>
        <v>3.4081541557296393E-3</v>
      </c>
    </row>
    <row r="2872" spans="1:8" x14ac:dyDescent="0.25">
      <c r="A2872" s="4">
        <v>43411</v>
      </c>
      <c r="B2872" s="2">
        <v>52.487499</v>
      </c>
      <c r="C2872" s="7">
        <f t="shared" si="176"/>
        <v>3.0328271476109947E-2</v>
      </c>
      <c r="D2872">
        <v>1.2057316361268944E-2</v>
      </c>
      <c r="E2872">
        <v>2870</v>
      </c>
      <c r="F2872">
        <f t="shared" si="178"/>
        <v>0.76006355932203384</v>
      </c>
      <c r="G2872">
        <f t="shared" si="177"/>
        <v>1.5480077325926959E-2</v>
      </c>
      <c r="H2872">
        <f t="shared" si="179"/>
        <v>3.4227609646580153E-3</v>
      </c>
    </row>
    <row r="2873" spans="1:8" x14ac:dyDescent="0.25">
      <c r="A2873" s="5">
        <v>43412</v>
      </c>
      <c r="B2873" s="3">
        <v>52.122501</v>
      </c>
      <c r="C2873" s="7">
        <f t="shared" si="176"/>
        <v>-6.9539987035770467E-3</v>
      </c>
      <c r="D2873">
        <v>1.2070670968627351E-2</v>
      </c>
      <c r="E2873">
        <v>2871</v>
      </c>
      <c r="F2873">
        <f t="shared" si="178"/>
        <v>0.76032838983050843</v>
      </c>
      <c r="G2873">
        <f t="shared" si="177"/>
        <v>1.549741067870221E-2</v>
      </c>
      <c r="H2873">
        <f t="shared" si="179"/>
        <v>3.4267397100748598E-3</v>
      </c>
    </row>
    <row r="2874" spans="1:8" x14ac:dyDescent="0.25">
      <c r="A2874" s="4">
        <v>43413</v>
      </c>
      <c r="B2874" s="2">
        <v>51.1175</v>
      </c>
      <c r="C2874" s="7">
        <f t="shared" si="176"/>
        <v>-1.9281519127411051E-2</v>
      </c>
      <c r="D2874">
        <v>1.2100178744737233E-2</v>
      </c>
      <c r="E2874">
        <v>2872</v>
      </c>
      <c r="F2874">
        <f t="shared" si="178"/>
        <v>0.76059322033898302</v>
      </c>
      <c r="G2874">
        <f t="shared" si="177"/>
        <v>1.5514754487413141E-2</v>
      </c>
      <c r="H2874">
        <f t="shared" si="179"/>
        <v>3.4145757426759082E-3</v>
      </c>
    </row>
    <row r="2875" spans="1:8" x14ac:dyDescent="0.25">
      <c r="A2875" s="5">
        <v>43416</v>
      </c>
      <c r="B2875" s="3">
        <v>48.542499999999997</v>
      </c>
      <c r="C2875" s="7">
        <f t="shared" si="176"/>
        <v>-5.037413801535684E-2</v>
      </c>
      <c r="D2875">
        <v>1.2111479014800697E-2</v>
      </c>
      <c r="E2875">
        <v>2873</v>
      </c>
      <c r="F2875">
        <f t="shared" si="178"/>
        <v>0.76085805084745761</v>
      </c>
      <c r="G2875">
        <f t="shared" si="177"/>
        <v>1.5532108777310424E-2</v>
      </c>
      <c r="H2875">
        <f t="shared" si="179"/>
        <v>3.4206297625097269E-3</v>
      </c>
    </row>
    <row r="2876" spans="1:8" x14ac:dyDescent="0.25">
      <c r="A2876" s="4">
        <v>43417</v>
      </c>
      <c r="B2876" s="2">
        <v>48.057499</v>
      </c>
      <c r="C2876" s="7">
        <f t="shared" si="176"/>
        <v>-9.991265386001924E-3</v>
      </c>
      <c r="D2876">
        <v>1.2147259916733821E-2</v>
      </c>
      <c r="E2876">
        <v>2874</v>
      </c>
      <c r="F2876">
        <f t="shared" si="178"/>
        <v>0.7611228813559322</v>
      </c>
      <c r="G2876">
        <f t="shared" si="177"/>
        <v>1.5549473573721027E-2</v>
      </c>
      <c r="H2876">
        <f t="shared" si="179"/>
        <v>3.4022136569872054E-3</v>
      </c>
    </row>
    <row r="2877" spans="1:8" x14ac:dyDescent="0.25">
      <c r="A2877" s="5">
        <v>43418</v>
      </c>
      <c r="B2877" s="3">
        <v>46.700001</v>
      </c>
      <c r="C2877" s="7">
        <f t="shared" si="176"/>
        <v>-2.8247370925399196E-2</v>
      </c>
      <c r="D2877">
        <v>1.215264275877681E-2</v>
      </c>
      <c r="E2877">
        <v>2875</v>
      </c>
      <c r="F2877">
        <f t="shared" si="178"/>
        <v>0.76138771186440679</v>
      </c>
      <c r="G2877">
        <f t="shared" si="177"/>
        <v>1.5566848902048605E-2</v>
      </c>
      <c r="H2877">
        <f t="shared" si="179"/>
        <v>3.414206143271795E-3</v>
      </c>
    </row>
    <row r="2878" spans="1:8" x14ac:dyDescent="0.25">
      <c r="A2878" s="4">
        <v>43419</v>
      </c>
      <c r="B2878" s="2">
        <v>47.852500999999997</v>
      </c>
      <c r="C2878" s="7">
        <f t="shared" si="176"/>
        <v>2.46788003280769E-2</v>
      </c>
      <c r="D2878">
        <v>1.2159569992025387E-2</v>
      </c>
      <c r="E2878">
        <v>2876</v>
      </c>
      <c r="F2878">
        <f t="shared" si="178"/>
        <v>0.76165254237288138</v>
      </c>
      <c r="G2878">
        <f t="shared" si="177"/>
        <v>1.5584234787773836E-2</v>
      </c>
      <c r="H2878">
        <f t="shared" si="179"/>
        <v>3.4246647957484489E-3</v>
      </c>
    </row>
    <row r="2879" spans="1:8" x14ac:dyDescent="0.25">
      <c r="A2879" s="5">
        <v>43420</v>
      </c>
      <c r="B2879" s="3">
        <v>48.3825</v>
      </c>
      <c r="C2879" s="7">
        <f t="shared" si="176"/>
        <v>1.10756802450096E-2</v>
      </c>
      <c r="D2879">
        <v>1.2167791206870504E-2</v>
      </c>
      <c r="E2879">
        <v>2877</v>
      </c>
      <c r="F2879">
        <f t="shared" si="178"/>
        <v>0.76191737288135597</v>
      </c>
      <c r="G2879">
        <f t="shared" si="177"/>
        <v>1.5601631256454699E-2</v>
      </c>
      <c r="H2879">
        <f t="shared" si="179"/>
        <v>3.4338400495841949E-3</v>
      </c>
    </row>
    <row r="2880" spans="1:8" x14ac:dyDescent="0.25">
      <c r="A2880" s="4">
        <v>43423</v>
      </c>
      <c r="B2880" s="2">
        <v>46.465000000000003</v>
      </c>
      <c r="C2880" s="7">
        <f t="shared" si="176"/>
        <v>-3.963209838267967E-2</v>
      </c>
      <c r="D2880">
        <v>1.2168562456385201E-2</v>
      </c>
      <c r="E2880">
        <v>2878</v>
      </c>
      <c r="F2880">
        <f t="shared" si="178"/>
        <v>0.76218220338983056</v>
      </c>
      <c r="G2880">
        <f t="shared" si="177"/>
        <v>1.5619038333726923E-2</v>
      </c>
      <c r="H2880">
        <f t="shared" si="179"/>
        <v>3.4504758773417216E-3</v>
      </c>
    </row>
    <row r="2881" spans="1:8" x14ac:dyDescent="0.25">
      <c r="A2881" s="5">
        <v>43424</v>
      </c>
      <c r="B2881" s="3">
        <v>44.244999</v>
      </c>
      <c r="C2881" s="7">
        <f t="shared" si="176"/>
        <v>-4.7777918863660895E-2</v>
      </c>
      <c r="D2881">
        <v>1.2178800207210294E-2</v>
      </c>
      <c r="E2881">
        <v>2879</v>
      </c>
      <c r="F2881">
        <f t="shared" si="178"/>
        <v>0.76244703389830504</v>
      </c>
      <c r="G2881">
        <f t="shared" si="177"/>
        <v>1.5636456045304187E-2</v>
      </c>
      <c r="H2881">
        <f t="shared" si="179"/>
        <v>3.4576558380938933E-3</v>
      </c>
    </row>
    <row r="2882" spans="1:8" x14ac:dyDescent="0.25">
      <c r="A2882" s="4">
        <v>43425</v>
      </c>
      <c r="B2882" s="2">
        <v>44.195</v>
      </c>
      <c r="C2882" s="7">
        <f t="shared" si="176"/>
        <v>-1.1300486186021086E-3</v>
      </c>
      <c r="D2882">
        <v>1.2185627225210327E-2</v>
      </c>
      <c r="E2882">
        <v>2880</v>
      </c>
      <c r="F2882">
        <f t="shared" si="178"/>
        <v>0.76271186440677963</v>
      </c>
      <c r="G2882">
        <f t="shared" si="177"/>
        <v>1.5653884416978597E-2</v>
      </c>
      <c r="H2882">
        <f t="shared" si="179"/>
        <v>3.4682571917682703E-3</v>
      </c>
    </row>
    <row r="2883" spans="1:8" x14ac:dyDescent="0.25">
      <c r="A2883" s="5">
        <v>43427</v>
      </c>
      <c r="B2883" s="3">
        <v>43.072498000000003</v>
      </c>
      <c r="C2883" s="7">
        <f t="shared" ref="C2883:C2946" si="180">(B2883/B2882)-1</f>
        <v>-2.5398846023305777E-2</v>
      </c>
      <c r="D2883">
        <v>1.2216606142726461E-2</v>
      </c>
      <c r="E2883">
        <v>2881</v>
      </c>
      <c r="F2883">
        <f t="shared" si="178"/>
        <v>0.76297669491525422</v>
      </c>
      <c r="G2883">
        <f t="shared" ref="G2883:G2946" si="181">_xlfn.NORM.INV(F2883,$S$5,$S$4)</f>
        <v>1.567132347462093E-2</v>
      </c>
      <c r="H2883">
        <f t="shared" si="179"/>
        <v>3.4547173318944698E-3</v>
      </c>
    </row>
    <row r="2884" spans="1:8" x14ac:dyDescent="0.25">
      <c r="A2884" s="4">
        <v>43430</v>
      </c>
      <c r="B2884" s="2">
        <v>43.654998999999997</v>
      </c>
      <c r="C2884" s="7">
        <f t="shared" si="180"/>
        <v>1.3523733868418653E-2</v>
      </c>
      <c r="D2884">
        <v>1.2260680939356838E-2</v>
      </c>
      <c r="E2884">
        <v>2882</v>
      </c>
      <c r="F2884">
        <f t="shared" ref="F2884:F2947" si="182">E2884/COUNT($D$3:$D$3778)</f>
        <v>0.76324152542372881</v>
      </c>
      <c r="G2884">
        <f t="shared" si="181"/>
        <v>1.5688773244181029E-2</v>
      </c>
      <c r="H2884">
        <f t="shared" ref="H2884:H2947" si="183">ABS(G2884-D2884)</f>
        <v>3.4280923048241908E-3</v>
      </c>
    </row>
    <row r="2885" spans="1:8" x14ac:dyDescent="0.25">
      <c r="A2885" s="5">
        <v>43431</v>
      </c>
      <c r="B2885" s="3">
        <v>43.560001</v>
      </c>
      <c r="C2885" s="7">
        <f t="shared" si="180"/>
        <v>-2.1761081703379759E-3</v>
      </c>
      <c r="D2885">
        <v>1.2269938650306678E-2</v>
      </c>
      <c r="E2885">
        <v>2883</v>
      </c>
      <c r="F2885">
        <f t="shared" si="182"/>
        <v>0.7635063559322034</v>
      </c>
      <c r="G2885">
        <f t="shared" si="181"/>
        <v>1.5706233751688139E-2</v>
      </c>
      <c r="H2885">
        <f t="shared" si="183"/>
        <v>3.4362951013814612E-3</v>
      </c>
    </row>
    <row r="2886" spans="1:8" x14ac:dyDescent="0.25">
      <c r="A2886" s="4">
        <v>43432</v>
      </c>
      <c r="B2886" s="2">
        <v>45.235000999999997</v>
      </c>
      <c r="C2886" s="7">
        <f t="shared" si="180"/>
        <v>3.8452708024501625E-2</v>
      </c>
      <c r="D2886">
        <v>1.22760127588597E-2</v>
      </c>
      <c r="E2886">
        <v>2884</v>
      </c>
      <c r="F2886">
        <f t="shared" si="182"/>
        <v>0.76377118644067798</v>
      </c>
      <c r="G2886">
        <f t="shared" si="181"/>
        <v>1.5723705023251228E-2</v>
      </c>
      <c r="H2886">
        <f t="shared" si="183"/>
        <v>3.4476922643915282E-3</v>
      </c>
    </row>
    <row r="2887" spans="1:8" x14ac:dyDescent="0.25">
      <c r="A2887" s="5">
        <v>43433</v>
      </c>
      <c r="B2887" s="3">
        <v>44.887501</v>
      </c>
      <c r="C2887" s="7">
        <f t="shared" si="180"/>
        <v>-7.6821043952225443E-3</v>
      </c>
      <c r="D2887">
        <v>1.2290573892357992E-2</v>
      </c>
      <c r="E2887">
        <v>2885</v>
      </c>
      <c r="F2887">
        <f t="shared" si="182"/>
        <v>0.76403601694915257</v>
      </c>
      <c r="G2887">
        <f t="shared" si="181"/>
        <v>1.5741187085059418E-2</v>
      </c>
      <c r="H2887">
        <f t="shared" si="183"/>
        <v>3.4506131927014259E-3</v>
      </c>
    </row>
    <row r="2888" spans="1:8" x14ac:dyDescent="0.25">
      <c r="A2888" s="4">
        <v>43434</v>
      </c>
      <c r="B2888" s="2">
        <v>44.645000000000003</v>
      </c>
      <c r="C2888" s="7">
        <f t="shared" si="180"/>
        <v>-5.4024170336414157E-3</v>
      </c>
      <c r="D2888">
        <v>1.2294336482753021E-2</v>
      </c>
      <c r="E2888">
        <v>2886</v>
      </c>
      <c r="F2888">
        <f t="shared" si="182"/>
        <v>0.76430084745762716</v>
      </c>
      <c r="G2888">
        <f t="shared" si="181"/>
        <v>1.5758679963382247E-2</v>
      </c>
      <c r="H2888">
        <f t="shared" si="183"/>
        <v>3.4643434806292256E-3</v>
      </c>
    </row>
    <row r="2889" spans="1:8" x14ac:dyDescent="0.25">
      <c r="A2889" s="5">
        <v>43437</v>
      </c>
      <c r="B2889" s="3">
        <v>46.205002</v>
      </c>
      <c r="C2889" s="7">
        <f t="shared" si="180"/>
        <v>3.4942367566356713E-2</v>
      </c>
      <c r="D2889">
        <v>1.2296053412890862E-2</v>
      </c>
      <c r="E2889">
        <v>2887</v>
      </c>
      <c r="F2889">
        <f t="shared" si="182"/>
        <v>0.76456567796610164</v>
      </c>
      <c r="G2889">
        <f t="shared" si="181"/>
        <v>1.5776183684570066E-2</v>
      </c>
      <c r="H2889">
        <f t="shared" si="183"/>
        <v>3.4801302716792049E-3</v>
      </c>
    </row>
    <row r="2890" spans="1:8" x14ac:dyDescent="0.25">
      <c r="A2890" s="4">
        <v>43438</v>
      </c>
      <c r="B2890" s="2">
        <v>44.172500999999997</v>
      </c>
      <c r="C2890" s="7">
        <f t="shared" si="180"/>
        <v>-4.3988765545340813E-2</v>
      </c>
      <c r="D2890">
        <v>1.2297930272404445E-2</v>
      </c>
      <c r="E2890">
        <v>2888</v>
      </c>
      <c r="F2890">
        <f t="shared" si="182"/>
        <v>0.76483050847457623</v>
      </c>
      <c r="G2890">
        <f t="shared" si="181"/>
        <v>1.5793698275054401E-2</v>
      </c>
      <c r="H2890">
        <f t="shared" si="183"/>
        <v>3.4957680026499564E-3</v>
      </c>
    </row>
    <row r="2891" spans="1:8" x14ac:dyDescent="0.25">
      <c r="A2891" s="5">
        <v>43440</v>
      </c>
      <c r="B2891" s="3">
        <v>43.68</v>
      </c>
      <c r="C2891" s="7">
        <f t="shared" si="180"/>
        <v>-1.1149493210719452E-2</v>
      </c>
      <c r="D2891">
        <v>1.230520922702083E-2</v>
      </c>
      <c r="E2891">
        <v>2889</v>
      </c>
      <c r="F2891">
        <f t="shared" si="182"/>
        <v>0.76509533898305082</v>
      </c>
      <c r="G2891">
        <f t="shared" si="181"/>
        <v>1.58112237613483E-2</v>
      </c>
      <c r="H2891">
        <f t="shared" si="183"/>
        <v>3.5060145343274694E-3</v>
      </c>
    </row>
    <row r="2892" spans="1:8" x14ac:dyDescent="0.25">
      <c r="A2892" s="4">
        <v>43441</v>
      </c>
      <c r="B2892" s="2">
        <v>42.122501</v>
      </c>
      <c r="C2892" s="7">
        <f t="shared" si="180"/>
        <v>-3.5657028388278333E-2</v>
      </c>
      <c r="D2892">
        <v>1.2316282124969158E-2</v>
      </c>
      <c r="E2892">
        <v>2890</v>
      </c>
      <c r="F2892">
        <f t="shared" si="182"/>
        <v>0.76536016949152541</v>
      </c>
      <c r="G2892">
        <f t="shared" si="181"/>
        <v>1.5828760170046679E-2</v>
      </c>
      <c r="H2892">
        <f t="shared" si="183"/>
        <v>3.512478045077521E-3</v>
      </c>
    </row>
    <row r="2893" spans="1:8" x14ac:dyDescent="0.25">
      <c r="A2893" s="5">
        <v>43444</v>
      </c>
      <c r="B2893" s="3">
        <v>42.400002000000001</v>
      </c>
      <c r="C2893" s="7">
        <f t="shared" si="180"/>
        <v>6.5879516508291491E-3</v>
      </c>
      <c r="D2893">
        <v>1.2317744647728723E-2</v>
      </c>
      <c r="E2893">
        <v>2891</v>
      </c>
      <c r="F2893">
        <f t="shared" si="182"/>
        <v>0.765625</v>
      </c>
      <c r="G2893">
        <f t="shared" si="181"/>
        <v>1.5846307527826741E-2</v>
      </c>
      <c r="H2893">
        <f t="shared" si="183"/>
        <v>3.5285628800980177E-3</v>
      </c>
    </row>
    <row r="2894" spans="1:8" x14ac:dyDescent="0.25">
      <c r="A2894" s="4">
        <v>43445</v>
      </c>
      <c r="B2894" s="2">
        <v>42.157501000000003</v>
      </c>
      <c r="C2894" s="7">
        <f t="shared" si="180"/>
        <v>-5.7193629377658706E-3</v>
      </c>
      <c r="D2894">
        <v>1.2321194355621623E-2</v>
      </c>
      <c r="E2894">
        <v>2892</v>
      </c>
      <c r="F2894">
        <f t="shared" si="182"/>
        <v>0.76588983050847459</v>
      </c>
      <c r="G2894">
        <f t="shared" si="181"/>
        <v>1.5863865861448254E-2</v>
      </c>
      <c r="H2894">
        <f t="shared" si="183"/>
        <v>3.5426715058266313E-3</v>
      </c>
    </row>
    <row r="2895" spans="1:8" x14ac:dyDescent="0.25">
      <c r="A2895" s="5">
        <v>43446</v>
      </c>
      <c r="B2895" s="3">
        <v>42.275002000000001</v>
      </c>
      <c r="C2895" s="7">
        <f t="shared" si="180"/>
        <v>2.7871908251866362E-3</v>
      </c>
      <c r="D2895">
        <v>1.2336897644968037E-2</v>
      </c>
      <c r="E2895">
        <v>2893</v>
      </c>
      <c r="F2895">
        <f t="shared" si="182"/>
        <v>0.76615466101694918</v>
      </c>
      <c r="G2895">
        <f t="shared" si="181"/>
        <v>1.5881435197754014E-2</v>
      </c>
      <c r="H2895">
        <f t="shared" si="183"/>
        <v>3.5445375527859771E-3</v>
      </c>
    </row>
    <row r="2896" spans="1:8" x14ac:dyDescent="0.25">
      <c r="A2896" s="4">
        <v>43447</v>
      </c>
      <c r="B2896" s="2">
        <v>42.737499</v>
      </c>
      <c r="C2896" s="7">
        <f t="shared" si="180"/>
        <v>1.0940200546885714E-2</v>
      </c>
      <c r="D2896">
        <v>1.2349601375644781E-2</v>
      </c>
      <c r="E2896">
        <v>2894</v>
      </c>
      <c r="F2896">
        <f t="shared" si="182"/>
        <v>0.76641949152542377</v>
      </c>
      <c r="G2896">
        <f t="shared" si="181"/>
        <v>1.589901556367012E-2</v>
      </c>
      <c r="H2896">
        <f t="shared" si="183"/>
        <v>3.5494141880253391E-3</v>
      </c>
    </row>
    <row r="2897" spans="1:8" x14ac:dyDescent="0.25">
      <c r="A2897" s="5">
        <v>43448</v>
      </c>
      <c r="B2897" s="3">
        <v>41.369999</v>
      </c>
      <c r="C2897" s="7">
        <f t="shared" si="180"/>
        <v>-3.1997660883244516E-2</v>
      </c>
      <c r="D2897">
        <v>1.2356341881780253E-2</v>
      </c>
      <c r="E2897">
        <v>2895</v>
      </c>
      <c r="F2897">
        <f t="shared" si="182"/>
        <v>0.76668432203389836</v>
      </c>
      <c r="G2897">
        <f t="shared" si="181"/>
        <v>1.5916606986206432E-2</v>
      </c>
      <c r="H2897">
        <f t="shared" si="183"/>
        <v>3.5602651044261795E-3</v>
      </c>
    </row>
    <row r="2898" spans="1:8" x14ac:dyDescent="0.25">
      <c r="A2898" s="4">
        <v>43451</v>
      </c>
      <c r="B2898" s="2">
        <v>40.985000999999997</v>
      </c>
      <c r="C2898" s="7">
        <f t="shared" si="180"/>
        <v>-9.3062124560361337E-3</v>
      </c>
      <c r="D2898">
        <v>1.2363735032417056E-2</v>
      </c>
      <c r="E2898">
        <v>2896</v>
      </c>
      <c r="F2898">
        <f t="shared" si="182"/>
        <v>0.76694915254237284</v>
      </c>
      <c r="G2898">
        <f t="shared" si="181"/>
        <v>1.5934209492456858E-2</v>
      </c>
      <c r="H2898">
        <f t="shared" si="183"/>
        <v>3.570474460039802E-3</v>
      </c>
    </row>
    <row r="2899" spans="1:8" x14ac:dyDescent="0.25">
      <c r="A2899" s="5">
        <v>43452</v>
      </c>
      <c r="B2899" s="3">
        <v>41.517502</v>
      </c>
      <c r="C2899" s="7">
        <f t="shared" si="180"/>
        <v>1.2992582335181746E-2</v>
      </c>
      <c r="D2899">
        <v>1.2367190520679694E-2</v>
      </c>
      <c r="E2899">
        <v>2897</v>
      </c>
      <c r="F2899">
        <f t="shared" si="182"/>
        <v>0.76721398305084743</v>
      </c>
      <c r="G2899">
        <f t="shared" si="181"/>
        <v>1.5951823109599802E-2</v>
      </c>
      <c r="H2899">
        <f t="shared" si="183"/>
        <v>3.5846325889201079E-3</v>
      </c>
    </row>
    <row r="2900" spans="1:8" x14ac:dyDescent="0.25">
      <c r="A2900" s="4">
        <v>43453</v>
      </c>
      <c r="B2900" s="2">
        <v>40.222499999999997</v>
      </c>
      <c r="C2900" s="7">
        <f t="shared" si="180"/>
        <v>-3.119171283474631E-2</v>
      </c>
      <c r="D2900">
        <v>1.2395325678341118E-2</v>
      </c>
      <c r="E2900">
        <v>2898</v>
      </c>
      <c r="F2900">
        <f t="shared" si="182"/>
        <v>0.76747881355932202</v>
      </c>
      <c r="G2900">
        <f t="shared" si="181"/>
        <v>1.5969447864898536E-2</v>
      </c>
      <c r="H2900">
        <f t="shared" si="183"/>
        <v>3.5741221865574178E-3</v>
      </c>
    </row>
    <row r="2901" spans="1:8" x14ac:dyDescent="0.25">
      <c r="A2901" s="5">
        <v>43454</v>
      </c>
      <c r="B2901" s="3">
        <v>39.207500000000003</v>
      </c>
      <c r="C2901" s="7">
        <f t="shared" si="180"/>
        <v>-2.5234632357511222E-2</v>
      </c>
      <c r="D2901">
        <v>1.2396132372045177E-2</v>
      </c>
      <c r="E2901">
        <v>2899</v>
      </c>
      <c r="F2901">
        <f t="shared" si="182"/>
        <v>0.7677436440677966</v>
      </c>
      <c r="G2901">
        <f t="shared" si="181"/>
        <v>1.5987083785701496E-2</v>
      </c>
      <c r="H2901">
        <f t="shared" si="183"/>
        <v>3.5909514136563195E-3</v>
      </c>
    </row>
    <row r="2902" spans="1:8" x14ac:dyDescent="0.25">
      <c r="A2902" s="4">
        <v>43455</v>
      </c>
      <c r="B2902" s="2">
        <v>37.682499</v>
      </c>
      <c r="C2902" s="7">
        <f t="shared" si="180"/>
        <v>-3.8895644965886711E-2</v>
      </c>
      <c r="D2902">
        <v>1.2405950485810058E-2</v>
      </c>
      <c r="E2902">
        <v>2900</v>
      </c>
      <c r="F2902">
        <f t="shared" si="182"/>
        <v>0.76800847457627119</v>
      </c>
      <c r="G2902">
        <f t="shared" si="181"/>
        <v>1.6004730899442751E-2</v>
      </c>
      <c r="H2902">
        <f t="shared" si="183"/>
        <v>3.5987804136326934E-3</v>
      </c>
    </row>
    <row r="2903" spans="1:8" x14ac:dyDescent="0.25">
      <c r="A2903" s="5">
        <v>43458</v>
      </c>
      <c r="B2903" s="3">
        <v>36.707500000000003</v>
      </c>
      <c r="C2903" s="7">
        <f t="shared" si="180"/>
        <v>-2.587405362898032E-2</v>
      </c>
      <c r="D2903">
        <v>1.2431308149416509E-2</v>
      </c>
      <c r="E2903">
        <v>2901</v>
      </c>
      <c r="F2903">
        <f t="shared" si="182"/>
        <v>0.76827330508474578</v>
      </c>
      <c r="G2903">
        <f t="shared" si="181"/>
        <v>1.602238923364236E-2</v>
      </c>
      <c r="H2903">
        <f t="shared" si="183"/>
        <v>3.5910810842258514E-3</v>
      </c>
    </row>
    <row r="2904" spans="1:8" x14ac:dyDescent="0.25">
      <c r="A2904" s="4">
        <v>43460</v>
      </c>
      <c r="B2904" s="2">
        <v>39.292499999999997</v>
      </c>
      <c r="C2904" s="7">
        <f t="shared" si="180"/>
        <v>7.0421575972212658E-2</v>
      </c>
      <c r="D2904">
        <v>1.2444644577655595E-2</v>
      </c>
      <c r="E2904">
        <v>2902</v>
      </c>
      <c r="F2904">
        <f t="shared" si="182"/>
        <v>0.76853813559322037</v>
      </c>
      <c r="G2904">
        <f t="shared" si="181"/>
        <v>1.6040058815906758E-2</v>
      </c>
      <c r="H2904">
        <f t="shared" si="183"/>
        <v>3.5954142382511635E-3</v>
      </c>
    </row>
    <row r="2905" spans="1:8" x14ac:dyDescent="0.25">
      <c r="A2905" s="5">
        <v>43461</v>
      </c>
      <c r="B2905" s="3">
        <v>39.037497999999999</v>
      </c>
      <c r="C2905" s="7">
        <f t="shared" si="180"/>
        <v>-6.4898390278042006E-3</v>
      </c>
      <c r="D2905">
        <v>1.2450038599581159E-2</v>
      </c>
      <c r="E2905">
        <v>2903</v>
      </c>
      <c r="F2905">
        <f t="shared" si="182"/>
        <v>0.76880296610169496</v>
      </c>
      <c r="G2905">
        <f t="shared" si="181"/>
        <v>1.605773967392914E-2</v>
      </c>
      <c r="H2905">
        <f t="shared" si="183"/>
        <v>3.6077010743479805E-3</v>
      </c>
    </row>
    <row r="2906" spans="1:8" x14ac:dyDescent="0.25">
      <c r="A2906" s="4">
        <v>43462</v>
      </c>
      <c r="B2906" s="2">
        <v>39.057499</v>
      </c>
      <c r="C2906" s="7">
        <f t="shared" si="180"/>
        <v>5.1235353249334814E-4</v>
      </c>
      <c r="D2906">
        <v>1.2510748507861713E-2</v>
      </c>
      <c r="E2906">
        <v>2904</v>
      </c>
      <c r="F2906">
        <f t="shared" si="182"/>
        <v>0.76906779661016944</v>
      </c>
      <c r="G2906">
        <f t="shared" si="181"/>
        <v>1.6075431835489821E-2</v>
      </c>
      <c r="H2906">
        <f t="shared" si="183"/>
        <v>3.5646833276281077E-3</v>
      </c>
    </row>
    <row r="2907" spans="1:8" x14ac:dyDescent="0.25">
      <c r="A2907" s="5">
        <v>43465</v>
      </c>
      <c r="B2907" s="3">
        <v>39.435001</v>
      </c>
      <c r="C2907" s="7">
        <f t="shared" si="180"/>
        <v>9.6652886043726571E-3</v>
      </c>
      <c r="D2907">
        <v>1.2526485675165233E-2</v>
      </c>
      <c r="E2907">
        <v>2905</v>
      </c>
      <c r="F2907">
        <f t="shared" si="182"/>
        <v>0.76933262711864403</v>
      </c>
      <c r="G2907">
        <f t="shared" si="181"/>
        <v>1.6093135328456704E-2</v>
      </c>
      <c r="H2907">
        <f t="shared" si="183"/>
        <v>3.5666496532914711E-3</v>
      </c>
    </row>
    <row r="2908" spans="1:8" x14ac:dyDescent="0.25">
      <c r="A2908" s="4">
        <v>43467</v>
      </c>
      <c r="B2908" s="2">
        <v>39.479999999999997</v>
      </c>
      <c r="C2908" s="7">
        <f t="shared" si="180"/>
        <v>1.1410929088095934E-3</v>
      </c>
      <c r="D2908">
        <v>1.2527254629035811E-2</v>
      </c>
      <c r="E2908">
        <v>2906</v>
      </c>
      <c r="F2908">
        <f t="shared" si="182"/>
        <v>0.76959745762711862</v>
      </c>
      <c r="G2908">
        <f t="shared" si="181"/>
        <v>1.6110850180785601E-2</v>
      </c>
      <c r="H2908">
        <f t="shared" si="183"/>
        <v>3.5835955517497901E-3</v>
      </c>
    </row>
    <row r="2909" spans="1:8" x14ac:dyDescent="0.25">
      <c r="A2909" s="5">
        <v>43468</v>
      </c>
      <c r="B2909" s="3">
        <v>35.547500999999997</v>
      </c>
      <c r="C2909" s="7">
        <f t="shared" si="180"/>
        <v>-9.9607370820668728E-2</v>
      </c>
      <c r="D2909">
        <v>1.2528223672106931E-2</v>
      </c>
      <c r="E2909">
        <v>2907</v>
      </c>
      <c r="F2909">
        <f t="shared" si="182"/>
        <v>0.76986228813559321</v>
      </c>
      <c r="G2909">
        <f t="shared" si="181"/>
        <v>1.6128576420520655E-2</v>
      </c>
      <c r="H2909">
        <f t="shared" si="183"/>
        <v>3.6003527484137245E-3</v>
      </c>
    </row>
    <row r="2910" spans="1:8" x14ac:dyDescent="0.25">
      <c r="A2910" s="4">
        <v>43469</v>
      </c>
      <c r="B2910" s="2">
        <v>37.064999</v>
      </c>
      <c r="C2910" s="7">
        <f t="shared" si="180"/>
        <v>4.2689301844312633E-2</v>
      </c>
      <c r="D2910">
        <v>1.2538246074339954E-2</v>
      </c>
      <c r="E2910">
        <v>2908</v>
      </c>
      <c r="F2910">
        <f t="shared" si="182"/>
        <v>0.7701271186440678</v>
      </c>
      <c r="G2910">
        <f t="shared" si="181"/>
        <v>1.6146314075794744E-2</v>
      </c>
      <c r="H2910">
        <f t="shared" si="183"/>
        <v>3.6080680014547901E-3</v>
      </c>
    </row>
    <row r="2911" spans="1:8" x14ac:dyDescent="0.25">
      <c r="A2911" s="5">
        <v>43472</v>
      </c>
      <c r="B2911" s="3">
        <v>36.982498</v>
      </c>
      <c r="C2911" s="7">
        <f t="shared" si="180"/>
        <v>-2.2258465459557009E-3</v>
      </c>
      <c r="D2911">
        <v>1.2545999454992129E-2</v>
      </c>
      <c r="E2911">
        <v>2909</v>
      </c>
      <c r="F2911">
        <f t="shared" si="182"/>
        <v>0.77039194915254239</v>
      </c>
      <c r="G2911">
        <f t="shared" si="181"/>
        <v>1.6164063174829893E-2</v>
      </c>
      <c r="H2911">
        <f t="shared" si="183"/>
        <v>3.6180637198377635E-3</v>
      </c>
    </row>
    <row r="2912" spans="1:8" x14ac:dyDescent="0.25">
      <c r="A2912" s="4">
        <v>43473</v>
      </c>
      <c r="B2912" s="2">
        <v>37.6875</v>
      </c>
      <c r="C2912" s="7">
        <f t="shared" si="180"/>
        <v>1.9063125481680654E-2</v>
      </c>
      <c r="D2912">
        <v>1.2546875638549837E-2</v>
      </c>
      <c r="E2912">
        <v>2910</v>
      </c>
      <c r="F2912">
        <f t="shared" si="182"/>
        <v>0.77065677966101698</v>
      </c>
      <c r="G2912">
        <f t="shared" si="181"/>
        <v>1.6181823745937633E-2</v>
      </c>
      <c r="H2912">
        <f t="shared" si="183"/>
        <v>3.6349481073877955E-3</v>
      </c>
    </row>
    <row r="2913" spans="1:8" x14ac:dyDescent="0.25">
      <c r="A2913" s="5">
        <v>43474</v>
      </c>
      <c r="B2913" s="3">
        <v>38.327499000000003</v>
      </c>
      <c r="C2913" s="7">
        <f t="shared" si="180"/>
        <v>1.6981731343283624E-2</v>
      </c>
      <c r="D2913">
        <v>1.2600838076104903E-2</v>
      </c>
      <c r="E2913">
        <v>2911</v>
      </c>
      <c r="F2913">
        <f t="shared" si="182"/>
        <v>0.77092161016949157</v>
      </c>
      <c r="G2913">
        <f t="shared" si="181"/>
        <v>1.6199595817519445E-2</v>
      </c>
      <c r="H2913">
        <f t="shared" si="183"/>
        <v>3.5987577414145419E-3</v>
      </c>
    </row>
    <row r="2914" spans="1:8" x14ac:dyDescent="0.25">
      <c r="A2914" s="4">
        <v>43475</v>
      </c>
      <c r="B2914" s="2">
        <v>38.450001</v>
      </c>
      <c r="C2914" s="7">
        <f t="shared" si="180"/>
        <v>3.1961908080671009E-3</v>
      </c>
      <c r="D2914">
        <v>1.2644289097188288E-2</v>
      </c>
      <c r="E2914">
        <v>2912</v>
      </c>
      <c r="F2914">
        <f t="shared" si="182"/>
        <v>0.77118644067796616</v>
      </c>
      <c r="G2914">
        <f t="shared" si="181"/>
        <v>1.6217379418067161E-2</v>
      </c>
      <c r="H2914">
        <f t="shared" si="183"/>
        <v>3.5730903208788731E-3</v>
      </c>
    </row>
    <row r="2915" spans="1:8" x14ac:dyDescent="0.25">
      <c r="A2915" s="5">
        <v>43476</v>
      </c>
      <c r="B2915" s="3">
        <v>38.072498000000003</v>
      </c>
      <c r="C2915" s="7">
        <f t="shared" si="180"/>
        <v>-9.8180231516767913E-3</v>
      </c>
      <c r="D2915">
        <v>1.2652178496225908E-2</v>
      </c>
      <c r="E2915">
        <v>2913</v>
      </c>
      <c r="F2915">
        <f t="shared" si="182"/>
        <v>0.77145127118644063</v>
      </c>
      <c r="G2915">
        <f t="shared" si="181"/>
        <v>1.6235174576163358E-2</v>
      </c>
      <c r="H2915">
        <f t="shared" si="183"/>
        <v>3.5829960799374505E-3</v>
      </c>
    </row>
    <row r="2916" spans="1:8" x14ac:dyDescent="0.25">
      <c r="A2916" s="4">
        <v>43479</v>
      </c>
      <c r="B2916" s="2">
        <v>37.5</v>
      </c>
      <c r="C2916" s="7">
        <f t="shared" si="180"/>
        <v>-1.5037048527785202E-2</v>
      </c>
      <c r="D2916">
        <v>1.265632503494496E-2</v>
      </c>
      <c r="E2916">
        <v>2914</v>
      </c>
      <c r="F2916">
        <f t="shared" si="182"/>
        <v>0.77171610169491522</v>
      </c>
      <c r="G2916">
        <f t="shared" si="181"/>
        <v>1.6252981320481818E-2</v>
      </c>
      <c r="H2916">
        <f t="shared" si="183"/>
        <v>3.5966562855368582E-3</v>
      </c>
    </row>
    <row r="2917" spans="1:8" x14ac:dyDescent="0.25">
      <c r="A2917" s="5">
        <v>43480</v>
      </c>
      <c r="B2917" s="3">
        <v>38.267502</v>
      </c>
      <c r="C2917" s="7">
        <f t="shared" si="180"/>
        <v>2.0466719999999938E-2</v>
      </c>
      <c r="D2917">
        <v>1.2689780961690822E-2</v>
      </c>
      <c r="E2917">
        <v>2915</v>
      </c>
      <c r="F2917">
        <f t="shared" si="182"/>
        <v>0.77198093220338981</v>
      </c>
      <c r="G2917">
        <f t="shared" si="181"/>
        <v>1.6270799679787857E-2</v>
      </c>
      <c r="H2917">
        <f t="shared" si="183"/>
        <v>3.581018718097035E-3</v>
      </c>
    </row>
    <row r="2918" spans="1:8" x14ac:dyDescent="0.25">
      <c r="A2918" s="4">
        <v>43481</v>
      </c>
      <c r="B2918" s="2">
        <v>38.735000999999997</v>
      </c>
      <c r="C2918" s="7">
        <f t="shared" si="180"/>
        <v>1.2216606142726461E-2</v>
      </c>
      <c r="D2918">
        <v>1.2698359500415091E-2</v>
      </c>
      <c r="E2918">
        <v>2916</v>
      </c>
      <c r="F2918">
        <f t="shared" si="182"/>
        <v>0.7722457627118644</v>
      </c>
      <c r="G2918">
        <f t="shared" si="181"/>
        <v>1.628862968293884E-2</v>
      </c>
      <c r="H2918">
        <f t="shared" si="183"/>
        <v>3.5902701825237492E-3</v>
      </c>
    </row>
    <row r="2919" spans="1:8" x14ac:dyDescent="0.25">
      <c r="A2919" s="5">
        <v>43482</v>
      </c>
      <c r="B2919" s="3">
        <v>38.965000000000003</v>
      </c>
      <c r="C2919" s="7">
        <f t="shared" si="180"/>
        <v>5.9377563976312775E-3</v>
      </c>
      <c r="D2919">
        <v>1.270355529030609E-2</v>
      </c>
      <c r="E2919">
        <v>2917</v>
      </c>
      <c r="F2919">
        <f t="shared" si="182"/>
        <v>0.77251059322033899</v>
      </c>
      <c r="G2919">
        <f t="shared" si="181"/>
        <v>1.6306471358884488E-2</v>
      </c>
      <c r="H2919">
        <f t="shared" si="183"/>
        <v>3.6029160685783976E-3</v>
      </c>
    </row>
    <row r="2920" spans="1:8" x14ac:dyDescent="0.25">
      <c r="A2920" s="4">
        <v>43483</v>
      </c>
      <c r="B2920" s="2">
        <v>39.205002</v>
      </c>
      <c r="C2920" s="7">
        <f t="shared" si="180"/>
        <v>6.15942512511225E-3</v>
      </c>
      <c r="D2920">
        <v>1.2707414408737794E-2</v>
      </c>
      <c r="E2920">
        <v>2918</v>
      </c>
      <c r="F2920">
        <f t="shared" si="182"/>
        <v>0.77277542372881358</v>
      </c>
      <c r="G2920">
        <f t="shared" si="181"/>
        <v>1.6324324736667409E-2</v>
      </c>
      <c r="H2920">
        <f t="shared" si="183"/>
        <v>3.616910327929615E-3</v>
      </c>
    </row>
    <row r="2921" spans="1:8" x14ac:dyDescent="0.25">
      <c r="A2921" s="5">
        <v>43487</v>
      </c>
      <c r="B2921" s="3">
        <v>38.325001</v>
      </c>
      <c r="C2921" s="7">
        <f t="shared" si="180"/>
        <v>-2.2446140928649827E-2</v>
      </c>
      <c r="D2921">
        <v>1.2711864406779627E-2</v>
      </c>
      <c r="E2921">
        <v>2919</v>
      </c>
      <c r="F2921">
        <f t="shared" si="182"/>
        <v>0.77304025423728817</v>
      </c>
      <c r="G2921">
        <f t="shared" si="181"/>
        <v>1.6342189845423474E-2</v>
      </c>
      <c r="H2921">
        <f t="shared" si="183"/>
        <v>3.6303254386438472E-3</v>
      </c>
    </row>
    <row r="2922" spans="1:8" x14ac:dyDescent="0.25">
      <c r="A2922" s="4">
        <v>43488</v>
      </c>
      <c r="B2922" s="2">
        <v>38.479999999999997</v>
      </c>
      <c r="C2922" s="7">
        <f t="shared" si="180"/>
        <v>4.044331270858903E-3</v>
      </c>
      <c r="D2922">
        <v>1.272065764383834E-2</v>
      </c>
      <c r="E2922">
        <v>2920</v>
      </c>
      <c r="F2922">
        <f t="shared" si="182"/>
        <v>0.77330508474576276</v>
      </c>
      <c r="G2922">
        <f t="shared" si="181"/>
        <v>1.636006671438223E-2</v>
      </c>
      <c r="H2922">
        <f t="shared" si="183"/>
        <v>3.6394090705438899E-3</v>
      </c>
    </row>
    <row r="2923" spans="1:8" x14ac:dyDescent="0.25">
      <c r="A2923" s="5">
        <v>43489</v>
      </c>
      <c r="B2923" s="3">
        <v>38.174999</v>
      </c>
      <c r="C2923" s="7">
        <f t="shared" si="180"/>
        <v>-7.926221413721346E-3</v>
      </c>
      <c r="D2923">
        <v>1.274297947807046E-2</v>
      </c>
      <c r="E2923">
        <v>2921</v>
      </c>
      <c r="F2923">
        <f t="shared" si="182"/>
        <v>0.77356991525423724</v>
      </c>
      <c r="G2923">
        <f t="shared" si="181"/>
        <v>1.6377955372867337E-2</v>
      </c>
      <c r="H2923">
        <f t="shared" si="183"/>
        <v>3.6349758947968776E-3</v>
      </c>
    </row>
    <row r="2924" spans="1:8" x14ac:dyDescent="0.25">
      <c r="A2924" s="4">
        <v>43490</v>
      </c>
      <c r="B2924" s="2">
        <v>39.439999</v>
      </c>
      <c r="C2924" s="7">
        <f t="shared" si="180"/>
        <v>3.3136870547134878E-2</v>
      </c>
      <c r="D2924">
        <v>1.277942730599757E-2</v>
      </c>
      <c r="E2924">
        <v>2922</v>
      </c>
      <c r="F2924">
        <f t="shared" si="182"/>
        <v>0.77383474576271183</v>
      </c>
      <c r="G2924">
        <f t="shared" si="181"/>
        <v>1.6395855850297042E-2</v>
      </c>
      <c r="H2924">
        <f t="shared" si="183"/>
        <v>3.6164285442994715E-3</v>
      </c>
    </row>
    <row r="2925" spans="1:8" x14ac:dyDescent="0.25">
      <c r="A2925" s="5">
        <v>43493</v>
      </c>
      <c r="B2925" s="3">
        <v>39.075001</v>
      </c>
      <c r="C2925" s="7">
        <f t="shared" si="180"/>
        <v>-9.2545134192321132E-3</v>
      </c>
      <c r="D2925">
        <v>1.2802489642350201E-2</v>
      </c>
      <c r="E2925">
        <v>2923</v>
      </c>
      <c r="F2925">
        <f t="shared" si="182"/>
        <v>0.77409957627118642</v>
      </c>
      <c r="G2925">
        <f t="shared" si="181"/>
        <v>1.6413768176184514E-2</v>
      </c>
      <c r="H2925">
        <f t="shared" si="183"/>
        <v>3.6112785338343126E-3</v>
      </c>
    </row>
    <row r="2926" spans="1:8" x14ac:dyDescent="0.25">
      <c r="A2926" s="4">
        <v>43494</v>
      </c>
      <c r="B2926" s="2">
        <v>38.669998</v>
      </c>
      <c r="C2926" s="7">
        <f t="shared" si="180"/>
        <v>-1.0364759811522517E-2</v>
      </c>
      <c r="D2926">
        <v>1.2810713417801489E-2</v>
      </c>
      <c r="E2926">
        <v>2924</v>
      </c>
      <c r="F2926">
        <f t="shared" si="182"/>
        <v>0.77436440677966101</v>
      </c>
      <c r="G2926">
        <f t="shared" si="181"/>
        <v>1.6431692380138408E-2</v>
      </c>
      <c r="H2926">
        <f t="shared" si="183"/>
        <v>3.6209789623369189E-3</v>
      </c>
    </row>
    <row r="2927" spans="1:8" x14ac:dyDescent="0.25">
      <c r="A2927" s="5">
        <v>43495</v>
      </c>
      <c r="B2927" s="3">
        <v>41.3125</v>
      </c>
      <c r="C2927" s="7">
        <f t="shared" si="180"/>
        <v>6.833468157924405E-2</v>
      </c>
      <c r="D2927">
        <v>1.2831760443394291E-2</v>
      </c>
      <c r="E2927">
        <v>2925</v>
      </c>
      <c r="F2927">
        <f t="shared" si="182"/>
        <v>0.7746292372881356</v>
      </c>
      <c r="G2927">
        <f t="shared" si="181"/>
        <v>1.6449628491863183E-2</v>
      </c>
      <c r="H2927">
        <f t="shared" si="183"/>
        <v>3.6178680484688919E-3</v>
      </c>
    </row>
    <row r="2928" spans="1:8" x14ac:dyDescent="0.25">
      <c r="A2928" s="4">
        <v>43496</v>
      </c>
      <c r="B2928" s="2">
        <v>41.610000999999997</v>
      </c>
      <c r="C2928" s="7">
        <f t="shared" si="180"/>
        <v>7.2012344931919881E-3</v>
      </c>
      <c r="D2928">
        <v>1.2869494996941455E-2</v>
      </c>
      <c r="E2928">
        <v>2926</v>
      </c>
      <c r="F2928">
        <f t="shared" si="182"/>
        <v>0.77489406779661019</v>
      </c>
      <c r="G2928">
        <f t="shared" si="181"/>
        <v>1.6467576541159629E-2</v>
      </c>
      <c r="H2928">
        <f t="shared" si="183"/>
        <v>3.5980815442181735E-3</v>
      </c>
    </row>
    <row r="2929" spans="1:8" x14ac:dyDescent="0.25">
      <c r="A2929" s="5">
        <v>43497</v>
      </c>
      <c r="B2929" s="3">
        <v>41.630001</v>
      </c>
      <c r="C2929" s="7">
        <f t="shared" si="180"/>
        <v>4.8065367746574772E-4</v>
      </c>
      <c r="D2929">
        <v>1.2917412308338649E-2</v>
      </c>
      <c r="E2929">
        <v>2927</v>
      </c>
      <c r="F2929">
        <f t="shared" si="182"/>
        <v>0.77515889830508478</v>
      </c>
      <c r="G2929">
        <f t="shared" si="181"/>
        <v>1.6485536557925257E-2</v>
      </c>
      <c r="H2929">
        <f t="shared" si="183"/>
        <v>3.5681242495866072E-3</v>
      </c>
    </row>
    <row r="2930" spans="1:8" x14ac:dyDescent="0.25">
      <c r="A2930" s="4">
        <v>43500</v>
      </c>
      <c r="B2930" s="2">
        <v>42.8125</v>
      </c>
      <c r="C2930" s="7">
        <f t="shared" si="180"/>
        <v>2.8404971693370751E-2</v>
      </c>
      <c r="D2930">
        <v>1.2922331403957488E-2</v>
      </c>
      <c r="E2930">
        <v>2928</v>
      </c>
      <c r="F2930">
        <f t="shared" si="182"/>
        <v>0.77542372881355937</v>
      </c>
      <c r="G2930">
        <f t="shared" si="181"/>
        <v>1.650350857215482E-2</v>
      </c>
      <c r="H2930">
        <f t="shared" si="183"/>
        <v>3.5811771681973324E-3</v>
      </c>
    </row>
    <row r="2931" spans="1:8" x14ac:dyDescent="0.25">
      <c r="A2931" s="5">
        <v>43501</v>
      </c>
      <c r="B2931" s="3">
        <v>43.544998</v>
      </c>
      <c r="C2931" s="7">
        <f t="shared" si="180"/>
        <v>1.71094423357665E-2</v>
      </c>
      <c r="D2931">
        <v>1.2962962962963065E-2</v>
      </c>
      <c r="E2931">
        <v>2929</v>
      </c>
      <c r="F2931">
        <f t="shared" si="182"/>
        <v>0.77568855932203384</v>
      </c>
      <c r="G2931">
        <f t="shared" si="181"/>
        <v>1.6521492613940609E-2</v>
      </c>
      <c r="H2931">
        <f t="shared" si="183"/>
        <v>3.558529650977544E-3</v>
      </c>
    </row>
    <row r="2932" spans="1:8" x14ac:dyDescent="0.25">
      <c r="A2932" s="4">
        <v>43502</v>
      </c>
      <c r="B2932" s="2">
        <v>43.560001</v>
      </c>
      <c r="C2932" s="7">
        <f t="shared" si="180"/>
        <v>3.4454014672369304E-4</v>
      </c>
      <c r="D2932">
        <v>1.2965472134525369E-2</v>
      </c>
      <c r="E2932">
        <v>2930</v>
      </c>
      <c r="F2932">
        <f t="shared" si="182"/>
        <v>0.77595338983050843</v>
      </c>
      <c r="G2932">
        <f t="shared" si="181"/>
        <v>1.6539488713473112E-2</v>
      </c>
      <c r="H2932">
        <f t="shared" si="183"/>
        <v>3.5740165789477432E-3</v>
      </c>
    </row>
    <row r="2933" spans="1:8" x14ac:dyDescent="0.25">
      <c r="A2933" s="5">
        <v>43503</v>
      </c>
      <c r="B2933" s="3">
        <v>42.735000999999997</v>
      </c>
      <c r="C2933" s="7">
        <f t="shared" si="180"/>
        <v>-1.8939393504605384E-2</v>
      </c>
      <c r="D2933">
        <v>1.2970237110089489E-2</v>
      </c>
      <c r="E2933">
        <v>2931</v>
      </c>
      <c r="F2933">
        <f t="shared" si="182"/>
        <v>0.77621822033898302</v>
      </c>
      <c r="G2933">
        <f t="shared" si="181"/>
        <v>1.6557496901041281E-2</v>
      </c>
      <c r="H2933">
        <f t="shared" si="183"/>
        <v>3.5872597909517925E-3</v>
      </c>
    </row>
    <row r="2934" spans="1:8" x14ac:dyDescent="0.25">
      <c r="A2934" s="4">
        <v>43504</v>
      </c>
      <c r="B2934" s="2">
        <v>42.602500999999997</v>
      </c>
      <c r="C2934" s="7">
        <f t="shared" si="180"/>
        <v>-3.1005030279512846E-3</v>
      </c>
      <c r="D2934">
        <v>1.2979309054200971E-2</v>
      </c>
      <c r="E2934">
        <v>2932</v>
      </c>
      <c r="F2934">
        <f t="shared" si="182"/>
        <v>0.77648305084745761</v>
      </c>
      <c r="G2934">
        <f t="shared" si="181"/>
        <v>1.6575517207033125E-2</v>
      </c>
      <c r="H2934">
        <f t="shared" si="183"/>
        <v>3.5962081528321532E-3</v>
      </c>
    </row>
    <row r="2935" spans="1:8" x14ac:dyDescent="0.25">
      <c r="A2935" s="5">
        <v>43507</v>
      </c>
      <c r="B2935" s="3">
        <v>42.357498</v>
      </c>
      <c r="C2935" s="7">
        <f t="shared" si="180"/>
        <v>-5.7509065019445416E-3</v>
      </c>
      <c r="D2935">
        <v>1.2983630598600859E-2</v>
      </c>
      <c r="E2935">
        <v>2933</v>
      </c>
      <c r="F2935">
        <f t="shared" si="182"/>
        <v>0.7767478813559322</v>
      </c>
      <c r="G2935">
        <f t="shared" si="181"/>
        <v>1.6593549661936057E-2</v>
      </c>
      <c r="H2935">
        <f t="shared" si="183"/>
        <v>3.6099190633351978E-3</v>
      </c>
    </row>
    <row r="2936" spans="1:8" x14ac:dyDescent="0.25">
      <c r="A2936" s="4">
        <v>43508</v>
      </c>
      <c r="B2936" s="2">
        <v>42.722499999999997</v>
      </c>
      <c r="C2936" s="7">
        <f t="shared" si="180"/>
        <v>8.6171756414885614E-3</v>
      </c>
      <c r="D2936">
        <v>1.2992582335181746E-2</v>
      </c>
      <c r="E2936">
        <v>2934</v>
      </c>
      <c r="F2936">
        <f t="shared" si="182"/>
        <v>0.77701271186440679</v>
      </c>
      <c r="G2936">
        <f t="shared" si="181"/>
        <v>1.6611594296337445E-2</v>
      </c>
      <c r="H2936">
        <f t="shared" si="183"/>
        <v>3.6190119611556985E-3</v>
      </c>
    </row>
    <row r="2937" spans="1:8" x14ac:dyDescent="0.25">
      <c r="A2937" s="5">
        <v>43509</v>
      </c>
      <c r="B2937" s="3">
        <v>42.544998</v>
      </c>
      <c r="C2937" s="7">
        <f t="shared" si="180"/>
        <v>-4.1547662238866634E-3</v>
      </c>
      <c r="D2937">
        <v>1.3008218864817289E-2</v>
      </c>
      <c r="E2937">
        <v>2935</v>
      </c>
      <c r="F2937">
        <f t="shared" si="182"/>
        <v>0.77727754237288138</v>
      </c>
      <c r="G2937">
        <f t="shared" si="181"/>
        <v>1.6629651140925034E-2</v>
      </c>
      <c r="H2937">
        <f t="shared" si="183"/>
        <v>3.6214322761077451E-3</v>
      </c>
    </row>
    <row r="2938" spans="1:8" x14ac:dyDescent="0.25">
      <c r="A2938" s="4">
        <v>43510</v>
      </c>
      <c r="B2938" s="2">
        <v>42.700001</v>
      </c>
      <c r="C2938" s="7">
        <f t="shared" si="180"/>
        <v>3.6432720010939335E-3</v>
      </c>
      <c r="D2938">
        <v>1.3014410010510513E-2</v>
      </c>
      <c r="E2938">
        <v>2936</v>
      </c>
      <c r="F2938">
        <f t="shared" si="182"/>
        <v>0.77754237288135597</v>
      </c>
      <c r="G2938">
        <f t="shared" si="181"/>
        <v>1.66477202264874E-2</v>
      </c>
      <c r="H2938">
        <f t="shared" si="183"/>
        <v>3.6333102159768864E-3</v>
      </c>
    </row>
    <row r="2939" spans="1:8" x14ac:dyDescent="0.25">
      <c r="A2939" s="5">
        <v>43511</v>
      </c>
      <c r="B2939" s="3">
        <v>42.604999999999997</v>
      </c>
      <c r="C2939" s="7">
        <f t="shared" si="180"/>
        <v>-2.2248477230715213E-3</v>
      </c>
      <c r="D2939">
        <v>1.3025206862051109E-2</v>
      </c>
      <c r="E2939">
        <v>2937</v>
      </c>
      <c r="F2939">
        <f t="shared" si="182"/>
        <v>0.77780720338983056</v>
      </c>
      <c r="G2939">
        <f t="shared" si="181"/>
        <v>1.6665801583914473E-2</v>
      </c>
      <c r="H2939">
        <f t="shared" si="183"/>
        <v>3.6405947218633647E-3</v>
      </c>
    </row>
    <row r="2940" spans="1:8" x14ac:dyDescent="0.25">
      <c r="A2940" s="4">
        <v>43515</v>
      </c>
      <c r="B2940" s="2">
        <v>42.732498</v>
      </c>
      <c r="C2940" s="7">
        <f t="shared" si="180"/>
        <v>2.9925595587372289E-3</v>
      </c>
      <c r="D2940">
        <v>1.3054984185458585E-2</v>
      </c>
      <c r="E2940">
        <v>2938</v>
      </c>
      <c r="F2940">
        <f t="shared" si="182"/>
        <v>0.77807203389830504</v>
      </c>
      <c r="G2940">
        <f t="shared" si="181"/>
        <v>1.6683895244197947E-2</v>
      </c>
      <c r="H2940">
        <f t="shared" si="183"/>
        <v>3.6289110587393626E-3</v>
      </c>
    </row>
    <row r="2941" spans="1:8" x14ac:dyDescent="0.25">
      <c r="A2941" s="5">
        <v>43516</v>
      </c>
      <c r="B2941" s="3">
        <v>43.0075</v>
      </c>
      <c r="C2941" s="7">
        <f t="shared" si="180"/>
        <v>6.4354300092637207E-3</v>
      </c>
      <c r="D2941">
        <v>1.3130049672138266E-2</v>
      </c>
      <c r="E2941">
        <v>2939</v>
      </c>
      <c r="F2941">
        <f t="shared" si="182"/>
        <v>0.77833686440677963</v>
      </c>
      <c r="G2941">
        <f t="shared" si="181"/>
        <v>1.6702001238431814E-2</v>
      </c>
      <c r="H2941">
        <f t="shared" si="183"/>
        <v>3.5719515662935471E-3</v>
      </c>
    </row>
    <row r="2942" spans="1:8" x14ac:dyDescent="0.25">
      <c r="A2942" s="4">
        <v>43517</v>
      </c>
      <c r="B2942" s="2">
        <v>42.764999000000003</v>
      </c>
      <c r="C2942" s="7">
        <f t="shared" si="180"/>
        <v>-5.6385746672091841E-3</v>
      </c>
      <c r="D2942">
        <v>1.3143855828460005E-2</v>
      </c>
      <c r="E2942">
        <v>2940</v>
      </c>
      <c r="F2942">
        <f t="shared" si="182"/>
        <v>0.77860169491525422</v>
      </c>
      <c r="G2942">
        <f t="shared" si="181"/>
        <v>1.6720119597812812E-2</v>
      </c>
      <c r="H2942">
        <f t="shared" si="183"/>
        <v>3.5762637693528068E-3</v>
      </c>
    </row>
    <row r="2943" spans="1:8" x14ac:dyDescent="0.25">
      <c r="A2943" s="5">
        <v>43518</v>
      </c>
      <c r="B2943" s="3">
        <v>43.2425</v>
      </c>
      <c r="C2943" s="7">
        <f t="shared" si="180"/>
        <v>1.1165696508025125E-2</v>
      </c>
      <c r="D2943">
        <v>1.3146631720515778E-2</v>
      </c>
      <c r="E2943">
        <v>2941</v>
      </c>
      <c r="F2943">
        <f t="shared" si="182"/>
        <v>0.77886652542372881</v>
      </c>
      <c r="G2943">
        <f t="shared" si="181"/>
        <v>1.6738250353640849E-2</v>
      </c>
      <c r="H2943">
        <f t="shared" si="183"/>
        <v>3.591618633125071E-3</v>
      </c>
    </row>
    <row r="2944" spans="1:8" x14ac:dyDescent="0.25">
      <c r="A2944" s="4">
        <v>43521</v>
      </c>
      <c r="B2944" s="2">
        <v>43.557499</v>
      </c>
      <c r="C2944" s="7">
        <f t="shared" si="180"/>
        <v>7.2844770769497913E-3</v>
      </c>
      <c r="D2944">
        <v>1.3156299683405592E-2</v>
      </c>
      <c r="E2944">
        <v>2942</v>
      </c>
      <c r="F2944">
        <f t="shared" si="182"/>
        <v>0.7791313559322034</v>
      </c>
      <c r="G2944">
        <f t="shared" si="181"/>
        <v>1.6756393537319603E-2</v>
      </c>
      <c r="H2944">
        <f t="shared" si="183"/>
        <v>3.6000938539140111E-3</v>
      </c>
    </row>
    <row r="2945" spans="1:8" x14ac:dyDescent="0.25">
      <c r="A2945" s="5">
        <v>43522</v>
      </c>
      <c r="B2945" s="3">
        <v>43.582500000000003</v>
      </c>
      <c r="C2945" s="7">
        <f t="shared" si="180"/>
        <v>5.7397694022798262E-4</v>
      </c>
      <c r="D2945">
        <v>1.3176128093158823E-2</v>
      </c>
      <c r="E2945">
        <v>2943</v>
      </c>
      <c r="F2945">
        <f t="shared" si="182"/>
        <v>0.77939618644067798</v>
      </c>
      <c r="G2945">
        <f t="shared" si="181"/>
        <v>1.677454918035693E-2</v>
      </c>
      <c r="H2945">
        <f t="shared" si="183"/>
        <v>3.5984210871981073E-3</v>
      </c>
    </row>
    <row r="2946" spans="1:8" x14ac:dyDescent="0.25">
      <c r="A2946" s="4">
        <v>43523</v>
      </c>
      <c r="B2946" s="2">
        <v>43.717498999999997</v>
      </c>
      <c r="C2946" s="7">
        <f t="shared" si="180"/>
        <v>3.0975506223827054E-3</v>
      </c>
      <c r="D2946">
        <v>1.3191920679636482E-2</v>
      </c>
      <c r="E2946">
        <v>2944</v>
      </c>
      <c r="F2946">
        <f t="shared" si="182"/>
        <v>0.77966101694915257</v>
      </c>
      <c r="G2946">
        <f t="shared" si="181"/>
        <v>1.6792717314365387E-2</v>
      </c>
      <c r="H2946">
        <f t="shared" si="183"/>
        <v>3.6007966347289047E-3</v>
      </c>
    </row>
    <row r="2947" spans="1:8" x14ac:dyDescent="0.25">
      <c r="A2947" s="5">
        <v>43524</v>
      </c>
      <c r="B2947" s="3">
        <v>43.287497999999999</v>
      </c>
      <c r="C2947" s="7">
        <f t="shared" ref="C2947:C3010" si="184">(B2947/B2946)-1</f>
        <v>-9.8359011799827867E-3</v>
      </c>
      <c r="D2947">
        <v>1.3194005201351278E-2</v>
      </c>
      <c r="E2947">
        <v>2945</v>
      </c>
      <c r="F2947">
        <f t="shared" si="182"/>
        <v>0.77992584745762716</v>
      </c>
      <c r="G2947">
        <f t="shared" ref="G2947:G3010" si="185">_xlfn.NORM.INV(F2947,$S$5,$S$4)</f>
        <v>1.6810897971062694E-2</v>
      </c>
      <c r="H2947">
        <f t="shared" si="183"/>
        <v>3.6168927697114162E-3</v>
      </c>
    </row>
    <row r="2948" spans="1:8" x14ac:dyDescent="0.25">
      <c r="A2948" s="4">
        <v>43525</v>
      </c>
      <c r="B2948" s="2">
        <v>43.7425</v>
      </c>
      <c r="C2948" s="7">
        <f t="shared" si="184"/>
        <v>1.0511164216513436E-2</v>
      </c>
      <c r="D2948">
        <v>1.3220466360740701E-2</v>
      </c>
      <c r="E2948">
        <v>2946</v>
      </c>
      <c r="F2948">
        <f t="shared" ref="F2948:F3011" si="186">E2948/COUNT($D$3:$D$3778)</f>
        <v>0.78019067796610164</v>
      </c>
      <c r="G2948">
        <f t="shared" si="185"/>
        <v>1.6829091182272212E-2</v>
      </c>
      <c r="H2948">
        <f t="shared" ref="H2948:H3011" si="187">ABS(G2948-D2948)</f>
        <v>3.6086248215315107E-3</v>
      </c>
    </row>
    <row r="2949" spans="1:8" x14ac:dyDescent="0.25">
      <c r="A2949" s="5">
        <v>43528</v>
      </c>
      <c r="B2949" s="3">
        <v>43.962502000000001</v>
      </c>
      <c r="C2949" s="7">
        <f t="shared" si="184"/>
        <v>5.0294793393153014E-3</v>
      </c>
      <c r="D2949">
        <v>1.3221438701608745E-2</v>
      </c>
      <c r="E2949">
        <v>2947</v>
      </c>
      <c r="F2949">
        <f t="shared" si="186"/>
        <v>0.78045550847457623</v>
      </c>
      <c r="G2949">
        <f t="shared" si="185"/>
        <v>1.6847296979923557E-2</v>
      </c>
      <c r="H2949">
        <f t="shared" si="187"/>
        <v>3.6258582783148113E-3</v>
      </c>
    </row>
    <row r="2950" spans="1:8" x14ac:dyDescent="0.25">
      <c r="A2950" s="4">
        <v>43529</v>
      </c>
      <c r="B2950" s="2">
        <v>43.8825</v>
      </c>
      <c r="C2950" s="7">
        <f t="shared" si="184"/>
        <v>-1.8197781372861765E-3</v>
      </c>
      <c r="D2950">
        <v>1.3233260393873181E-2</v>
      </c>
      <c r="E2950">
        <v>2948</v>
      </c>
      <c r="F2950">
        <f t="shared" si="186"/>
        <v>0.78072033898305082</v>
      </c>
      <c r="G2950">
        <f t="shared" si="185"/>
        <v>1.6865515396052973E-2</v>
      </c>
      <c r="H2950">
        <f t="shared" si="187"/>
        <v>3.632255002179792E-3</v>
      </c>
    </row>
    <row r="2951" spans="1:8" x14ac:dyDescent="0.25">
      <c r="A2951" s="5">
        <v>43530</v>
      </c>
      <c r="B2951" s="3">
        <v>43.630001</v>
      </c>
      <c r="C2951" s="7">
        <f t="shared" si="184"/>
        <v>-5.7539793767447112E-3</v>
      </c>
      <c r="D2951">
        <v>1.3239142332501119E-2</v>
      </c>
      <c r="E2951">
        <v>2949</v>
      </c>
      <c r="F2951">
        <f t="shared" si="186"/>
        <v>0.78098516949152541</v>
      </c>
      <c r="G2951">
        <f t="shared" si="185"/>
        <v>1.6883746462803835E-2</v>
      </c>
      <c r="H2951">
        <f t="shared" si="187"/>
        <v>3.6446041303027157E-3</v>
      </c>
    </row>
    <row r="2952" spans="1:8" x14ac:dyDescent="0.25">
      <c r="A2952" s="4">
        <v>43531</v>
      </c>
      <c r="B2952" s="2">
        <v>43.125</v>
      </c>
      <c r="C2952" s="7">
        <f t="shared" si="184"/>
        <v>-1.157462728456049E-2</v>
      </c>
      <c r="D2952">
        <v>1.3243780153249451E-2</v>
      </c>
      <c r="E2952">
        <v>2950</v>
      </c>
      <c r="F2952">
        <f t="shared" si="186"/>
        <v>0.78125</v>
      </c>
      <c r="G2952">
        <f t="shared" si="185"/>
        <v>1.6901990212427252E-2</v>
      </c>
      <c r="H2952">
        <f t="shared" si="187"/>
        <v>3.6582100591778001E-3</v>
      </c>
    </row>
    <row r="2953" spans="1:8" x14ac:dyDescent="0.25">
      <c r="A2953" s="5">
        <v>43532</v>
      </c>
      <c r="B2953" s="3">
        <v>43.227500999999997</v>
      </c>
      <c r="C2953" s="7">
        <f t="shared" si="184"/>
        <v>2.3768347826085279E-3</v>
      </c>
      <c r="D2953">
        <v>1.3275565331062111E-2</v>
      </c>
      <c r="E2953">
        <v>2951</v>
      </c>
      <c r="F2953">
        <f t="shared" si="186"/>
        <v>0.78151483050847459</v>
      </c>
      <c r="G2953">
        <f t="shared" si="185"/>
        <v>1.6920246677282529E-2</v>
      </c>
      <c r="H2953">
        <f t="shared" si="187"/>
        <v>3.6446813462204172E-3</v>
      </c>
    </row>
    <row r="2954" spans="1:8" x14ac:dyDescent="0.25">
      <c r="A2954" s="4">
        <v>43535</v>
      </c>
      <c r="B2954" s="2">
        <v>44.724997999999999</v>
      </c>
      <c r="C2954" s="7">
        <f t="shared" si="184"/>
        <v>3.4642229260488655E-2</v>
      </c>
      <c r="D2954">
        <v>1.3291260279212125E-2</v>
      </c>
      <c r="E2954">
        <v>2952</v>
      </c>
      <c r="F2954">
        <f t="shared" si="186"/>
        <v>0.78177966101694918</v>
      </c>
      <c r="G2954">
        <f t="shared" si="185"/>
        <v>1.6938515889837639E-2</v>
      </c>
      <c r="H2954">
        <f t="shared" si="187"/>
        <v>3.647255610625514E-3</v>
      </c>
    </row>
    <row r="2955" spans="1:8" x14ac:dyDescent="0.25">
      <c r="A2955" s="5">
        <v>43536</v>
      </c>
      <c r="B2955" s="3">
        <v>45.227500999999997</v>
      </c>
      <c r="C2955" s="7">
        <f t="shared" si="184"/>
        <v>1.1235394577323365E-2</v>
      </c>
      <c r="D2955">
        <v>1.3294665567283648E-2</v>
      </c>
      <c r="E2955">
        <v>2953</v>
      </c>
      <c r="F2955">
        <f t="shared" si="186"/>
        <v>0.78204449152542377</v>
      </c>
      <c r="G2955">
        <f t="shared" si="185"/>
        <v>1.6956797882669825E-2</v>
      </c>
      <c r="H2955">
        <f t="shared" si="187"/>
        <v>3.6621323153861775E-3</v>
      </c>
    </row>
    <row r="2956" spans="1:8" x14ac:dyDescent="0.25">
      <c r="A2956" s="4">
        <v>43537</v>
      </c>
      <c r="B2956" s="2">
        <v>45.427501999999997</v>
      </c>
      <c r="C2956" s="7">
        <f t="shared" si="184"/>
        <v>4.4221103438812914E-3</v>
      </c>
      <c r="D2956">
        <v>1.3311819281968562E-2</v>
      </c>
      <c r="E2956">
        <v>2954</v>
      </c>
      <c r="F2956">
        <f t="shared" si="186"/>
        <v>0.78230932203389836</v>
      </c>
      <c r="G2956">
        <f t="shared" si="185"/>
        <v>1.6975092688466045E-2</v>
      </c>
      <c r="H2956">
        <f t="shared" si="187"/>
        <v>3.6632734064974831E-3</v>
      </c>
    </row>
    <row r="2957" spans="1:8" x14ac:dyDescent="0.25">
      <c r="A2957" s="5">
        <v>43538</v>
      </c>
      <c r="B2957" s="3">
        <v>45.932499</v>
      </c>
      <c r="C2957" s="7">
        <f t="shared" si="184"/>
        <v>1.1116547856846681E-2</v>
      </c>
      <c r="D2957">
        <v>1.3314183209758301E-2</v>
      </c>
      <c r="E2957">
        <v>2955</v>
      </c>
      <c r="F2957">
        <f t="shared" si="186"/>
        <v>0.78257415254237284</v>
      </c>
      <c r="G2957">
        <f t="shared" si="185"/>
        <v>1.6993400340023477E-2</v>
      </c>
      <c r="H2957">
        <f t="shared" si="187"/>
        <v>3.6792171302651756E-3</v>
      </c>
    </row>
    <row r="2958" spans="1:8" x14ac:dyDescent="0.25">
      <c r="A2958" s="4">
        <v>43539</v>
      </c>
      <c r="B2958" s="2">
        <v>46.529998999999997</v>
      </c>
      <c r="C2958" s="7">
        <f t="shared" si="184"/>
        <v>1.3008218864817289E-2</v>
      </c>
      <c r="D2958">
        <v>1.3325942280397518E-2</v>
      </c>
      <c r="E2958">
        <v>2956</v>
      </c>
      <c r="F2958">
        <f t="shared" si="186"/>
        <v>0.78283898305084743</v>
      </c>
      <c r="G2958">
        <f t="shared" si="185"/>
        <v>1.7011720870250154E-2</v>
      </c>
      <c r="H2958">
        <f t="shared" si="187"/>
        <v>3.6857785898526362E-3</v>
      </c>
    </row>
    <row r="2959" spans="1:8" x14ac:dyDescent="0.25">
      <c r="A2959" s="5">
        <v>43542</v>
      </c>
      <c r="B2959" s="3">
        <v>47.005001</v>
      </c>
      <c r="C2959" s="7">
        <f t="shared" si="184"/>
        <v>1.0208510857694364E-2</v>
      </c>
      <c r="D2959">
        <v>1.3350510149921391E-2</v>
      </c>
      <c r="E2959">
        <v>2957</v>
      </c>
      <c r="F2959">
        <f t="shared" si="186"/>
        <v>0.78310381355932202</v>
      </c>
      <c r="G2959">
        <f t="shared" si="185"/>
        <v>1.7030054312165362E-2</v>
      </c>
      <c r="H2959">
        <f t="shared" si="187"/>
        <v>3.6795441622439716E-3</v>
      </c>
    </row>
    <row r="2960" spans="1:8" x14ac:dyDescent="0.25">
      <c r="A2960" s="4">
        <v>43543</v>
      </c>
      <c r="B2960" s="2">
        <v>46.6325</v>
      </c>
      <c r="C2960" s="7">
        <f t="shared" si="184"/>
        <v>-7.9247099686264866E-3</v>
      </c>
      <c r="D2960">
        <v>1.336132484630026E-2</v>
      </c>
      <c r="E2960">
        <v>2958</v>
      </c>
      <c r="F2960">
        <f t="shared" si="186"/>
        <v>0.7833686440677966</v>
      </c>
      <c r="G2960">
        <f t="shared" si="185"/>
        <v>1.7048400698900332E-2</v>
      </c>
      <c r="H2960">
        <f t="shared" si="187"/>
        <v>3.6870758526000719E-3</v>
      </c>
    </row>
    <row r="2961" spans="1:8" x14ac:dyDescent="0.25">
      <c r="A2961" s="5">
        <v>43544</v>
      </c>
      <c r="B2961" s="3">
        <v>47.040000999999997</v>
      </c>
      <c r="C2961" s="7">
        <f t="shared" si="184"/>
        <v>8.7385621615825304E-3</v>
      </c>
      <c r="D2961">
        <v>1.3390404986850513E-2</v>
      </c>
      <c r="E2961">
        <v>2959</v>
      </c>
      <c r="F2961">
        <f t="shared" si="186"/>
        <v>0.78363347457627119</v>
      </c>
      <c r="G2961">
        <f t="shared" si="185"/>
        <v>1.7066760063698543E-2</v>
      </c>
      <c r="H2961">
        <f t="shared" si="187"/>
        <v>3.6763550768480306E-3</v>
      </c>
    </row>
    <row r="2962" spans="1:8" x14ac:dyDescent="0.25">
      <c r="A2962" s="4">
        <v>43545</v>
      </c>
      <c r="B2962" s="2">
        <v>48.772499000000003</v>
      </c>
      <c r="C2962" s="7">
        <f t="shared" si="184"/>
        <v>3.6830313842893148E-2</v>
      </c>
      <c r="D2962">
        <v>1.3406241983753731E-2</v>
      </c>
      <c r="E2962">
        <v>2960</v>
      </c>
      <c r="F2962">
        <f t="shared" si="186"/>
        <v>0.78389830508474578</v>
      </c>
      <c r="G2962">
        <f t="shared" si="185"/>
        <v>1.708513243991646E-2</v>
      </c>
      <c r="H2962">
        <f t="shared" si="187"/>
        <v>3.6788904561627297E-3</v>
      </c>
    </row>
    <row r="2963" spans="1:8" x14ac:dyDescent="0.25">
      <c r="A2963" s="5">
        <v>43546</v>
      </c>
      <c r="B2963" s="3">
        <v>47.762501</v>
      </c>
      <c r="C2963" s="7">
        <f t="shared" si="184"/>
        <v>-2.0708350416901999E-2</v>
      </c>
      <c r="D2963">
        <v>1.3418836025376413E-2</v>
      </c>
      <c r="E2963">
        <v>2961</v>
      </c>
      <c r="F2963">
        <f t="shared" si="186"/>
        <v>0.78416313559322037</v>
      </c>
      <c r="G2963">
        <f t="shared" si="185"/>
        <v>1.7103517861024025E-2</v>
      </c>
      <c r="H2963">
        <f t="shared" si="187"/>
        <v>3.6846818356476123E-3</v>
      </c>
    </row>
    <row r="2964" spans="1:8" x14ac:dyDescent="0.25">
      <c r="A2964" s="4">
        <v>43549</v>
      </c>
      <c r="B2964" s="2">
        <v>47.185001</v>
      </c>
      <c r="C2964" s="7">
        <f t="shared" si="184"/>
        <v>-1.2091075381500671E-2</v>
      </c>
      <c r="D2964">
        <v>1.3422951064621103E-2</v>
      </c>
      <c r="E2964">
        <v>2962</v>
      </c>
      <c r="F2964">
        <f t="shared" si="186"/>
        <v>0.78442796610169496</v>
      </c>
      <c r="G2964">
        <f t="shared" si="185"/>
        <v>1.7121916360605133E-2</v>
      </c>
      <c r="H2964">
        <f t="shared" si="187"/>
        <v>3.6989652959840309E-3</v>
      </c>
    </row>
    <row r="2965" spans="1:8" x14ac:dyDescent="0.25">
      <c r="A2965" s="5">
        <v>43550</v>
      </c>
      <c r="B2965" s="3">
        <v>46.697498000000003</v>
      </c>
      <c r="C2965" s="7">
        <f t="shared" si="184"/>
        <v>-1.0331736561794203E-2</v>
      </c>
      <c r="D2965">
        <v>1.3432168801478017E-2</v>
      </c>
      <c r="E2965">
        <v>2963</v>
      </c>
      <c r="F2965">
        <f t="shared" si="186"/>
        <v>0.78469279661016944</v>
      </c>
      <c r="G2965">
        <f t="shared" si="185"/>
        <v>1.7140327972358267E-2</v>
      </c>
      <c r="H2965">
        <f t="shared" si="187"/>
        <v>3.70815917088025E-3</v>
      </c>
    </row>
    <row r="2966" spans="1:8" x14ac:dyDescent="0.25">
      <c r="A2966" s="4">
        <v>43551</v>
      </c>
      <c r="B2966" s="2">
        <v>47.1175</v>
      </c>
      <c r="C2966" s="7">
        <f t="shared" si="184"/>
        <v>8.9941007117768645E-3</v>
      </c>
      <c r="D2966">
        <v>1.3441655151648746E-2</v>
      </c>
      <c r="E2966">
        <v>2964</v>
      </c>
      <c r="F2966">
        <f t="shared" si="186"/>
        <v>0.78495762711864403</v>
      </c>
      <c r="G2966">
        <f t="shared" si="185"/>
        <v>1.7158752730096996E-2</v>
      </c>
      <c r="H2966">
        <f t="shared" si="187"/>
        <v>3.7170975784482502E-3</v>
      </c>
    </row>
    <row r="2967" spans="1:8" x14ac:dyDescent="0.25">
      <c r="A2967" s="5">
        <v>43552</v>
      </c>
      <c r="B2967" s="3">
        <v>47.18</v>
      </c>
      <c r="C2967" s="7">
        <f t="shared" si="184"/>
        <v>1.3264710564016013E-3</v>
      </c>
      <c r="D2967">
        <v>1.3447230572032565E-2</v>
      </c>
      <c r="E2967">
        <v>2965</v>
      </c>
      <c r="F2967">
        <f t="shared" si="186"/>
        <v>0.78522245762711862</v>
      </c>
      <c r="G2967">
        <f t="shared" si="185"/>
        <v>1.7177190667750506E-2</v>
      </c>
      <c r="H2967">
        <f t="shared" si="187"/>
        <v>3.7299600957179414E-3</v>
      </c>
    </row>
    <row r="2968" spans="1:8" x14ac:dyDescent="0.25">
      <c r="A2968" s="4">
        <v>43553</v>
      </c>
      <c r="B2968" s="2">
        <v>47.487499</v>
      </c>
      <c r="C2968" s="7">
        <f t="shared" si="184"/>
        <v>6.517571004662992E-3</v>
      </c>
      <c r="D2968">
        <v>1.346711607883333E-2</v>
      </c>
      <c r="E2968">
        <v>2966</v>
      </c>
      <c r="F2968">
        <f t="shared" si="186"/>
        <v>0.78548728813559321</v>
      </c>
      <c r="G2968">
        <f t="shared" si="185"/>
        <v>1.7195641819364275E-2</v>
      </c>
      <c r="H2968">
        <f t="shared" si="187"/>
        <v>3.7285257405309455E-3</v>
      </c>
    </row>
    <row r="2969" spans="1:8" x14ac:dyDescent="0.25">
      <c r="A2969" s="5">
        <v>43556</v>
      </c>
      <c r="B2969" s="3">
        <v>47.810001</v>
      </c>
      <c r="C2969" s="7">
        <f t="shared" si="184"/>
        <v>6.7913031174793304E-3</v>
      </c>
      <c r="D2969">
        <v>1.3472359492246122E-2</v>
      </c>
      <c r="E2969">
        <v>2967</v>
      </c>
      <c r="F2969">
        <f t="shared" si="186"/>
        <v>0.7857521186440678</v>
      </c>
      <c r="G2969">
        <f t="shared" si="185"/>
        <v>1.7214106219100481E-2</v>
      </c>
      <c r="H2969">
        <f t="shared" si="187"/>
        <v>3.7417467268543586E-3</v>
      </c>
    </row>
    <row r="2970" spans="1:8" x14ac:dyDescent="0.25">
      <c r="A2970" s="4">
        <v>43557</v>
      </c>
      <c r="B2970" s="2">
        <v>48.505001</v>
      </c>
      <c r="C2970" s="7">
        <f t="shared" si="184"/>
        <v>1.4536707497663448E-2</v>
      </c>
      <c r="D2970">
        <v>1.3474052053453534E-2</v>
      </c>
      <c r="E2970">
        <v>2968</v>
      </c>
      <c r="F2970">
        <f t="shared" si="186"/>
        <v>0.78601694915254239</v>
      </c>
      <c r="G2970">
        <f t="shared" si="185"/>
        <v>1.723258390123867E-2</v>
      </c>
      <c r="H2970">
        <f t="shared" si="187"/>
        <v>3.7585318477851362E-3</v>
      </c>
    </row>
    <row r="2971" spans="1:8" x14ac:dyDescent="0.25">
      <c r="A2971" s="5">
        <v>43558</v>
      </c>
      <c r="B2971" s="3">
        <v>48.837502000000001</v>
      </c>
      <c r="C2971" s="7">
        <f t="shared" si="184"/>
        <v>6.8549838809404129E-3</v>
      </c>
      <c r="D2971">
        <v>1.3478377306963996E-2</v>
      </c>
      <c r="E2971">
        <v>2969</v>
      </c>
      <c r="F2971">
        <f t="shared" si="186"/>
        <v>0.78628177966101698</v>
      </c>
      <c r="G2971">
        <f t="shared" si="185"/>
        <v>1.7251074900176248E-2</v>
      </c>
      <c r="H2971">
        <f t="shared" si="187"/>
        <v>3.7726975932122521E-3</v>
      </c>
    </row>
    <row r="2972" spans="1:8" x14ac:dyDescent="0.25">
      <c r="A2972" s="4">
        <v>43559</v>
      </c>
      <c r="B2972" s="2">
        <v>48.922500999999997</v>
      </c>
      <c r="C2972" s="7">
        <f t="shared" si="184"/>
        <v>1.7404452832168182E-3</v>
      </c>
      <c r="D2972">
        <v>1.3496380721226497E-2</v>
      </c>
      <c r="E2972">
        <v>2970</v>
      </c>
      <c r="F2972">
        <f t="shared" si="186"/>
        <v>0.78654661016949157</v>
      </c>
      <c r="G2972">
        <f t="shared" si="185"/>
        <v>1.726957925042916E-2</v>
      </c>
      <c r="H2972">
        <f t="shared" si="187"/>
        <v>3.7731985292026628E-3</v>
      </c>
    </row>
    <row r="2973" spans="1:8" x14ac:dyDescent="0.25">
      <c r="A2973" s="5">
        <v>43560</v>
      </c>
      <c r="B2973" s="3">
        <v>49.25</v>
      </c>
      <c r="C2973" s="7">
        <f t="shared" si="184"/>
        <v>6.6942407543719717E-3</v>
      </c>
      <c r="D2973">
        <v>1.3501700378890646E-2</v>
      </c>
      <c r="E2973">
        <v>2971</v>
      </c>
      <c r="F2973">
        <f t="shared" si="186"/>
        <v>0.78681144067796616</v>
      </c>
      <c r="G2973">
        <f t="shared" si="185"/>
        <v>1.7288096986632345E-2</v>
      </c>
      <c r="H2973">
        <f t="shared" si="187"/>
        <v>3.7863966077416981E-3</v>
      </c>
    </row>
    <row r="2974" spans="1:8" x14ac:dyDescent="0.25">
      <c r="A2974" s="4">
        <v>43563</v>
      </c>
      <c r="B2974" s="2">
        <v>50.025002000000001</v>
      </c>
      <c r="C2974" s="7">
        <f t="shared" si="184"/>
        <v>1.5736081218274078E-2</v>
      </c>
      <c r="D2974">
        <v>1.3523733868418653E-2</v>
      </c>
      <c r="E2974">
        <v>2972</v>
      </c>
      <c r="F2974">
        <f t="shared" si="186"/>
        <v>0.78707627118644063</v>
      </c>
      <c r="G2974">
        <f t="shared" si="185"/>
        <v>1.7306628143540392E-2</v>
      </c>
      <c r="H2974">
        <f t="shared" si="187"/>
        <v>3.7828942751217398E-3</v>
      </c>
    </row>
    <row r="2975" spans="1:8" x14ac:dyDescent="0.25">
      <c r="A2975" s="5">
        <v>43564</v>
      </c>
      <c r="B2975" s="3">
        <v>49.875</v>
      </c>
      <c r="C2975" s="7">
        <f t="shared" si="184"/>
        <v>-2.9985406097534639E-3</v>
      </c>
      <c r="D2975">
        <v>1.352768586632469E-2</v>
      </c>
      <c r="E2975">
        <v>2973</v>
      </c>
      <c r="F2975">
        <f t="shared" si="186"/>
        <v>0.78734110169491522</v>
      </c>
      <c r="G2975">
        <f t="shared" si="185"/>
        <v>1.7325172756028091E-2</v>
      </c>
      <c r="H2975">
        <f t="shared" si="187"/>
        <v>3.7974868897034005E-3</v>
      </c>
    </row>
    <row r="2976" spans="1:8" x14ac:dyDescent="0.25">
      <c r="A2976" s="4">
        <v>43565</v>
      </c>
      <c r="B2976" s="2">
        <v>50.154998999999997</v>
      </c>
      <c r="C2976" s="7">
        <f t="shared" si="184"/>
        <v>5.6140150375938447E-3</v>
      </c>
      <c r="D2976">
        <v>1.354788007184915E-2</v>
      </c>
      <c r="E2976">
        <v>2974</v>
      </c>
      <c r="F2976">
        <f t="shared" si="186"/>
        <v>0.78760593220338981</v>
      </c>
      <c r="G2976">
        <f t="shared" si="185"/>
        <v>1.7343730859091005E-2</v>
      </c>
      <c r="H2976">
        <f t="shared" si="187"/>
        <v>3.795850787241855E-3</v>
      </c>
    </row>
    <row r="2977" spans="1:8" x14ac:dyDescent="0.25">
      <c r="A2977" s="5">
        <v>43566</v>
      </c>
      <c r="B2977" s="3">
        <v>49.737499</v>
      </c>
      <c r="C2977" s="7">
        <f t="shared" si="184"/>
        <v>-8.3241951614831944E-3</v>
      </c>
      <c r="D2977">
        <v>1.3557572815533936E-2</v>
      </c>
      <c r="E2977">
        <v>2975</v>
      </c>
      <c r="F2977">
        <f t="shared" si="186"/>
        <v>0.7878707627118644</v>
      </c>
      <c r="G2977">
        <f t="shared" si="185"/>
        <v>1.7362302487846096E-2</v>
      </c>
      <c r="H2977">
        <f t="shared" si="187"/>
        <v>3.8047296723121606E-3</v>
      </c>
    </row>
    <row r="2978" spans="1:8" x14ac:dyDescent="0.25">
      <c r="A2978" s="4">
        <v>43567</v>
      </c>
      <c r="B2978" s="2">
        <v>49.717498999999997</v>
      </c>
      <c r="C2978" s="7">
        <f t="shared" si="184"/>
        <v>-4.0211109127141764E-4</v>
      </c>
      <c r="D2978">
        <v>1.3593163297521915E-2</v>
      </c>
      <c r="E2978">
        <v>2976</v>
      </c>
      <c r="F2978">
        <f t="shared" si="186"/>
        <v>0.78813559322033899</v>
      </c>
      <c r="G2978">
        <f t="shared" si="185"/>
        <v>1.7380887677532257E-2</v>
      </c>
      <c r="H2978">
        <f t="shared" si="187"/>
        <v>3.7877243800103419E-3</v>
      </c>
    </row>
    <row r="2979" spans="1:8" x14ac:dyDescent="0.25">
      <c r="A2979" s="5">
        <v>43570</v>
      </c>
      <c r="B2979" s="3">
        <v>49.807499</v>
      </c>
      <c r="C2979" s="7">
        <f t="shared" si="184"/>
        <v>1.8102278234068958E-3</v>
      </c>
      <c r="D2979">
        <v>1.3599055003381988E-2</v>
      </c>
      <c r="E2979">
        <v>2977</v>
      </c>
      <c r="F2979">
        <f t="shared" si="186"/>
        <v>0.78840042372881358</v>
      </c>
      <c r="G2979">
        <f t="shared" si="185"/>
        <v>1.7399486463511027E-2</v>
      </c>
      <c r="H2979">
        <f t="shared" si="187"/>
        <v>3.800431460129039E-3</v>
      </c>
    </row>
    <row r="2980" spans="1:8" x14ac:dyDescent="0.25">
      <c r="A2980" s="4">
        <v>43571</v>
      </c>
      <c r="B2980" s="2">
        <v>49.8125</v>
      </c>
      <c r="C2980" s="7">
        <f t="shared" si="184"/>
        <v>1.0040656729226605E-4</v>
      </c>
      <c r="D2980">
        <v>1.3611381801661659E-2</v>
      </c>
      <c r="E2980">
        <v>2978</v>
      </c>
      <c r="F2980">
        <f t="shared" si="186"/>
        <v>0.78866525423728817</v>
      </c>
      <c r="G2980">
        <f t="shared" si="185"/>
        <v>1.7418098881267E-2</v>
      </c>
      <c r="H2980">
        <f t="shared" si="187"/>
        <v>3.8067170796053408E-3</v>
      </c>
    </row>
    <row r="2981" spans="1:8" x14ac:dyDescent="0.25">
      <c r="A2981" s="5">
        <v>43572</v>
      </c>
      <c r="B2981" s="3">
        <v>50.782501000000003</v>
      </c>
      <c r="C2981" s="7">
        <f t="shared" si="184"/>
        <v>1.9473043914680188E-2</v>
      </c>
      <c r="D2981">
        <v>1.3620993583847385E-2</v>
      </c>
      <c r="E2981">
        <v>2979</v>
      </c>
      <c r="F2981">
        <f t="shared" si="186"/>
        <v>0.78893008474576276</v>
      </c>
      <c r="G2981">
        <f t="shared" si="185"/>
        <v>1.7436724966408652E-2</v>
      </c>
      <c r="H2981">
        <f t="shared" si="187"/>
        <v>3.8157313825612667E-3</v>
      </c>
    </row>
    <row r="2982" spans="1:8" x14ac:dyDescent="0.25">
      <c r="A2982" s="4">
        <v>43573</v>
      </c>
      <c r="B2982" s="2">
        <v>50.965000000000003</v>
      </c>
      <c r="C2982" s="7">
        <f t="shared" si="184"/>
        <v>3.5937379295281069E-3</v>
      </c>
      <c r="D2982">
        <v>1.3648968598943156E-2</v>
      </c>
      <c r="E2982">
        <v>2980</v>
      </c>
      <c r="F2982">
        <f t="shared" si="186"/>
        <v>0.78919491525423724</v>
      </c>
      <c r="G2982">
        <f t="shared" si="185"/>
        <v>1.7455364754668742E-2</v>
      </c>
      <c r="H2982">
        <f t="shared" si="187"/>
        <v>3.8063961557255853E-3</v>
      </c>
    </row>
    <row r="2983" spans="1:8" x14ac:dyDescent="0.25">
      <c r="A2983" s="5">
        <v>43577</v>
      </c>
      <c r="B2983" s="3">
        <v>51.1325</v>
      </c>
      <c r="C2983" s="7">
        <f t="shared" si="184"/>
        <v>3.2865692141665903E-3</v>
      </c>
      <c r="D2983">
        <v>1.3658537212443811E-2</v>
      </c>
      <c r="E2983">
        <v>2981</v>
      </c>
      <c r="F2983">
        <f t="shared" si="186"/>
        <v>0.78945974576271183</v>
      </c>
      <c r="G2983">
        <f t="shared" si="185"/>
        <v>1.7474018281905014E-2</v>
      </c>
      <c r="H2983">
        <f t="shared" si="187"/>
        <v>3.8154810694612032E-3</v>
      </c>
    </row>
    <row r="2984" spans="1:8" x14ac:dyDescent="0.25">
      <c r="A2984" s="4">
        <v>43578</v>
      </c>
      <c r="B2984" s="2">
        <v>51.869999</v>
      </c>
      <c r="C2984" s="7">
        <f t="shared" si="184"/>
        <v>1.4423292426538836E-2</v>
      </c>
      <c r="D2984">
        <v>1.3749840546203984E-2</v>
      </c>
      <c r="E2984">
        <v>2982</v>
      </c>
      <c r="F2984">
        <f t="shared" si="186"/>
        <v>0.78972457627118642</v>
      </c>
      <c r="G2984">
        <f t="shared" si="185"/>
        <v>1.7492685584100883E-2</v>
      </c>
      <c r="H2984">
        <f t="shared" si="187"/>
        <v>3.742845037896899E-3</v>
      </c>
    </row>
    <row r="2985" spans="1:8" x14ac:dyDescent="0.25">
      <c r="A2985" s="5">
        <v>43579</v>
      </c>
      <c r="B2985" s="3">
        <v>51.790000999999997</v>
      </c>
      <c r="C2985" s="7">
        <f t="shared" si="184"/>
        <v>-1.5422788035913682E-3</v>
      </c>
      <c r="D2985">
        <v>1.3764053520006758E-2</v>
      </c>
      <c r="E2985">
        <v>2983</v>
      </c>
      <c r="F2985">
        <f t="shared" si="186"/>
        <v>0.78998940677966101</v>
      </c>
      <c r="G2985">
        <f t="shared" si="185"/>
        <v>1.7511366697365898E-2</v>
      </c>
      <c r="H2985">
        <f t="shared" si="187"/>
        <v>3.7473131773591399E-3</v>
      </c>
    </row>
    <row r="2986" spans="1:8" x14ac:dyDescent="0.25">
      <c r="A2986" s="4">
        <v>43580</v>
      </c>
      <c r="B2986" s="2">
        <v>51.32</v>
      </c>
      <c r="C2986" s="7">
        <f t="shared" si="184"/>
        <v>-9.0751301588118949E-3</v>
      </c>
      <c r="D2986">
        <v>1.3780813180972684E-2</v>
      </c>
      <c r="E2986">
        <v>2984</v>
      </c>
      <c r="F2986">
        <f t="shared" si="186"/>
        <v>0.7902542372881356</v>
      </c>
      <c r="G2986">
        <f t="shared" si="185"/>
        <v>1.7530061657936497E-2</v>
      </c>
      <c r="H2986">
        <f t="shared" si="187"/>
        <v>3.7492484769638124E-3</v>
      </c>
    </row>
    <row r="2987" spans="1:8" x14ac:dyDescent="0.25">
      <c r="A2987" s="5">
        <v>43581</v>
      </c>
      <c r="B2987" s="3">
        <v>51.075001</v>
      </c>
      <c r="C2987" s="7">
        <f t="shared" si="184"/>
        <v>-4.7739477786438167E-3</v>
      </c>
      <c r="D2987">
        <v>1.3816013964662588E-2</v>
      </c>
      <c r="E2987">
        <v>2985</v>
      </c>
      <c r="F2987">
        <f t="shared" si="186"/>
        <v>0.79051906779661019</v>
      </c>
      <c r="G2987">
        <f t="shared" si="185"/>
        <v>1.7548770502176538E-2</v>
      </c>
      <c r="H2987">
        <f t="shared" si="187"/>
        <v>3.7327565375139503E-3</v>
      </c>
    </row>
    <row r="2988" spans="1:8" x14ac:dyDescent="0.25">
      <c r="A2988" s="4">
        <v>43584</v>
      </c>
      <c r="B2988" s="2">
        <v>51.152500000000003</v>
      </c>
      <c r="C2988" s="7">
        <f t="shared" si="184"/>
        <v>1.5173567984854142E-3</v>
      </c>
      <c r="D2988">
        <v>1.3817344995911363E-2</v>
      </c>
      <c r="E2988">
        <v>2986</v>
      </c>
      <c r="F2988">
        <f t="shared" si="186"/>
        <v>0.79078389830508478</v>
      </c>
      <c r="G2988">
        <f t="shared" si="185"/>
        <v>1.7567493266577972E-2</v>
      </c>
      <c r="H2988">
        <f t="shared" si="187"/>
        <v>3.7501482706666089E-3</v>
      </c>
    </row>
    <row r="2989" spans="1:8" x14ac:dyDescent="0.25">
      <c r="A2989" s="5">
        <v>43585</v>
      </c>
      <c r="B2989" s="3">
        <v>50.167499999999997</v>
      </c>
      <c r="C2989" s="7">
        <f t="shared" si="184"/>
        <v>-1.9256145838424499E-2</v>
      </c>
      <c r="D2989">
        <v>1.3822012900583713E-2</v>
      </c>
      <c r="E2989">
        <v>2987</v>
      </c>
      <c r="F2989">
        <f t="shared" si="186"/>
        <v>0.79104872881355937</v>
      </c>
      <c r="G2989">
        <f t="shared" si="185"/>
        <v>1.7586229987761541E-2</v>
      </c>
      <c r="H2989">
        <f t="shared" si="187"/>
        <v>3.7642170871778277E-3</v>
      </c>
    </row>
    <row r="2990" spans="1:8" x14ac:dyDescent="0.25">
      <c r="A2990" s="4">
        <v>43586</v>
      </c>
      <c r="B2990" s="2">
        <v>52.630001</v>
      </c>
      <c r="C2990" s="7">
        <f t="shared" si="184"/>
        <v>4.908558329595869E-2</v>
      </c>
      <c r="D2990">
        <v>1.3853474302123026E-2</v>
      </c>
      <c r="E2990">
        <v>2988</v>
      </c>
      <c r="F2990">
        <f t="shared" si="186"/>
        <v>0.79131355932203384</v>
      </c>
      <c r="G2990">
        <f t="shared" si="185"/>
        <v>1.7604980702477221E-2</v>
      </c>
      <c r="H2990">
        <f t="shared" si="187"/>
        <v>3.7515064003541959E-3</v>
      </c>
    </row>
    <row r="2991" spans="1:8" x14ac:dyDescent="0.25">
      <c r="A2991" s="5">
        <v>43587</v>
      </c>
      <c r="B2991" s="3">
        <v>52.287497999999999</v>
      </c>
      <c r="C2991" s="7">
        <f t="shared" si="184"/>
        <v>-6.5077521089159651E-3</v>
      </c>
      <c r="D2991">
        <v>1.3861963920688947E-2</v>
      </c>
      <c r="E2991">
        <v>2989</v>
      </c>
      <c r="F2991">
        <f t="shared" si="186"/>
        <v>0.79157838983050843</v>
      </c>
      <c r="G2991">
        <f t="shared" si="185"/>
        <v>1.7623745447605126E-2</v>
      </c>
      <c r="H2991">
        <f t="shared" si="187"/>
        <v>3.7617815269161796E-3</v>
      </c>
    </row>
    <row r="2992" spans="1:8" x14ac:dyDescent="0.25">
      <c r="A2992" s="4">
        <v>43588</v>
      </c>
      <c r="B2992" s="2">
        <v>52.9375</v>
      </c>
      <c r="C2992" s="7">
        <f t="shared" si="184"/>
        <v>1.2431308149416509E-2</v>
      </c>
      <c r="D2992">
        <v>1.38851944459224E-2</v>
      </c>
      <c r="E2992">
        <v>2990</v>
      </c>
      <c r="F2992">
        <f t="shared" si="186"/>
        <v>0.79184322033898302</v>
      </c>
      <c r="G2992">
        <f t="shared" si="185"/>
        <v>1.7642524260155876E-2</v>
      </c>
      <c r="H2992">
        <f t="shared" si="187"/>
        <v>3.757329814233476E-3</v>
      </c>
    </row>
    <row r="2993" spans="1:8" x14ac:dyDescent="0.25">
      <c r="A2993" s="5">
        <v>43591</v>
      </c>
      <c r="B2993" s="3">
        <v>52.119999</v>
      </c>
      <c r="C2993" s="7">
        <f t="shared" si="184"/>
        <v>-1.5442757969303389E-2</v>
      </c>
      <c r="D2993">
        <v>1.3901884248593843E-2</v>
      </c>
      <c r="E2993">
        <v>2991</v>
      </c>
      <c r="F2993">
        <f t="shared" si="186"/>
        <v>0.79210805084745761</v>
      </c>
      <c r="G2993">
        <f t="shared" si="185"/>
        <v>1.7661317177271499E-2</v>
      </c>
      <c r="H2993">
        <f t="shared" si="187"/>
        <v>3.7594329286776557E-3</v>
      </c>
    </row>
    <row r="2994" spans="1:8" x14ac:dyDescent="0.25">
      <c r="A2994" s="4">
        <v>43592</v>
      </c>
      <c r="B2994" s="2">
        <v>50.715000000000003</v>
      </c>
      <c r="C2994" s="7">
        <f t="shared" si="184"/>
        <v>-2.6957003587049111E-2</v>
      </c>
      <c r="D2994">
        <v>1.3906695137435143E-2</v>
      </c>
      <c r="E2994">
        <v>2992</v>
      </c>
      <c r="F2994">
        <f t="shared" si="186"/>
        <v>0.7923728813559322</v>
      </c>
      <c r="G2994">
        <f t="shared" si="185"/>
        <v>1.7680124236225867E-2</v>
      </c>
      <c r="H2994">
        <f t="shared" si="187"/>
        <v>3.7734290987907239E-3</v>
      </c>
    </row>
    <row r="2995" spans="1:8" x14ac:dyDescent="0.25">
      <c r="A2995" s="5">
        <v>43593</v>
      </c>
      <c r="B2995" s="3">
        <v>50.724997999999999</v>
      </c>
      <c r="C2995" s="7">
        <f t="shared" si="184"/>
        <v>1.9714088533961949E-4</v>
      </c>
      <c r="D2995">
        <v>1.39154990403072E-2</v>
      </c>
      <c r="E2995">
        <v>2993</v>
      </c>
      <c r="F2995">
        <f t="shared" si="186"/>
        <v>0.79263771186440679</v>
      </c>
      <c r="G2995">
        <f t="shared" si="185"/>
        <v>1.7698945474425534E-2</v>
      </c>
      <c r="H2995">
        <f t="shared" si="187"/>
        <v>3.7834464341183344E-3</v>
      </c>
    </row>
    <row r="2996" spans="1:8" x14ac:dyDescent="0.25">
      <c r="A2996" s="4">
        <v>43594</v>
      </c>
      <c r="B2996" s="2">
        <v>50.18</v>
      </c>
      <c r="C2996" s="7">
        <f t="shared" si="184"/>
        <v>-1.0744169965270389E-2</v>
      </c>
      <c r="D2996">
        <v>1.3926840566839571E-2</v>
      </c>
      <c r="E2996">
        <v>2994</v>
      </c>
      <c r="F2996">
        <f t="shared" si="186"/>
        <v>0.79290254237288138</v>
      </c>
      <c r="G2996">
        <f t="shared" si="185"/>
        <v>1.7717780929410318E-2</v>
      </c>
      <c r="H2996">
        <f t="shared" si="187"/>
        <v>3.7909403625707473E-3</v>
      </c>
    </row>
    <row r="2997" spans="1:8" x14ac:dyDescent="0.25">
      <c r="A2997" s="5">
        <v>43595</v>
      </c>
      <c r="B2997" s="3">
        <v>49.294998</v>
      </c>
      <c r="C2997" s="7">
        <f t="shared" si="184"/>
        <v>-1.7636548425667642E-2</v>
      </c>
      <c r="D2997">
        <v>1.3928914122988578E-2</v>
      </c>
      <c r="E2997">
        <v>2995</v>
      </c>
      <c r="F2997">
        <f t="shared" si="186"/>
        <v>0.79316737288135597</v>
      </c>
      <c r="G2997">
        <f t="shared" si="185"/>
        <v>1.7736630638853879E-2</v>
      </c>
      <c r="H2997">
        <f t="shared" si="187"/>
        <v>3.807716515865301E-3</v>
      </c>
    </row>
    <row r="2998" spans="1:8" x14ac:dyDescent="0.25">
      <c r="A2998" s="4">
        <v>43598</v>
      </c>
      <c r="B2998" s="2">
        <v>46.43</v>
      </c>
      <c r="C2998" s="7">
        <f t="shared" si="184"/>
        <v>-5.8119446520719986E-2</v>
      </c>
      <c r="D2998">
        <v>1.3933357455957696E-2</v>
      </c>
      <c r="E2998">
        <v>2996</v>
      </c>
      <c r="F2998">
        <f t="shared" si="186"/>
        <v>0.79343220338983056</v>
      </c>
      <c r="G2998">
        <f t="shared" si="185"/>
        <v>1.7755494640564518E-2</v>
      </c>
      <c r="H2998">
        <f t="shared" si="187"/>
        <v>3.8221371846068226E-3</v>
      </c>
    </row>
    <row r="2999" spans="1:8" x14ac:dyDescent="0.25">
      <c r="A2999" s="5">
        <v>43599</v>
      </c>
      <c r="B2999" s="3">
        <v>47.165000999999997</v>
      </c>
      <c r="C2999" s="7">
        <f t="shared" si="184"/>
        <v>1.5830303682963454E-2</v>
      </c>
      <c r="D2999">
        <v>1.3934046722058779E-2</v>
      </c>
      <c r="E2999">
        <v>2997</v>
      </c>
      <c r="F2999">
        <f t="shared" si="186"/>
        <v>0.79369703389830504</v>
      </c>
      <c r="G2999">
        <f t="shared" si="185"/>
        <v>1.7774372972485873E-2</v>
      </c>
      <c r="H2999">
        <f t="shared" si="187"/>
        <v>3.8403262504270938E-3</v>
      </c>
    </row>
    <row r="3000" spans="1:8" x14ac:dyDescent="0.25">
      <c r="A3000" s="4">
        <v>43600</v>
      </c>
      <c r="B3000" s="2">
        <v>47.73</v>
      </c>
      <c r="C3000" s="7">
        <f t="shared" si="184"/>
        <v>1.1979200424484304E-2</v>
      </c>
      <c r="D3000">
        <v>1.3965651548311753E-2</v>
      </c>
      <c r="E3000">
        <v>2998</v>
      </c>
      <c r="F3000">
        <f t="shared" si="186"/>
        <v>0.79396186440677963</v>
      </c>
      <c r="G3000">
        <f t="shared" si="185"/>
        <v>1.7793265672697432E-2</v>
      </c>
      <c r="H3000">
        <f t="shared" si="187"/>
        <v>3.8276141243856789E-3</v>
      </c>
    </row>
    <row r="3001" spans="1:8" x14ac:dyDescent="0.25">
      <c r="A3001" s="5">
        <v>43601</v>
      </c>
      <c r="B3001" s="3">
        <v>47.52</v>
      </c>
      <c r="C3001" s="7">
        <f t="shared" si="184"/>
        <v>-4.3997485857949492E-3</v>
      </c>
      <c r="D3001">
        <v>1.3984022043521893E-2</v>
      </c>
      <c r="E3001">
        <v>2999</v>
      </c>
      <c r="F3001">
        <f t="shared" si="186"/>
        <v>0.79422669491525422</v>
      </c>
      <c r="G3001">
        <f t="shared" si="185"/>
        <v>1.7812172779415332E-2</v>
      </c>
      <c r="H3001">
        <f t="shared" si="187"/>
        <v>3.8281507358934388E-3</v>
      </c>
    </row>
    <row r="3002" spans="1:8" x14ac:dyDescent="0.25">
      <c r="A3002" s="4">
        <v>43602</v>
      </c>
      <c r="B3002" s="2">
        <v>47.25</v>
      </c>
      <c r="C3002" s="7">
        <f t="shared" si="184"/>
        <v>-5.6818181818182323E-3</v>
      </c>
      <c r="D3002">
        <v>1.3989947949970105E-2</v>
      </c>
      <c r="E3002">
        <v>3000</v>
      </c>
      <c r="F3002">
        <f t="shared" si="186"/>
        <v>0.79449152542372881</v>
      </c>
      <c r="G3002">
        <f t="shared" si="185"/>
        <v>1.7831094330993079E-2</v>
      </c>
      <c r="H3002">
        <f t="shared" si="187"/>
        <v>3.8411463810229737E-3</v>
      </c>
    </row>
    <row r="3003" spans="1:8" x14ac:dyDescent="0.25">
      <c r="A3003" s="5">
        <v>43605</v>
      </c>
      <c r="B3003" s="3">
        <v>45.772499000000003</v>
      </c>
      <c r="C3003" s="7">
        <f t="shared" si="184"/>
        <v>-3.1269862433862317E-2</v>
      </c>
      <c r="D3003">
        <v>1.4022171503023984E-2</v>
      </c>
      <c r="E3003">
        <v>3001</v>
      </c>
      <c r="F3003">
        <f t="shared" si="186"/>
        <v>0.7947563559322034</v>
      </c>
      <c r="G3003">
        <f t="shared" si="185"/>
        <v>1.7850030365922104E-2</v>
      </c>
      <c r="H3003">
        <f t="shared" si="187"/>
        <v>3.827858862898121E-3</v>
      </c>
    </row>
    <row r="3004" spans="1:8" x14ac:dyDescent="0.25">
      <c r="A3004" s="4">
        <v>43606</v>
      </c>
      <c r="B3004" s="2">
        <v>46.650002000000001</v>
      </c>
      <c r="C3004" s="7">
        <f t="shared" si="184"/>
        <v>1.9170965517963046E-2</v>
      </c>
      <c r="D3004">
        <v>1.4025457038792544E-2</v>
      </c>
      <c r="E3004">
        <v>3002</v>
      </c>
      <c r="F3004">
        <f t="shared" si="186"/>
        <v>0.79502118644067798</v>
      </c>
      <c r="G3004">
        <f t="shared" si="185"/>
        <v>1.7868980922832605E-2</v>
      </c>
      <c r="H3004">
        <f t="shared" si="187"/>
        <v>3.8435238840400614E-3</v>
      </c>
    </row>
    <row r="3005" spans="1:8" x14ac:dyDescent="0.25">
      <c r="A3005" s="5">
        <v>43607</v>
      </c>
      <c r="B3005" s="3">
        <v>45.695</v>
      </c>
      <c r="C3005" s="7">
        <f t="shared" si="184"/>
        <v>-2.0471638993713182E-2</v>
      </c>
      <c r="D3005">
        <v>1.4029951117721984E-2</v>
      </c>
      <c r="E3005">
        <v>3003</v>
      </c>
      <c r="F3005">
        <f t="shared" si="186"/>
        <v>0.79528601694915257</v>
      </c>
      <c r="G3005">
        <f t="shared" si="185"/>
        <v>1.7887946040494148E-2</v>
      </c>
      <c r="H3005">
        <f t="shared" si="187"/>
        <v>3.8579949227721642E-3</v>
      </c>
    </row>
    <row r="3006" spans="1:8" x14ac:dyDescent="0.25">
      <c r="A3006" s="4">
        <v>43608</v>
      </c>
      <c r="B3006" s="2">
        <v>44.915000999999997</v>
      </c>
      <c r="C3006" s="7">
        <f t="shared" si="184"/>
        <v>-1.7069679395995241E-2</v>
      </c>
      <c r="D3006">
        <v>1.4039309836304081E-2</v>
      </c>
      <c r="E3006">
        <v>3004</v>
      </c>
      <c r="F3006">
        <f t="shared" si="186"/>
        <v>0.79555084745762716</v>
      </c>
      <c r="G3006">
        <f t="shared" si="185"/>
        <v>1.7906925757816362E-2</v>
      </c>
      <c r="H3006">
        <f t="shared" si="187"/>
        <v>3.867615921512281E-3</v>
      </c>
    </row>
    <row r="3007" spans="1:8" x14ac:dyDescent="0.25">
      <c r="A3007" s="5">
        <v>43609</v>
      </c>
      <c r="B3007" s="3">
        <v>44.7425</v>
      </c>
      <c r="C3007" s="7">
        <f t="shared" si="184"/>
        <v>-3.840609955680474E-3</v>
      </c>
      <c r="D3007">
        <v>1.4058577405857697E-2</v>
      </c>
      <c r="E3007">
        <v>3005</v>
      </c>
      <c r="F3007">
        <f t="shared" si="186"/>
        <v>0.79581567796610164</v>
      </c>
      <c r="G3007">
        <f t="shared" si="185"/>
        <v>1.7925920113849757E-2</v>
      </c>
      <c r="H3007">
        <f t="shared" si="187"/>
        <v>3.8673427079920601E-3</v>
      </c>
    </row>
    <row r="3008" spans="1:8" x14ac:dyDescent="0.25">
      <c r="A3008" s="4">
        <v>43613</v>
      </c>
      <c r="B3008" s="2">
        <v>44.557499</v>
      </c>
      <c r="C3008" s="7">
        <f t="shared" si="184"/>
        <v>-4.1347935408169167E-3</v>
      </c>
      <c r="D3008">
        <v>1.4082887854227621E-2</v>
      </c>
      <c r="E3008">
        <v>3006</v>
      </c>
      <c r="F3008">
        <f t="shared" si="186"/>
        <v>0.79608050847457623</v>
      </c>
      <c r="G3008">
        <f t="shared" si="185"/>
        <v>1.7944929147786327E-2</v>
      </c>
      <c r="H3008">
        <f t="shared" si="187"/>
        <v>3.8620412935587052E-3</v>
      </c>
    </row>
    <row r="3009" spans="1:8" x14ac:dyDescent="0.25">
      <c r="A3009" s="5">
        <v>43614</v>
      </c>
      <c r="B3009" s="3">
        <v>44.345001000000003</v>
      </c>
      <c r="C3009" s="7">
        <f t="shared" si="184"/>
        <v>-4.7690737758866453E-3</v>
      </c>
      <c r="D3009">
        <v>1.4103908487449468E-2</v>
      </c>
      <c r="E3009">
        <v>3007</v>
      </c>
      <c r="F3009">
        <f t="shared" si="186"/>
        <v>0.79634533898305082</v>
      </c>
      <c r="G3009">
        <f t="shared" si="185"/>
        <v>1.7963952898960314E-2</v>
      </c>
      <c r="H3009">
        <f t="shared" si="187"/>
        <v>3.8600444115108462E-3</v>
      </c>
    </row>
    <row r="3010" spans="1:8" x14ac:dyDescent="0.25">
      <c r="A3010" s="4">
        <v>43615</v>
      </c>
      <c r="B3010" s="2">
        <v>44.575001</v>
      </c>
      <c r="C3010" s="7">
        <f t="shared" si="184"/>
        <v>5.1866049117914592E-3</v>
      </c>
      <c r="D3010">
        <v>1.4105546742088304E-2</v>
      </c>
      <c r="E3010">
        <v>3008</v>
      </c>
      <c r="F3010">
        <f t="shared" si="186"/>
        <v>0.79661016949152541</v>
      </c>
      <c r="G3010">
        <f t="shared" si="185"/>
        <v>1.7982991406848895E-2</v>
      </c>
      <c r="H3010">
        <f t="shared" si="187"/>
        <v>3.877444664760591E-3</v>
      </c>
    </row>
    <row r="3011" spans="1:8" x14ac:dyDescent="0.25">
      <c r="A3011" s="5">
        <v>43616</v>
      </c>
      <c r="B3011" s="3">
        <v>43.767502</v>
      </c>
      <c r="C3011" s="7">
        <f t="shared" ref="C3011:C3074" si="188">(B3011/B3010)-1</f>
        <v>-1.8115512773628439E-2</v>
      </c>
      <c r="D3011">
        <v>1.4112359550561671E-2</v>
      </c>
      <c r="E3011">
        <v>3009</v>
      </c>
      <c r="F3011">
        <f t="shared" si="186"/>
        <v>0.796875</v>
      </c>
      <c r="G3011">
        <f t="shared" ref="G3011:G3074" si="189">_xlfn.NORM.INV(F3011,$S$5,$S$4)</f>
        <v>1.800204471107297E-2</v>
      </c>
      <c r="H3011">
        <f t="shared" si="187"/>
        <v>3.8896851605112991E-3</v>
      </c>
    </row>
    <row r="3012" spans="1:8" x14ac:dyDescent="0.25">
      <c r="A3012" s="4">
        <v>43619</v>
      </c>
      <c r="B3012" s="2">
        <v>43.325001</v>
      </c>
      <c r="C3012" s="7">
        <f t="shared" si="188"/>
        <v>-1.0110264003643565E-2</v>
      </c>
      <c r="D3012">
        <v>1.4115144491391396E-2</v>
      </c>
      <c r="E3012">
        <v>3010</v>
      </c>
      <c r="F3012">
        <f t="shared" ref="F3012:F3075" si="190">E3012/COUNT($D$3:$D$3778)</f>
        <v>0.79713983050847459</v>
      </c>
      <c r="G3012">
        <f t="shared" si="189"/>
        <v>1.8021112851397767E-2</v>
      </c>
      <c r="H3012">
        <f t="shared" ref="H3012:H3075" si="191">ABS(G3012-D3012)</f>
        <v>3.9059683600063712E-3</v>
      </c>
    </row>
    <row r="3013" spans="1:8" x14ac:dyDescent="0.25">
      <c r="A3013" s="5">
        <v>43620</v>
      </c>
      <c r="B3013" s="3">
        <v>44.91</v>
      </c>
      <c r="C3013" s="7">
        <f t="shared" si="188"/>
        <v>3.658393452777986E-2</v>
      </c>
      <c r="D3013">
        <v>1.4129480916298398E-2</v>
      </c>
      <c r="E3013">
        <v>3011</v>
      </c>
      <c r="F3013">
        <f t="shared" si="190"/>
        <v>0.79740466101694918</v>
      </c>
      <c r="G3013">
        <f t="shared" si="189"/>
        <v>1.8040195867733824E-2</v>
      </c>
      <c r="H3013">
        <f t="shared" si="191"/>
        <v>3.9107149514354261E-3</v>
      </c>
    </row>
    <row r="3014" spans="1:8" x14ac:dyDescent="0.25">
      <c r="A3014" s="4">
        <v>43621</v>
      </c>
      <c r="B3014" s="2">
        <v>45.634998000000003</v>
      </c>
      <c r="C3014" s="7">
        <f t="shared" si="188"/>
        <v>1.614335337341366E-2</v>
      </c>
      <c r="D3014">
        <v>1.4133057566356522E-2</v>
      </c>
      <c r="E3014">
        <v>3012</v>
      </c>
      <c r="F3014">
        <f t="shared" si="190"/>
        <v>0.79766949152542377</v>
      </c>
      <c r="G3014">
        <f t="shared" si="189"/>
        <v>1.8059293800137426E-2</v>
      </c>
      <c r="H3014">
        <f t="shared" si="191"/>
        <v>3.926236233780904E-3</v>
      </c>
    </row>
    <row r="3015" spans="1:8" x14ac:dyDescent="0.25">
      <c r="A3015" s="5">
        <v>43622</v>
      </c>
      <c r="B3015" s="3">
        <v>46.305</v>
      </c>
      <c r="C3015" s="7">
        <f t="shared" si="188"/>
        <v>1.4681758066473316E-2</v>
      </c>
      <c r="D3015">
        <v>1.4141369421568628E-2</v>
      </c>
      <c r="E3015">
        <v>3013</v>
      </c>
      <c r="F3015">
        <f t="shared" si="190"/>
        <v>0.79793432203389836</v>
      </c>
      <c r="G3015">
        <f t="shared" si="189"/>
        <v>1.8078406688811534E-2</v>
      </c>
      <c r="H3015">
        <f t="shared" si="191"/>
        <v>3.9370372672429058E-3</v>
      </c>
    </row>
    <row r="3016" spans="1:8" x14ac:dyDescent="0.25">
      <c r="A3016" s="4">
        <v>43623</v>
      </c>
      <c r="B3016" s="2">
        <v>47.537497999999999</v>
      </c>
      <c r="C3016" s="7">
        <f t="shared" si="188"/>
        <v>2.6616952812871242E-2</v>
      </c>
      <c r="D3016">
        <v>1.4141564962810937E-2</v>
      </c>
      <c r="E3016">
        <v>3014</v>
      </c>
      <c r="F3016">
        <f t="shared" si="190"/>
        <v>0.79819915254237284</v>
      </c>
      <c r="G3016">
        <f t="shared" si="189"/>
        <v>1.809753457410648E-2</v>
      </c>
      <c r="H3016">
        <f t="shared" si="191"/>
        <v>3.9559696112955421E-3</v>
      </c>
    </row>
    <row r="3017" spans="1:8" x14ac:dyDescent="0.25">
      <c r="A3017" s="5">
        <v>43626</v>
      </c>
      <c r="B3017" s="3">
        <v>48.145000000000003</v>
      </c>
      <c r="C3017" s="7">
        <f t="shared" si="188"/>
        <v>1.277942730599757E-2</v>
      </c>
      <c r="D3017">
        <v>1.4148807855569823E-2</v>
      </c>
      <c r="E3017">
        <v>3015</v>
      </c>
      <c r="F3017">
        <f t="shared" si="190"/>
        <v>0.79846398305084743</v>
      </c>
      <c r="G3017">
        <f t="shared" si="189"/>
        <v>1.8116677496520833E-2</v>
      </c>
      <c r="H3017">
        <f t="shared" si="191"/>
        <v>3.9678696409510099E-3</v>
      </c>
    </row>
    <row r="3018" spans="1:8" x14ac:dyDescent="0.25">
      <c r="A3018" s="4">
        <v>43627</v>
      </c>
      <c r="B3018" s="2">
        <v>48.702499000000003</v>
      </c>
      <c r="C3018" s="7">
        <f t="shared" si="188"/>
        <v>1.1579582511164199E-2</v>
      </c>
      <c r="D3018">
        <v>1.4158416085657821E-2</v>
      </c>
      <c r="E3018">
        <v>3016</v>
      </c>
      <c r="F3018">
        <f t="shared" si="190"/>
        <v>0.79872881355932202</v>
      </c>
      <c r="G3018">
        <f t="shared" si="189"/>
        <v>1.8135835496701905E-2</v>
      </c>
      <c r="H3018">
        <f t="shared" si="191"/>
        <v>3.9774194110440836E-3</v>
      </c>
    </row>
    <row r="3019" spans="1:8" x14ac:dyDescent="0.25">
      <c r="A3019" s="5">
        <v>43628</v>
      </c>
      <c r="B3019" s="3">
        <v>48.547500999999997</v>
      </c>
      <c r="C3019" s="7">
        <f t="shared" si="188"/>
        <v>-3.1825471625184232E-3</v>
      </c>
      <c r="D3019">
        <v>1.4181975072995678E-2</v>
      </c>
      <c r="E3019">
        <v>3017</v>
      </c>
      <c r="F3019">
        <f t="shared" si="190"/>
        <v>0.7989936440677966</v>
      </c>
      <c r="G3019">
        <f t="shared" si="189"/>
        <v>1.8155008615446777E-2</v>
      </c>
      <c r="H3019">
        <f t="shared" si="191"/>
        <v>3.9730335424510987E-3</v>
      </c>
    </row>
    <row r="3020" spans="1:8" x14ac:dyDescent="0.25">
      <c r="A3020" s="4">
        <v>43629</v>
      </c>
      <c r="B3020" s="2">
        <v>48.537497999999999</v>
      </c>
      <c r="C3020" s="7">
        <f t="shared" si="188"/>
        <v>-2.0604562117410019E-4</v>
      </c>
      <c r="D3020">
        <v>1.4242228715779293E-2</v>
      </c>
      <c r="E3020">
        <v>3018</v>
      </c>
      <c r="F3020">
        <f t="shared" si="190"/>
        <v>0.79925847457627119</v>
      </c>
      <c r="G3020">
        <f t="shared" si="189"/>
        <v>1.8174196893702914E-2</v>
      </c>
      <c r="H3020">
        <f t="shared" si="191"/>
        <v>3.9319681779236212E-3</v>
      </c>
    </row>
    <row r="3021" spans="1:8" x14ac:dyDescent="0.25">
      <c r="A3021" s="5">
        <v>43630</v>
      </c>
      <c r="B3021" s="3">
        <v>48.185001</v>
      </c>
      <c r="C3021" s="7">
        <f t="shared" si="188"/>
        <v>-7.2623644506768503E-3</v>
      </c>
      <c r="D3021">
        <v>1.4245353865802501E-2</v>
      </c>
      <c r="E3021">
        <v>3019</v>
      </c>
      <c r="F3021">
        <f t="shared" si="190"/>
        <v>0.79952330508474578</v>
      </c>
      <c r="G3021">
        <f t="shared" si="189"/>
        <v>1.8193400372569009E-2</v>
      </c>
      <c r="H3021">
        <f t="shared" si="191"/>
        <v>3.9480465067665074E-3</v>
      </c>
    </row>
    <row r="3022" spans="1:8" x14ac:dyDescent="0.25">
      <c r="A3022" s="4">
        <v>43633</v>
      </c>
      <c r="B3022" s="2">
        <v>48.472499999999997</v>
      </c>
      <c r="C3022" s="7">
        <f t="shared" si="188"/>
        <v>5.9665662349990267E-3</v>
      </c>
      <c r="D3022">
        <v>1.4301874945495729E-2</v>
      </c>
      <c r="E3022">
        <v>3020</v>
      </c>
      <c r="F3022">
        <f t="shared" si="190"/>
        <v>0.79978813559322037</v>
      </c>
      <c r="G3022">
        <f t="shared" si="189"/>
        <v>1.8212619093295697E-2</v>
      </c>
      <c r="H3022">
        <f t="shared" si="191"/>
        <v>3.9107441477999674E-3</v>
      </c>
    </row>
    <row r="3023" spans="1:8" x14ac:dyDescent="0.25">
      <c r="A3023" s="5">
        <v>43634</v>
      </c>
      <c r="B3023" s="3">
        <v>49.612499</v>
      </c>
      <c r="C3023" s="7">
        <f t="shared" si="188"/>
        <v>2.3518469235133344E-2</v>
      </c>
      <c r="D3023">
        <v>1.4303970964987256E-2</v>
      </c>
      <c r="E3023">
        <v>3021</v>
      </c>
      <c r="F3023">
        <f t="shared" si="190"/>
        <v>0.80005296610169496</v>
      </c>
      <c r="G3023">
        <f t="shared" si="189"/>
        <v>1.8231853097286439E-2</v>
      </c>
      <c r="H3023">
        <f t="shared" si="191"/>
        <v>3.9278821322991826E-3</v>
      </c>
    </row>
    <row r="3024" spans="1:8" x14ac:dyDescent="0.25">
      <c r="A3024" s="4">
        <v>43635</v>
      </c>
      <c r="B3024" s="2">
        <v>49.467498999999997</v>
      </c>
      <c r="C3024" s="7">
        <f t="shared" si="188"/>
        <v>-2.9226506006078123E-3</v>
      </c>
      <c r="D3024">
        <v>1.4327380354553831E-2</v>
      </c>
      <c r="E3024">
        <v>3022</v>
      </c>
      <c r="F3024">
        <f t="shared" si="190"/>
        <v>0.80031779661016944</v>
      </c>
      <c r="G3024">
        <f t="shared" si="189"/>
        <v>1.8251102426098138E-2</v>
      </c>
      <c r="H3024">
        <f t="shared" si="191"/>
        <v>3.9237220715443062E-3</v>
      </c>
    </row>
    <row r="3025" spans="1:8" x14ac:dyDescent="0.25">
      <c r="A3025" s="5">
        <v>43636</v>
      </c>
      <c r="B3025" s="3">
        <v>49.865001999999997</v>
      </c>
      <c r="C3025" s="7">
        <f t="shared" si="188"/>
        <v>8.0356397237708599E-3</v>
      </c>
      <c r="D3025">
        <v>1.4336985674477054E-2</v>
      </c>
      <c r="E3025">
        <v>3023</v>
      </c>
      <c r="F3025">
        <f t="shared" si="190"/>
        <v>0.80058262711864403</v>
      </c>
      <c r="G3025">
        <f t="shared" si="189"/>
        <v>1.8270367121442213E-2</v>
      </c>
      <c r="H3025">
        <f t="shared" si="191"/>
        <v>3.933381446965159E-3</v>
      </c>
    </row>
    <row r="3026" spans="1:8" x14ac:dyDescent="0.25">
      <c r="A3026" s="4">
        <v>43637</v>
      </c>
      <c r="B3026" s="2">
        <v>49.695</v>
      </c>
      <c r="C3026" s="7">
        <f t="shared" si="188"/>
        <v>-3.4092448246567653E-3</v>
      </c>
      <c r="D3026">
        <v>1.4343955147307241E-2</v>
      </c>
      <c r="E3026">
        <v>3024</v>
      </c>
      <c r="F3026">
        <f t="shared" si="190"/>
        <v>0.80084745762711862</v>
      </c>
      <c r="G3026">
        <f t="shared" si="189"/>
        <v>1.8289647225185109E-2</v>
      </c>
      <c r="H3026">
        <f t="shared" si="191"/>
        <v>3.945692077877868E-3</v>
      </c>
    </row>
    <row r="3027" spans="1:8" x14ac:dyDescent="0.25">
      <c r="A3027" s="5">
        <v>43640</v>
      </c>
      <c r="B3027" s="3">
        <v>49.645000000000003</v>
      </c>
      <c r="C3027" s="7">
        <f t="shared" si="188"/>
        <v>-1.0061374383740773E-3</v>
      </c>
      <c r="D3027">
        <v>1.4380170644488377E-2</v>
      </c>
      <c r="E3027">
        <v>3025</v>
      </c>
      <c r="F3027">
        <f t="shared" si="190"/>
        <v>0.80111228813559321</v>
      </c>
      <c r="G3027">
        <f t="shared" si="189"/>
        <v>1.8308942779349188E-2</v>
      </c>
      <c r="H3027">
        <f t="shared" si="191"/>
        <v>3.9287721348608105E-3</v>
      </c>
    </row>
    <row r="3028" spans="1:8" x14ac:dyDescent="0.25">
      <c r="A3028" s="4">
        <v>43641</v>
      </c>
      <c r="B3028" s="2">
        <v>48.892502</v>
      </c>
      <c r="C3028" s="7">
        <f t="shared" si="188"/>
        <v>-1.5157578809547823E-2</v>
      </c>
      <c r="D3028">
        <v>1.4394715410665615E-2</v>
      </c>
      <c r="E3028">
        <v>3026</v>
      </c>
      <c r="F3028">
        <f t="shared" si="190"/>
        <v>0.8013771186440678</v>
      </c>
      <c r="G3028">
        <f t="shared" si="189"/>
        <v>1.8328253826113694E-2</v>
      </c>
      <c r="H3028">
        <f t="shared" si="191"/>
        <v>3.933538415448079E-3</v>
      </c>
    </row>
    <row r="3029" spans="1:8" x14ac:dyDescent="0.25">
      <c r="A3029" s="5">
        <v>43642</v>
      </c>
      <c r="B3029" s="3">
        <v>49.950001</v>
      </c>
      <c r="C3029" s="7">
        <f t="shared" si="188"/>
        <v>2.1629062877575711E-2</v>
      </c>
      <c r="D3029">
        <v>1.4423292426538836E-2</v>
      </c>
      <c r="E3029">
        <v>3027</v>
      </c>
      <c r="F3029">
        <f t="shared" si="190"/>
        <v>0.80164194915254239</v>
      </c>
      <c r="G3029">
        <f t="shared" si="189"/>
        <v>1.8347580407815388E-2</v>
      </c>
      <c r="H3029">
        <f t="shared" si="191"/>
        <v>3.9242879812765516E-3</v>
      </c>
    </row>
    <row r="3030" spans="1:8" x14ac:dyDescent="0.25">
      <c r="A3030" s="4">
        <v>43643</v>
      </c>
      <c r="B3030" s="2">
        <v>49.935001</v>
      </c>
      <c r="C3030" s="7">
        <f t="shared" si="188"/>
        <v>-3.0030029428829152E-4</v>
      </c>
      <c r="D3030">
        <v>1.4424917839945595E-2</v>
      </c>
      <c r="E3030">
        <v>3028</v>
      </c>
      <c r="F3030">
        <f t="shared" si="190"/>
        <v>0.80190677966101698</v>
      </c>
      <c r="G3030">
        <f t="shared" si="189"/>
        <v>1.8366922566949353E-2</v>
      </c>
      <c r="H3030">
        <f t="shared" si="191"/>
        <v>3.9420047270037582E-3</v>
      </c>
    </row>
    <row r="3031" spans="1:8" x14ac:dyDescent="0.25">
      <c r="A3031" s="5">
        <v>43644</v>
      </c>
      <c r="B3031" s="3">
        <v>49.48</v>
      </c>
      <c r="C3031" s="7">
        <f t="shared" si="188"/>
        <v>-9.111865242578121E-3</v>
      </c>
      <c r="D3031">
        <v>1.4437683017063163E-2</v>
      </c>
      <c r="E3031">
        <v>3029</v>
      </c>
      <c r="F3031">
        <f t="shared" si="190"/>
        <v>0.80217161016949157</v>
      </c>
      <c r="G3031">
        <f t="shared" si="189"/>
        <v>1.8386280346170004E-2</v>
      </c>
      <c r="H3031">
        <f t="shared" si="191"/>
        <v>3.9485973291068406E-3</v>
      </c>
    </row>
    <row r="3032" spans="1:8" x14ac:dyDescent="0.25">
      <c r="A3032" s="4">
        <v>43647</v>
      </c>
      <c r="B3032" s="2">
        <v>50.387501</v>
      </c>
      <c r="C3032" s="7">
        <f t="shared" si="188"/>
        <v>1.8340763945028371E-2</v>
      </c>
      <c r="D3032">
        <v>1.4463269167048987E-2</v>
      </c>
      <c r="E3032">
        <v>3030</v>
      </c>
      <c r="F3032">
        <f t="shared" si="190"/>
        <v>0.80243644067796616</v>
      </c>
      <c r="G3032">
        <f t="shared" si="189"/>
        <v>1.8405653788291766E-2</v>
      </c>
      <c r="H3032">
        <f t="shared" si="191"/>
        <v>3.9423846212427796E-3</v>
      </c>
    </row>
    <row r="3033" spans="1:8" x14ac:dyDescent="0.25">
      <c r="A3033" s="5">
        <v>43648</v>
      </c>
      <c r="B3033" s="3">
        <v>50.682499</v>
      </c>
      <c r="C3033" s="7">
        <f t="shared" si="188"/>
        <v>5.8545868349375585E-3</v>
      </c>
      <c r="D3033">
        <v>1.4475665043992114E-2</v>
      </c>
      <c r="E3033">
        <v>3031</v>
      </c>
      <c r="F3033">
        <f t="shared" si="190"/>
        <v>0.80270127118644063</v>
      </c>
      <c r="G3033">
        <f t="shared" si="189"/>
        <v>1.8425042936289909E-2</v>
      </c>
      <c r="H3033">
        <f t="shared" si="191"/>
        <v>3.9493778922977951E-3</v>
      </c>
    </row>
    <row r="3034" spans="1:8" x14ac:dyDescent="0.25">
      <c r="A3034" s="4">
        <v>43649</v>
      </c>
      <c r="B3034" s="2">
        <v>51.102500999999997</v>
      </c>
      <c r="C3034" s="7">
        <f t="shared" si="188"/>
        <v>8.2869236578093641E-3</v>
      </c>
      <c r="D3034">
        <v>1.4482746081504683E-2</v>
      </c>
      <c r="E3034">
        <v>3032</v>
      </c>
      <c r="F3034">
        <f t="shared" si="190"/>
        <v>0.80296610169491522</v>
      </c>
      <c r="G3034">
        <f t="shared" si="189"/>
        <v>1.8444447833301469E-2</v>
      </c>
      <c r="H3034">
        <f t="shared" si="191"/>
        <v>3.961701751796786E-3</v>
      </c>
    </row>
    <row r="3035" spans="1:8" x14ac:dyDescent="0.25">
      <c r="A3035" s="5">
        <v>43651</v>
      </c>
      <c r="B3035" s="3">
        <v>51.057499</v>
      </c>
      <c r="C3035" s="7">
        <f t="shared" si="188"/>
        <v>-8.8062226152096912E-4</v>
      </c>
      <c r="D3035">
        <v>1.4486420505787301E-2</v>
      </c>
      <c r="E3035">
        <v>3033</v>
      </c>
      <c r="F3035">
        <f t="shared" si="190"/>
        <v>0.80323093220338981</v>
      </c>
      <c r="G3035">
        <f t="shared" si="189"/>
        <v>1.8463868522626055E-2</v>
      </c>
      <c r="H3035">
        <f t="shared" si="191"/>
        <v>3.9774480168387541E-3</v>
      </c>
    </row>
    <row r="3036" spans="1:8" x14ac:dyDescent="0.25">
      <c r="A3036" s="4">
        <v>43654</v>
      </c>
      <c r="B3036" s="2">
        <v>50.005001</v>
      </c>
      <c r="C3036" s="7">
        <f t="shared" si="188"/>
        <v>-2.0613974844322036E-2</v>
      </c>
      <c r="D3036">
        <v>1.4487467783865782E-2</v>
      </c>
      <c r="E3036">
        <v>3034</v>
      </c>
      <c r="F3036">
        <f t="shared" si="190"/>
        <v>0.8034957627118644</v>
      </c>
      <c r="G3036">
        <f t="shared" si="189"/>
        <v>1.8483305047726693E-2</v>
      </c>
      <c r="H3036">
        <f t="shared" si="191"/>
        <v>3.9958372638609109E-3</v>
      </c>
    </row>
    <row r="3037" spans="1:8" x14ac:dyDescent="0.25">
      <c r="A3037" s="5">
        <v>43655</v>
      </c>
      <c r="B3037" s="3">
        <v>50.310001</v>
      </c>
      <c r="C3037" s="7">
        <f t="shared" si="188"/>
        <v>6.0993899390182627E-3</v>
      </c>
      <c r="D3037">
        <v>1.4504813545385575E-2</v>
      </c>
      <c r="E3037">
        <v>3035</v>
      </c>
      <c r="F3037">
        <f t="shared" si="190"/>
        <v>0.80376059322033899</v>
      </c>
      <c r="G3037">
        <f t="shared" si="189"/>
        <v>1.8502757452230689E-2</v>
      </c>
      <c r="H3037">
        <f t="shared" si="191"/>
        <v>3.9979439068451132E-3</v>
      </c>
    </row>
    <row r="3038" spans="1:8" x14ac:dyDescent="0.25">
      <c r="A3038" s="4">
        <v>43656</v>
      </c>
      <c r="B3038" s="2">
        <v>50.807499</v>
      </c>
      <c r="C3038" s="7">
        <f t="shared" si="188"/>
        <v>9.8886501711656916E-3</v>
      </c>
      <c r="D3038">
        <v>1.4513346188977927E-2</v>
      </c>
      <c r="E3038">
        <v>3036</v>
      </c>
      <c r="F3038">
        <f t="shared" si="190"/>
        <v>0.80402542372881358</v>
      </c>
      <c r="G3038">
        <f t="shared" si="189"/>
        <v>1.8522225779930495E-2</v>
      </c>
      <c r="H3038">
        <f t="shared" si="191"/>
        <v>4.008879590952568E-3</v>
      </c>
    </row>
    <row r="3039" spans="1:8" x14ac:dyDescent="0.25">
      <c r="A3039" s="5">
        <v>43657</v>
      </c>
      <c r="B3039" s="3">
        <v>50.4375</v>
      </c>
      <c r="C3039" s="7">
        <f t="shared" si="188"/>
        <v>-7.2823698722112029E-3</v>
      </c>
      <c r="D3039">
        <v>1.4534799922561348E-2</v>
      </c>
      <c r="E3039">
        <v>3037</v>
      </c>
      <c r="F3039">
        <f t="shared" si="190"/>
        <v>0.80429025423728817</v>
      </c>
      <c r="G3039">
        <f t="shared" si="189"/>
        <v>1.8541710074784619E-2</v>
      </c>
      <c r="H3039">
        <f t="shared" si="191"/>
        <v>4.0069101522232711E-3</v>
      </c>
    </row>
    <row r="3040" spans="1:8" x14ac:dyDescent="0.25">
      <c r="A3040" s="4">
        <v>43658</v>
      </c>
      <c r="B3040" s="2">
        <v>50.825001</v>
      </c>
      <c r="C3040" s="7">
        <f t="shared" si="188"/>
        <v>7.6827955390335045E-3</v>
      </c>
      <c r="D3040">
        <v>1.4536707497663448E-2</v>
      </c>
      <c r="E3040">
        <v>3038</v>
      </c>
      <c r="F3040">
        <f t="shared" si="190"/>
        <v>0.80455508474576276</v>
      </c>
      <c r="G3040">
        <f t="shared" si="189"/>
        <v>1.8561210380918413E-2</v>
      </c>
      <c r="H3040">
        <f t="shared" si="191"/>
        <v>4.0245028832549649E-3</v>
      </c>
    </row>
    <row r="3041" spans="1:8" x14ac:dyDescent="0.25">
      <c r="A3041" s="5">
        <v>43661</v>
      </c>
      <c r="B3041" s="3">
        <v>51.302501999999997</v>
      </c>
      <c r="C3041" s="7">
        <f t="shared" si="188"/>
        <v>9.3950022745694639E-3</v>
      </c>
      <c r="D3041">
        <v>1.454184283180715E-2</v>
      </c>
      <c r="E3041">
        <v>3039</v>
      </c>
      <c r="F3041">
        <f t="shared" si="190"/>
        <v>0.80481991525423724</v>
      </c>
      <c r="G3041">
        <f t="shared" si="189"/>
        <v>1.8580726742624988E-2</v>
      </c>
      <c r="H3041">
        <f t="shared" si="191"/>
        <v>4.0388839108178379E-3</v>
      </c>
    </row>
    <row r="3042" spans="1:8" x14ac:dyDescent="0.25">
      <c r="A3042" s="4">
        <v>43662</v>
      </c>
      <c r="B3042" s="2">
        <v>51.125</v>
      </c>
      <c r="C3042" s="7">
        <f t="shared" si="188"/>
        <v>-3.4599092262594944E-3</v>
      </c>
      <c r="D3042">
        <v>1.4568712800923977E-2</v>
      </c>
      <c r="E3042">
        <v>3040</v>
      </c>
      <c r="F3042">
        <f t="shared" si="190"/>
        <v>0.80508474576271183</v>
      </c>
      <c r="G3042">
        <f t="shared" si="189"/>
        <v>1.8600259204366188E-2</v>
      </c>
      <c r="H3042">
        <f t="shared" si="191"/>
        <v>4.0315464034422106E-3</v>
      </c>
    </row>
    <row r="3043" spans="1:8" x14ac:dyDescent="0.25">
      <c r="A3043" s="5">
        <v>43663</v>
      </c>
      <c r="B3043" s="3">
        <v>50.837502000000001</v>
      </c>
      <c r="C3043" s="7">
        <f t="shared" si="188"/>
        <v>-5.6234327628361669E-3</v>
      </c>
      <c r="D3043">
        <v>1.4589006749390343E-2</v>
      </c>
      <c r="E3043">
        <v>3041</v>
      </c>
      <c r="F3043">
        <f t="shared" si="190"/>
        <v>0.80534957627118642</v>
      </c>
      <c r="G3043">
        <f t="shared" si="189"/>
        <v>1.8619807810773395E-2</v>
      </c>
      <c r="H3043">
        <f t="shared" si="191"/>
        <v>4.0308010613830519E-3</v>
      </c>
    </row>
    <row r="3044" spans="1:8" x14ac:dyDescent="0.25">
      <c r="A3044" s="4">
        <v>43664</v>
      </c>
      <c r="B3044" s="2">
        <v>51.415000999999997</v>
      </c>
      <c r="C3044" s="7">
        <f t="shared" si="188"/>
        <v>1.1359704495315315E-2</v>
      </c>
      <c r="D3044">
        <v>1.4610756685751403E-2</v>
      </c>
      <c r="E3044">
        <v>3042</v>
      </c>
      <c r="F3044">
        <f t="shared" si="190"/>
        <v>0.80561440677966101</v>
      </c>
      <c r="G3044">
        <f t="shared" si="189"/>
        <v>1.8639372606648334E-2</v>
      </c>
      <c r="H3044">
        <f t="shared" si="191"/>
        <v>4.0286159208969309E-3</v>
      </c>
    </row>
    <row r="3045" spans="1:8" x14ac:dyDescent="0.25">
      <c r="A3045" s="5">
        <v>43665</v>
      </c>
      <c r="B3045" s="3">
        <v>50.647499000000003</v>
      </c>
      <c r="C3045" s="7">
        <f t="shared" si="188"/>
        <v>-1.492758893459889E-2</v>
      </c>
      <c r="D3045">
        <v>1.4626257840749002E-2</v>
      </c>
      <c r="E3045">
        <v>3043</v>
      </c>
      <c r="F3045">
        <f t="shared" si="190"/>
        <v>0.8058792372881356</v>
      </c>
      <c r="G3045">
        <f t="shared" si="189"/>
        <v>1.8658953636964244E-2</v>
      </c>
      <c r="H3045">
        <f t="shared" si="191"/>
        <v>4.0326957962152424E-3</v>
      </c>
    </row>
    <row r="3046" spans="1:8" x14ac:dyDescent="0.25">
      <c r="A3046" s="4">
        <v>43668</v>
      </c>
      <c r="B3046" s="2">
        <v>51.805</v>
      </c>
      <c r="C3046" s="7">
        <f t="shared" si="188"/>
        <v>2.2854060375222085E-2</v>
      </c>
      <c r="D3046">
        <v>1.4647786634208071E-2</v>
      </c>
      <c r="E3046">
        <v>3044</v>
      </c>
      <c r="F3046">
        <f t="shared" si="190"/>
        <v>0.80614406779661019</v>
      </c>
      <c r="G3046">
        <f t="shared" si="189"/>
        <v>1.8678550946866521E-2</v>
      </c>
      <c r="H3046">
        <f t="shared" si="191"/>
        <v>4.0307643126584504E-3</v>
      </c>
    </row>
    <row r="3047" spans="1:8" x14ac:dyDescent="0.25">
      <c r="A3047" s="5">
        <v>43669</v>
      </c>
      <c r="B3047" s="3">
        <v>52.209999000000003</v>
      </c>
      <c r="C3047" s="7">
        <f t="shared" si="188"/>
        <v>7.8177589035808293E-3</v>
      </c>
      <c r="D3047">
        <v>1.4649942643646385E-2</v>
      </c>
      <c r="E3047">
        <v>3045</v>
      </c>
      <c r="F3047">
        <f t="shared" si="190"/>
        <v>0.80640889830508478</v>
      </c>
      <c r="G3047">
        <f t="shared" si="189"/>
        <v>1.8698164581673764E-2</v>
      </c>
      <c r="H3047">
        <f t="shared" si="191"/>
        <v>4.0482219380273791E-3</v>
      </c>
    </row>
    <row r="3048" spans="1:8" x14ac:dyDescent="0.25">
      <c r="A3048" s="4">
        <v>43670</v>
      </c>
      <c r="B3048" s="2">
        <v>52.167499999999997</v>
      </c>
      <c r="C3048" s="7">
        <f t="shared" si="188"/>
        <v>-8.1400116479612983E-4</v>
      </c>
      <c r="D3048">
        <v>1.4671032770567471E-2</v>
      </c>
      <c r="E3048">
        <v>3046</v>
      </c>
      <c r="F3048">
        <f t="shared" si="190"/>
        <v>0.80667372881355937</v>
      </c>
      <c r="G3048">
        <f t="shared" si="189"/>
        <v>1.8717794586878698E-2</v>
      </c>
      <c r="H3048">
        <f t="shared" si="191"/>
        <v>4.0467618163112264E-3</v>
      </c>
    </row>
    <row r="3049" spans="1:8" x14ac:dyDescent="0.25">
      <c r="A3049" s="5">
        <v>43671</v>
      </c>
      <c r="B3049" s="3">
        <v>51.755001</v>
      </c>
      <c r="C3049" s="7">
        <f t="shared" si="188"/>
        <v>-7.9072027603391826E-3</v>
      </c>
      <c r="D3049">
        <v>1.4681758066473316E-2</v>
      </c>
      <c r="E3049">
        <v>3047</v>
      </c>
      <c r="F3049">
        <f t="shared" si="190"/>
        <v>0.80693855932203384</v>
      </c>
      <c r="G3049">
        <f t="shared" si="189"/>
        <v>1.8737441008149117E-2</v>
      </c>
      <c r="H3049">
        <f t="shared" si="191"/>
        <v>4.0556829416758013E-3</v>
      </c>
    </row>
    <row r="3050" spans="1:8" x14ac:dyDescent="0.25">
      <c r="A3050" s="4">
        <v>43672</v>
      </c>
      <c r="B3050" s="2">
        <v>51.935001</v>
      </c>
      <c r="C3050" s="7">
        <f t="shared" si="188"/>
        <v>3.4779247709801897E-3</v>
      </c>
      <c r="D3050">
        <v>1.4718468826598441E-2</v>
      </c>
      <c r="E3050">
        <v>3048</v>
      </c>
      <c r="F3050">
        <f t="shared" si="190"/>
        <v>0.80720338983050843</v>
      </c>
      <c r="G3050">
        <f t="shared" si="189"/>
        <v>1.8757103891328689E-2</v>
      </c>
      <c r="H3050">
        <f t="shared" si="191"/>
        <v>4.0386350647302477E-3</v>
      </c>
    </row>
    <row r="3051" spans="1:8" x14ac:dyDescent="0.25">
      <c r="A3051" s="5">
        <v>43675</v>
      </c>
      <c r="B3051" s="3">
        <v>52.419998</v>
      </c>
      <c r="C3051" s="7">
        <f t="shared" si="188"/>
        <v>9.3385383780006936E-3</v>
      </c>
      <c r="D3051">
        <v>1.4735756633546204E-2</v>
      </c>
      <c r="E3051">
        <v>3049</v>
      </c>
      <c r="F3051">
        <f t="shared" si="190"/>
        <v>0.80746822033898302</v>
      </c>
      <c r="G3051">
        <f t="shared" si="189"/>
        <v>1.8776783282438057E-2</v>
      </c>
      <c r="H3051">
        <f t="shared" si="191"/>
        <v>4.0410266488918531E-3</v>
      </c>
    </row>
    <row r="3052" spans="1:8" x14ac:dyDescent="0.25">
      <c r="A3052" s="4">
        <v>43676</v>
      </c>
      <c r="B3052" s="2">
        <v>52.195</v>
      </c>
      <c r="C3052" s="7">
        <f t="shared" si="188"/>
        <v>-4.2922168749415235E-3</v>
      </c>
      <c r="D3052">
        <v>1.4743046357615697E-2</v>
      </c>
      <c r="E3052">
        <v>3050</v>
      </c>
      <c r="F3052">
        <f t="shared" si="190"/>
        <v>0.80773305084745761</v>
      </c>
      <c r="G3052">
        <f t="shared" si="189"/>
        <v>1.8796479227675772E-2</v>
      </c>
      <c r="H3052">
        <f t="shared" si="191"/>
        <v>4.0534328700600752E-3</v>
      </c>
    </row>
    <row r="3053" spans="1:8" x14ac:dyDescent="0.25">
      <c r="A3053" s="5">
        <v>43677</v>
      </c>
      <c r="B3053" s="3">
        <v>53.259998000000003</v>
      </c>
      <c r="C3053" s="7">
        <f t="shared" si="188"/>
        <v>2.0404214963119172E-2</v>
      </c>
      <c r="D3053">
        <v>1.4758371480532828E-2</v>
      </c>
      <c r="E3053">
        <v>3051</v>
      </c>
      <c r="F3053">
        <f t="shared" si="190"/>
        <v>0.8079978813559322</v>
      </c>
      <c r="G3053">
        <f t="shared" si="189"/>
        <v>1.8816191773419078E-2</v>
      </c>
      <c r="H3053">
        <f t="shared" si="191"/>
        <v>4.0578202928862502E-3</v>
      </c>
    </row>
    <row r="3054" spans="1:8" x14ac:dyDescent="0.25">
      <c r="A3054" s="4">
        <v>43678</v>
      </c>
      <c r="B3054" s="2">
        <v>52.107498</v>
      </c>
      <c r="C3054" s="7">
        <f t="shared" si="188"/>
        <v>-2.1639129614687613E-2</v>
      </c>
      <c r="D3054">
        <v>1.4788215882249878E-2</v>
      </c>
      <c r="E3054">
        <v>3052</v>
      </c>
      <c r="F3054">
        <f t="shared" si="190"/>
        <v>0.80826271186440679</v>
      </c>
      <c r="G3054">
        <f t="shared" si="189"/>
        <v>1.8835920966225057E-2</v>
      </c>
      <c r="H3054">
        <f t="shared" si="191"/>
        <v>4.0477050839751796E-3</v>
      </c>
    </row>
    <row r="3055" spans="1:8" x14ac:dyDescent="0.25">
      <c r="A3055" s="5">
        <v>43679</v>
      </c>
      <c r="B3055" s="3">
        <v>51.005001</v>
      </c>
      <c r="C3055" s="7">
        <f t="shared" si="188"/>
        <v>-2.1158125842081321E-2</v>
      </c>
      <c r="D3055">
        <v>1.4819193880099002E-2</v>
      </c>
      <c r="E3055">
        <v>3053</v>
      </c>
      <c r="F3055">
        <f t="shared" si="190"/>
        <v>0.80852754237288138</v>
      </c>
      <c r="G3055">
        <f t="shared" si="189"/>
        <v>1.885566685283158E-2</v>
      </c>
      <c r="H3055">
        <f t="shared" si="191"/>
        <v>4.0364729727325778E-3</v>
      </c>
    </row>
    <row r="3056" spans="1:8" x14ac:dyDescent="0.25">
      <c r="A3056" s="4">
        <v>43682</v>
      </c>
      <c r="B3056" s="2">
        <v>48.334999000000003</v>
      </c>
      <c r="C3056" s="7">
        <f t="shared" si="188"/>
        <v>-5.234784722384378E-2</v>
      </c>
      <c r="D3056">
        <v>1.4876886699507264E-2</v>
      </c>
      <c r="E3056">
        <v>3054</v>
      </c>
      <c r="F3056">
        <f t="shared" si="190"/>
        <v>0.80879237288135597</v>
      </c>
      <c r="G3056">
        <f t="shared" si="189"/>
        <v>1.887542948015811E-2</v>
      </c>
      <c r="H3056">
        <f t="shared" si="191"/>
        <v>3.9985427806508468E-3</v>
      </c>
    </row>
    <row r="3057" spans="1:8" x14ac:dyDescent="0.25">
      <c r="A3057" s="5">
        <v>43683</v>
      </c>
      <c r="B3057" s="3">
        <v>49.25</v>
      </c>
      <c r="C3057" s="7">
        <f t="shared" si="188"/>
        <v>1.8930402791567102E-2</v>
      </c>
      <c r="D3057">
        <v>1.4888712683184036E-2</v>
      </c>
      <c r="E3057">
        <v>3055</v>
      </c>
      <c r="F3057">
        <f t="shared" si="190"/>
        <v>0.80905720338983056</v>
      </c>
      <c r="G3057">
        <f t="shared" si="189"/>
        <v>1.8895208895306929E-2</v>
      </c>
      <c r="H3057">
        <f t="shared" si="191"/>
        <v>4.0064962121228939E-3</v>
      </c>
    </row>
    <row r="3058" spans="1:8" x14ac:dyDescent="0.25">
      <c r="A3058" s="4">
        <v>43684</v>
      </c>
      <c r="B3058" s="2">
        <v>49.759998000000003</v>
      </c>
      <c r="C3058" s="7">
        <f t="shared" si="188"/>
        <v>1.0355289340101548E-2</v>
      </c>
      <c r="D3058">
        <v>1.4890653083085681E-2</v>
      </c>
      <c r="E3058">
        <v>3056</v>
      </c>
      <c r="F3058">
        <f t="shared" si="190"/>
        <v>0.80932203389830504</v>
      </c>
      <c r="G3058">
        <f t="shared" si="189"/>
        <v>1.8915005145563879E-2</v>
      </c>
      <c r="H3058">
        <f t="shared" si="191"/>
        <v>4.0243520624781981E-3</v>
      </c>
    </row>
    <row r="3059" spans="1:8" x14ac:dyDescent="0.25">
      <c r="A3059" s="5">
        <v>43685</v>
      </c>
      <c r="B3059" s="3">
        <v>50.857498</v>
      </c>
      <c r="C3059" s="7">
        <f t="shared" si="188"/>
        <v>2.2055869053692501E-2</v>
      </c>
      <c r="D3059">
        <v>1.4900569005072084E-2</v>
      </c>
      <c r="E3059">
        <v>3057</v>
      </c>
      <c r="F3059">
        <f t="shared" si="190"/>
        <v>0.80958686440677963</v>
      </c>
      <c r="G3059">
        <f t="shared" si="189"/>
        <v>1.8934818278399625E-2</v>
      </c>
      <c r="H3059">
        <f t="shared" si="191"/>
        <v>4.0342492733275413E-3</v>
      </c>
    </row>
    <row r="3060" spans="1:8" x14ac:dyDescent="0.25">
      <c r="A3060" s="4">
        <v>43686</v>
      </c>
      <c r="B3060" s="2">
        <v>50.247501</v>
      </c>
      <c r="C3060" s="7">
        <f t="shared" si="188"/>
        <v>-1.1994239276183039E-2</v>
      </c>
      <c r="D3060">
        <v>1.4929449520791005E-2</v>
      </c>
      <c r="E3060">
        <v>3058</v>
      </c>
      <c r="F3060">
        <f t="shared" si="190"/>
        <v>0.80985169491525422</v>
      </c>
      <c r="G3060">
        <f t="shared" si="189"/>
        <v>1.8954648341470329E-2</v>
      </c>
      <c r="H3060">
        <f t="shared" si="191"/>
        <v>4.0251988206793238E-3</v>
      </c>
    </row>
    <row r="3061" spans="1:8" x14ac:dyDescent="0.25">
      <c r="A3061" s="5">
        <v>43689</v>
      </c>
      <c r="B3061" s="3">
        <v>50.119999</v>
      </c>
      <c r="C3061" s="7">
        <f t="shared" si="188"/>
        <v>-2.5374794260912825E-3</v>
      </c>
      <c r="D3061">
        <v>1.4939266439195187E-2</v>
      </c>
      <c r="E3061">
        <v>3059</v>
      </c>
      <c r="F3061">
        <f t="shared" si="190"/>
        <v>0.81011652542372881</v>
      </c>
      <c r="G3061">
        <f t="shared" si="189"/>
        <v>1.8974495382618993E-2</v>
      </c>
      <c r="H3061">
        <f t="shared" si="191"/>
        <v>4.0352289434238062E-3</v>
      </c>
    </row>
    <row r="3062" spans="1:8" x14ac:dyDescent="0.25">
      <c r="A3062" s="4">
        <v>43690</v>
      </c>
      <c r="B3062" s="2">
        <v>52.2425</v>
      </c>
      <c r="C3062" s="7">
        <f t="shared" si="188"/>
        <v>4.2348384723631005E-2</v>
      </c>
      <c r="D3062">
        <v>1.4971418201615183E-2</v>
      </c>
      <c r="E3062">
        <v>3060</v>
      </c>
      <c r="F3062">
        <f t="shared" si="190"/>
        <v>0.8103813559322034</v>
      </c>
      <c r="G3062">
        <f t="shared" si="189"/>
        <v>1.8994359449876201E-2</v>
      </c>
      <c r="H3062">
        <f t="shared" si="191"/>
        <v>4.022941248261018E-3</v>
      </c>
    </row>
    <row r="3063" spans="1:8" x14ac:dyDescent="0.25">
      <c r="A3063" s="5">
        <v>43691</v>
      </c>
      <c r="B3063" s="3">
        <v>50.6875</v>
      </c>
      <c r="C3063" s="7">
        <f t="shared" si="188"/>
        <v>-2.9765038043738312E-2</v>
      </c>
      <c r="D3063">
        <v>1.4992161172161067E-2</v>
      </c>
      <c r="E3063">
        <v>3061</v>
      </c>
      <c r="F3063">
        <f t="shared" si="190"/>
        <v>0.81064618644067798</v>
      </c>
      <c r="G3063">
        <f t="shared" si="189"/>
        <v>1.9014240591461323E-2</v>
      </c>
      <c r="H3063">
        <f t="shared" si="191"/>
        <v>4.0220794193002556E-3</v>
      </c>
    </row>
    <row r="3064" spans="1:8" x14ac:dyDescent="0.25">
      <c r="A3064" s="4">
        <v>43692</v>
      </c>
      <c r="B3064" s="2">
        <v>50.435001</v>
      </c>
      <c r="C3064" s="7">
        <f t="shared" si="188"/>
        <v>-4.9814845869297075E-3</v>
      </c>
      <c r="D3064">
        <v>1.5008666047593877E-2</v>
      </c>
      <c r="E3064">
        <v>3062</v>
      </c>
      <c r="F3064">
        <f t="shared" si="190"/>
        <v>0.81091101694915257</v>
      </c>
      <c r="G3064">
        <f t="shared" si="189"/>
        <v>1.9034138855783419E-2</v>
      </c>
      <c r="H3064">
        <f t="shared" si="191"/>
        <v>4.0254728081895418E-3</v>
      </c>
    </row>
    <row r="3065" spans="1:8" x14ac:dyDescent="0.25">
      <c r="A3065" s="5">
        <v>43693</v>
      </c>
      <c r="B3065" s="3">
        <v>51.625</v>
      </c>
      <c r="C3065" s="7">
        <f t="shared" si="188"/>
        <v>2.3594705589477405E-2</v>
      </c>
      <c r="D3065">
        <v>1.5008841383424176E-2</v>
      </c>
      <c r="E3065">
        <v>3063</v>
      </c>
      <c r="F3065">
        <f t="shared" si="190"/>
        <v>0.81117584745762716</v>
      </c>
      <c r="G3065">
        <f t="shared" si="189"/>
        <v>1.9054054291442354E-2</v>
      </c>
      <c r="H3065">
        <f t="shared" si="191"/>
        <v>4.0452129080181774E-3</v>
      </c>
    </row>
    <row r="3066" spans="1:8" x14ac:dyDescent="0.25">
      <c r="A3066" s="4">
        <v>43696</v>
      </c>
      <c r="B3066" s="2">
        <v>52.587502000000001</v>
      </c>
      <c r="C3066" s="7">
        <f t="shared" si="188"/>
        <v>1.8644106537530236E-2</v>
      </c>
      <c r="D3066">
        <v>1.5042335724669398E-2</v>
      </c>
      <c r="E3066">
        <v>3064</v>
      </c>
      <c r="F3066">
        <f t="shared" si="190"/>
        <v>0.81144067796610164</v>
      </c>
      <c r="G3066">
        <f t="shared" si="189"/>
        <v>1.9073986947229827E-2</v>
      </c>
      <c r="H3066">
        <f t="shared" si="191"/>
        <v>4.0316512225604291E-3</v>
      </c>
    </row>
    <row r="3067" spans="1:8" x14ac:dyDescent="0.25">
      <c r="A3067" s="5">
        <v>43697</v>
      </c>
      <c r="B3067" s="3">
        <v>52.59</v>
      </c>
      <c r="C3067" s="7">
        <f t="shared" si="188"/>
        <v>4.7501780936487492E-5</v>
      </c>
      <c r="D3067">
        <v>1.5049606681473371E-2</v>
      </c>
      <c r="E3067">
        <v>3065</v>
      </c>
      <c r="F3067">
        <f t="shared" si="190"/>
        <v>0.81170550847457623</v>
      </c>
      <c r="G3067">
        <f t="shared" si="189"/>
        <v>1.9093936872130374E-2</v>
      </c>
      <c r="H3067">
        <f t="shared" si="191"/>
        <v>4.0443301906570028E-3</v>
      </c>
    </row>
    <row r="3068" spans="1:8" x14ac:dyDescent="0.25">
      <c r="A3068" s="4">
        <v>43698</v>
      </c>
      <c r="B3068" s="2">
        <v>53.16</v>
      </c>
      <c r="C3068" s="7">
        <f t="shared" si="188"/>
        <v>1.0838562464346779E-2</v>
      </c>
      <c r="D3068">
        <v>1.507134354298767E-2</v>
      </c>
      <c r="E3068">
        <v>3066</v>
      </c>
      <c r="F3068">
        <f t="shared" si="190"/>
        <v>0.81197033898305082</v>
      </c>
      <c r="G3068">
        <f t="shared" si="189"/>
        <v>1.911390411532244E-2</v>
      </c>
      <c r="H3068">
        <f t="shared" si="191"/>
        <v>4.0425605723347705E-3</v>
      </c>
    </row>
    <row r="3069" spans="1:8" x14ac:dyDescent="0.25">
      <c r="A3069" s="5">
        <v>43699</v>
      </c>
      <c r="B3069" s="3">
        <v>53.115001999999997</v>
      </c>
      <c r="C3069" s="7">
        <f t="shared" si="188"/>
        <v>-8.4646350639583368E-4</v>
      </c>
      <c r="D3069">
        <v>1.5075835395769399E-2</v>
      </c>
      <c r="E3069">
        <v>3067</v>
      </c>
      <c r="F3069">
        <f t="shared" si="190"/>
        <v>0.81223516949152541</v>
      </c>
      <c r="G3069">
        <f t="shared" si="189"/>
        <v>1.9133888726179476E-2</v>
      </c>
      <c r="H3069">
        <f t="shared" si="191"/>
        <v>4.0580533304100767E-3</v>
      </c>
    </row>
    <row r="3070" spans="1:8" x14ac:dyDescent="0.25">
      <c r="A3070" s="4">
        <v>43700</v>
      </c>
      <c r="B3070" s="2">
        <v>50.66</v>
      </c>
      <c r="C3070" s="7">
        <f t="shared" si="188"/>
        <v>-4.6220500942464438E-2</v>
      </c>
      <c r="D3070">
        <v>1.5080122516271777E-2</v>
      </c>
      <c r="E3070">
        <v>3068</v>
      </c>
      <c r="F3070">
        <f t="shared" si="190"/>
        <v>0.8125</v>
      </c>
      <c r="G3070">
        <f t="shared" si="189"/>
        <v>1.9153890754271055E-2</v>
      </c>
      <c r="H3070">
        <f t="shared" si="191"/>
        <v>4.0737682379992785E-3</v>
      </c>
    </row>
    <row r="3071" spans="1:8" x14ac:dyDescent="0.25">
      <c r="A3071" s="5">
        <v>43703</v>
      </c>
      <c r="B3071" s="3">
        <v>51.622501</v>
      </c>
      <c r="C3071" s="7">
        <f t="shared" si="188"/>
        <v>1.8999230161863556E-2</v>
      </c>
      <c r="D3071">
        <v>1.5155281931789277E-2</v>
      </c>
      <c r="E3071">
        <v>3069</v>
      </c>
      <c r="F3071">
        <f t="shared" si="190"/>
        <v>0.81276483050847459</v>
      </c>
      <c r="G3071">
        <f t="shared" si="189"/>
        <v>1.9173910249363768E-2</v>
      </c>
      <c r="H3071">
        <f t="shared" si="191"/>
        <v>4.0186283175744908E-3</v>
      </c>
    </row>
    <row r="3072" spans="1:8" x14ac:dyDescent="0.25">
      <c r="A3072" s="4">
        <v>43704</v>
      </c>
      <c r="B3072" s="2">
        <v>51.040000999999997</v>
      </c>
      <c r="C3072" s="7">
        <f t="shared" si="188"/>
        <v>-1.1283839192525846E-2</v>
      </c>
      <c r="D3072">
        <v>1.5173614943616798E-2</v>
      </c>
      <c r="E3072">
        <v>3070</v>
      </c>
      <c r="F3072">
        <f t="shared" si="190"/>
        <v>0.81302966101694918</v>
      </c>
      <c r="G3072">
        <f t="shared" si="189"/>
        <v>1.9193947261422463E-2</v>
      </c>
      <c r="H3072">
        <f t="shared" si="191"/>
        <v>4.0203323178056652E-3</v>
      </c>
    </row>
    <row r="3073" spans="1:8" x14ac:dyDescent="0.25">
      <c r="A3073" s="5">
        <v>43705</v>
      </c>
      <c r="B3073" s="3">
        <v>51.3825</v>
      </c>
      <c r="C3073" s="7">
        <f t="shared" si="188"/>
        <v>6.7104034735423479E-3</v>
      </c>
      <c r="D3073">
        <v>1.5182291458411656E-2</v>
      </c>
      <c r="E3073">
        <v>3071</v>
      </c>
      <c r="F3073">
        <f t="shared" si="190"/>
        <v>0.81329449152542377</v>
      </c>
      <c r="G3073">
        <f t="shared" si="189"/>
        <v>1.9214001840611367E-2</v>
      </c>
      <c r="H3073">
        <f t="shared" si="191"/>
        <v>4.0317103821997102E-3</v>
      </c>
    </row>
    <row r="3074" spans="1:8" x14ac:dyDescent="0.25">
      <c r="A3074" s="4">
        <v>43706</v>
      </c>
      <c r="B3074" s="2">
        <v>52.252499</v>
      </c>
      <c r="C3074" s="7">
        <f t="shared" si="188"/>
        <v>1.6931815306767906E-2</v>
      </c>
      <c r="D3074">
        <v>1.520732916945966E-2</v>
      </c>
      <c r="E3074">
        <v>3072</v>
      </c>
      <c r="F3074">
        <f t="shared" si="190"/>
        <v>0.81355932203389836</v>
      </c>
      <c r="G3074">
        <f t="shared" si="189"/>
        <v>1.923407403729507E-2</v>
      </c>
      <c r="H3074">
        <f t="shared" si="191"/>
        <v>4.0267448678354099E-3</v>
      </c>
    </row>
    <row r="3075" spans="1:8" x14ac:dyDescent="0.25">
      <c r="A3075" s="5">
        <v>43707</v>
      </c>
      <c r="B3075" s="3">
        <v>52.185001</v>
      </c>
      <c r="C3075" s="7">
        <f t="shared" ref="C3075:C3138" si="192">(B3075/B3074)-1</f>
        <v>-1.291765968934766E-3</v>
      </c>
      <c r="D3075">
        <v>1.5211848195315625E-2</v>
      </c>
      <c r="E3075">
        <v>3073</v>
      </c>
      <c r="F3075">
        <f t="shared" si="190"/>
        <v>0.81382415254237284</v>
      </c>
      <c r="G3075">
        <f t="shared" ref="G3075:G3138" si="193">_xlfn.NORM.INV(F3075,$S$5,$S$4)</f>
        <v>1.9254163902039618E-2</v>
      </c>
      <c r="H3075">
        <f t="shared" si="191"/>
        <v>4.042315706723993E-3</v>
      </c>
    </row>
    <row r="3076" spans="1:8" x14ac:dyDescent="0.25">
      <c r="A3076" s="4">
        <v>43711</v>
      </c>
      <c r="B3076" s="2">
        <v>51.424999</v>
      </c>
      <c r="C3076" s="7">
        <f t="shared" si="192"/>
        <v>-1.4563609953748946E-2</v>
      </c>
      <c r="D3076">
        <v>1.5219702129620538E-2</v>
      </c>
      <c r="E3076">
        <v>3074</v>
      </c>
      <c r="F3076">
        <f t="shared" ref="F3076:F3139" si="194">E3076/COUNT($D$3:$D$3778)</f>
        <v>0.81408898305084743</v>
      </c>
      <c r="G3076">
        <f t="shared" si="193"/>
        <v>1.9274271485613843E-2</v>
      </c>
      <c r="H3076">
        <f t="shared" ref="H3076:H3139" si="195">ABS(G3076-D3076)</f>
        <v>4.0545693559933052E-3</v>
      </c>
    </row>
    <row r="3077" spans="1:8" x14ac:dyDescent="0.25">
      <c r="A3077" s="5">
        <v>43712</v>
      </c>
      <c r="B3077" s="3">
        <v>52.297500999999997</v>
      </c>
      <c r="C3077" s="7">
        <f t="shared" si="192"/>
        <v>1.6966495225405831E-2</v>
      </c>
      <c r="D3077">
        <v>1.5230033974075852E-2</v>
      </c>
      <c r="E3077">
        <v>3075</v>
      </c>
      <c r="F3077">
        <f t="shared" si="194"/>
        <v>0.81435381355932202</v>
      </c>
      <c r="G3077">
        <f t="shared" si="193"/>
        <v>1.9294396838990181E-2</v>
      </c>
      <c r="H3077">
        <f t="shared" si="195"/>
        <v>4.0643628649143296E-3</v>
      </c>
    </row>
    <row r="3078" spans="1:8" x14ac:dyDescent="0.25">
      <c r="A3078" s="4">
        <v>43713</v>
      </c>
      <c r="B3078" s="2">
        <v>53.32</v>
      </c>
      <c r="C3078" s="7">
        <f t="shared" si="192"/>
        <v>1.9551584309927206E-2</v>
      </c>
      <c r="D3078">
        <v>1.5230707246348008E-2</v>
      </c>
      <c r="E3078">
        <v>3076</v>
      </c>
      <c r="F3078">
        <f t="shared" si="194"/>
        <v>0.8146186440677966</v>
      </c>
      <c r="G3078">
        <f t="shared" si="193"/>
        <v>1.9314540013346114E-2</v>
      </c>
      <c r="H3078">
        <f t="shared" si="195"/>
        <v>4.0838327669981064E-3</v>
      </c>
    </row>
    <row r="3079" spans="1:8" x14ac:dyDescent="0.25">
      <c r="A3079" s="5">
        <v>43714</v>
      </c>
      <c r="B3079" s="3">
        <v>53.314999</v>
      </c>
      <c r="C3079" s="7">
        <f t="shared" si="192"/>
        <v>-9.3792198049502673E-5</v>
      </c>
      <c r="D3079">
        <v>1.5241211314475978E-2</v>
      </c>
      <c r="E3079">
        <v>3077</v>
      </c>
      <c r="F3079">
        <f t="shared" si="194"/>
        <v>0.81488347457627119</v>
      </c>
      <c r="G3079">
        <f t="shared" si="193"/>
        <v>1.9334701060064997E-2</v>
      </c>
      <c r="H3079">
        <f t="shared" si="195"/>
        <v>4.0934897455890198E-3</v>
      </c>
    </row>
    <row r="3080" spans="1:8" x14ac:dyDescent="0.25">
      <c r="A3080" s="4">
        <v>43717</v>
      </c>
      <c r="B3080" s="2">
        <v>53.542499999999997</v>
      </c>
      <c r="C3080" s="7">
        <f t="shared" si="192"/>
        <v>4.2671106492939703E-3</v>
      </c>
      <c r="D3080">
        <v>1.5244218604168802E-2</v>
      </c>
      <c r="E3080">
        <v>3078</v>
      </c>
      <c r="F3080">
        <f t="shared" si="194"/>
        <v>0.81514830508474578</v>
      </c>
      <c r="G3080">
        <f t="shared" si="193"/>
        <v>1.9354880030737463E-2</v>
      </c>
      <c r="H3080">
        <f t="shared" si="195"/>
        <v>4.1106614265686604E-3</v>
      </c>
    </row>
    <row r="3081" spans="1:8" x14ac:dyDescent="0.25">
      <c r="A3081" s="5">
        <v>43718</v>
      </c>
      <c r="B3081" s="3">
        <v>54.174999</v>
      </c>
      <c r="C3081" s="7">
        <f t="shared" si="192"/>
        <v>1.1813027034598633E-2</v>
      </c>
      <c r="D3081">
        <v>1.5295322950234835E-2</v>
      </c>
      <c r="E3081">
        <v>3079</v>
      </c>
      <c r="F3081">
        <f t="shared" si="194"/>
        <v>0.81541313559322037</v>
      </c>
      <c r="G3081">
        <f t="shared" si="193"/>
        <v>1.937507697716245E-2</v>
      </c>
      <c r="H3081">
        <f t="shared" si="195"/>
        <v>4.0797540269276143E-3</v>
      </c>
    </row>
    <row r="3082" spans="1:8" x14ac:dyDescent="0.25">
      <c r="A3082" s="4">
        <v>43719</v>
      </c>
      <c r="B3082" s="2">
        <v>55.897499000000003</v>
      </c>
      <c r="C3082" s="7">
        <f t="shared" si="192"/>
        <v>3.1795109031750979E-2</v>
      </c>
      <c r="D3082">
        <v>1.5302526690391449E-2</v>
      </c>
      <c r="E3082">
        <v>3080</v>
      </c>
      <c r="F3082">
        <f t="shared" si="194"/>
        <v>0.81567796610169496</v>
      </c>
      <c r="G3082">
        <f t="shared" si="193"/>
        <v>1.9395291951348401E-2</v>
      </c>
      <c r="H3082">
        <f t="shared" si="195"/>
        <v>4.0927652609569522E-3</v>
      </c>
    </row>
    <row r="3083" spans="1:8" x14ac:dyDescent="0.25">
      <c r="A3083" s="5">
        <v>43720</v>
      </c>
      <c r="B3083" s="3">
        <v>55.772499000000003</v>
      </c>
      <c r="C3083" s="7">
        <f t="shared" si="192"/>
        <v>-2.2362360076253474E-3</v>
      </c>
      <c r="D3083">
        <v>1.5310993190592148E-2</v>
      </c>
      <c r="E3083">
        <v>3081</v>
      </c>
      <c r="F3083">
        <f t="shared" si="194"/>
        <v>0.81594279661016944</v>
      </c>
      <c r="G3083">
        <f t="shared" si="193"/>
        <v>1.9415525005514432E-2</v>
      </c>
      <c r="H3083">
        <f t="shared" si="195"/>
        <v>4.104531814922284E-3</v>
      </c>
    </row>
    <row r="3084" spans="1:8" x14ac:dyDescent="0.25">
      <c r="A3084" s="4">
        <v>43721</v>
      </c>
      <c r="B3084" s="2">
        <v>54.6875</v>
      </c>
      <c r="C3084" s="7">
        <f t="shared" si="192"/>
        <v>-1.9454014423847199E-2</v>
      </c>
      <c r="D3084">
        <v>1.531461092715225E-2</v>
      </c>
      <c r="E3084">
        <v>3082</v>
      </c>
      <c r="F3084">
        <f t="shared" si="194"/>
        <v>0.81620762711864403</v>
      </c>
      <c r="G3084">
        <f t="shared" si="193"/>
        <v>1.9435776192091431E-2</v>
      </c>
      <c r="H3084">
        <f t="shared" si="195"/>
        <v>4.1211652649391813E-3</v>
      </c>
    </row>
    <row r="3085" spans="1:8" x14ac:dyDescent="0.25">
      <c r="A3085" s="5">
        <v>43724</v>
      </c>
      <c r="B3085" s="3">
        <v>54.974997999999999</v>
      </c>
      <c r="C3085" s="7">
        <f t="shared" si="192"/>
        <v>5.2571062857142969E-3</v>
      </c>
      <c r="D3085">
        <v>1.5318769428326107E-2</v>
      </c>
      <c r="E3085">
        <v>3083</v>
      </c>
      <c r="F3085">
        <f t="shared" si="194"/>
        <v>0.81647245762711862</v>
      </c>
      <c r="G3085">
        <f t="shared" si="193"/>
        <v>1.9456045563723511E-2</v>
      </c>
      <c r="H3085">
        <f t="shared" si="195"/>
        <v>4.1372761353974039E-3</v>
      </c>
    </row>
    <row r="3086" spans="1:8" x14ac:dyDescent="0.25">
      <c r="A3086" s="4">
        <v>43725</v>
      </c>
      <c r="B3086" s="2">
        <v>55.174999</v>
      </c>
      <c r="C3086" s="7">
        <f t="shared" si="192"/>
        <v>3.6380356030207839E-3</v>
      </c>
      <c r="D3086">
        <v>1.5333166174207769E-2</v>
      </c>
      <c r="E3086">
        <v>3084</v>
      </c>
      <c r="F3086">
        <f t="shared" si="194"/>
        <v>0.81673728813559321</v>
      </c>
      <c r="G3086">
        <f t="shared" si="193"/>
        <v>1.9476333173268731E-2</v>
      </c>
      <c r="H3086">
        <f t="shared" si="195"/>
        <v>4.1431669990609626E-3</v>
      </c>
    </row>
    <row r="3087" spans="1:8" x14ac:dyDescent="0.25">
      <c r="A3087" s="5">
        <v>43726</v>
      </c>
      <c r="B3087" s="3">
        <v>55.692501</v>
      </c>
      <c r="C3087" s="7">
        <f t="shared" si="192"/>
        <v>9.3792842660496145E-3</v>
      </c>
      <c r="D3087">
        <v>1.5333313102237955E-2</v>
      </c>
      <c r="E3087">
        <v>3085</v>
      </c>
      <c r="F3087">
        <f t="shared" si="194"/>
        <v>0.8170021186440678</v>
      </c>
      <c r="G3087">
        <f t="shared" si="193"/>
        <v>1.9496639073800816E-2</v>
      </c>
      <c r="H3087">
        <f t="shared" si="195"/>
        <v>4.1633259715628604E-3</v>
      </c>
    </row>
    <row r="3088" spans="1:8" x14ac:dyDescent="0.25">
      <c r="A3088" s="4">
        <v>43727</v>
      </c>
      <c r="B3088" s="2">
        <v>55.240001999999997</v>
      </c>
      <c r="C3088" s="7">
        <f t="shared" si="192"/>
        <v>-8.1249538425290924E-3</v>
      </c>
      <c r="D3088">
        <v>1.5346006819603852E-2</v>
      </c>
      <c r="E3088">
        <v>3086</v>
      </c>
      <c r="F3088">
        <f t="shared" si="194"/>
        <v>0.81726694915254239</v>
      </c>
      <c r="G3088">
        <f t="shared" si="193"/>
        <v>1.951696331861013E-2</v>
      </c>
      <c r="H3088">
        <f t="shared" si="195"/>
        <v>4.1709564990062772E-3</v>
      </c>
    </row>
    <row r="3089" spans="1:8" x14ac:dyDescent="0.25">
      <c r="A3089" s="5">
        <v>43728</v>
      </c>
      <c r="B3089" s="3">
        <v>54.432499</v>
      </c>
      <c r="C3089" s="7">
        <f t="shared" si="192"/>
        <v>-1.4618084191959202E-2</v>
      </c>
      <c r="D3089">
        <v>1.5352279996344587E-2</v>
      </c>
      <c r="E3089">
        <v>3087</v>
      </c>
      <c r="F3089">
        <f t="shared" si="194"/>
        <v>0.81753177966101698</v>
      </c>
      <c r="G3089">
        <f t="shared" si="193"/>
        <v>1.9537305961204759E-2</v>
      </c>
      <c r="H3089">
        <f t="shared" si="195"/>
        <v>4.1850259648601729E-3</v>
      </c>
    </row>
    <row r="3090" spans="1:8" x14ac:dyDescent="0.25">
      <c r="A3090" s="4">
        <v>43731</v>
      </c>
      <c r="B3090" s="2">
        <v>54.68</v>
      </c>
      <c r="C3090" s="7">
        <f t="shared" si="192"/>
        <v>4.5469343599309209E-3</v>
      </c>
      <c r="D3090">
        <v>1.5353544599251867E-2</v>
      </c>
      <c r="E3090">
        <v>3088</v>
      </c>
      <c r="F3090">
        <f t="shared" si="194"/>
        <v>0.81779661016949157</v>
      </c>
      <c r="G3090">
        <f t="shared" si="193"/>
        <v>1.9557667055311961E-2</v>
      </c>
      <c r="H3090">
        <f t="shared" si="195"/>
        <v>4.2041224560600936E-3</v>
      </c>
    </row>
    <row r="3091" spans="1:8" x14ac:dyDescent="0.25">
      <c r="A3091" s="5">
        <v>43732</v>
      </c>
      <c r="B3091" s="3">
        <v>54.419998</v>
      </c>
      <c r="C3091" s="7">
        <f t="shared" si="192"/>
        <v>-4.7549743964886426E-3</v>
      </c>
      <c r="D3091">
        <v>1.5376782454787241E-2</v>
      </c>
      <c r="E3091">
        <v>3089</v>
      </c>
      <c r="F3091">
        <f t="shared" si="194"/>
        <v>0.81806144067796616</v>
      </c>
      <c r="G3091">
        <f t="shared" si="193"/>
        <v>1.9578046654879434E-2</v>
      </c>
      <c r="H3091">
        <f t="shared" si="195"/>
        <v>4.2012642000921925E-3</v>
      </c>
    </row>
    <row r="3092" spans="1:8" x14ac:dyDescent="0.25">
      <c r="A3092" s="4">
        <v>43733</v>
      </c>
      <c r="B3092" s="2">
        <v>55.2575</v>
      </c>
      <c r="C3092" s="7">
        <f t="shared" si="192"/>
        <v>1.5389599977567059E-2</v>
      </c>
      <c r="D3092">
        <v>1.5382715745526632E-2</v>
      </c>
      <c r="E3092">
        <v>3090</v>
      </c>
      <c r="F3092">
        <f t="shared" si="194"/>
        <v>0.81832627118644063</v>
      </c>
      <c r="G3092">
        <f t="shared" si="193"/>
        <v>1.9598444814076268E-2</v>
      </c>
      <c r="H3092">
        <f t="shared" si="195"/>
        <v>4.2157290685496361E-3</v>
      </c>
    </row>
    <row r="3093" spans="1:8" x14ac:dyDescent="0.25">
      <c r="A3093" s="5">
        <v>43734</v>
      </c>
      <c r="B3093" s="3">
        <v>54.972499999999997</v>
      </c>
      <c r="C3093" s="7">
        <f t="shared" si="192"/>
        <v>-5.1576709044022229E-3</v>
      </c>
      <c r="D3093">
        <v>1.5383641594739039E-2</v>
      </c>
      <c r="E3093">
        <v>3091</v>
      </c>
      <c r="F3093">
        <f t="shared" si="194"/>
        <v>0.81859110169491522</v>
      </c>
      <c r="G3093">
        <f t="shared" si="193"/>
        <v>1.9618861587294593E-2</v>
      </c>
      <c r="H3093">
        <f t="shared" si="195"/>
        <v>4.2352199925555535E-3</v>
      </c>
    </row>
    <row r="3094" spans="1:8" x14ac:dyDescent="0.25">
      <c r="A3094" s="4">
        <v>43735</v>
      </c>
      <c r="B3094" s="2">
        <v>54.705002</v>
      </c>
      <c r="C3094" s="7">
        <f t="shared" si="192"/>
        <v>-4.8660330165082311E-3</v>
      </c>
      <c r="D3094">
        <v>1.5389599977567059E-2</v>
      </c>
      <c r="E3094">
        <v>3092</v>
      </c>
      <c r="F3094">
        <f t="shared" si="194"/>
        <v>0.81885593220338981</v>
      </c>
      <c r="G3094">
        <f t="shared" si="193"/>
        <v>1.9639297029150508E-2</v>
      </c>
      <c r="H3094">
        <f t="shared" si="195"/>
        <v>4.2496970515834495E-3</v>
      </c>
    </row>
    <row r="3095" spans="1:8" x14ac:dyDescent="0.25">
      <c r="A3095" s="5">
        <v>43738</v>
      </c>
      <c r="B3095" s="3">
        <v>55.9925</v>
      </c>
      <c r="C3095" s="7">
        <f t="shared" si="192"/>
        <v>2.3535288418415456E-2</v>
      </c>
      <c r="D3095">
        <v>1.5399020424615495E-2</v>
      </c>
      <c r="E3095">
        <v>3093</v>
      </c>
      <c r="F3095">
        <f t="shared" si="194"/>
        <v>0.8191207627118644</v>
      </c>
      <c r="G3095">
        <f t="shared" si="193"/>
        <v>1.9659751194485549E-2</v>
      </c>
      <c r="H3095">
        <f t="shared" si="195"/>
        <v>4.2607307698700539E-3</v>
      </c>
    </row>
    <row r="3096" spans="1:8" x14ac:dyDescent="0.25">
      <c r="A3096" s="4">
        <v>43739</v>
      </c>
      <c r="B3096" s="2">
        <v>56.147499000000003</v>
      </c>
      <c r="C3096" s="7">
        <f t="shared" si="192"/>
        <v>2.7682100281287703E-3</v>
      </c>
      <c r="D3096">
        <v>1.5419841579901172E-2</v>
      </c>
      <c r="E3096">
        <v>3094</v>
      </c>
      <c r="F3096">
        <f t="shared" si="194"/>
        <v>0.81938559322033899</v>
      </c>
      <c r="G3096">
        <f t="shared" si="193"/>
        <v>1.9680224138367949E-2</v>
      </c>
      <c r="H3096">
        <f t="shared" si="195"/>
        <v>4.2603825584667764E-3</v>
      </c>
    </row>
    <row r="3097" spans="1:8" x14ac:dyDescent="0.25">
      <c r="A3097" s="5">
        <v>43740</v>
      </c>
      <c r="B3097" s="3">
        <v>54.740001999999997</v>
      </c>
      <c r="C3097" s="7">
        <f t="shared" si="192"/>
        <v>-2.506784852518551E-2</v>
      </c>
      <c r="D3097">
        <v>1.541986132416473E-2</v>
      </c>
      <c r="E3097">
        <v>3095</v>
      </c>
      <c r="F3097">
        <f t="shared" si="194"/>
        <v>0.81965042372881358</v>
      </c>
      <c r="G3097">
        <f t="shared" si="193"/>
        <v>1.9700715916093865E-2</v>
      </c>
      <c r="H3097">
        <f t="shared" si="195"/>
        <v>4.2808545919291348E-3</v>
      </c>
    </row>
    <row r="3098" spans="1:8" x14ac:dyDescent="0.25">
      <c r="A3098" s="4">
        <v>43741</v>
      </c>
      <c r="B3098" s="2">
        <v>55.205002</v>
      </c>
      <c r="C3098" s="7">
        <f t="shared" si="192"/>
        <v>8.49470191835211E-3</v>
      </c>
      <c r="D3098">
        <v>1.5436306537545574E-2</v>
      </c>
      <c r="E3098">
        <v>3096</v>
      </c>
      <c r="F3098">
        <f t="shared" si="194"/>
        <v>0.81991525423728817</v>
      </c>
      <c r="G3098">
        <f t="shared" si="193"/>
        <v>1.9721226583188714E-2</v>
      </c>
      <c r="H3098">
        <f t="shared" si="195"/>
        <v>4.2849200456431397E-3</v>
      </c>
    </row>
    <row r="3099" spans="1:8" x14ac:dyDescent="0.25">
      <c r="A3099" s="5">
        <v>43742</v>
      </c>
      <c r="B3099" s="3">
        <v>56.752499</v>
      </c>
      <c r="C3099" s="7">
        <f t="shared" si="192"/>
        <v>2.8031825811726252E-2</v>
      </c>
      <c r="D3099">
        <v>1.5465112752616639E-2</v>
      </c>
      <c r="E3099">
        <v>3097</v>
      </c>
      <c r="F3099">
        <f t="shared" si="194"/>
        <v>0.82018008474576276</v>
      </c>
      <c r="G3099">
        <f t="shared" si="193"/>
        <v>1.9741756195408511E-2</v>
      </c>
      <c r="H3099">
        <f t="shared" si="195"/>
        <v>4.2766434427918727E-3</v>
      </c>
    </row>
    <row r="3100" spans="1:8" x14ac:dyDescent="0.25">
      <c r="A3100" s="4">
        <v>43745</v>
      </c>
      <c r="B3100" s="2">
        <v>56.764999000000003</v>
      </c>
      <c r="C3100" s="7">
        <f t="shared" si="192"/>
        <v>2.2025461821528758E-4</v>
      </c>
      <c r="D3100">
        <v>1.54741095978006E-2</v>
      </c>
      <c r="E3100">
        <v>3098</v>
      </c>
      <c r="F3100">
        <f t="shared" si="194"/>
        <v>0.82044491525423724</v>
      </c>
      <c r="G3100">
        <f t="shared" si="193"/>
        <v>1.9762304808741148E-2</v>
      </c>
      <c r="H3100">
        <f t="shared" si="195"/>
        <v>4.2881952109405479E-3</v>
      </c>
    </row>
    <row r="3101" spans="1:8" x14ac:dyDescent="0.25">
      <c r="A3101" s="5">
        <v>43746</v>
      </c>
      <c r="B3101" s="3">
        <v>56.099997999999999</v>
      </c>
      <c r="C3101" s="7">
        <f t="shared" si="192"/>
        <v>-1.1714983030300163E-2</v>
      </c>
      <c r="D3101">
        <v>1.5489299763655762E-2</v>
      </c>
      <c r="E3101">
        <v>3099</v>
      </c>
      <c r="F3101">
        <f t="shared" si="194"/>
        <v>0.82070974576271183</v>
      </c>
      <c r="G3101">
        <f t="shared" si="193"/>
        <v>1.9782872479407722E-2</v>
      </c>
      <c r="H3101">
        <f t="shared" si="195"/>
        <v>4.2935727157519601E-3</v>
      </c>
    </row>
    <row r="3102" spans="1:8" x14ac:dyDescent="0.25">
      <c r="A3102" s="4">
        <v>43747</v>
      </c>
      <c r="B3102" s="2">
        <v>56.7575</v>
      </c>
      <c r="C3102" s="7">
        <f t="shared" si="192"/>
        <v>1.1720178670951098E-2</v>
      </c>
      <c r="D3102">
        <v>1.5499147840124294E-2</v>
      </c>
      <c r="E3102">
        <v>3100</v>
      </c>
      <c r="F3102">
        <f t="shared" si="194"/>
        <v>0.82097457627118642</v>
      </c>
      <c r="G3102">
        <f t="shared" si="193"/>
        <v>1.9803459263864003E-2</v>
      </c>
      <c r="H3102">
        <f t="shared" si="195"/>
        <v>4.3043114237397082E-3</v>
      </c>
    </row>
    <row r="3103" spans="1:8" x14ac:dyDescent="0.25">
      <c r="A3103" s="5">
        <v>43748</v>
      </c>
      <c r="B3103" s="3">
        <v>57.522499000000003</v>
      </c>
      <c r="C3103" s="7">
        <f t="shared" si="192"/>
        <v>1.3478377306963996E-2</v>
      </c>
      <c r="D3103">
        <v>1.5507525449529158E-2</v>
      </c>
      <c r="E3103">
        <v>3101</v>
      </c>
      <c r="F3103">
        <f t="shared" si="194"/>
        <v>0.82123940677966101</v>
      </c>
      <c r="G3103">
        <f t="shared" si="193"/>
        <v>1.9824065218801604E-2</v>
      </c>
      <c r="H3103">
        <f t="shared" si="195"/>
        <v>4.3165397692724455E-3</v>
      </c>
    </row>
    <row r="3104" spans="1:8" x14ac:dyDescent="0.25">
      <c r="A3104" s="4">
        <v>43749</v>
      </c>
      <c r="B3104" s="2">
        <v>59.052501999999997</v>
      </c>
      <c r="C3104" s="7">
        <f t="shared" si="192"/>
        <v>2.6598340242484753E-2</v>
      </c>
      <c r="D3104">
        <v>1.5513477849747881E-2</v>
      </c>
      <c r="E3104">
        <v>3102</v>
      </c>
      <c r="F3104">
        <f t="shared" si="194"/>
        <v>0.8215042372881356</v>
      </c>
      <c r="G3104">
        <f t="shared" si="193"/>
        <v>1.9844690401149348E-2</v>
      </c>
      <c r="H3104">
        <f t="shared" si="195"/>
        <v>4.3312125514014671E-3</v>
      </c>
    </row>
    <row r="3105" spans="1:8" x14ac:dyDescent="0.25">
      <c r="A3105" s="5">
        <v>43752</v>
      </c>
      <c r="B3105" s="3">
        <v>58.967498999999997</v>
      </c>
      <c r="C3105" s="7">
        <f t="shared" si="192"/>
        <v>-1.4394479001076377E-3</v>
      </c>
      <c r="D3105">
        <v>1.5515044665007638E-2</v>
      </c>
      <c r="E3105">
        <v>3103</v>
      </c>
      <c r="F3105">
        <f t="shared" si="194"/>
        <v>0.82176906779661019</v>
      </c>
      <c r="G3105">
        <f t="shared" si="193"/>
        <v>1.9865334868074742E-2</v>
      </c>
      <c r="H3105">
        <f t="shared" si="195"/>
        <v>4.3502902030671045E-3</v>
      </c>
    </row>
    <row r="3106" spans="1:8" x14ac:dyDescent="0.25">
      <c r="A3106" s="4">
        <v>43753</v>
      </c>
      <c r="B3106" s="2">
        <v>58.830002</v>
      </c>
      <c r="C3106" s="7">
        <f t="shared" si="192"/>
        <v>-2.3317421008477446E-3</v>
      </c>
      <c r="D3106">
        <v>1.5518097229092476E-2</v>
      </c>
      <c r="E3106">
        <v>3104</v>
      </c>
      <c r="F3106">
        <f t="shared" si="194"/>
        <v>0.82203389830508478</v>
      </c>
      <c r="G3106">
        <f t="shared" si="193"/>
        <v>1.9885998676985456E-2</v>
      </c>
      <c r="H3106">
        <f t="shared" si="195"/>
        <v>4.3679014478929801E-3</v>
      </c>
    </row>
    <row r="3107" spans="1:8" x14ac:dyDescent="0.25">
      <c r="A3107" s="5">
        <v>43754</v>
      </c>
      <c r="B3107" s="3">
        <v>58.592498999999997</v>
      </c>
      <c r="C3107" s="7">
        <f t="shared" si="192"/>
        <v>-4.0371067809925609E-3</v>
      </c>
      <c r="D3107">
        <v>1.5526707070707024E-2</v>
      </c>
      <c r="E3107">
        <v>3105</v>
      </c>
      <c r="F3107">
        <f t="shared" si="194"/>
        <v>0.82229872881355937</v>
      </c>
      <c r="G3107">
        <f t="shared" si="193"/>
        <v>1.9906681885530356E-2</v>
      </c>
      <c r="H3107">
        <f t="shared" si="195"/>
        <v>4.3799748148233321E-3</v>
      </c>
    </row>
    <row r="3108" spans="1:8" x14ac:dyDescent="0.25">
      <c r="A3108" s="4">
        <v>43755</v>
      </c>
      <c r="B3108" s="2">
        <v>58.82</v>
      </c>
      <c r="C3108" s="7">
        <f t="shared" si="192"/>
        <v>3.8827666319540821E-3</v>
      </c>
      <c r="D3108">
        <v>1.5536330733820325E-2</v>
      </c>
      <c r="E3108">
        <v>3106</v>
      </c>
      <c r="F3108">
        <f t="shared" si="194"/>
        <v>0.82256355932203384</v>
      </c>
      <c r="G3108">
        <f t="shared" si="193"/>
        <v>1.9927384551601309E-2</v>
      </c>
      <c r="H3108">
        <f t="shared" si="195"/>
        <v>4.3910538177809842E-3</v>
      </c>
    </row>
    <row r="3109" spans="1:8" x14ac:dyDescent="0.25">
      <c r="A3109" s="5">
        <v>43756</v>
      </c>
      <c r="B3109" s="3">
        <v>59.102500999999997</v>
      </c>
      <c r="C3109" s="7">
        <f t="shared" si="192"/>
        <v>4.8028051683099982E-3</v>
      </c>
      <c r="D3109">
        <v>1.5564960787640691E-2</v>
      </c>
      <c r="E3109">
        <v>3107</v>
      </c>
      <c r="F3109">
        <f t="shared" si="194"/>
        <v>0.82282838983050843</v>
      </c>
      <c r="G3109">
        <f t="shared" si="193"/>
        <v>1.9948106733334241E-2</v>
      </c>
      <c r="H3109">
        <f t="shared" si="195"/>
        <v>4.3831459456935493E-3</v>
      </c>
    </row>
    <row r="3110" spans="1:8" x14ac:dyDescent="0.25">
      <c r="A3110" s="4">
        <v>43759</v>
      </c>
      <c r="B3110" s="2">
        <v>60.127499</v>
      </c>
      <c r="C3110" s="7">
        <f t="shared" si="192"/>
        <v>1.7342717865695745E-2</v>
      </c>
      <c r="D3110">
        <v>1.557087188196471E-2</v>
      </c>
      <c r="E3110">
        <v>3108</v>
      </c>
      <c r="F3110">
        <f t="shared" si="194"/>
        <v>0.82309322033898302</v>
      </c>
      <c r="G3110">
        <f t="shared" si="193"/>
        <v>1.9968848489110871E-2</v>
      </c>
      <c r="H3110">
        <f t="shared" si="195"/>
        <v>4.3979766071461611E-3</v>
      </c>
    </row>
    <row r="3111" spans="1:8" x14ac:dyDescent="0.25">
      <c r="A3111" s="5">
        <v>43760</v>
      </c>
      <c r="B3111" s="3">
        <v>59.990001999999997</v>
      </c>
      <c r="C3111" s="7">
        <f t="shared" si="192"/>
        <v>-2.2867573454202761E-3</v>
      </c>
      <c r="D3111">
        <v>1.5591966788923051E-2</v>
      </c>
      <c r="E3111">
        <v>3109</v>
      </c>
      <c r="F3111">
        <f t="shared" si="194"/>
        <v>0.82335805084745761</v>
      </c>
      <c r="G3111">
        <f t="shared" si="193"/>
        <v>1.9989609877559964E-2</v>
      </c>
      <c r="H3111">
        <f t="shared" si="195"/>
        <v>4.3976430886369135E-3</v>
      </c>
    </row>
    <row r="3112" spans="1:8" x14ac:dyDescent="0.25">
      <c r="A3112" s="4">
        <v>43761</v>
      </c>
      <c r="B3112" s="2">
        <v>60.794998</v>
      </c>
      <c r="C3112" s="7">
        <f t="shared" si="192"/>
        <v>1.3418836025376413E-2</v>
      </c>
      <c r="D3112">
        <v>1.5634316866586895E-2</v>
      </c>
      <c r="E3112">
        <v>3110</v>
      </c>
      <c r="F3112">
        <f t="shared" si="194"/>
        <v>0.8236228813559322</v>
      </c>
      <c r="G3112">
        <f t="shared" si="193"/>
        <v>2.0010390957558601E-2</v>
      </c>
      <c r="H3112">
        <f t="shared" si="195"/>
        <v>4.3760740909717065E-3</v>
      </c>
    </row>
    <row r="3113" spans="1:8" x14ac:dyDescent="0.25">
      <c r="A3113" s="5">
        <v>43762</v>
      </c>
      <c r="B3113" s="3">
        <v>60.895000000000003</v>
      </c>
      <c r="C3113" s="7">
        <f t="shared" si="192"/>
        <v>1.6449050627487249E-3</v>
      </c>
      <c r="D3113">
        <v>1.5683357152137312E-2</v>
      </c>
      <c r="E3113">
        <v>3111</v>
      </c>
      <c r="F3113">
        <f t="shared" si="194"/>
        <v>0.82388771186440679</v>
      </c>
      <c r="G3113">
        <f t="shared" si="193"/>
        <v>2.0031191788234166E-2</v>
      </c>
      <c r="H3113">
        <f t="shared" si="195"/>
        <v>4.3478346360968541E-3</v>
      </c>
    </row>
    <row r="3114" spans="1:8" x14ac:dyDescent="0.25">
      <c r="A3114" s="4">
        <v>43763</v>
      </c>
      <c r="B3114" s="2">
        <v>61.645000000000003</v>
      </c>
      <c r="C3114" s="7">
        <f t="shared" si="192"/>
        <v>1.2316282124969158E-2</v>
      </c>
      <c r="D3114">
        <v>1.5715806400512289E-2</v>
      </c>
      <c r="E3114">
        <v>3112</v>
      </c>
      <c r="F3114">
        <f t="shared" si="194"/>
        <v>0.82415254237288138</v>
      </c>
      <c r="G3114">
        <f t="shared" si="193"/>
        <v>2.0052012428965201E-2</v>
      </c>
      <c r="H3114">
        <f t="shared" si="195"/>
        <v>4.3362060284529123E-3</v>
      </c>
    </row>
    <row r="3115" spans="1:8" x14ac:dyDescent="0.25">
      <c r="A3115" s="5">
        <v>43766</v>
      </c>
      <c r="B3115" s="3">
        <v>62.262501</v>
      </c>
      <c r="C3115" s="7">
        <f t="shared" si="192"/>
        <v>1.0017049233514541E-2</v>
      </c>
      <c r="D3115">
        <v>1.5735349489113037E-2</v>
      </c>
      <c r="E3115">
        <v>3113</v>
      </c>
      <c r="F3115">
        <f t="shared" si="194"/>
        <v>0.82441737288135597</v>
      </c>
      <c r="G3115">
        <f t="shared" si="193"/>
        <v>2.0072852939383264E-2</v>
      </c>
      <c r="H3115">
        <f t="shared" si="195"/>
        <v>4.3375034502702269E-3</v>
      </c>
    </row>
    <row r="3116" spans="1:8" x14ac:dyDescent="0.25">
      <c r="A3116" s="4">
        <v>43767</v>
      </c>
      <c r="B3116" s="2">
        <v>60.822498000000003</v>
      </c>
      <c r="C3116" s="7">
        <f t="shared" si="192"/>
        <v>-2.3127933778310572E-2</v>
      </c>
      <c r="D3116">
        <v>1.5736081218274078E-2</v>
      </c>
      <c r="E3116">
        <v>3114</v>
      </c>
      <c r="F3116">
        <f t="shared" si="194"/>
        <v>0.82468220338983056</v>
      </c>
      <c r="G3116">
        <f t="shared" si="193"/>
        <v>2.009371337937425E-2</v>
      </c>
      <c r="H3116">
        <f t="shared" si="195"/>
        <v>4.3576321611001716E-3</v>
      </c>
    </row>
    <row r="3117" spans="1:8" x14ac:dyDescent="0.25">
      <c r="A3117" s="5">
        <v>43768</v>
      </c>
      <c r="B3117" s="3">
        <v>60.814999</v>
      </c>
      <c r="C3117" s="7">
        <f t="shared" si="192"/>
        <v>-1.2329319325232735E-4</v>
      </c>
      <c r="D3117">
        <v>1.5746743481595438E-2</v>
      </c>
      <c r="E3117">
        <v>3115</v>
      </c>
      <c r="F3117">
        <f t="shared" si="194"/>
        <v>0.82494703389830504</v>
      </c>
      <c r="G3117">
        <f t="shared" si="193"/>
        <v>2.0114593809079987E-2</v>
      </c>
      <c r="H3117">
        <f t="shared" si="195"/>
        <v>4.3678503274845494E-3</v>
      </c>
    </row>
    <row r="3118" spans="1:8" x14ac:dyDescent="0.25">
      <c r="A3118" s="4">
        <v>43769</v>
      </c>
      <c r="B3118" s="2">
        <v>62.189999</v>
      </c>
      <c r="C3118" s="7">
        <f t="shared" si="192"/>
        <v>2.2609553935863724E-2</v>
      </c>
      <c r="D3118">
        <v>1.5775530424098294E-2</v>
      </c>
      <c r="E3118">
        <v>3116</v>
      </c>
      <c r="F3118">
        <f t="shared" si="194"/>
        <v>0.82521186440677963</v>
      </c>
      <c r="G3118">
        <f t="shared" si="193"/>
        <v>2.0135494288899627E-2</v>
      </c>
      <c r="H3118">
        <f t="shared" si="195"/>
        <v>4.3599638648013327E-3</v>
      </c>
    </row>
    <row r="3119" spans="1:8" x14ac:dyDescent="0.25">
      <c r="A3119" s="5">
        <v>43770</v>
      </c>
      <c r="B3119" s="3">
        <v>63.955002</v>
      </c>
      <c r="C3119" s="7">
        <f t="shared" si="192"/>
        <v>2.8380817307940509E-2</v>
      </c>
      <c r="D3119">
        <v>1.5830303682963454E-2</v>
      </c>
      <c r="E3119">
        <v>3117</v>
      </c>
      <c r="F3119">
        <f t="shared" si="194"/>
        <v>0.82547669491525422</v>
      </c>
      <c r="G3119">
        <f t="shared" si="193"/>
        <v>2.0156414879491238E-2</v>
      </c>
      <c r="H3119">
        <f t="shared" si="195"/>
        <v>4.3261111965277842E-3</v>
      </c>
    </row>
    <row r="3120" spans="1:8" x14ac:dyDescent="0.25">
      <c r="A3120" s="4">
        <v>43773</v>
      </c>
      <c r="B3120" s="2">
        <v>64.375</v>
      </c>
      <c r="C3120" s="7">
        <f t="shared" si="192"/>
        <v>6.5670860271414E-3</v>
      </c>
      <c r="D3120">
        <v>1.5840451745379847E-2</v>
      </c>
      <c r="E3120">
        <v>3118</v>
      </c>
      <c r="F3120">
        <f t="shared" si="194"/>
        <v>0.82574152542372881</v>
      </c>
      <c r="G3120">
        <f t="shared" si="193"/>
        <v>2.017735564177334E-2</v>
      </c>
      <c r="H3120">
        <f t="shared" si="195"/>
        <v>4.3369038963934937E-3</v>
      </c>
    </row>
    <row r="3121" spans="1:8" x14ac:dyDescent="0.25">
      <c r="A3121" s="5">
        <v>43774</v>
      </c>
      <c r="B3121" s="3">
        <v>64.282500999999996</v>
      </c>
      <c r="C3121" s="7">
        <f t="shared" si="192"/>
        <v>-1.4368776699029695E-3</v>
      </c>
      <c r="D3121">
        <v>1.5863663532226902E-2</v>
      </c>
      <c r="E3121">
        <v>3119</v>
      </c>
      <c r="F3121">
        <f t="shared" si="194"/>
        <v>0.8260063559322034</v>
      </c>
      <c r="G3121">
        <f t="shared" si="193"/>
        <v>2.0198316636926471E-2</v>
      </c>
      <c r="H3121">
        <f t="shared" si="195"/>
        <v>4.3346531046995693E-3</v>
      </c>
    </row>
    <row r="3122" spans="1:8" x14ac:dyDescent="0.25">
      <c r="A3122" s="4">
        <v>43775</v>
      </c>
      <c r="B3122" s="2">
        <v>64.309997999999993</v>
      </c>
      <c r="C3122" s="7">
        <f t="shared" si="192"/>
        <v>4.2775249208171218E-4</v>
      </c>
      <c r="D3122">
        <v>1.5879363421074544E-2</v>
      </c>
      <c r="E3122">
        <v>3120</v>
      </c>
      <c r="F3122">
        <f t="shared" si="194"/>
        <v>0.82627118644067798</v>
      </c>
      <c r="G3122">
        <f t="shared" si="193"/>
        <v>2.0219297926394542E-2</v>
      </c>
      <c r="H3122">
        <f t="shared" si="195"/>
        <v>4.3399345053199978E-3</v>
      </c>
    </row>
    <row r="3123" spans="1:8" x14ac:dyDescent="0.25">
      <c r="A3123" s="5">
        <v>43776</v>
      </c>
      <c r="B3123" s="3">
        <v>64.857498000000007</v>
      </c>
      <c r="C3123" s="7">
        <f t="shared" si="192"/>
        <v>8.5134507390283165E-3</v>
      </c>
      <c r="D3123">
        <v>1.5909353002050208E-2</v>
      </c>
      <c r="E3123">
        <v>3121</v>
      </c>
      <c r="F3123">
        <f t="shared" si="194"/>
        <v>0.82653601694915257</v>
      </c>
      <c r="G3123">
        <f t="shared" si="193"/>
        <v>2.0240299571886639E-2</v>
      </c>
      <c r="H3123">
        <f t="shared" si="195"/>
        <v>4.3309465698364302E-3</v>
      </c>
    </row>
    <row r="3124" spans="1:8" x14ac:dyDescent="0.25">
      <c r="A3124" s="4">
        <v>43777</v>
      </c>
      <c r="B3124" s="2">
        <v>65.035004000000001</v>
      </c>
      <c r="C3124" s="7">
        <f t="shared" si="192"/>
        <v>2.7368616655547573E-3</v>
      </c>
      <c r="D3124">
        <v>1.5920613486705149E-2</v>
      </c>
      <c r="E3124">
        <v>3122</v>
      </c>
      <c r="F3124">
        <f t="shared" si="194"/>
        <v>0.82680084745762716</v>
      </c>
      <c r="G3124">
        <f t="shared" si="193"/>
        <v>2.0261321635378467E-2</v>
      </c>
      <c r="H3124">
        <f t="shared" si="195"/>
        <v>4.3407081486733189E-3</v>
      </c>
    </row>
    <row r="3125" spans="1:8" x14ac:dyDescent="0.25">
      <c r="A3125" s="5">
        <v>43780</v>
      </c>
      <c r="B3125" s="3">
        <v>65.550003000000004</v>
      </c>
      <c r="C3125" s="7">
        <f t="shared" si="192"/>
        <v>7.9187970834906363E-3</v>
      </c>
      <c r="D3125">
        <v>1.595677450018318E-2</v>
      </c>
      <c r="E3125">
        <v>3123</v>
      </c>
      <c r="F3125">
        <f t="shared" si="194"/>
        <v>0.82706567796610164</v>
      </c>
      <c r="G3125">
        <f t="shared" si="193"/>
        <v>2.0282364179114089E-2</v>
      </c>
      <c r="H3125">
        <f t="shared" si="195"/>
        <v>4.3255896789309092E-3</v>
      </c>
    </row>
    <row r="3126" spans="1:8" x14ac:dyDescent="0.25">
      <c r="A3126" s="4">
        <v>43781</v>
      </c>
      <c r="B3126" s="2">
        <v>65.489998</v>
      </c>
      <c r="C3126" s="7">
        <f t="shared" si="192"/>
        <v>-9.1540804353595906E-4</v>
      </c>
      <c r="D3126">
        <v>1.600138271613516E-2</v>
      </c>
      <c r="E3126">
        <v>3124</v>
      </c>
      <c r="F3126">
        <f t="shared" si="194"/>
        <v>0.82733050847457623</v>
      </c>
      <c r="G3126">
        <f t="shared" si="193"/>
        <v>2.0303427265607171E-2</v>
      </c>
      <c r="H3126">
        <f t="shared" si="195"/>
        <v>4.302044549472011E-3</v>
      </c>
    </row>
    <row r="3127" spans="1:8" x14ac:dyDescent="0.25">
      <c r="A3127" s="5">
        <v>43782</v>
      </c>
      <c r="B3127" s="3">
        <v>66.117500000000007</v>
      </c>
      <c r="C3127" s="7">
        <f t="shared" si="192"/>
        <v>9.5816463454465595E-3</v>
      </c>
      <c r="D3127">
        <v>1.605719147832807E-2</v>
      </c>
      <c r="E3127">
        <v>3125</v>
      </c>
      <c r="F3127">
        <f t="shared" si="194"/>
        <v>0.82759533898305082</v>
      </c>
      <c r="G3127">
        <f t="shared" si="193"/>
        <v>2.0324510957643097E-2</v>
      </c>
      <c r="H3127">
        <f t="shared" si="195"/>
        <v>4.2673194793150272E-3</v>
      </c>
    </row>
    <row r="3128" spans="1:8" x14ac:dyDescent="0.25">
      <c r="A3128" s="4">
        <v>43783</v>
      </c>
      <c r="B3128" s="2">
        <v>65.660004000000001</v>
      </c>
      <c r="C3128" s="7">
        <f t="shared" si="192"/>
        <v>-6.9194388777555904E-3</v>
      </c>
      <c r="D3128">
        <v>1.6062219672980049E-2</v>
      </c>
      <c r="E3128">
        <v>3126</v>
      </c>
      <c r="F3128">
        <f t="shared" si="194"/>
        <v>0.82786016949152541</v>
      </c>
      <c r="G3128">
        <f t="shared" si="193"/>
        <v>2.0345615318280039E-2</v>
      </c>
      <c r="H3128">
        <f t="shared" si="195"/>
        <v>4.2833956452999894E-3</v>
      </c>
    </row>
    <row r="3129" spans="1:8" x14ac:dyDescent="0.25">
      <c r="A3129" s="5">
        <v>43784</v>
      </c>
      <c r="B3129" s="3">
        <v>66.440002000000007</v>
      </c>
      <c r="C3129" s="7">
        <f t="shared" si="192"/>
        <v>1.1879347433484844E-2</v>
      </c>
      <c r="D3129">
        <v>1.6063819566283E-2</v>
      </c>
      <c r="E3129">
        <v>3127</v>
      </c>
      <c r="F3129">
        <f t="shared" si="194"/>
        <v>0.828125</v>
      </c>
      <c r="G3129">
        <f t="shared" si="193"/>
        <v>2.0366740410851181E-2</v>
      </c>
      <c r="H3129">
        <f t="shared" si="195"/>
        <v>4.302920844568181E-3</v>
      </c>
    </row>
    <row r="3130" spans="1:8" x14ac:dyDescent="0.25">
      <c r="A3130" s="4">
        <v>43787</v>
      </c>
      <c r="B3130" s="2">
        <v>66.775002000000001</v>
      </c>
      <c r="C3130" s="7">
        <f t="shared" si="192"/>
        <v>5.0421431353959711E-3</v>
      </c>
      <c r="D3130">
        <v>1.607373478752594E-2</v>
      </c>
      <c r="E3130">
        <v>3128</v>
      </c>
      <c r="F3130">
        <f t="shared" si="194"/>
        <v>0.82838983050847459</v>
      </c>
      <c r="G3130">
        <f t="shared" si="193"/>
        <v>2.0387886298965669E-2</v>
      </c>
      <c r="H3130">
        <f t="shared" si="195"/>
        <v>4.3141515114397296E-3</v>
      </c>
    </row>
    <row r="3131" spans="1:8" x14ac:dyDescent="0.25">
      <c r="A3131" s="5">
        <v>43788</v>
      </c>
      <c r="B3131" s="3">
        <v>66.572502</v>
      </c>
      <c r="C3131" s="7">
        <f t="shared" si="192"/>
        <v>-3.0325719795560868E-3</v>
      </c>
      <c r="D3131">
        <v>1.6086288892454004E-2</v>
      </c>
      <c r="E3131">
        <v>3129</v>
      </c>
      <c r="F3131">
        <f t="shared" si="194"/>
        <v>0.82865466101694918</v>
      </c>
      <c r="G3131">
        <f t="shared" si="193"/>
        <v>2.0409053046511028E-2</v>
      </c>
      <c r="H3131">
        <f t="shared" si="195"/>
        <v>4.3227641540570239E-3</v>
      </c>
    </row>
    <row r="3132" spans="1:8" x14ac:dyDescent="0.25">
      <c r="A3132" s="4">
        <v>43789</v>
      </c>
      <c r="B3132" s="2">
        <v>65.797500999999997</v>
      </c>
      <c r="C3132" s="7">
        <f t="shared" si="192"/>
        <v>-1.1641458210478572E-2</v>
      </c>
      <c r="D3132">
        <v>1.6112041511403996E-2</v>
      </c>
      <c r="E3132">
        <v>3130</v>
      </c>
      <c r="F3132">
        <f t="shared" si="194"/>
        <v>0.82891949152542377</v>
      </c>
      <c r="G3132">
        <f t="shared" si="193"/>
        <v>2.0430240717654341E-2</v>
      </c>
      <c r="H3132">
        <f t="shared" si="195"/>
        <v>4.3181992062503449E-3</v>
      </c>
    </row>
    <row r="3133" spans="1:8" x14ac:dyDescent="0.25">
      <c r="A3133" s="5">
        <v>43790</v>
      </c>
      <c r="B3133" s="3">
        <v>65.502502000000007</v>
      </c>
      <c r="C3133" s="7">
        <f t="shared" si="192"/>
        <v>-4.4834377524457514E-3</v>
      </c>
      <c r="D3133">
        <v>1.614335337341366E-2</v>
      </c>
      <c r="E3133">
        <v>3131</v>
      </c>
      <c r="F3133">
        <f t="shared" si="194"/>
        <v>0.82918432203389836</v>
      </c>
      <c r="G3133">
        <f t="shared" si="193"/>
        <v>2.0451449376843806E-2</v>
      </c>
      <c r="H3133">
        <f t="shared" si="195"/>
        <v>4.3080960034301459E-3</v>
      </c>
    </row>
    <row r="3134" spans="1:8" x14ac:dyDescent="0.25">
      <c r="A3134" s="4">
        <v>43791</v>
      </c>
      <c r="B3134" s="2">
        <v>65.444999999999993</v>
      </c>
      <c r="C3134" s="7">
        <f t="shared" si="192"/>
        <v>-8.7785959687480819E-4</v>
      </c>
      <c r="D3134">
        <v>1.6184368990247666E-2</v>
      </c>
      <c r="E3134">
        <v>3132</v>
      </c>
      <c r="F3134">
        <f t="shared" si="194"/>
        <v>0.82944915254237284</v>
      </c>
      <c r="G3134">
        <f t="shared" si="193"/>
        <v>2.0472679088811112E-2</v>
      </c>
      <c r="H3134">
        <f t="shared" si="195"/>
        <v>4.2883100985634456E-3</v>
      </c>
    </row>
    <row r="3135" spans="1:8" x14ac:dyDescent="0.25">
      <c r="A3135" s="5">
        <v>43794</v>
      </c>
      <c r="B3135" s="3">
        <v>66.592499000000004</v>
      </c>
      <c r="C3135" s="7">
        <f t="shared" si="192"/>
        <v>1.7533791733516768E-2</v>
      </c>
      <c r="D3135">
        <v>1.6192244224422447E-2</v>
      </c>
      <c r="E3135">
        <v>3133</v>
      </c>
      <c r="F3135">
        <f t="shared" si="194"/>
        <v>0.82971398305084743</v>
      </c>
      <c r="G3135">
        <f t="shared" si="193"/>
        <v>2.049392991857224E-2</v>
      </c>
      <c r="H3135">
        <f t="shared" si="195"/>
        <v>4.3016856941497927E-3</v>
      </c>
    </row>
    <row r="3136" spans="1:8" x14ac:dyDescent="0.25">
      <c r="A3136" s="4">
        <v>43795</v>
      </c>
      <c r="B3136" s="2">
        <v>66.072502</v>
      </c>
      <c r="C3136" s="7">
        <f t="shared" si="192"/>
        <v>-7.8086422316123727E-3</v>
      </c>
      <c r="D3136">
        <v>1.6198531758697676E-2</v>
      </c>
      <c r="E3136">
        <v>3134</v>
      </c>
      <c r="F3136">
        <f t="shared" si="194"/>
        <v>0.82997881355932202</v>
      </c>
      <c r="G3136">
        <f t="shared" si="193"/>
        <v>2.0515201931430072E-2</v>
      </c>
      <c r="H3136">
        <f t="shared" si="195"/>
        <v>4.316670172732396E-3</v>
      </c>
    </row>
    <row r="3137" spans="1:8" x14ac:dyDescent="0.25">
      <c r="A3137" s="5">
        <v>43796</v>
      </c>
      <c r="B3137" s="3">
        <v>66.959998999999996</v>
      </c>
      <c r="C3137" s="7">
        <f t="shared" si="192"/>
        <v>1.3432168801478017E-2</v>
      </c>
      <c r="D3137">
        <v>1.6220634005763568E-2</v>
      </c>
      <c r="E3137">
        <v>3135</v>
      </c>
      <c r="F3137">
        <f t="shared" si="194"/>
        <v>0.8302436440677966</v>
      </c>
      <c r="G3137">
        <f t="shared" si="193"/>
        <v>2.0536495192975551E-2</v>
      </c>
      <c r="H3137">
        <f t="shared" si="195"/>
        <v>4.3158611872119827E-3</v>
      </c>
    </row>
    <row r="3138" spans="1:8" x14ac:dyDescent="0.25">
      <c r="A3138" s="4">
        <v>43798</v>
      </c>
      <c r="B3138" s="2">
        <v>66.8125</v>
      </c>
      <c r="C3138" s="7">
        <f t="shared" si="192"/>
        <v>-2.2027927449640439E-3</v>
      </c>
      <c r="D3138">
        <v>1.6226676640682891E-2</v>
      </c>
      <c r="E3138">
        <v>3136</v>
      </c>
      <c r="F3138">
        <f t="shared" si="194"/>
        <v>0.83050847457627119</v>
      </c>
      <c r="G3138">
        <f t="shared" si="193"/>
        <v>2.0557809769089459E-2</v>
      </c>
      <c r="H3138">
        <f t="shared" si="195"/>
        <v>4.3311331284065675E-3</v>
      </c>
    </row>
    <row r="3139" spans="1:8" x14ac:dyDescent="0.25">
      <c r="A3139" s="5">
        <v>43801</v>
      </c>
      <c r="B3139" s="3">
        <v>66.040001000000004</v>
      </c>
      <c r="C3139" s="7">
        <f t="shared" ref="C3139:C3202" si="196">(B3139/B3138)-1</f>
        <v>-1.1562192703461149E-2</v>
      </c>
      <c r="D3139">
        <v>1.626098665382103E-2</v>
      </c>
      <c r="E3139">
        <v>3137</v>
      </c>
      <c r="F3139">
        <f t="shared" si="194"/>
        <v>0.83077330508474578</v>
      </c>
      <c r="G3139">
        <f t="shared" ref="G3139:G3202" si="197">_xlfn.NORM.INV(F3139,$S$5,$S$4)</f>
        <v>2.0579145725944468E-2</v>
      </c>
      <c r="H3139">
        <f t="shared" si="195"/>
        <v>4.3181590721234377E-3</v>
      </c>
    </row>
    <row r="3140" spans="1:8" x14ac:dyDescent="0.25">
      <c r="A3140" s="4">
        <v>43802</v>
      </c>
      <c r="B3140" s="2">
        <v>64.862503000000004</v>
      </c>
      <c r="C3140" s="7">
        <f t="shared" si="196"/>
        <v>-1.7830072413233311E-2</v>
      </c>
      <c r="D3140">
        <v>1.6314420600481494E-2</v>
      </c>
      <c r="E3140">
        <v>3138</v>
      </c>
      <c r="F3140">
        <f t="shared" ref="F3140:F3203" si="198">E3140/COUNT($D$3:$D$3778)</f>
        <v>0.83103813559322037</v>
      </c>
      <c r="G3140">
        <f t="shared" si="197"/>
        <v>2.0600503130006678E-2</v>
      </c>
      <c r="H3140">
        <f t="shared" ref="H3140:H3203" si="199">ABS(G3140-D3140)</f>
        <v>4.2860825295251842E-3</v>
      </c>
    </row>
    <row r="3141" spans="1:8" x14ac:dyDescent="0.25">
      <c r="A3141" s="5">
        <v>43803</v>
      </c>
      <c r="B3141" s="3">
        <v>65.434997999999993</v>
      </c>
      <c r="C3141" s="7">
        <f t="shared" si="196"/>
        <v>8.8262859667933569E-3</v>
      </c>
      <c r="D3141">
        <v>1.631833643976055E-2</v>
      </c>
      <c r="E3141">
        <v>3139</v>
      </c>
      <c r="F3141">
        <f t="shared" si="198"/>
        <v>0.83130296610169496</v>
      </c>
      <c r="G3141">
        <f t="shared" si="197"/>
        <v>2.0621882048037523E-2</v>
      </c>
      <c r="H3141">
        <f t="shared" si="199"/>
        <v>4.3035456082769728E-3</v>
      </c>
    </row>
    <row r="3142" spans="1:8" x14ac:dyDescent="0.25">
      <c r="A3142" s="4">
        <v>43804</v>
      </c>
      <c r="B3142" s="2">
        <v>66.394997000000004</v>
      </c>
      <c r="C3142" s="7">
        <f t="shared" si="196"/>
        <v>1.4671032770567471E-2</v>
      </c>
      <c r="D3142">
        <v>1.6321726139075121E-2</v>
      </c>
      <c r="E3142">
        <v>3140</v>
      </c>
      <c r="F3142">
        <f t="shared" si="198"/>
        <v>0.83156779661016944</v>
      </c>
      <c r="G3142">
        <f t="shared" si="197"/>
        <v>2.0643282547095621E-2</v>
      </c>
      <c r="H3142">
        <f t="shared" si="199"/>
        <v>4.3215564080205E-3</v>
      </c>
    </row>
    <row r="3143" spans="1:8" x14ac:dyDescent="0.25">
      <c r="A3143" s="5">
        <v>43805</v>
      </c>
      <c r="B3143" s="3">
        <v>67.677498</v>
      </c>
      <c r="C3143" s="7">
        <f t="shared" si="196"/>
        <v>1.931622950446088E-2</v>
      </c>
      <c r="D3143">
        <v>1.6342538080817537E-2</v>
      </c>
      <c r="E3143">
        <v>3141</v>
      </c>
      <c r="F3143">
        <f t="shared" si="198"/>
        <v>0.83183262711864403</v>
      </c>
      <c r="G3143">
        <f t="shared" si="197"/>
        <v>2.066470469453828E-2</v>
      </c>
      <c r="H3143">
        <f t="shared" si="199"/>
        <v>4.3221666137207432E-3</v>
      </c>
    </row>
    <row r="3144" spans="1:8" x14ac:dyDescent="0.25">
      <c r="A3144" s="4">
        <v>43808</v>
      </c>
      <c r="B3144" s="2">
        <v>66.730002999999996</v>
      </c>
      <c r="C3144" s="7">
        <f t="shared" si="196"/>
        <v>-1.4000148173326399E-2</v>
      </c>
      <c r="D3144">
        <v>1.6347508868519434E-2</v>
      </c>
      <c r="E3144">
        <v>3142</v>
      </c>
      <c r="F3144">
        <f t="shared" si="198"/>
        <v>0.83209745762711862</v>
      </c>
      <c r="G3144">
        <f t="shared" si="197"/>
        <v>2.0686148558023743E-2</v>
      </c>
      <c r="H3144">
        <f t="shared" si="199"/>
        <v>4.3386396895043096E-3</v>
      </c>
    </row>
    <row r="3145" spans="1:8" x14ac:dyDescent="0.25">
      <c r="A3145" s="5">
        <v>43809</v>
      </c>
      <c r="B3145" s="3">
        <v>67.120002999999997</v>
      </c>
      <c r="C3145" s="7">
        <f t="shared" si="196"/>
        <v>5.8444475118635264E-3</v>
      </c>
      <c r="D3145">
        <v>1.6362036511065714E-2</v>
      </c>
      <c r="E3145">
        <v>3143</v>
      </c>
      <c r="F3145">
        <f t="shared" si="198"/>
        <v>0.83236228813559321</v>
      </c>
      <c r="G3145">
        <f t="shared" si="197"/>
        <v>2.070761420551271E-2</v>
      </c>
      <c r="H3145">
        <f t="shared" si="199"/>
        <v>4.3455776944469962E-3</v>
      </c>
    </row>
    <row r="3146" spans="1:8" x14ac:dyDescent="0.25">
      <c r="A3146" s="4">
        <v>43810</v>
      </c>
      <c r="B3146" s="2">
        <v>67.692497000000003</v>
      </c>
      <c r="C3146" s="7">
        <f t="shared" si="196"/>
        <v>8.5294096306880451E-3</v>
      </c>
      <c r="D3146">
        <v>1.6367003276359871E-2</v>
      </c>
      <c r="E3146">
        <v>3144</v>
      </c>
      <c r="F3146">
        <f t="shared" si="198"/>
        <v>0.8326271186440678</v>
      </c>
      <c r="G3146">
        <f t="shared" si="197"/>
        <v>2.0729101705270484E-2</v>
      </c>
      <c r="H3146">
        <f t="shared" si="199"/>
        <v>4.3620984289106136E-3</v>
      </c>
    </row>
    <row r="3147" spans="1:8" x14ac:dyDescent="0.25">
      <c r="A3147" s="5">
        <v>43811</v>
      </c>
      <c r="B3147" s="3">
        <v>67.864998</v>
      </c>
      <c r="C3147" s="7">
        <f t="shared" si="196"/>
        <v>2.5483031007114132E-3</v>
      </c>
      <c r="D3147">
        <v>1.6378886109271518E-2</v>
      </c>
      <c r="E3147">
        <v>3145</v>
      </c>
      <c r="F3147">
        <f t="shared" si="198"/>
        <v>0.83289194915254239</v>
      </c>
      <c r="G3147">
        <f t="shared" si="197"/>
        <v>2.0750611125868571E-2</v>
      </c>
      <c r="H3147">
        <f t="shared" si="199"/>
        <v>4.3717250165970535E-3</v>
      </c>
    </row>
    <row r="3148" spans="1:8" x14ac:dyDescent="0.25">
      <c r="A3148" s="4">
        <v>43812</v>
      </c>
      <c r="B3148" s="2">
        <v>68.787497999999999</v>
      </c>
      <c r="C3148" s="7">
        <f t="shared" si="196"/>
        <v>1.3593163297521915E-2</v>
      </c>
      <c r="D3148">
        <v>1.6398329327781402E-2</v>
      </c>
      <c r="E3148">
        <v>3146</v>
      </c>
      <c r="F3148">
        <f t="shared" si="198"/>
        <v>0.83315677966101698</v>
      </c>
      <c r="G3148">
        <f t="shared" si="197"/>
        <v>2.0772142536186627E-2</v>
      </c>
      <c r="H3148">
        <f t="shared" si="199"/>
        <v>4.3738132084052243E-3</v>
      </c>
    </row>
    <row r="3149" spans="1:8" x14ac:dyDescent="0.25">
      <c r="A3149" s="5">
        <v>43815</v>
      </c>
      <c r="B3149" s="3">
        <v>69.964995999999999</v>
      </c>
      <c r="C3149" s="7">
        <f t="shared" si="196"/>
        <v>1.7117907094105878E-2</v>
      </c>
      <c r="D3149">
        <v>1.6445963263562735E-2</v>
      </c>
      <c r="E3149">
        <v>3147</v>
      </c>
      <c r="F3149">
        <f t="shared" si="198"/>
        <v>0.83342161016949157</v>
      </c>
      <c r="G3149">
        <f t="shared" si="197"/>
        <v>2.0793696005414551E-2</v>
      </c>
      <c r="H3149">
        <f t="shared" si="199"/>
        <v>4.3477327418518161E-3</v>
      </c>
    </row>
    <row r="3150" spans="1:8" x14ac:dyDescent="0.25">
      <c r="A3150" s="4">
        <v>43816</v>
      </c>
      <c r="B3150" s="2">
        <v>70.102501000000004</v>
      </c>
      <c r="C3150" s="7">
        <f t="shared" si="196"/>
        <v>1.9653399251249315E-3</v>
      </c>
      <c r="D3150">
        <v>1.6490099337748365E-2</v>
      </c>
      <c r="E3150">
        <v>3148</v>
      </c>
      <c r="F3150">
        <f t="shared" si="198"/>
        <v>0.83368644067796616</v>
      </c>
      <c r="G3150">
        <f t="shared" si="197"/>
        <v>2.0815271603054186E-2</v>
      </c>
      <c r="H3150">
        <f t="shared" si="199"/>
        <v>4.3251722653058211E-3</v>
      </c>
    </row>
    <row r="3151" spans="1:8" x14ac:dyDescent="0.25">
      <c r="A3151" s="5">
        <v>43817</v>
      </c>
      <c r="B3151" s="3">
        <v>69.934997999999993</v>
      </c>
      <c r="C3151" s="7">
        <f t="shared" si="196"/>
        <v>-2.3894011998232267E-3</v>
      </c>
      <c r="D3151">
        <v>1.6491397641196892E-2</v>
      </c>
      <c r="E3151">
        <v>3149</v>
      </c>
      <c r="F3151">
        <f t="shared" si="198"/>
        <v>0.83395127118644063</v>
      </c>
      <c r="G3151">
        <f t="shared" si="197"/>
        <v>2.0836869398921324E-2</v>
      </c>
      <c r="H3151">
        <f t="shared" si="199"/>
        <v>4.3454717577244319E-3</v>
      </c>
    </row>
    <row r="3152" spans="1:8" x14ac:dyDescent="0.25">
      <c r="A3152" s="4">
        <v>43818</v>
      </c>
      <c r="B3152" s="2">
        <v>70.004997000000003</v>
      </c>
      <c r="C3152" s="7">
        <f t="shared" si="196"/>
        <v>1.0009151641072744E-3</v>
      </c>
      <c r="D3152">
        <v>1.6502716706883191E-2</v>
      </c>
      <c r="E3152">
        <v>3150</v>
      </c>
      <c r="F3152">
        <f t="shared" si="198"/>
        <v>0.83421610169491522</v>
      </c>
      <c r="G3152">
        <f t="shared" si="197"/>
        <v>2.0858489463147795E-2</v>
      </c>
      <c r="H3152">
        <f t="shared" si="199"/>
        <v>4.3557727562646038E-3</v>
      </c>
    </row>
    <row r="3153" spans="1:8" x14ac:dyDescent="0.25">
      <c r="A3153" s="5">
        <v>43819</v>
      </c>
      <c r="B3153" s="3">
        <v>69.860000999999997</v>
      </c>
      <c r="C3153" s="7">
        <f t="shared" si="196"/>
        <v>-2.0712235727973205E-3</v>
      </c>
      <c r="D3153">
        <v>1.6516283182558045E-2</v>
      </c>
      <c r="E3153">
        <v>3151</v>
      </c>
      <c r="F3153">
        <f t="shared" si="198"/>
        <v>0.83448093220338981</v>
      </c>
      <c r="G3153">
        <f t="shared" si="197"/>
        <v>2.0880131866183062E-2</v>
      </c>
      <c r="H3153">
        <f t="shared" si="199"/>
        <v>4.3638486836250177E-3</v>
      </c>
    </row>
    <row r="3154" spans="1:8" x14ac:dyDescent="0.25">
      <c r="A3154" s="4">
        <v>43822</v>
      </c>
      <c r="B3154" s="2">
        <v>71</v>
      </c>
      <c r="C3154" s="7">
        <f t="shared" si="196"/>
        <v>1.631833643976055E-2</v>
      </c>
      <c r="D3154">
        <v>1.6520096122759398E-2</v>
      </c>
      <c r="E3154">
        <v>3152</v>
      </c>
      <c r="F3154">
        <f t="shared" si="198"/>
        <v>0.8347457627118644</v>
      </c>
      <c r="G3154">
        <f t="shared" si="197"/>
        <v>2.0901796678796554E-2</v>
      </c>
      <c r="H3154">
        <f t="shared" si="199"/>
        <v>4.3817005560371561E-3</v>
      </c>
    </row>
    <row r="3155" spans="1:8" x14ac:dyDescent="0.25">
      <c r="A3155" s="5">
        <v>43823</v>
      </c>
      <c r="B3155" s="3">
        <v>71.067497000000003</v>
      </c>
      <c r="C3155" s="7">
        <f t="shared" si="196"/>
        <v>9.5066197183113488E-4</v>
      </c>
      <c r="D3155">
        <v>1.6548422229861082E-2</v>
      </c>
      <c r="E3155">
        <v>3153</v>
      </c>
      <c r="F3155">
        <f t="shared" si="198"/>
        <v>0.83501059322033899</v>
      </c>
      <c r="G3155">
        <f t="shared" si="197"/>
        <v>2.0923483972079583E-2</v>
      </c>
      <c r="H3155">
        <f t="shared" si="199"/>
        <v>4.3750617422185015E-3</v>
      </c>
    </row>
    <row r="3156" spans="1:8" x14ac:dyDescent="0.25">
      <c r="A3156" s="4">
        <v>43825</v>
      </c>
      <c r="B3156" s="2">
        <v>72.477501000000004</v>
      </c>
      <c r="C3156" s="7">
        <f t="shared" si="196"/>
        <v>1.984034980154159E-2</v>
      </c>
      <c r="D3156">
        <v>1.6583689346891362E-2</v>
      </c>
      <c r="E3156">
        <v>3154</v>
      </c>
      <c r="F3156">
        <f t="shared" si="198"/>
        <v>0.83527542372881358</v>
      </c>
      <c r="G3156">
        <f t="shared" si="197"/>
        <v>2.0945193817447205E-2</v>
      </c>
      <c r="H3156">
        <f t="shared" si="199"/>
        <v>4.361504470555843E-3</v>
      </c>
    </row>
    <row r="3157" spans="1:8" x14ac:dyDescent="0.25">
      <c r="A3157" s="5">
        <v>43826</v>
      </c>
      <c r="B3157" s="3">
        <v>72.449996999999996</v>
      </c>
      <c r="C3157" s="7">
        <f t="shared" si="196"/>
        <v>-3.7948328268111453E-4</v>
      </c>
      <c r="D3157">
        <v>1.665882440880484E-2</v>
      </c>
      <c r="E3157">
        <v>3155</v>
      </c>
      <c r="F3157">
        <f t="shared" si="198"/>
        <v>0.83554025423728817</v>
      </c>
      <c r="G3157">
        <f t="shared" si="197"/>
        <v>2.0966926286640392E-2</v>
      </c>
      <c r="H3157">
        <f t="shared" si="199"/>
        <v>4.3081018778355525E-3</v>
      </c>
    </row>
    <row r="3158" spans="1:8" x14ac:dyDescent="0.25">
      <c r="A3158" s="4">
        <v>43829</v>
      </c>
      <c r="B3158" s="2">
        <v>72.879997000000003</v>
      </c>
      <c r="C3158" s="7">
        <f t="shared" si="196"/>
        <v>5.9351279200192675E-3</v>
      </c>
      <c r="D3158">
        <v>1.6680189187472161E-2</v>
      </c>
      <c r="E3158">
        <v>3156</v>
      </c>
      <c r="F3158">
        <f t="shared" si="198"/>
        <v>0.83580508474576276</v>
      </c>
      <c r="G3158">
        <f t="shared" si="197"/>
        <v>2.0988681451728081E-2</v>
      </c>
      <c r="H3158">
        <f t="shared" si="199"/>
        <v>4.3084922642559198E-3</v>
      </c>
    </row>
    <row r="3159" spans="1:8" x14ac:dyDescent="0.25">
      <c r="A3159" s="5">
        <v>43830</v>
      </c>
      <c r="B3159" s="3">
        <v>73.412497999999999</v>
      </c>
      <c r="C3159" s="7">
        <f t="shared" si="196"/>
        <v>7.3065453062517438E-3</v>
      </c>
      <c r="D3159">
        <v>1.6681376286624028E-2</v>
      </c>
      <c r="E3159">
        <v>3157</v>
      </c>
      <c r="F3159">
        <f t="shared" si="198"/>
        <v>0.83606991525423724</v>
      </c>
      <c r="G3159">
        <f t="shared" si="197"/>
        <v>2.1010459385108968E-2</v>
      </c>
      <c r="H3159">
        <f t="shared" si="199"/>
        <v>4.3290830984849399E-3</v>
      </c>
    </row>
    <row r="3160" spans="1:8" x14ac:dyDescent="0.25">
      <c r="A3160" s="4">
        <v>43832</v>
      </c>
      <c r="B3160" s="2">
        <v>75.087502000000001</v>
      </c>
      <c r="C3160" s="7">
        <f t="shared" si="196"/>
        <v>2.2816332990058363E-2</v>
      </c>
      <c r="D3160">
        <v>1.6686679395846227E-2</v>
      </c>
      <c r="E3160">
        <v>3158</v>
      </c>
      <c r="F3160">
        <f t="shared" si="198"/>
        <v>0.83633474576271183</v>
      </c>
      <c r="G3160">
        <f t="shared" si="197"/>
        <v>2.1032260159513941E-2</v>
      </c>
      <c r="H3160">
        <f t="shared" si="199"/>
        <v>4.3455807636677141E-3</v>
      </c>
    </row>
    <row r="3161" spans="1:8" x14ac:dyDescent="0.25">
      <c r="A3161" s="5">
        <v>43833</v>
      </c>
      <c r="B3161" s="3">
        <v>74.357498000000007</v>
      </c>
      <c r="C3161" s="7">
        <f t="shared" si="196"/>
        <v>-9.7220440227189231E-3</v>
      </c>
      <c r="D3161">
        <v>1.6726723224544937E-2</v>
      </c>
      <c r="E3161">
        <v>3159</v>
      </c>
      <c r="F3161">
        <f t="shared" si="198"/>
        <v>0.83659957627118642</v>
      </c>
      <c r="G3161">
        <f t="shared" si="197"/>
        <v>2.1054083848008092E-2</v>
      </c>
      <c r="H3161">
        <f t="shared" si="199"/>
        <v>4.3273606234631549E-3</v>
      </c>
    </row>
    <row r="3162" spans="1:8" x14ac:dyDescent="0.25">
      <c r="A3162" s="4">
        <v>43836</v>
      </c>
      <c r="B3162" s="2">
        <v>74.949996999999996</v>
      </c>
      <c r="C3162" s="7">
        <f t="shared" si="196"/>
        <v>7.9682482054463932E-3</v>
      </c>
      <c r="D3162">
        <v>1.6743800096142181E-2</v>
      </c>
      <c r="E3162">
        <v>3160</v>
      </c>
      <c r="F3162">
        <f t="shared" si="198"/>
        <v>0.83686440677966101</v>
      </c>
      <c r="G3162">
        <f t="shared" si="197"/>
        <v>2.1075930523992512E-2</v>
      </c>
      <c r="H3162">
        <f t="shared" si="199"/>
        <v>4.3321304278503316E-3</v>
      </c>
    </row>
    <row r="3163" spans="1:8" x14ac:dyDescent="0.25">
      <c r="A3163" s="5">
        <v>43837</v>
      </c>
      <c r="B3163" s="3">
        <v>74.597504000000001</v>
      </c>
      <c r="C3163" s="7">
        <f t="shared" si="196"/>
        <v>-4.7030422162658292E-3</v>
      </c>
      <c r="D3163">
        <v>1.6765999217245087E-2</v>
      </c>
      <c r="E3163">
        <v>3161</v>
      </c>
      <c r="F3163">
        <f t="shared" si="198"/>
        <v>0.8371292372881356</v>
      </c>
      <c r="G3163">
        <f t="shared" si="197"/>
        <v>2.1097800261206747E-2</v>
      </c>
      <c r="H3163">
        <f t="shared" si="199"/>
        <v>4.3318010439616604E-3</v>
      </c>
    </row>
    <row r="3164" spans="1:8" x14ac:dyDescent="0.25">
      <c r="A3164" s="4">
        <v>43838</v>
      </c>
      <c r="B3164" s="2">
        <v>75.797500999999997</v>
      </c>
      <c r="C3164" s="7">
        <f t="shared" si="196"/>
        <v>1.6086288892454004E-2</v>
      </c>
      <c r="D3164">
        <v>1.6769213283473805E-2</v>
      </c>
      <c r="E3164">
        <v>3162</v>
      </c>
      <c r="F3164">
        <f t="shared" si="198"/>
        <v>0.83739406779661019</v>
      </c>
      <c r="G3164">
        <f t="shared" si="197"/>
        <v>2.1119693133730914E-2</v>
      </c>
      <c r="H3164">
        <f t="shared" si="199"/>
        <v>4.3504798502571086E-3</v>
      </c>
    </row>
    <row r="3165" spans="1:8" x14ac:dyDescent="0.25">
      <c r="A3165" s="5">
        <v>43839</v>
      </c>
      <c r="B3165" s="3">
        <v>77.407500999999996</v>
      </c>
      <c r="C3165" s="7">
        <f t="shared" si="196"/>
        <v>2.1240805814956909E-2</v>
      </c>
      <c r="D3165">
        <v>1.6783785158443809E-2</v>
      </c>
      <c r="E3165">
        <v>3163</v>
      </c>
      <c r="F3165">
        <f t="shared" si="198"/>
        <v>0.83765889830508478</v>
      </c>
      <c r="G3165">
        <f t="shared" si="197"/>
        <v>2.1141609215987612E-2</v>
      </c>
      <c r="H3165">
        <f t="shared" si="199"/>
        <v>4.3578240575438028E-3</v>
      </c>
    </row>
    <row r="3166" spans="1:8" x14ac:dyDescent="0.25">
      <c r="A3166" s="4">
        <v>43840</v>
      </c>
      <c r="B3166" s="2">
        <v>77.582497000000004</v>
      </c>
      <c r="C3166" s="7">
        <f t="shared" si="196"/>
        <v>2.2607111421928394E-3</v>
      </c>
      <c r="D3166">
        <v>1.679143444758302E-2</v>
      </c>
      <c r="E3166">
        <v>3164</v>
      </c>
      <c r="F3166">
        <f t="shared" si="198"/>
        <v>0.83792372881355937</v>
      </c>
      <c r="G3166">
        <f t="shared" si="197"/>
        <v>2.1163548582744392E-2</v>
      </c>
      <c r="H3166">
        <f t="shared" si="199"/>
        <v>4.3721141351613715E-3</v>
      </c>
    </row>
    <row r="3167" spans="1:8" x14ac:dyDescent="0.25">
      <c r="A3167" s="5">
        <v>43843</v>
      </c>
      <c r="B3167" s="3">
        <v>79.239998</v>
      </c>
      <c r="C3167" s="7">
        <f t="shared" si="196"/>
        <v>2.1364367790327687E-2</v>
      </c>
      <c r="D3167">
        <v>1.6811242568228746E-2</v>
      </c>
      <c r="E3167">
        <v>3165</v>
      </c>
      <c r="F3167">
        <f t="shared" si="198"/>
        <v>0.83818855932203384</v>
      </c>
      <c r="G3167">
        <f t="shared" si="197"/>
        <v>2.1185511309115689E-2</v>
      </c>
      <c r="H3167">
        <f t="shared" si="199"/>
        <v>4.3742687408869427E-3</v>
      </c>
    </row>
    <row r="3168" spans="1:8" x14ac:dyDescent="0.25">
      <c r="A3168" s="4">
        <v>43844</v>
      </c>
      <c r="B3168" s="2">
        <v>78.169998000000007</v>
      </c>
      <c r="C3168" s="7">
        <f t="shared" si="196"/>
        <v>-1.3503281511945464E-2</v>
      </c>
      <c r="D3168">
        <v>1.6827809153405981E-2</v>
      </c>
      <c r="E3168">
        <v>3166</v>
      </c>
      <c r="F3168">
        <f t="shared" si="198"/>
        <v>0.83845338983050843</v>
      </c>
      <c r="G3168">
        <f t="shared" si="197"/>
        <v>2.1207497470565301E-2</v>
      </c>
      <c r="H3168">
        <f t="shared" si="199"/>
        <v>4.3796883171593193E-3</v>
      </c>
    </row>
    <row r="3169" spans="1:8" x14ac:dyDescent="0.25">
      <c r="A3169" s="5">
        <v>43845</v>
      </c>
      <c r="B3169" s="3">
        <v>77.834998999999996</v>
      </c>
      <c r="C3169" s="7">
        <f t="shared" si="196"/>
        <v>-4.2855188508513775E-3</v>
      </c>
      <c r="D3169">
        <v>1.6840460669274249E-2</v>
      </c>
      <c r="E3169">
        <v>3167</v>
      </c>
      <c r="F3169">
        <f t="shared" si="198"/>
        <v>0.83871822033898302</v>
      </c>
      <c r="G3169">
        <f t="shared" si="197"/>
        <v>2.1229507142908263E-2</v>
      </c>
      <c r="H3169">
        <f t="shared" si="199"/>
        <v>4.3890464736340146E-3</v>
      </c>
    </row>
    <row r="3170" spans="1:8" x14ac:dyDescent="0.25">
      <c r="A3170" s="4">
        <v>43846</v>
      </c>
      <c r="B3170" s="2">
        <v>78.809997999999993</v>
      </c>
      <c r="C3170" s="7">
        <f t="shared" si="196"/>
        <v>1.2526485675165233E-2</v>
      </c>
      <c r="D3170">
        <v>1.6867229821598828E-2</v>
      </c>
      <c r="E3170">
        <v>3168</v>
      </c>
      <c r="F3170">
        <f t="shared" si="198"/>
        <v>0.83898305084745761</v>
      </c>
      <c r="G3170">
        <f t="shared" si="197"/>
        <v>2.1251540402313557E-2</v>
      </c>
      <c r="H3170">
        <f t="shared" si="199"/>
        <v>4.3843105807147287E-3</v>
      </c>
    </row>
    <row r="3171" spans="1:8" x14ac:dyDescent="0.25">
      <c r="A3171" s="5">
        <v>43847</v>
      </c>
      <c r="B3171" s="3">
        <v>79.682502999999997</v>
      </c>
      <c r="C3171" s="7">
        <f t="shared" si="196"/>
        <v>1.1070993809694007E-2</v>
      </c>
      <c r="D3171">
        <v>1.6872433368939843E-2</v>
      </c>
      <c r="E3171">
        <v>3169</v>
      </c>
      <c r="F3171">
        <f t="shared" si="198"/>
        <v>0.8392478813559322</v>
      </c>
      <c r="G3171">
        <f t="shared" si="197"/>
        <v>2.127359732530585E-2</v>
      </c>
      <c r="H3171">
        <f t="shared" si="199"/>
        <v>4.4011639563660068E-3</v>
      </c>
    </row>
    <row r="3172" spans="1:8" x14ac:dyDescent="0.25">
      <c r="A3172" s="4">
        <v>43851</v>
      </c>
      <c r="B3172" s="2">
        <v>79.142501999999993</v>
      </c>
      <c r="C3172" s="7">
        <f t="shared" si="196"/>
        <v>-6.7769080998874021E-3</v>
      </c>
      <c r="D3172">
        <v>1.6872890888638858E-2</v>
      </c>
      <c r="E3172">
        <v>3170</v>
      </c>
      <c r="F3172">
        <f t="shared" si="198"/>
        <v>0.83951271186440679</v>
      </c>
      <c r="G3172">
        <f t="shared" si="197"/>
        <v>2.1295677988768098E-2</v>
      </c>
      <c r="H3172">
        <f t="shared" si="199"/>
        <v>4.4227871001292392E-3</v>
      </c>
    </row>
    <row r="3173" spans="1:8" x14ac:dyDescent="0.25">
      <c r="A3173" s="5">
        <v>43852</v>
      </c>
      <c r="B3173" s="3">
        <v>79.425003000000004</v>
      </c>
      <c r="C3173" s="7">
        <f t="shared" si="196"/>
        <v>3.5695232379691078E-3</v>
      </c>
      <c r="D3173">
        <v>1.6875425462492988E-2</v>
      </c>
      <c r="E3173">
        <v>3171</v>
      </c>
      <c r="F3173">
        <f t="shared" si="198"/>
        <v>0.83977754237288138</v>
      </c>
      <c r="G3173">
        <f t="shared" si="197"/>
        <v>2.1317782469943813E-2</v>
      </c>
      <c r="H3173">
        <f t="shared" si="199"/>
        <v>4.4423570074508256E-3</v>
      </c>
    </row>
    <row r="3174" spans="1:8" x14ac:dyDescent="0.25">
      <c r="A3174" s="4">
        <v>43853</v>
      </c>
      <c r="B3174" s="2">
        <v>79.807502999999997</v>
      </c>
      <c r="C3174" s="7">
        <f t="shared" si="196"/>
        <v>4.8158638407604926E-3</v>
      </c>
      <c r="D3174">
        <v>1.6916517095722394E-2</v>
      </c>
      <c r="E3174">
        <v>3172</v>
      </c>
      <c r="F3174">
        <f t="shared" si="198"/>
        <v>0.84004237288135597</v>
      </c>
      <c r="G3174">
        <f t="shared" si="197"/>
        <v>2.133991084643936E-2</v>
      </c>
      <c r="H3174">
        <f t="shared" si="199"/>
        <v>4.4233937507169654E-3</v>
      </c>
    </row>
    <row r="3175" spans="1:8" x14ac:dyDescent="0.25">
      <c r="A3175" s="5">
        <v>43854</v>
      </c>
      <c r="B3175" s="3">
        <v>79.577499000000003</v>
      </c>
      <c r="C3175" s="7">
        <f t="shared" si="196"/>
        <v>-2.8819846675317562E-3</v>
      </c>
      <c r="D3175">
        <v>1.6931815306767906E-2</v>
      </c>
      <c r="E3175">
        <v>3173</v>
      </c>
      <c r="F3175">
        <f t="shared" si="198"/>
        <v>0.84030720338983056</v>
      </c>
      <c r="G3175">
        <f t="shared" si="197"/>
        <v>2.1362063196226251E-2</v>
      </c>
      <c r="H3175">
        <f t="shared" si="199"/>
        <v>4.4302478894583455E-3</v>
      </c>
    </row>
    <row r="3176" spans="1:8" x14ac:dyDescent="0.25">
      <c r="A3176" s="4">
        <v>43857</v>
      </c>
      <c r="B3176" s="2">
        <v>77.237503000000004</v>
      </c>
      <c r="C3176" s="7">
        <f t="shared" si="196"/>
        <v>-2.9405246827372666E-2</v>
      </c>
      <c r="D3176">
        <v>1.6966495225405831E-2</v>
      </c>
      <c r="E3176">
        <v>3174</v>
      </c>
      <c r="F3176">
        <f t="shared" si="198"/>
        <v>0.84057203389830504</v>
      </c>
      <c r="G3176">
        <f t="shared" si="197"/>
        <v>2.1384239597643479E-2</v>
      </c>
      <c r="H3176">
        <f t="shared" si="199"/>
        <v>4.4177443722376482E-3</v>
      </c>
    </row>
    <row r="3177" spans="1:8" x14ac:dyDescent="0.25">
      <c r="A3177" s="5">
        <v>43858</v>
      </c>
      <c r="B3177" s="3">
        <v>79.422500999999997</v>
      </c>
      <c r="C3177" s="7">
        <f t="shared" si="196"/>
        <v>2.8289340218572212E-2</v>
      </c>
      <c r="D3177">
        <v>1.69671079191549E-2</v>
      </c>
      <c r="E3177">
        <v>3175</v>
      </c>
      <c r="F3177">
        <f t="shared" si="198"/>
        <v>0.84083686440677963</v>
      </c>
      <c r="G3177">
        <f t="shared" si="197"/>
        <v>2.1406440129400042E-2</v>
      </c>
      <c r="H3177">
        <f t="shared" si="199"/>
        <v>4.4393322102451414E-3</v>
      </c>
    </row>
    <row r="3178" spans="1:8" x14ac:dyDescent="0.25">
      <c r="A3178" s="4">
        <v>43859</v>
      </c>
      <c r="B3178" s="2">
        <v>81.084998999999996</v>
      </c>
      <c r="C3178" s="7">
        <f t="shared" si="196"/>
        <v>2.0932329995500876E-2</v>
      </c>
      <c r="D3178">
        <v>1.6976044117819944E-2</v>
      </c>
      <c r="E3178">
        <v>3176</v>
      </c>
      <c r="F3178">
        <f t="shared" si="198"/>
        <v>0.84110169491525422</v>
      </c>
      <c r="G3178">
        <f t="shared" si="197"/>
        <v>2.1428664870576927E-2</v>
      </c>
      <c r="H3178">
        <f t="shared" si="199"/>
        <v>4.4526207527569826E-3</v>
      </c>
    </row>
    <row r="3179" spans="1:8" x14ac:dyDescent="0.25">
      <c r="A3179" s="5">
        <v>43860</v>
      </c>
      <c r="B3179" s="3">
        <v>80.967499000000004</v>
      </c>
      <c r="C3179" s="7">
        <f t="shared" si="196"/>
        <v>-1.4490966448675868E-3</v>
      </c>
      <c r="D3179">
        <v>1.6981731343283624E-2</v>
      </c>
      <c r="E3179">
        <v>3177</v>
      </c>
      <c r="F3179">
        <f t="shared" si="198"/>
        <v>0.84136652542372881</v>
      </c>
      <c r="G3179">
        <f t="shared" si="197"/>
        <v>2.1450913900630364E-2</v>
      </c>
      <c r="H3179">
        <f t="shared" si="199"/>
        <v>4.4691825573467403E-3</v>
      </c>
    </row>
    <row r="3180" spans="1:8" x14ac:dyDescent="0.25">
      <c r="A3180" s="4">
        <v>43861</v>
      </c>
      <c r="B3180" s="2">
        <v>77.377502000000007</v>
      </c>
      <c r="C3180" s="7">
        <f t="shared" si="196"/>
        <v>-4.4338741400422821E-2</v>
      </c>
      <c r="D3180">
        <v>1.70293911642867E-2</v>
      </c>
      <c r="E3180">
        <v>3178</v>
      </c>
      <c r="F3180">
        <f t="shared" si="198"/>
        <v>0.8416313559322034</v>
      </c>
      <c r="G3180">
        <f t="shared" si="197"/>
        <v>2.1473187299393206E-2</v>
      </c>
      <c r="H3180">
        <f t="shared" si="199"/>
        <v>4.4437961351065057E-3</v>
      </c>
    </row>
    <row r="3181" spans="1:8" x14ac:dyDescent="0.25">
      <c r="A3181" s="5">
        <v>43864</v>
      </c>
      <c r="B3181" s="3">
        <v>77.165001000000004</v>
      </c>
      <c r="C3181" s="7">
        <f t="shared" si="196"/>
        <v>-2.7462892249998649E-3</v>
      </c>
      <c r="D3181">
        <v>1.7029575839266453E-2</v>
      </c>
      <c r="E3181">
        <v>3179</v>
      </c>
      <c r="F3181">
        <f t="shared" si="198"/>
        <v>0.84189618644067798</v>
      </c>
      <c r="G3181">
        <f t="shared" si="197"/>
        <v>2.1495485147077956E-2</v>
      </c>
      <c r="H3181">
        <f t="shared" si="199"/>
        <v>4.4659093078115025E-3</v>
      </c>
    </row>
    <row r="3182" spans="1:8" x14ac:dyDescent="0.25">
      <c r="A3182" s="4">
        <v>43865</v>
      </c>
      <c r="B3182" s="2">
        <v>79.712502000000001</v>
      </c>
      <c r="C3182" s="7">
        <f t="shared" si="196"/>
        <v>3.3013684532965826E-2</v>
      </c>
      <c r="D3182">
        <v>1.7040548941635647E-2</v>
      </c>
      <c r="E3182">
        <v>3180</v>
      </c>
      <c r="F3182">
        <f t="shared" si="198"/>
        <v>0.84216101694915257</v>
      </c>
      <c r="G3182">
        <f t="shared" si="197"/>
        <v>2.1517807524279418E-2</v>
      </c>
      <c r="H3182">
        <f t="shared" si="199"/>
        <v>4.4772585826437714E-3</v>
      </c>
    </row>
    <row r="3183" spans="1:8" x14ac:dyDescent="0.25">
      <c r="A3183" s="5">
        <v>43866</v>
      </c>
      <c r="B3183" s="3">
        <v>80.362503000000004</v>
      </c>
      <c r="C3183" s="7">
        <f t="shared" si="196"/>
        <v>8.1543168724023118E-3</v>
      </c>
      <c r="D3183">
        <v>1.71094423357665E-2</v>
      </c>
      <c r="E3183">
        <v>3181</v>
      </c>
      <c r="F3183">
        <f t="shared" si="198"/>
        <v>0.84242584745762716</v>
      </c>
      <c r="G3183">
        <f t="shared" si="197"/>
        <v>2.1540154511976863E-2</v>
      </c>
      <c r="H3183">
        <f t="shared" si="199"/>
        <v>4.4307121762103621E-3</v>
      </c>
    </row>
    <row r="3184" spans="1:8" x14ac:dyDescent="0.25">
      <c r="A3184" s="4">
        <v>43867</v>
      </c>
      <c r="B3184" s="2">
        <v>81.302498</v>
      </c>
      <c r="C3184" s="7">
        <f t="shared" si="196"/>
        <v>1.1696935323181723E-2</v>
      </c>
      <c r="D3184">
        <v>1.7117907094105878E-2</v>
      </c>
      <c r="E3184">
        <v>3182</v>
      </c>
      <c r="F3184">
        <f t="shared" si="198"/>
        <v>0.84269067796610164</v>
      </c>
      <c r="G3184">
        <f t="shared" si="197"/>
        <v>2.1562526191536421E-2</v>
      </c>
      <c r="H3184">
        <f t="shared" si="199"/>
        <v>4.4446190974305431E-3</v>
      </c>
    </row>
    <row r="3185" spans="1:8" x14ac:dyDescent="0.25">
      <c r="A3185" s="5">
        <v>43868</v>
      </c>
      <c r="B3185" s="3">
        <v>80.007499999999993</v>
      </c>
      <c r="C3185" s="7">
        <f t="shared" si="196"/>
        <v>-1.5928145282817829E-2</v>
      </c>
      <c r="D3185">
        <v>1.7180919697503905E-2</v>
      </c>
      <c r="E3185">
        <v>3183</v>
      </c>
      <c r="F3185">
        <f t="shared" si="198"/>
        <v>0.84295550847457623</v>
      </c>
      <c r="G3185">
        <f t="shared" si="197"/>
        <v>2.1584922644714063E-2</v>
      </c>
      <c r="H3185">
        <f t="shared" si="199"/>
        <v>4.4040029472101581E-3</v>
      </c>
    </row>
    <row r="3186" spans="1:8" x14ac:dyDescent="0.25">
      <c r="A3186" s="4">
        <v>43871</v>
      </c>
      <c r="B3186" s="2">
        <v>80.387496999999996</v>
      </c>
      <c r="C3186" s="7">
        <f t="shared" si="196"/>
        <v>4.7495172327594037E-3</v>
      </c>
      <c r="D3186">
        <v>1.7203559821891368E-2</v>
      </c>
      <c r="E3186">
        <v>3184</v>
      </c>
      <c r="F3186">
        <f t="shared" si="198"/>
        <v>0.84322033898305082</v>
      </c>
      <c r="G3186">
        <f t="shared" si="197"/>
        <v>2.1607343953657699E-2</v>
      </c>
      <c r="H3186">
        <f t="shared" si="199"/>
        <v>4.4037841317663314E-3</v>
      </c>
    </row>
    <row r="3187" spans="1:8" x14ac:dyDescent="0.25">
      <c r="A3187" s="5">
        <v>43872</v>
      </c>
      <c r="B3187" s="3">
        <v>79.902495999999999</v>
      </c>
      <c r="C3187" s="7">
        <f t="shared" si="196"/>
        <v>-6.0332889827381386E-3</v>
      </c>
      <c r="D3187">
        <v>1.7206147248034265E-2</v>
      </c>
      <c r="E3187">
        <v>3185</v>
      </c>
      <c r="F3187">
        <f t="shared" si="198"/>
        <v>0.84348516949152541</v>
      </c>
      <c r="G3187">
        <f t="shared" si="197"/>
        <v>2.1629790200910021E-2</v>
      </c>
      <c r="H3187">
        <f t="shared" si="199"/>
        <v>4.4236429528757559E-3</v>
      </c>
    </row>
    <row r="3188" spans="1:8" x14ac:dyDescent="0.25">
      <c r="A3188" s="4">
        <v>43873</v>
      </c>
      <c r="B3188" s="2">
        <v>81.800003000000004</v>
      </c>
      <c r="C3188" s="7">
        <f t="shared" si="196"/>
        <v>2.374778129584354E-2</v>
      </c>
      <c r="D3188">
        <v>1.7246866643676029E-2</v>
      </c>
      <c r="E3188">
        <v>3186</v>
      </c>
      <c r="F3188">
        <f t="shared" si="198"/>
        <v>0.84375</v>
      </c>
      <c r="G3188">
        <f t="shared" si="197"/>
        <v>2.1652261469411051E-2</v>
      </c>
      <c r="H3188">
        <f t="shared" si="199"/>
        <v>4.405394825735022E-3</v>
      </c>
    </row>
    <row r="3189" spans="1:8" x14ac:dyDescent="0.25">
      <c r="A3189" s="5">
        <v>43874</v>
      </c>
      <c r="B3189" s="3">
        <v>81.217499000000004</v>
      </c>
      <c r="C3189" s="7">
        <f t="shared" si="196"/>
        <v>-7.1210755334568665E-3</v>
      </c>
      <c r="D3189">
        <v>1.7280086307872145E-2</v>
      </c>
      <c r="E3189">
        <v>3187</v>
      </c>
      <c r="F3189">
        <f t="shared" si="198"/>
        <v>0.84401483050847459</v>
      </c>
      <c r="G3189">
        <f t="shared" si="197"/>
        <v>2.1674757842500822E-2</v>
      </c>
      <c r="H3189">
        <f t="shared" si="199"/>
        <v>4.3946715346286774E-3</v>
      </c>
    </row>
    <row r="3190" spans="1:8" x14ac:dyDescent="0.25">
      <c r="A3190" s="4">
        <v>43875</v>
      </c>
      <c r="B3190" s="2">
        <v>81.237503000000004</v>
      </c>
      <c r="C3190" s="7">
        <f t="shared" si="196"/>
        <v>2.4630160059468942E-4</v>
      </c>
      <c r="D3190">
        <v>1.7287184025636115E-2</v>
      </c>
      <c r="E3190">
        <v>3188</v>
      </c>
      <c r="F3190">
        <f t="shared" si="198"/>
        <v>0.84427966101694918</v>
      </c>
      <c r="G3190">
        <f t="shared" si="197"/>
        <v>2.169727940392174E-2</v>
      </c>
      <c r="H3190">
        <f t="shared" si="199"/>
        <v>4.4100953782856243E-3</v>
      </c>
    </row>
    <row r="3191" spans="1:8" x14ac:dyDescent="0.25">
      <c r="A3191" s="5">
        <v>43879</v>
      </c>
      <c r="B3191" s="3">
        <v>79.75</v>
      </c>
      <c r="C3191" s="7">
        <f t="shared" si="196"/>
        <v>-1.8310545561697089E-2</v>
      </c>
      <c r="D3191">
        <v>1.7312877860067966E-2</v>
      </c>
      <c r="E3191">
        <v>3189</v>
      </c>
      <c r="F3191">
        <f t="shared" si="198"/>
        <v>0.84454449152542377</v>
      </c>
      <c r="G3191">
        <f t="shared" si="197"/>
        <v>2.1719826237821566E-2</v>
      </c>
      <c r="H3191">
        <f t="shared" si="199"/>
        <v>4.4069483777536E-3</v>
      </c>
    </row>
    <row r="3192" spans="1:8" x14ac:dyDescent="0.25">
      <c r="A3192" s="4">
        <v>43880</v>
      </c>
      <c r="B3192" s="2">
        <v>80.904999000000004</v>
      </c>
      <c r="C3192" s="7">
        <f t="shared" si="196"/>
        <v>1.4482746081504683E-2</v>
      </c>
      <c r="D3192">
        <v>1.7342717865695745E-2</v>
      </c>
      <c r="E3192">
        <v>3190</v>
      </c>
      <c r="F3192">
        <f t="shared" si="198"/>
        <v>0.84480932203389836</v>
      </c>
      <c r="G3192">
        <f t="shared" si="197"/>
        <v>2.1742398428755989E-2</v>
      </c>
      <c r="H3192">
        <f t="shared" si="199"/>
        <v>4.3996805630602438E-3</v>
      </c>
    </row>
    <row r="3193" spans="1:8" x14ac:dyDescent="0.25">
      <c r="A3193" s="5">
        <v>43881</v>
      </c>
      <c r="B3193" s="3">
        <v>80.074996999999996</v>
      </c>
      <c r="C3193" s="7">
        <f t="shared" si="196"/>
        <v>-1.0258970524182454E-2</v>
      </c>
      <c r="D3193">
        <v>1.7357460240546185E-2</v>
      </c>
      <c r="E3193">
        <v>3191</v>
      </c>
      <c r="F3193">
        <f t="shared" si="198"/>
        <v>0.84507415254237284</v>
      </c>
      <c r="G3193">
        <f t="shared" si="197"/>
        <v>2.1764996061691154E-2</v>
      </c>
      <c r="H3193">
        <f t="shared" si="199"/>
        <v>4.4075358211449686E-3</v>
      </c>
    </row>
    <row r="3194" spans="1:8" x14ac:dyDescent="0.25">
      <c r="A3194" s="4">
        <v>43882</v>
      </c>
      <c r="B3194" s="2">
        <v>78.262496999999996</v>
      </c>
      <c r="C3194" s="7">
        <f t="shared" si="196"/>
        <v>-2.263503050771265E-2</v>
      </c>
      <c r="D3194">
        <v>1.7357517501606745E-2</v>
      </c>
      <c r="E3194">
        <v>3192</v>
      </c>
      <c r="F3194">
        <f t="shared" si="198"/>
        <v>0.84533898305084743</v>
      </c>
      <c r="G3194">
        <f t="shared" si="197"/>
        <v>2.1787619222006806E-2</v>
      </c>
      <c r="H3194">
        <f t="shared" si="199"/>
        <v>4.4301017204000613E-3</v>
      </c>
    </row>
    <row r="3195" spans="1:8" x14ac:dyDescent="0.25">
      <c r="A3195" s="5">
        <v>43885</v>
      </c>
      <c r="B3195" s="3">
        <v>74.544998000000007</v>
      </c>
      <c r="C3195" s="7">
        <f t="shared" si="196"/>
        <v>-4.7500388340535382E-2</v>
      </c>
      <c r="D3195">
        <v>1.737505001803763E-2</v>
      </c>
      <c r="E3195">
        <v>3193</v>
      </c>
      <c r="F3195">
        <f t="shared" si="198"/>
        <v>0.84560381355932202</v>
      </c>
      <c r="G3195">
        <f t="shared" si="197"/>
        <v>2.1810267995498581E-2</v>
      </c>
      <c r="H3195">
        <f t="shared" si="199"/>
        <v>4.4352179774609507E-3</v>
      </c>
    </row>
    <row r="3196" spans="1:8" x14ac:dyDescent="0.25">
      <c r="A3196" s="4">
        <v>43886</v>
      </c>
      <c r="B3196" s="2">
        <v>72.019997000000004</v>
      </c>
      <c r="C3196" s="7">
        <f t="shared" si="196"/>
        <v>-3.3872172080546603E-2</v>
      </c>
      <c r="D3196">
        <v>1.7391304347825987E-2</v>
      </c>
      <c r="E3196">
        <v>3194</v>
      </c>
      <c r="F3196">
        <f t="shared" si="198"/>
        <v>0.8458686440677966</v>
      </c>
      <c r="G3196">
        <f t="shared" si="197"/>
        <v>2.1832942468381134E-2</v>
      </c>
      <c r="H3196">
        <f t="shared" si="199"/>
        <v>4.441638120555147E-3</v>
      </c>
    </row>
    <row r="3197" spans="1:8" x14ac:dyDescent="0.25">
      <c r="A3197" s="5">
        <v>43887</v>
      </c>
      <c r="B3197" s="3">
        <v>73.162497999999999</v>
      </c>
      <c r="C3197" s="7">
        <f t="shared" si="196"/>
        <v>1.5863663532226902E-2</v>
      </c>
      <c r="D3197">
        <v>1.7395842242360349E-2</v>
      </c>
      <c r="E3197">
        <v>3195</v>
      </c>
      <c r="F3197">
        <f t="shared" si="198"/>
        <v>0.84613347457627119</v>
      </c>
      <c r="G3197">
        <f t="shared" si="197"/>
        <v>2.1855642727290469E-2</v>
      </c>
      <c r="H3197">
        <f t="shared" si="199"/>
        <v>4.4598004849301202E-3</v>
      </c>
    </row>
    <row r="3198" spans="1:8" x14ac:dyDescent="0.25">
      <c r="A3198" s="4">
        <v>43888</v>
      </c>
      <c r="B3198" s="2">
        <v>68.379997000000003</v>
      </c>
      <c r="C3198" s="7">
        <f t="shared" si="196"/>
        <v>-6.5368202709535694E-2</v>
      </c>
      <c r="D3198">
        <v>1.7435244583241749E-2</v>
      </c>
      <c r="E3198">
        <v>3196</v>
      </c>
      <c r="F3198">
        <f t="shared" si="198"/>
        <v>0.84639830508474578</v>
      </c>
      <c r="G3198">
        <f t="shared" si="197"/>
        <v>2.1878368859287536E-2</v>
      </c>
      <c r="H3198">
        <f t="shared" si="199"/>
        <v>4.4431242760457866E-3</v>
      </c>
    </row>
    <row r="3199" spans="1:8" x14ac:dyDescent="0.25">
      <c r="A3199" s="5">
        <v>43889</v>
      </c>
      <c r="B3199" s="3">
        <v>68.339995999999999</v>
      </c>
      <c r="C3199" s="7">
        <f t="shared" si="196"/>
        <v>-5.8498101425774607E-4</v>
      </c>
      <c r="D3199">
        <v>1.744693546566034E-2</v>
      </c>
      <c r="E3199">
        <v>3197</v>
      </c>
      <c r="F3199">
        <f t="shared" si="198"/>
        <v>0.84666313559322037</v>
      </c>
      <c r="G3199">
        <f t="shared" si="197"/>
        <v>2.1901120951860174E-2</v>
      </c>
      <c r="H3199">
        <f t="shared" si="199"/>
        <v>4.4541854861998333E-3</v>
      </c>
    </row>
    <row r="3200" spans="1:8" x14ac:dyDescent="0.25">
      <c r="A3200" s="4">
        <v>43892</v>
      </c>
      <c r="B3200" s="2">
        <v>74.702499000000003</v>
      </c>
      <c r="C3200" s="7">
        <f t="shared" si="196"/>
        <v>9.3100722452486018E-2</v>
      </c>
      <c r="D3200">
        <v>1.7447028491917482E-2</v>
      </c>
      <c r="E3200">
        <v>3198</v>
      </c>
      <c r="F3200">
        <f t="shared" si="198"/>
        <v>0.84692796610169496</v>
      </c>
      <c r="G3200">
        <f t="shared" si="197"/>
        <v>2.1923899092926788E-2</v>
      </c>
      <c r="H3200">
        <f t="shared" si="199"/>
        <v>4.4768706010093057E-3</v>
      </c>
    </row>
    <row r="3201" spans="1:8" x14ac:dyDescent="0.25">
      <c r="A3201" s="5">
        <v>43893</v>
      </c>
      <c r="B3201" s="3">
        <v>72.330001999999993</v>
      </c>
      <c r="C3201" s="7">
        <f t="shared" si="196"/>
        <v>-3.1759272203196409E-2</v>
      </c>
      <c r="D3201">
        <v>1.745910104011883E-2</v>
      </c>
      <c r="E3201">
        <v>3199</v>
      </c>
      <c r="F3201">
        <f t="shared" si="198"/>
        <v>0.84719279661016944</v>
      </c>
      <c r="G3201">
        <f t="shared" si="197"/>
        <v>2.1946703370838639E-2</v>
      </c>
      <c r="H3201">
        <f t="shared" si="199"/>
        <v>4.4876023307198094E-3</v>
      </c>
    </row>
    <row r="3202" spans="1:8" x14ac:dyDescent="0.25">
      <c r="A3202" s="4">
        <v>43894</v>
      </c>
      <c r="B3202" s="2">
        <v>75.684997999999993</v>
      </c>
      <c r="C3202" s="7">
        <f t="shared" si="196"/>
        <v>4.6384569434962719E-2</v>
      </c>
      <c r="D3202">
        <v>1.7485074544174584E-2</v>
      </c>
      <c r="E3202">
        <v>3200</v>
      </c>
      <c r="F3202">
        <f t="shared" si="198"/>
        <v>0.84745762711864403</v>
      </c>
      <c r="G3202">
        <f t="shared" si="197"/>
        <v>2.1969533874383086E-2</v>
      </c>
      <c r="H3202">
        <f t="shared" si="199"/>
        <v>4.4844593302085026E-3</v>
      </c>
    </row>
    <row r="3203" spans="1:8" x14ac:dyDescent="0.25">
      <c r="A3203" s="5">
        <v>43895</v>
      </c>
      <c r="B3203" s="3">
        <v>73.230002999999996</v>
      </c>
      <c r="C3203" s="7">
        <f t="shared" ref="C3203:C3266" si="200">(B3203/B3202)-1</f>
        <v>-3.2437009511449011E-2</v>
      </c>
      <c r="D3203">
        <v>1.7487198817626615E-2</v>
      </c>
      <c r="E3203">
        <v>3201</v>
      </c>
      <c r="F3203">
        <f t="shared" si="198"/>
        <v>0.84772245762711862</v>
      </c>
      <c r="G3203">
        <f t="shared" ref="G3203:G3266" si="201">_xlfn.NORM.INV(F3203,$S$5,$S$4)</f>
        <v>2.1992390692786204E-2</v>
      </c>
      <c r="H3203">
        <f t="shared" si="199"/>
        <v>4.5051918751595893E-3</v>
      </c>
    </row>
    <row r="3204" spans="1:8" x14ac:dyDescent="0.25">
      <c r="A3204" s="4">
        <v>43896</v>
      </c>
      <c r="B3204" s="2">
        <v>72.257499999999993</v>
      </c>
      <c r="C3204" s="7">
        <f t="shared" si="200"/>
        <v>-1.3280116894164307E-2</v>
      </c>
      <c r="D3204">
        <v>1.7533791733516768E-2</v>
      </c>
      <c r="E3204">
        <v>3202</v>
      </c>
      <c r="F3204">
        <f t="shared" ref="F3204:F3267" si="202">E3204/COUNT($D$3:$D$3778)</f>
        <v>0.84798728813559321</v>
      </c>
      <c r="G3204">
        <f t="shared" si="201"/>
        <v>2.2015273915716557E-2</v>
      </c>
      <c r="H3204">
        <f t="shared" ref="H3204:H3267" si="203">ABS(G3204-D3204)</f>
        <v>4.4814821821997884E-3</v>
      </c>
    </row>
    <row r="3205" spans="1:8" x14ac:dyDescent="0.25">
      <c r="A3205" s="5">
        <v>43899</v>
      </c>
      <c r="B3205" s="3">
        <v>66.542502999999996</v>
      </c>
      <c r="C3205" s="7">
        <f t="shared" si="200"/>
        <v>-7.9092094246271949E-2</v>
      </c>
      <c r="D3205">
        <v>1.7567302000107476E-2</v>
      </c>
      <c r="E3205">
        <v>3203</v>
      </c>
      <c r="F3205">
        <f t="shared" si="202"/>
        <v>0.8482521186440678</v>
      </c>
      <c r="G3205">
        <f t="shared" si="201"/>
        <v>2.2038183633286978E-2</v>
      </c>
      <c r="H3205">
        <f t="shared" si="203"/>
        <v>4.4708816331795014E-3</v>
      </c>
    </row>
    <row r="3206" spans="1:8" x14ac:dyDescent="0.25">
      <c r="A3206" s="4">
        <v>43900</v>
      </c>
      <c r="B3206" s="2">
        <v>71.334998999999996</v>
      </c>
      <c r="C3206" s="7">
        <f t="shared" si="200"/>
        <v>7.2021576946091237E-2</v>
      </c>
      <c r="D3206">
        <v>1.7568988764044891E-2</v>
      </c>
      <c r="E3206">
        <v>3204</v>
      </c>
      <c r="F3206">
        <f t="shared" si="202"/>
        <v>0.84851694915254239</v>
      </c>
      <c r="G3206">
        <f t="shared" si="201"/>
        <v>2.2061119936058592E-2</v>
      </c>
      <c r="H3206">
        <f t="shared" si="203"/>
        <v>4.4921311720137018E-3</v>
      </c>
    </row>
    <row r="3207" spans="1:8" x14ac:dyDescent="0.25">
      <c r="A3207" s="5">
        <v>43901</v>
      </c>
      <c r="B3207" s="3">
        <v>68.857498000000007</v>
      </c>
      <c r="C3207" s="7">
        <f t="shared" si="200"/>
        <v>-3.4730511456234736E-2</v>
      </c>
      <c r="D3207">
        <v>1.7569901401141674E-2</v>
      </c>
      <c r="E3207">
        <v>3205</v>
      </c>
      <c r="F3207">
        <f t="shared" si="202"/>
        <v>0.84878177966101698</v>
      </c>
      <c r="G3207">
        <f t="shared" si="201"/>
        <v>2.2084082915043296E-2</v>
      </c>
      <c r="H3207">
        <f t="shared" si="203"/>
        <v>4.5141815139016217E-3</v>
      </c>
    </row>
    <row r="3208" spans="1:8" x14ac:dyDescent="0.25">
      <c r="A3208" s="4">
        <v>43902</v>
      </c>
      <c r="B3208" s="2">
        <v>62.057499</v>
      </c>
      <c r="C3208" s="7">
        <f t="shared" si="200"/>
        <v>-9.8754662854581343E-2</v>
      </c>
      <c r="D3208">
        <v>1.7585931419090928E-2</v>
      </c>
      <c r="E3208">
        <v>3206</v>
      </c>
      <c r="F3208">
        <f t="shared" si="202"/>
        <v>0.84904661016949157</v>
      </c>
      <c r="G3208">
        <f t="shared" si="201"/>
        <v>2.2107072661707205E-2</v>
      </c>
      <c r="H3208">
        <f t="shared" si="203"/>
        <v>4.5211412426162771E-3</v>
      </c>
    </row>
    <row r="3209" spans="1:8" x14ac:dyDescent="0.25">
      <c r="A3209" s="5">
        <v>43903</v>
      </c>
      <c r="B3209" s="3">
        <v>69.492500000000007</v>
      </c>
      <c r="C3209" s="7">
        <f t="shared" si="200"/>
        <v>0.11980826040056836</v>
      </c>
      <c r="D3209">
        <v>1.7588290906412007E-2</v>
      </c>
      <c r="E3209">
        <v>3207</v>
      </c>
      <c r="F3209">
        <f t="shared" si="202"/>
        <v>0.84931144067796616</v>
      </c>
      <c r="G3209">
        <f t="shared" si="201"/>
        <v>2.2130089267973423E-2</v>
      </c>
      <c r="H3209">
        <f t="shared" si="203"/>
        <v>4.5417983615614159E-3</v>
      </c>
    </row>
    <row r="3210" spans="1:8" x14ac:dyDescent="0.25">
      <c r="A3210" s="4">
        <v>43906</v>
      </c>
      <c r="B3210" s="2">
        <v>60.552501999999997</v>
      </c>
      <c r="C3210" s="7">
        <f t="shared" si="200"/>
        <v>-0.12864694751232164</v>
      </c>
      <c r="D3210">
        <v>1.7656693215622354E-2</v>
      </c>
      <c r="E3210">
        <v>3208</v>
      </c>
      <c r="F3210">
        <f t="shared" si="202"/>
        <v>0.84957627118644063</v>
      </c>
      <c r="G3210">
        <f t="shared" si="201"/>
        <v>2.2153132826225431E-2</v>
      </c>
      <c r="H3210">
        <f t="shared" si="203"/>
        <v>4.4964396106030764E-3</v>
      </c>
    </row>
    <row r="3211" spans="1:8" x14ac:dyDescent="0.25">
      <c r="A3211" s="5">
        <v>43907</v>
      </c>
      <c r="B3211" s="3">
        <v>63.215000000000003</v>
      </c>
      <c r="C3211" s="7">
        <f t="shared" si="200"/>
        <v>4.3970074101975287E-2</v>
      </c>
      <c r="D3211">
        <v>1.7676921072157237E-2</v>
      </c>
      <c r="E3211">
        <v>3209</v>
      </c>
      <c r="F3211">
        <f t="shared" si="202"/>
        <v>0.84984110169491522</v>
      </c>
      <c r="G3211">
        <f t="shared" si="201"/>
        <v>2.2176203429309899E-2</v>
      </c>
      <c r="H3211">
        <f t="shared" si="203"/>
        <v>4.4992823571526619E-3</v>
      </c>
    </row>
    <row r="3212" spans="1:8" x14ac:dyDescent="0.25">
      <c r="A3212" s="4">
        <v>43908</v>
      </c>
      <c r="B3212" s="2">
        <v>61.667499999999997</v>
      </c>
      <c r="C3212" s="7">
        <f t="shared" si="200"/>
        <v>-2.4479949379103139E-2</v>
      </c>
      <c r="D3212">
        <v>1.769754857627559E-2</v>
      </c>
      <c r="E3212">
        <v>3210</v>
      </c>
      <c r="F3212">
        <f t="shared" si="202"/>
        <v>0.85010593220338981</v>
      </c>
      <c r="G3212">
        <f t="shared" si="201"/>
        <v>2.2199301170540461E-2</v>
      </c>
      <c r="H3212">
        <f t="shared" si="203"/>
        <v>4.5017525942648712E-3</v>
      </c>
    </row>
    <row r="3213" spans="1:8" x14ac:dyDescent="0.25">
      <c r="A3213" s="5">
        <v>43909</v>
      </c>
      <c r="B3213" s="3">
        <v>61.195</v>
      </c>
      <c r="C3213" s="7">
        <f t="shared" si="200"/>
        <v>-7.6620586208293595E-3</v>
      </c>
      <c r="D3213">
        <v>1.7732784783255129E-2</v>
      </c>
      <c r="E3213">
        <v>3211</v>
      </c>
      <c r="F3213">
        <f t="shared" si="202"/>
        <v>0.8503707627118644</v>
      </c>
      <c r="G3213">
        <f t="shared" si="201"/>
        <v>2.2222426143700083E-2</v>
      </c>
      <c r="H3213">
        <f t="shared" si="203"/>
        <v>4.4896413604449542E-3</v>
      </c>
    </row>
    <row r="3214" spans="1:8" x14ac:dyDescent="0.25">
      <c r="A3214" s="4">
        <v>43910</v>
      </c>
      <c r="B3214" s="2">
        <v>57.310001</v>
      </c>
      <c r="C3214" s="7">
        <f t="shared" si="200"/>
        <v>-6.3485562545959606E-2</v>
      </c>
      <c r="D3214">
        <v>1.7748820635217433E-2</v>
      </c>
      <c r="E3214">
        <v>3212</v>
      </c>
      <c r="F3214">
        <f t="shared" si="202"/>
        <v>0.85063559322033899</v>
      </c>
      <c r="G3214">
        <f t="shared" si="201"/>
        <v>2.2245578443044981E-2</v>
      </c>
      <c r="H3214">
        <f t="shared" si="203"/>
        <v>4.4967578078275484E-3</v>
      </c>
    </row>
    <row r="3215" spans="1:8" x14ac:dyDescent="0.25">
      <c r="A3215" s="5">
        <v>43913</v>
      </c>
      <c r="B3215" s="3">
        <v>56.092498999999997</v>
      </c>
      <c r="C3215" s="7">
        <f t="shared" si="200"/>
        <v>-2.1244145502632317E-2</v>
      </c>
      <c r="D3215">
        <v>1.7755687513312912E-2</v>
      </c>
      <c r="E3215">
        <v>3213</v>
      </c>
      <c r="F3215">
        <f t="shared" si="202"/>
        <v>0.85090042372881358</v>
      </c>
      <c r="G3215">
        <f t="shared" si="201"/>
        <v>2.2268758163307589E-2</v>
      </c>
      <c r="H3215">
        <f t="shared" si="203"/>
        <v>4.5130706499946771E-3</v>
      </c>
    </row>
    <row r="3216" spans="1:8" x14ac:dyDescent="0.25">
      <c r="A3216" s="4">
        <v>43914</v>
      </c>
      <c r="B3216" s="2">
        <v>61.720001000000003</v>
      </c>
      <c r="C3216" s="7">
        <f t="shared" si="200"/>
        <v>0.10032539288363695</v>
      </c>
      <c r="D3216">
        <v>1.7825311942958999E-2</v>
      </c>
      <c r="E3216">
        <v>3214</v>
      </c>
      <c r="F3216">
        <f t="shared" si="202"/>
        <v>0.85116525423728817</v>
      </c>
      <c r="G3216">
        <f t="shared" si="201"/>
        <v>2.2291965399699999E-2</v>
      </c>
      <c r="H3216">
        <f t="shared" si="203"/>
        <v>4.4666534567410002E-3</v>
      </c>
    </row>
    <row r="3217" spans="1:8" x14ac:dyDescent="0.25">
      <c r="A3217" s="5">
        <v>43915</v>
      </c>
      <c r="B3217" s="3">
        <v>61.380001</v>
      </c>
      <c r="C3217" s="7">
        <f t="shared" si="200"/>
        <v>-5.5087491006360345E-3</v>
      </c>
      <c r="D3217">
        <v>1.7865851747387085E-2</v>
      </c>
      <c r="E3217">
        <v>3215</v>
      </c>
      <c r="F3217">
        <f t="shared" si="202"/>
        <v>0.85143008474576276</v>
      </c>
      <c r="G3217">
        <f t="shared" si="201"/>
        <v>2.2315200247917007E-2</v>
      </c>
      <c r="H3217">
        <f t="shared" si="203"/>
        <v>4.4493485005299219E-3</v>
      </c>
    </row>
    <row r="3218" spans="1:8" x14ac:dyDescent="0.25">
      <c r="A3218" s="4">
        <v>43916</v>
      </c>
      <c r="B3218" s="2">
        <v>64.610000999999997</v>
      </c>
      <c r="C3218" s="7">
        <f t="shared" si="200"/>
        <v>5.262300337857595E-2</v>
      </c>
      <c r="D3218">
        <v>1.7881163064760175E-2</v>
      </c>
      <c r="E3218">
        <v>3216</v>
      </c>
      <c r="F3218">
        <f t="shared" si="202"/>
        <v>0.85169491525423724</v>
      </c>
      <c r="G3218">
        <f t="shared" si="201"/>
        <v>2.2338462804139803E-2</v>
      </c>
      <c r="H3218">
        <f t="shared" si="203"/>
        <v>4.4572997393796283E-3</v>
      </c>
    </row>
    <row r="3219" spans="1:8" x14ac:dyDescent="0.25">
      <c r="A3219" s="5">
        <v>43917</v>
      </c>
      <c r="B3219" s="3">
        <v>61.935001</v>
      </c>
      <c r="C3219" s="7">
        <f t="shared" si="200"/>
        <v>-4.1402259071316228E-2</v>
      </c>
      <c r="D3219">
        <v>1.7881469387755144E-2</v>
      </c>
      <c r="E3219">
        <v>3217</v>
      </c>
      <c r="F3219">
        <f t="shared" si="202"/>
        <v>0.85195974576271183</v>
      </c>
      <c r="G3219">
        <f t="shared" si="201"/>
        <v>2.2361753165039081E-2</v>
      </c>
      <c r="H3219">
        <f t="shared" si="203"/>
        <v>4.4802837772839367E-3</v>
      </c>
    </row>
    <row r="3220" spans="1:8" x14ac:dyDescent="0.25">
      <c r="A3220" s="4">
        <v>43920</v>
      </c>
      <c r="B3220" s="2">
        <v>63.702499000000003</v>
      </c>
      <c r="C3220" s="7">
        <f t="shared" si="200"/>
        <v>2.8537950616970287E-2</v>
      </c>
      <c r="D3220">
        <v>1.7881950642597788E-2</v>
      </c>
      <c r="E3220">
        <v>3218</v>
      </c>
      <c r="F3220">
        <f t="shared" si="202"/>
        <v>0.85222457627118642</v>
      </c>
      <c r="G3220">
        <f t="shared" si="201"/>
        <v>2.23850714277785E-2</v>
      </c>
      <c r="H3220">
        <f t="shared" si="203"/>
        <v>4.5031207851807115E-3</v>
      </c>
    </row>
    <row r="3221" spans="1:8" x14ac:dyDescent="0.25">
      <c r="A3221" s="5">
        <v>43921</v>
      </c>
      <c r="B3221" s="3">
        <v>63.572498000000003</v>
      </c>
      <c r="C3221" s="7">
        <f t="shared" si="200"/>
        <v>-2.0407519648483197E-3</v>
      </c>
      <c r="D3221">
        <v>1.790462726241504E-2</v>
      </c>
      <c r="E3221">
        <v>3219</v>
      </c>
      <c r="F3221">
        <f t="shared" si="202"/>
        <v>0.85248940677966101</v>
      </c>
      <c r="G3221">
        <f t="shared" si="201"/>
        <v>2.2408417690018195E-2</v>
      </c>
      <c r="H3221">
        <f t="shared" si="203"/>
        <v>4.5037904276031548E-3</v>
      </c>
    </row>
    <row r="3222" spans="1:8" x14ac:dyDescent="0.25">
      <c r="A3222" s="4">
        <v>43922</v>
      </c>
      <c r="B3222" s="2">
        <v>60.227500999999997</v>
      </c>
      <c r="C3222" s="7">
        <f t="shared" si="200"/>
        <v>-5.2617045188314115E-2</v>
      </c>
      <c r="D3222">
        <v>1.7914925534209258E-2</v>
      </c>
      <c r="E3222">
        <v>3220</v>
      </c>
      <c r="F3222">
        <f t="shared" si="202"/>
        <v>0.8527542372881356</v>
      </c>
      <c r="G3222">
        <f t="shared" si="201"/>
        <v>2.2431792049918194E-2</v>
      </c>
      <c r="H3222">
        <f t="shared" si="203"/>
        <v>4.5168665157089352E-3</v>
      </c>
    </row>
    <row r="3223" spans="1:8" x14ac:dyDescent="0.25">
      <c r="A3223" s="5">
        <v>43923</v>
      </c>
      <c r="B3223" s="3">
        <v>61.232498</v>
      </c>
      <c r="C3223" s="7">
        <f t="shared" si="200"/>
        <v>1.6686679395846227E-2</v>
      </c>
      <c r="D3223">
        <v>1.7919720239139458E-2</v>
      </c>
      <c r="E3223">
        <v>3221</v>
      </c>
      <c r="F3223">
        <f t="shared" si="202"/>
        <v>0.85301906779661019</v>
      </c>
      <c r="G3223">
        <f t="shared" si="201"/>
        <v>2.2455194606141871E-2</v>
      </c>
      <c r="H3223">
        <f t="shared" si="203"/>
        <v>4.5354743670024122E-3</v>
      </c>
    </row>
    <row r="3224" spans="1:8" x14ac:dyDescent="0.25">
      <c r="A3224" s="4">
        <v>43924</v>
      </c>
      <c r="B3224" s="2">
        <v>60.352500999999997</v>
      </c>
      <c r="C3224" s="7">
        <f t="shared" si="200"/>
        <v>-1.4371404544038069E-2</v>
      </c>
      <c r="D3224">
        <v>1.7955238193064771E-2</v>
      </c>
      <c r="E3224">
        <v>3222</v>
      </c>
      <c r="F3224">
        <f t="shared" si="202"/>
        <v>0.85328389830508478</v>
      </c>
      <c r="G3224">
        <f t="shared" si="201"/>
        <v>2.2478625457859575E-2</v>
      </c>
      <c r="H3224">
        <f t="shared" si="203"/>
        <v>4.5233872647948044E-3</v>
      </c>
    </row>
    <row r="3225" spans="1:8" x14ac:dyDescent="0.25">
      <c r="A3225" s="5">
        <v>43927</v>
      </c>
      <c r="B3225" s="3">
        <v>65.617500000000007</v>
      </c>
      <c r="C3225" s="7">
        <f t="shared" si="200"/>
        <v>8.7237461791351611E-2</v>
      </c>
      <c r="D3225">
        <v>1.7974124695749882E-2</v>
      </c>
      <c r="E3225">
        <v>3223</v>
      </c>
      <c r="F3225">
        <f t="shared" si="202"/>
        <v>0.85354872881355937</v>
      </c>
      <c r="G3225">
        <f t="shared" si="201"/>
        <v>2.250208470475212E-2</v>
      </c>
      <c r="H3225">
        <f t="shared" si="203"/>
        <v>4.5279600090022375E-3</v>
      </c>
    </row>
    <row r="3226" spans="1:8" x14ac:dyDescent="0.25">
      <c r="A3226" s="4">
        <v>43928</v>
      </c>
      <c r="B3226" s="2">
        <v>64.857498000000007</v>
      </c>
      <c r="C3226" s="7">
        <f t="shared" si="200"/>
        <v>-1.158230654931991E-2</v>
      </c>
      <c r="D3226">
        <v>1.7974700973612867E-2</v>
      </c>
      <c r="E3226">
        <v>3224</v>
      </c>
      <c r="F3226">
        <f t="shared" si="202"/>
        <v>0.85381355932203384</v>
      </c>
      <c r="G3226">
        <f t="shared" si="201"/>
        <v>2.2525572447014315E-2</v>
      </c>
      <c r="H3226">
        <f t="shared" si="203"/>
        <v>4.550871473401448E-3</v>
      </c>
    </row>
    <row r="3227" spans="1:8" x14ac:dyDescent="0.25">
      <c r="A3227" s="5">
        <v>43929</v>
      </c>
      <c r="B3227" s="3">
        <v>66.517501999999993</v>
      </c>
      <c r="C3227" s="7">
        <f t="shared" si="200"/>
        <v>2.5594635180037129E-2</v>
      </c>
      <c r="D3227">
        <v>1.7984260800282703E-2</v>
      </c>
      <c r="E3227">
        <v>3225</v>
      </c>
      <c r="F3227">
        <f t="shared" si="202"/>
        <v>0.85407838983050843</v>
      </c>
      <c r="G3227">
        <f t="shared" si="201"/>
        <v>2.2549088785358665E-2</v>
      </c>
      <c r="H3227">
        <f t="shared" si="203"/>
        <v>4.5648279850759622E-3</v>
      </c>
    </row>
    <row r="3228" spans="1:8" x14ac:dyDescent="0.25">
      <c r="A3228" s="4">
        <v>43930</v>
      </c>
      <c r="B3228" s="2">
        <v>66.997497999999993</v>
      </c>
      <c r="C3228" s="7">
        <f t="shared" si="200"/>
        <v>7.2160857754399732E-3</v>
      </c>
      <c r="D3228">
        <v>1.8033970525691112E-2</v>
      </c>
      <c r="E3228">
        <v>3226</v>
      </c>
      <c r="F3228">
        <f t="shared" si="202"/>
        <v>0.85434322033898302</v>
      </c>
      <c r="G3228">
        <f t="shared" si="201"/>
        <v>2.2572633821019032E-2</v>
      </c>
      <c r="H3228">
        <f t="shared" si="203"/>
        <v>4.5386632953279202E-3</v>
      </c>
    </row>
    <row r="3229" spans="1:8" x14ac:dyDescent="0.25">
      <c r="A3229" s="5">
        <v>43934</v>
      </c>
      <c r="B3229" s="3">
        <v>68.3125</v>
      </c>
      <c r="C3229" s="7">
        <f t="shared" si="200"/>
        <v>1.962762848248456E-2</v>
      </c>
      <c r="D3229">
        <v>1.8038539972130785E-2</v>
      </c>
      <c r="E3229">
        <v>3227</v>
      </c>
      <c r="F3229">
        <f t="shared" si="202"/>
        <v>0.85460805084745761</v>
      </c>
      <c r="G3229">
        <f t="shared" si="201"/>
        <v>2.2596207655754263E-2</v>
      </c>
      <c r="H3229">
        <f t="shared" si="203"/>
        <v>4.5576676836234786E-3</v>
      </c>
    </row>
    <row r="3230" spans="1:8" x14ac:dyDescent="0.25">
      <c r="A3230" s="4">
        <v>43935</v>
      </c>
      <c r="B3230" s="2">
        <v>71.762496999999996</v>
      </c>
      <c r="C3230" s="7">
        <f t="shared" si="200"/>
        <v>5.0503158279963323E-2</v>
      </c>
      <c r="D3230">
        <v>1.8079189073271884E-2</v>
      </c>
      <c r="E3230">
        <v>3228</v>
      </c>
      <c r="F3230">
        <f t="shared" si="202"/>
        <v>0.8548728813559322</v>
      </c>
      <c r="G3230">
        <f t="shared" si="201"/>
        <v>2.2619810391851895E-2</v>
      </c>
      <c r="H3230">
        <f t="shared" si="203"/>
        <v>4.5406213185800112E-3</v>
      </c>
    </row>
    <row r="3231" spans="1:8" x14ac:dyDescent="0.25">
      <c r="A3231" s="5">
        <v>43936</v>
      </c>
      <c r="B3231" s="3">
        <v>71.107498000000007</v>
      </c>
      <c r="C3231" s="7">
        <f t="shared" si="200"/>
        <v>-9.1273161802046809E-3</v>
      </c>
      <c r="D3231">
        <v>1.809239064256718E-2</v>
      </c>
      <c r="E3231">
        <v>3229</v>
      </c>
      <c r="F3231">
        <f t="shared" si="202"/>
        <v>0.85513771186440679</v>
      </c>
      <c r="G3231">
        <f t="shared" si="201"/>
        <v>2.2643442132132003E-2</v>
      </c>
      <c r="H3231">
        <f t="shared" si="203"/>
        <v>4.5510514895648231E-3</v>
      </c>
    </row>
    <row r="3232" spans="1:8" x14ac:dyDescent="0.25">
      <c r="A3232" s="4">
        <v>43937</v>
      </c>
      <c r="B3232" s="2">
        <v>71.672500999999997</v>
      </c>
      <c r="C3232" s="7">
        <f t="shared" si="200"/>
        <v>7.945758406518344E-3</v>
      </c>
      <c r="D3232">
        <v>1.8110603752041987E-2</v>
      </c>
      <c r="E3232">
        <v>3230</v>
      </c>
      <c r="F3232">
        <f t="shared" si="202"/>
        <v>0.85540254237288138</v>
      </c>
      <c r="G3232">
        <f t="shared" si="201"/>
        <v>2.2667102979950875E-2</v>
      </c>
      <c r="H3232">
        <f t="shared" si="203"/>
        <v>4.5564992279088883E-3</v>
      </c>
    </row>
    <row r="3233" spans="1:8" x14ac:dyDescent="0.25">
      <c r="A3233" s="5">
        <v>43938</v>
      </c>
      <c r="B3233" s="3">
        <v>70.699996999999996</v>
      </c>
      <c r="C3233" s="7">
        <f t="shared" si="200"/>
        <v>-1.3568718635896371E-2</v>
      </c>
      <c r="D3233">
        <v>1.8112295805209566E-2</v>
      </c>
      <c r="E3233">
        <v>3231</v>
      </c>
      <c r="F3233">
        <f t="shared" si="202"/>
        <v>0.85566737288135597</v>
      </c>
      <c r="G3233">
        <f t="shared" si="201"/>
        <v>2.2690793039204869E-2</v>
      </c>
      <c r="H3233">
        <f t="shared" si="203"/>
        <v>4.5784972339953031E-3</v>
      </c>
    </row>
    <row r="3234" spans="1:8" x14ac:dyDescent="0.25">
      <c r="A3234" s="4">
        <v>43941</v>
      </c>
      <c r="B3234" s="2">
        <v>69.232498000000007</v>
      </c>
      <c r="C3234" s="7">
        <f t="shared" si="200"/>
        <v>-2.075670526548945E-2</v>
      </c>
      <c r="D3234">
        <v>1.8134557799844409E-2</v>
      </c>
      <c r="E3234">
        <v>3232</v>
      </c>
      <c r="F3234">
        <f t="shared" si="202"/>
        <v>0.85593220338983056</v>
      </c>
      <c r="G3234">
        <f t="shared" si="201"/>
        <v>2.2714512414334292E-2</v>
      </c>
      <c r="H3234">
        <f t="shared" si="203"/>
        <v>4.5799546144898833E-3</v>
      </c>
    </row>
    <row r="3235" spans="1:8" x14ac:dyDescent="0.25">
      <c r="A3235" s="5">
        <v>43942</v>
      </c>
      <c r="B3235" s="3">
        <v>67.092499000000004</v>
      </c>
      <c r="C3235" s="7">
        <f t="shared" si="200"/>
        <v>-3.0910324801511568E-2</v>
      </c>
      <c r="D3235">
        <v>1.8191525944120324E-2</v>
      </c>
      <c r="E3235">
        <v>3233</v>
      </c>
      <c r="F3235">
        <f t="shared" si="202"/>
        <v>0.85619703389830504</v>
      </c>
      <c r="G3235">
        <f t="shared" si="201"/>
        <v>2.2738261210327237E-2</v>
      </c>
      <c r="H3235">
        <f t="shared" si="203"/>
        <v>4.5467352662069138E-3</v>
      </c>
    </row>
    <row r="3236" spans="1:8" x14ac:dyDescent="0.25">
      <c r="A3236" s="4">
        <v>43943</v>
      </c>
      <c r="B3236" s="2">
        <v>69.025002000000001</v>
      </c>
      <c r="C3236" s="7">
        <f t="shared" si="200"/>
        <v>2.8803562675463912E-2</v>
      </c>
      <c r="D3236">
        <v>1.819397405867007E-2</v>
      </c>
      <c r="E3236">
        <v>3234</v>
      </c>
      <c r="F3236">
        <f t="shared" si="202"/>
        <v>0.85646186440677963</v>
      </c>
      <c r="G3236">
        <f t="shared" si="201"/>
        <v>2.2762039532723523E-2</v>
      </c>
      <c r="H3236">
        <f t="shared" si="203"/>
        <v>4.5680654740534524E-3</v>
      </c>
    </row>
    <row r="3237" spans="1:8" x14ac:dyDescent="0.25">
      <c r="A3237" s="5">
        <v>43944</v>
      </c>
      <c r="B3237" s="3">
        <v>68.757499999999993</v>
      </c>
      <c r="C3237" s="7">
        <f t="shared" si="200"/>
        <v>-3.8754363237831768E-3</v>
      </c>
      <c r="D3237">
        <v>1.8220797276433442E-2</v>
      </c>
      <c r="E3237">
        <v>3235</v>
      </c>
      <c r="F3237">
        <f t="shared" si="202"/>
        <v>0.85672669491525422</v>
      </c>
      <c r="G3237">
        <f t="shared" si="201"/>
        <v>2.2785847487618673E-2</v>
      </c>
      <c r="H3237">
        <f t="shared" si="203"/>
        <v>4.5650502111852301E-3</v>
      </c>
    </row>
    <row r="3238" spans="1:8" x14ac:dyDescent="0.25">
      <c r="A3238" s="4">
        <v>43945</v>
      </c>
      <c r="B3238" s="2">
        <v>70.742500000000007</v>
      </c>
      <c r="C3238" s="7">
        <f t="shared" si="200"/>
        <v>2.8869577864233165E-2</v>
      </c>
      <c r="D3238">
        <v>1.8240462888463815E-2</v>
      </c>
      <c r="E3238">
        <v>3236</v>
      </c>
      <c r="F3238">
        <f t="shared" si="202"/>
        <v>0.85699152542372881</v>
      </c>
      <c r="G3238">
        <f t="shared" si="201"/>
        <v>2.2809685181667864E-2</v>
      </c>
      <c r="H3238">
        <f t="shared" si="203"/>
        <v>4.5692222932040491E-3</v>
      </c>
    </row>
    <row r="3239" spans="1:8" x14ac:dyDescent="0.25">
      <c r="A3239" s="5">
        <v>43948</v>
      </c>
      <c r="B3239" s="3">
        <v>70.792502999999996</v>
      </c>
      <c r="C3239" s="7">
        <f t="shared" si="200"/>
        <v>7.0683111283864619E-4</v>
      </c>
      <c r="D3239">
        <v>1.825822900713403E-2</v>
      </c>
      <c r="E3239">
        <v>3237</v>
      </c>
      <c r="F3239">
        <f t="shared" si="202"/>
        <v>0.8572563559322034</v>
      </c>
      <c r="G3239">
        <f t="shared" si="201"/>
        <v>2.2833552722090002E-2</v>
      </c>
      <c r="H3239">
        <f t="shared" si="203"/>
        <v>4.5753237149559721E-3</v>
      </c>
    </row>
    <row r="3240" spans="1:8" x14ac:dyDescent="0.25">
      <c r="A3240" s="4">
        <v>43949</v>
      </c>
      <c r="B3240" s="2">
        <v>69.644997000000004</v>
      </c>
      <c r="C3240" s="7">
        <f t="shared" si="200"/>
        <v>-1.6209428278019633E-2</v>
      </c>
      <c r="D3240">
        <v>1.8264693588248004E-2</v>
      </c>
      <c r="E3240">
        <v>3238</v>
      </c>
      <c r="F3240">
        <f t="shared" si="202"/>
        <v>0.85752118644067798</v>
      </c>
      <c r="G3240">
        <f t="shared" si="201"/>
        <v>2.2857450216671713E-2</v>
      </c>
      <c r="H3240">
        <f t="shared" si="203"/>
        <v>4.5927566284237088E-3</v>
      </c>
    </row>
    <row r="3241" spans="1:8" x14ac:dyDescent="0.25">
      <c r="A3241" s="5">
        <v>43950</v>
      </c>
      <c r="B3241" s="3">
        <v>71.932502999999997</v>
      </c>
      <c r="C3241" s="7">
        <f t="shared" si="200"/>
        <v>3.2845230792385438E-2</v>
      </c>
      <c r="D3241">
        <v>1.8268629214830634E-2</v>
      </c>
      <c r="E3241">
        <v>3239</v>
      </c>
      <c r="F3241">
        <f t="shared" si="202"/>
        <v>0.85778601694915257</v>
      </c>
      <c r="G3241">
        <f t="shared" si="201"/>
        <v>2.2881377773771548E-2</v>
      </c>
      <c r="H3241">
        <f t="shared" si="203"/>
        <v>4.6127485589409142E-3</v>
      </c>
    </row>
    <row r="3242" spans="1:8" x14ac:dyDescent="0.25">
      <c r="A3242" s="4">
        <v>43951</v>
      </c>
      <c r="B3242" s="2">
        <v>73.449996999999996</v>
      </c>
      <c r="C3242" s="7">
        <f t="shared" si="200"/>
        <v>2.1096082253664994E-2</v>
      </c>
      <c r="D3242">
        <v>1.8283270690969688E-2</v>
      </c>
      <c r="E3242">
        <v>3240</v>
      </c>
      <c r="F3242">
        <f t="shared" si="202"/>
        <v>0.85805084745762716</v>
      </c>
      <c r="G3242">
        <f t="shared" si="201"/>
        <v>2.2905335502324015E-2</v>
      </c>
      <c r="H3242">
        <f t="shared" si="203"/>
        <v>4.6220648113543261E-3</v>
      </c>
    </row>
    <row r="3243" spans="1:8" x14ac:dyDescent="0.25">
      <c r="A3243" s="5">
        <v>43952</v>
      </c>
      <c r="B3243" s="3">
        <v>72.267501999999993</v>
      </c>
      <c r="C3243" s="7">
        <f t="shared" si="200"/>
        <v>-1.609931992236846E-2</v>
      </c>
      <c r="D3243">
        <v>1.8305366800721146E-2</v>
      </c>
      <c r="E3243">
        <v>3241</v>
      </c>
      <c r="F3243">
        <f t="shared" si="202"/>
        <v>0.85831567796610164</v>
      </c>
      <c r="G3243">
        <f t="shared" si="201"/>
        <v>2.2929323511843819E-2</v>
      </c>
      <c r="H3243">
        <f t="shared" si="203"/>
        <v>4.6239567111226731E-3</v>
      </c>
    </row>
    <row r="3244" spans="1:8" x14ac:dyDescent="0.25">
      <c r="A3244" s="4">
        <v>43955</v>
      </c>
      <c r="B3244" s="2">
        <v>73.290001000000004</v>
      </c>
      <c r="C3244" s="7">
        <f t="shared" si="200"/>
        <v>1.4148807855569823E-2</v>
      </c>
      <c r="D3244">
        <v>1.8322828711692551E-2</v>
      </c>
      <c r="E3244">
        <v>3242</v>
      </c>
      <c r="F3244">
        <f t="shared" si="202"/>
        <v>0.85858050847457623</v>
      </c>
      <c r="G3244">
        <f t="shared" si="201"/>
        <v>2.2953341912430088E-2</v>
      </c>
      <c r="H3244">
        <f t="shared" si="203"/>
        <v>4.630513200737537E-3</v>
      </c>
    </row>
    <row r="3245" spans="1:8" x14ac:dyDescent="0.25">
      <c r="A3245" s="5">
        <v>43956</v>
      </c>
      <c r="B3245" s="3">
        <v>74.389999000000003</v>
      </c>
      <c r="C3245" s="7">
        <f t="shared" si="200"/>
        <v>1.5008841383424176E-2</v>
      </c>
      <c r="D3245">
        <v>1.8337334116265369E-2</v>
      </c>
      <c r="E3245">
        <v>3243</v>
      </c>
      <c r="F3245">
        <f t="shared" si="202"/>
        <v>0.85884533898305082</v>
      </c>
      <c r="G3245">
        <f t="shared" si="201"/>
        <v>2.2977390814770557E-2</v>
      </c>
      <c r="H3245">
        <f t="shared" si="203"/>
        <v>4.6400566985051878E-3</v>
      </c>
    </row>
    <row r="3246" spans="1:8" x14ac:dyDescent="0.25">
      <c r="A3246" s="4">
        <v>43957</v>
      </c>
      <c r="B3246" s="2">
        <v>75.157500999999996</v>
      </c>
      <c r="C3246" s="7">
        <f t="shared" si="200"/>
        <v>1.0317273965818829E-2</v>
      </c>
      <c r="D3246">
        <v>1.8340763945028371E-2</v>
      </c>
      <c r="E3246">
        <v>3244</v>
      </c>
      <c r="F3246">
        <f t="shared" si="202"/>
        <v>0.85911016949152541</v>
      </c>
      <c r="G3246">
        <f t="shared" si="201"/>
        <v>2.3001470330145924E-2</v>
      </c>
      <c r="H3246">
        <f t="shared" si="203"/>
        <v>4.660706385117553E-3</v>
      </c>
    </row>
    <row r="3247" spans="1:8" x14ac:dyDescent="0.25">
      <c r="A3247" s="5">
        <v>43958</v>
      </c>
      <c r="B3247" s="3">
        <v>75.934997999999993</v>
      </c>
      <c r="C3247" s="7">
        <f t="shared" si="200"/>
        <v>1.0344902234043163E-2</v>
      </c>
      <c r="D3247">
        <v>1.8354389696025653E-2</v>
      </c>
      <c r="E3247">
        <v>3245</v>
      </c>
      <c r="F3247">
        <f t="shared" si="202"/>
        <v>0.859375</v>
      </c>
      <c r="G3247">
        <f t="shared" si="201"/>
        <v>2.3025580570434159E-2</v>
      </c>
      <c r="H3247">
        <f t="shared" si="203"/>
        <v>4.6711908744085061E-3</v>
      </c>
    </row>
    <row r="3248" spans="1:8" x14ac:dyDescent="0.25">
      <c r="A3248" s="4">
        <v>43959</v>
      </c>
      <c r="B3248" s="2">
        <v>77.532500999999996</v>
      </c>
      <c r="C3248" s="7">
        <f t="shared" si="200"/>
        <v>2.1037769698762698E-2</v>
      </c>
      <c r="D3248">
        <v>1.8356388336650431E-2</v>
      </c>
      <c r="E3248">
        <v>3246</v>
      </c>
      <c r="F3248">
        <f t="shared" si="202"/>
        <v>0.85963983050847459</v>
      </c>
      <c r="G3248">
        <f t="shared" si="201"/>
        <v>2.3049721648114852E-2</v>
      </c>
      <c r="H3248">
        <f t="shared" si="203"/>
        <v>4.6933333114644211E-3</v>
      </c>
    </row>
    <row r="3249" spans="1:8" x14ac:dyDescent="0.25">
      <c r="A3249" s="5">
        <v>43962</v>
      </c>
      <c r="B3249" s="3">
        <v>78.752502000000007</v>
      </c>
      <c r="C3249" s="7">
        <f t="shared" si="200"/>
        <v>1.5735349489113037E-2</v>
      </c>
      <c r="D3249">
        <v>1.8408815379099108E-2</v>
      </c>
      <c r="E3249">
        <v>3247</v>
      </c>
      <c r="F3249">
        <f t="shared" si="202"/>
        <v>0.85990466101694918</v>
      </c>
      <c r="G3249">
        <f t="shared" si="201"/>
        <v>2.3073893676273664E-2</v>
      </c>
      <c r="H3249">
        <f t="shared" si="203"/>
        <v>4.6650782971745554E-3</v>
      </c>
    </row>
    <row r="3250" spans="1:8" x14ac:dyDescent="0.25">
      <c r="A3250" s="4">
        <v>43963</v>
      </c>
      <c r="B3250" s="2">
        <v>77.852501000000004</v>
      </c>
      <c r="C3250" s="7">
        <f t="shared" si="200"/>
        <v>-1.142822103607577E-2</v>
      </c>
      <c r="D3250">
        <v>1.8437386356027208E-2</v>
      </c>
      <c r="E3250">
        <v>3248</v>
      </c>
      <c r="F3250">
        <f t="shared" si="202"/>
        <v>0.86016949152542377</v>
      </c>
      <c r="G3250">
        <f t="shared" si="201"/>
        <v>2.3098096768606767E-2</v>
      </c>
      <c r="H3250">
        <f t="shared" si="203"/>
        <v>4.6607104125795593E-3</v>
      </c>
    </row>
    <row r="3251" spans="1:8" x14ac:dyDescent="0.25">
      <c r="A3251" s="5">
        <v>43964</v>
      </c>
      <c r="B3251" s="3">
        <v>76.912497999999999</v>
      </c>
      <c r="C3251" s="7">
        <f t="shared" si="200"/>
        <v>-1.2074152890733769E-2</v>
      </c>
      <c r="D3251">
        <v>1.8444212777332325E-2</v>
      </c>
      <c r="E3251">
        <v>3249</v>
      </c>
      <c r="F3251">
        <f t="shared" si="202"/>
        <v>0.86043432203389836</v>
      </c>
      <c r="G3251">
        <f t="shared" si="201"/>
        <v>2.3122331039425306E-2</v>
      </c>
      <c r="H3251">
        <f t="shared" si="203"/>
        <v>4.6781182620929812E-3</v>
      </c>
    </row>
    <row r="3252" spans="1:8" x14ac:dyDescent="0.25">
      <c r="A3252" s="4">
        <v>43965</v>
      </c>
      <c r="B3252" s="2">
        <v>77.385002</v>
      </c>
      <c r="C3252" s="7">
        <f t="shared" si="200"/>
        <v>6.1433968767989899E-3</v>
      </c>
      <c r="D3252">
        <v>1.8447047047047027E-2</v>
      </c>
      <c r="E3252">
        <v>3250</v>
      </c>
      <c r="F3252">
        <f t="shared" si="202"/>
        <v>0.86069915254237284</v>
      </c>
      <c r="G3252">
        <f t="shared" si="201"/>
        <v>2.3146596603659971E-2</v>
      </c>
      <c r="H3252">
        <f t="shared" si="203"/>
        <v>4.699549556612944E-3</v>
      </c>
    </row>
    <row r="3253" spans="1:8" x14ac:dyDescent="0.25">
      <c r="A3253" s="5">
        <v>43966</v>
      </c>
      <c r="B3253" s="3">
        <v>76.927498</v>
      </c>
      <c r="C3253" s="7">
        <f t="shared" si="200"/>
        <v>-5.9120499861200493E-3</v>
      </c>
      <c r="D3253">
        <v>1.8466724491047026E-2</v>
      </c>
      <c r="E3253">
        <v>3251</v>
      </c>
      <c r="F3253">
        <f t="shared" si="202"/>
        <v>0.86096398305084743</v>
      </c>
      <c r="G3253">
        <f t="shared" si="201"/>
        <v>2.3170893576865578E-2</v>
      </c>
      <c r="H3253">
        <f t="shared" si="203"/>
        <v>4.7041690858185513E-3</v>
      </c>
    </row>
    <row r="3254" spans="1:8" x14ac:dyDescent="0.25">
      <c r="A3254" s="4">
        <v>43969</v>
      </c>
      <c r="B3254" s="2">
        <v>78.739998</v>
      </c>
      <c r="C3254" s="7">
        <f t="shared" si="200"/>
        <v>2.3561145846703546E-2</v>
      </c>
      <c r="D3254">
        <v>1.8496394660155291E-2</v>
      </c>
      <c r="E3254">
        <v>3252</v>
      </c>
      <c r="F3254">
        <f t="shared" si="202"/>
        <v>0.86122881355932202</v>
      </c>
      <c r="G3254">
        <f t="shared" si="201"/>
        <v>2.3195222075225647E-2</v>
      </c>
      <c r="H3254">
        <f t="shared" si="203"/>
        <v>4.6988274150703557E-3</v>
      </c>
    </row>
    <row r="3255" spans="1:8" x14ac:dyDescent="0.25">
      <c r="A3255" s="5">
        <v>43970</v>
      </c>
      <c r="B3255" s="3">
        <v>78.285004000000001</v>
      </c>
      <c r="C3255" s="7">
        <f t="shared" si="200"/>
        <v>-5.7784355036432089E-3</v>
      </c>
      <c r="D3255">
        <v>1.8512850971922123E-2</v>
      </c>
      <c r="E3255">
        <v>3253</v>
      </c>
      <c r="F3255">
        <f t="shared" si="202"/>
        <v>0.8614936440677966</v>
      </c>
      <c r="G3255">
        <f t="shared" si="201"/>
        <v>2.3219582215557099E-2</v>
      </c>
      <c r="H3255">
        <f t="shared" si="203"/>
        <v>4.7067312436349755E-3</v>
      </c>
    </row>
    <row r="3256" spans="1:8" x14ac:dyDescent="0.25">
      <c r="A3256" s="4">
        <v>43971</v>
      </c>
      <c r="B3256" s="2">
        <v>79.807502999999997</v>
      </c>
      <c r="C3256" s="7">
        <f t="shared" si="200"/>
        <v>1.9448156379988202E-2</v>
      </c>
      <c r="D3256">
        <v>1.8517921133810233E-2</v>
      </c>
      <c r="E3256">
        <v>3254</v>
      </c>
      <c r="F3256">
        <f t="shared" si="202"/>
        <v>0.86175847457627119</v>
      </c>
      <c r="G3256">
        <f t="shared" si="201"/>
        <v>2.324397411531497E-2</v>
      </c>
      <c r="H3256">
        <f t="shared" si="203"/>
        <v>4.7260529815047365E-3</v>
      </c>
    </row>
    <row r="3257" spans="1:8" x14ac:dyDescent="0.25">
      <c r="A3257" s="5">
        <v>43972</v>
      </c>
      <c r="B3257" s="3">
        <v>79.212502000000001</v>
      </c>
      <c r="C3257" s="7">
        <f t="shared" si="200"/>
        <v>-7.4554519015586074E-3</v>
      </c>
      <c r="D3257">
        <v>1.85455138662316E-2</v>
      </c>
      <c r="E3257">
        <v>3255</v>
      </c>
      <c r="F3257">
        <f t="shared" si="202"/>
        <v>0.86202330508474578</v>
      </c>
      <c r="G3257">
        <f t="shared" si="201"/>
        <v>2.326839789259709E-2</v>
      </c>
      <c r="H3257">
        <f t="shared" si="203"/>
        <v>4.7228840263654898E-3</v>
      </c>
    </row>
    <row r="3258" spans="1:8" x14ac:dyDescent="0.25">
      <c r="A3258" s="4">
        <v>43973</v>
      </c>
      <c r="B3258" s="2">
        <v>79.722504000000001</v>
      </c>
      <c r="C3258" s="7">
        <f t="shared" si="200"/>
        <v>6.4384028672646032E-3</v>
      </c>
      <c r="D3258">
        <v>1.8569344844273861E-2</v>
      </c>
      <c r="E3258">
        <v>3256</v>
      </c>
      <c r="F3258">
        <f t="shared" si="202"/>
        <v>0.86228813559322037</v>
      </c>
      <c r="G3258">
        <f t="shared" si="201"/>
        <v>2.3292853666149006E-2</v>
      </c>
      <c r="H3258">
        <f t="shared" si="203"/>
        <v>4.7235088218751456E-3</v>
      </c>
    </row>
    <row r="3259" spans="1:8" x14ac:dyDescent="0.25">
      <c r="A3259" s="5">
        <v>43977</v>
      </c>
      <c r="B3259" s="3">
        <v>79.182502999999997</v>
      </c>
      <c r="C3259" s="7">
        <f t="shared" si="200"/>
        <v>-6.7735077663892973E-3</v>
      </c>
      <c r="D3259">
        <v>1.859044637228946E-2</v>
      </c>
      <c r="E3259">
        <v>3257</v>
      </c>
      <c r="F3259">
        <f t="shared" si="202"/>
        <v>0.86255296610169496</v>
      </c>
      <c r="G3259">
        <f t="shared" si="201"/>
        <v>2.331734155536869E-2</v>
      </c>
      <c r="H3259">
        <f t="shared" si="203"/>
        <v>4.7268951830792307E-3</v>
      </c>
    </row>
    <row r="3260" spans="1:8" x14ac:dyDescent="0.25">
      <c r="A3260" s="4">
        <v>43978</v>
      </c>
      <c r="B3260" s="2">
        <v>79.527495999999999</v>
      </c>
      <c r="C3260" s="7">
        <f t="shared" si="200"/>
        <v>4.356934763731779E-3</v>
      </c>
      <c r="D3260">
        <v>1.8604888179604373E-2</v>
      </c>
      <c r="E3260">
        <v>3258</v>
      </c>
      <c r="F3260">
        <f t="shared" si="202"/>
        <v>0.86281779661016944</v>
      </c>
      <c r="G3260">
        <f t="shared" si="201"/>
        <v>2.3341861680311469E-2</v>
      </c>
      <c r="H3260">
        <f t="shared" si="203"/>
        <v>4.7369735007070958E-3</v>
      </c>
    </row>
    <row r="3261" spans="1:8" x14ac:dyDescent="0.25">
      <c r="A3261" s="5">
        <v>43979</v>
      </c>
      <c r="B3261" s="3">
        <v>79.5625</v>
      </c>
      <c r="C3261" s="7">
        <f t="shared" si="200"/>
        <v>4.4014965591276933E-4</v>
      </c>
      <c r="D3261">
        <v>1.8605888208724775E-2</v>
      </c>
      <c r="E3261">
        <v>3259</v>
      </c>
      <c r="F3261">
        <f t="shared" si="202"/>
        <v>0.86308262711864403</v>
      </c>
      <c r="G3261">
        <f t="shared" si="201"/>
        <v>2.3366414161695062E-2</v>
      </c>
      <c r="H3261">
        <f t="shared" si="203"/>
        <v>4.7605259529702876E-3</v>
      </c>
    </row>
    <row r="3262" spans="1:8" x14ac:dyDescent="0.25">
      <c r="A3262" s="4">
        <v>43980</v>
      </c>
      <c r="B3262" s="2">
        <v>79.485000999999997</v>
      </c>
      <c r="C3262" s="7">
        <f t="shared" si="200"/>
        <v>-9.740644147683275E-4</v>
      </c>
      <c r="D3262">
        <v>1.8607317447986826E-2</v>
      </c>
      <c r="E3262">
        <v>3260</v>
      </c>
      <c r="F3262">
        <f t="shared" si="202"/>
        <v>0.86334745762711862</v>
      </c>
      <c r="G3262">
        <f t="shared" si="201"/>
        <v>2.3390999120904372E-2</v>
      </c>
      <c r="H3262">
        <f t="shared" si="203"/>
        <v>4.783681672917546E-3</v>
      </c>
    </row>
    <row r="3263" spans="1:8" x14ac:dyDescent="0.25">
      <c r="A3263" s="5">
        <v>43983</v>
      </c>
      <c r="B3263" s="3">
        <v>80.462502000000001</v>
      </c>
      <c r="C3263" s="7">
        <f t="shared" si="200"/>
        <v>1.2297930272404445E-2</v>
      </c>
      <c r="D3263">
        <v>1.8629785920116326E-2</v>
      </c>
      <c r="E3263">
        <v>3261</v>
      </c>
      <c r="F3263">
        <f t="shared" si="202"/>
        <v>0.86361228813559321</v>
      </c>
      <c r="G3263">
        <f t="shared" si="201"/>
        <v>2.3415616679996639E-2</v>
      </c>
      <c r="H3263">
        <f t="shared" si="203"/>
        <v>4.7858307598803128E-3</v>
      </c>
    </row>
    <row r="3264" spans="1:8" x14ac:dyDescent="0.25">
      <c r="A3264" s="4">
        <v>43984</v>
      </c>
      <c r="B3264" s="2">
        <v>80.834998999999996</v>
      </c>
      <c r="C3264" s="7">
        <f t="shared" si="200"/>
        <v>4.6294483857833857E-3</v>
      </c>
      <c r="D3264">
        <v>1.8644106537530236E-2</v>
      </c>
      <c r="E3264">
        <v>3262</v>
      </c>
      <c r="F3264">
        <f t="shared" si="202"/>
        <v>0.8638771186440678</v>
      </c>
      <c r="G3264">
        <f t="shared" si="201"/>
        <v>2.3440266961706466E-2</v>
      </c>
      <c r="H3264">
        <f t="shared" si="203"/>
        <v>4.7961604241762296E-3</v>
      </c>
    </row>
    <row r="3265" spans="1:8" x14ac:dyDescent="0.25">
      <c r="A3265" s="5">
        <v>43985</v>
      </c>
      <c r="B3265" s="3">
        <v>81.279999000000004</v>
      </c>
      <c r="C3265" s="7">
        <f t="shared" si="200"/>
        <v>5.5050412012747074E-3</v>
      </c>
      <c r="D3265">
        <v>1.8663293705535322E-2</v>
      </c>
      <c r="E3265">
        <v>3263</v>
      </c>
      <c r="F3265">
        <f t="shared" si="202"/>
        <v>0.86414194915254239</v>
      </c>
      <c r="G3265">
        <f t="shared" si="201"/>
        <v>2.346495008945098E-2</v>
      </c>
      <c r="H3265">
        <f t="shared" si="203"/>
        <v>4.8016563839156576E-3</v>
      </c>
    </row>
    <row r="3266" spans="1:8" x14ac:dyDescent="0.25">
      <c r="A3266" s="4">
        <v>43986</v>
      </c>
      <c r="B3266" s="2">
        <v>80.580001999999993</v>
      </c>
      <c r="C3266" s="7">
        <f t="shared" si="200"/>
        <v>-8.6121679209175683E-3</v>
      </c>
      <c r="D3266">
        <v>1.866992805647083E-2</v>
      </c>
      <c r="E3266">
        <v>3264</v>
      </c>
      <c r="F3266">
        <f t="shared" si="202"/>
        <v>0.86440677966101698</v>
      </c>
      <c r="G3266">
        <f t="shared" si="201"/>
        <v>2.3489666187334932E-2</v>
      </c>
      <c r="H3266">
        <f t="shared" si="203"/>
        <v>4.8197381308641013E-3</v>
      </c>
    </row>
    <row r="3267" spans="1:8" x14ac:dyDescent="0.25">
      <c r="A3267" s="5">
        <v>43987</v>
      </c>
      <c r="B3267" s="3">
        <v>82.875</v>
      </c>
      <c r="C3267" s="7">
        <f t="shared" ref="C3267:C3330" si="204">(B3267/B3266)-1</f>
        <v>2.8480987131273672E-2</v>
      </c>
      <c r="D3267">
        <v>1.8686749730258301E-2</v>
      </c>
      <c r="E3267">
        <v>3265</v>
      </c>
      <c r="F3267">
        <f t="shared" si="202"/>
        <v>0.86467161016949157</v>
      </c>
      <c r="G3267">
        <f t="shared" ref="G3267:G3330" si="205">_xlfn.NORM.INV(F3267,$S$5,$S$4)</f>
        <v>2.3514415380155994E-2</v>
      </c>
      <c r="H3267">
        <f t="shared" si="203"/>
        <v>4.827665649897693E-3</v>
      </c>
    </row>
    <row r="3268" spans="1:8" x14ac:dyDescent="0.25">
      <c r="A3268" s="4">
        <v>43990</v>
      </c>
      <c r="B3268" s="2">
        <v>83.364998</v>
      </c>
      <c r="C3268" s="7">
        <f t="shared" si="204"/>
        <v>5.9124947209652223E-3</v>
      </c>
      <c r="D3268">
        <v>1.8693193629447435E-2</v>
      </c>
      <c r="E3268">
        <v>3266</v>
      </c>
      <c r="F3268">
        <f t="shared" ref="F3268:F3331" si="206">E3268/COUNT($D$3:$D$3778)</f>
        <v>0.86493644067796616</v>
      </c>
      <c r="G3268">
        <f t="shared" si="205"/>
        <v>2.3539197793409995E-2</v>
      </c>
      <c r="H3268">
        <f t="shared" ref="H3268:H3331" si="207">ABS(G3268-D3268)</f>
        <v>4.8460041639625598E-3</v>
      </c>
    </row>
    <row r="3269" spans="1:8" x14ac:dyDescent="0.25">
      <c r="A3269" s="5">
        <v>43991</v>
      </c>
      <c r="B3269" s="3">
        <v>85.997497999999993</v>
      </c>
      <c r="C3269" s="7">
        <f t="shared" si="204"/>
        <v>3.1578001117447352E-2</v>
      </c>
      <c r="D3269">
        <v>1.8700724730623008E-2</v>
      </c>
      <c r="E3269">
        <v>3267</v>
      </c>
      <c r="F3269">
        <f t="shared" si="206"/>
        <v>0.86520127118644063</v>
      </c>
      <c r="G3269">
        <f t="shared" si="205"/>
        <v>2.3564013553296195E-2</v>
      </c>
      <c r="H3269">
        <f t="shared" si="207"/>
        <v>4.8632888226731869E-3</v>
      </c>
    </row>
    <row r="3270" spans="1:8" x14ac:dyDescent="0.25">
      <c r="A3270" s="4">
        <v>43992</v>
      </c>
      <c r="B3270" s="2">
        <v>88.209998999999996</v>
      </c>
      <c r="C3270" s="7">
        <f t="shared" si="204"/>
        <v>2.5727504304834614E-2</v>
      </c>
      <c r="D3270">
        <v>1.8707877139346074E-2</v>
      </c>
      <c r="E3270">
        <v>3268</v>
      </c>
      <c r="F3270">
        <f t="shared" si="206"/>
        <v>0.86546610169491522</v>
      </c>
      <c r="G3270">
        <f t="shared" si="205"/>
        <v>2.3588862786722765E-2</v>
      </c>
      <c r="H3270">
        <f t="shared" si="207"/>
        <v>4.8809856473766913E-3</v>
      </c>
    </row>
    <row r="3271" spans="1:8" x14ac:dyDescent="0.25">
      <c r="A3271" s="5">
        <v>43993</v>
      </c>
      <c r="B3271" s="3">
        <v>83.974997999999999</v>
      </c>
      <c r="C3271" s="7">
        <f t="shared" si="204"/>
        <v>-4.8010441537359005E-2</v>
      </c>
      <c r="D3271">
        <v>1.8712248600842862E-2</v>
      </c>
      <c r="E3271">
        <v>3269</v>
      </c>
      <c r="F3271">
        <f t="shared" si="206"/>
        <v>0.86573093220338981</v>
      </c>
      <c r="G3271">
        <f t="shared" si="205"/>
        <v>2.3613745621312091E-2</v>
      </c>
      <c r="H3271">
        <f t="shared" si="207"/>
        <v>4.9014970204692282E-3</v>
      </c>
    </row>
    <row r="3272" spans="1:8" x14ac:dyDescent="0.25">
      <c r="A3272" s="4">
        <v>43994</v>
      </c>
      <c r="B3272" s="2">
        <v>84.699996999999996</v>
      </c>
      <c r="C3272" s="7">
        <f t="shared" si="204"/>
        <v>8.6335101788272972E-3</v>
      </c>
      <c r="D3272">
        <v>1.8721271623653779E-2</v>
      </c>
      <c r="E3272">
        <v>3270</v>
      </c>
      <c r="F3272">
        <f t="shared" si="206"/>
        <v>0.8659957627118644</v>
      </c>
      <c r="G3272">
        <f t="shared" si="205"/>
        <v>2.3638662185406313E-2</v>
      </c>
      <c r="H3272">
        <f t="shared" si="207"/>
        <v>4.917390561752534E-3</v>
      </c>
    </row>
    <row r="3273" spans="1:8" x14ac:dyDescent="0.25">
      <c r="A3273" s="5">
        <v>43997</v>
      </c>
      <c r="B3273" s="3">
        <v>85.747497999999993</v>
      </c>
      <c r="C3273" s="7">
        <f t="shared" si="204"/>
        <v>1.2367190520679694E-2</v>
      </c>
      <c r="D3273">
        <v>1.8725709784256805E-2</v>
      </c>
      <c r="E3273">
        <v>3271</v>
      </c>
      <c r="F3273">
        <f t="shared" si="206"/>
        <v>0.86626059322033899</v>
      </c>
      <c r="G3273">
        <f t="shared" si="205"/>
        <v>2.3663612608072867E-2</v>
      </c>
      <c r="H3273">
        <f t="shared" si="207"/>
        <v>4.9379028238160615E-3</v>
      </c>
    </row>
    <row r="3274" spans="1:8" x14ac:dyDescent="0.25">
      <c r="A3274" s="4">
        <v>43998</v>
      </c>
      <c r="B3274" s="2">
        <v>88.019997000000004</v>
      </c>
      <c r="C3274" s="7">
        <f t="shared" si="204"/>
        <v>2.6502219341723698E-2</v>
      </c>
      <c r="D3274">
        <v>1.875141374363265E-2</v>
      </c>
      <c r="E3274">
        <v>3272</v>
      </c>
      <c r="F3274">
        <f t="shared" si="206"/>
        <v>0.86652542372881358</v>
      </c>
      <c r="G3274">
        <f t="shared" si="205"/>
        <v>2.368859701910999E-2</v>
      </c>
      <c r="H3274">
        <f t="shared" si="207"/>
        <v>4.9371832754773401E-3</v>
      </c>
    </row>
    <row r="3275" spans="1:8" x14ac:dyDescent="0.25">
      <c r="A3275" s="5">
        <v>43999</v>
      </c>
      <c r="B3275" s="3">
        <v>87.897498999999996</v>
      </c>
      <c r="C3275" s="7">
        <f t="shared" si="204"/>
        <v>-1.3917064777906329E-3</v>
      </c>
      <c r="D3275">
        <v>1.8762608263233727E-2</v>
      </c>
      <c r="E3275">
        <v>3273</v>
      </c>
      <c r="F3275">
        <f t="shared" si="206"/>
        <v>0.86679025423728817</v>
      </c>
      <c r="G3275">
        <f t="shared" si="205"/>
        <v>2.3713615549052467E-2</v>
      </c>
      <c r="H3275">
        <f t="shared" si="207"/>
        <v>4.9510072858187405E-3</v>
      </c>
    </row>
    <row r="3276" spans="1:8" x14ac:dyDescent="0.25">
      <c r="A3276" s="4">
        <v>44000</v>
      </c>
      <c r="B3276" s="2">
        <v>87.932502999999997</v>
      </c>
      <c r="C3276" s="7">
        <f t="shared" si="204"/>
        <v>3.9823658691351405E-4</v>
      </c>
      <c r="D3276">
        <v>1.8765637718671568E-2</v>
      </c>
      <c r="E3276">
        <v>3274</v>
      </c>
      <c r="F3276">
        <f t="shared" si="206"/>
        <v>0.86705508474576276</v>
      </c>
      <c r="G3276">
        <f t="shared" si="205"/>
        <v>2.3738668329177204E-2</v>
      </c>
      <c r="H3276">
        <f t="shared" si="207"/>
        <v>4.9730306105056354E-3</v>
      </c>
    </row>
    <row r="3277" spans="1:8" x14ac:dyDescent="0.25">
      <c r="A3277" s="5">
        <v>44001</v>
      </c>
      <c r="B3277" s="3">
        <v>87.43</v>
      </c>
      <c r="C3277" s="7">
        <f t="shared" si="204"/>
        <v>-5.7146445609536078E-3</v>
      </c>
      <c r="D3277">
        <v>1.878721434907793E-2</v>
      </c>
      <c r="E3277">
        <v>3275</v>
      </c>
      <c r="F3277">
        <f t="shared" si="206"/>
        <v>0.86731991525423724</v>
      </c>
      <c r="G3277">
        <f t="shared" si="205"/>
        <v>2.3763755491509057E-2</v>
      </c>
      <c r="H3277">
        <f t="shared" si="207"/>
        <v>4.9765411424311269E-3</v>
      </c>
    </row>
    <row r="3278" spans="1:8" x14ac:dyDescent="0.25">
      <c r="A3278" s="4">
        <v>44004</v>
      </c>
      <c r="B3278" s="2">
        <v>89.717499000000004</v>
      </c>
      <c r="C3278" s="7">
        <f t="shared" si="204"/>
        <v>2.616377673567416E-2</v>
      </c>
      <c r="D3278">
        <v>1.8801101321585856E-2</v>
      </c>
      <c r="E3278">
        <v>3276</v>
      </c>
      <c r="F3278">
        <f t="shared" si="206"/>
        <v>0.86758474576271183</v>
      </c>
      <c r="G3278">
        <f t="shared" si="205"/>
        <v>2.3788877168826637E-2</v>
      </c>
      <c r="H3278">
        <f t="shared" si="207"/>
        <v>4.9877758472407809E-3</v>
      </c>
    </row>
    <row r="3279" spans="1:8" x14ac:dyDescent="0.25">
      <c r="A3279" s="5">
        <v>44005</v>
      </c>
      <c r="B3279" s="3">
        <v>91.632499999999993</v>
      </c>
      <c r="C3279" s="7">
        <f t="shared" si="204"/>
        <v>2.1344788044080243E-2</v>
      </c>
      <c r="D3279">
        <v>1.8813064994514628E-2</v>
      </c>
      <c r="E3279">
        <v>3277</v>
      </c>
      <c r="F3279">
        <f t="shared" si="206"/>
        <v>0.86784957627118642</v>
      </c>
      <c r="G3279">
        <f t="shared" si="205"/>
        <v>2.3814033494668038E-2</v>
      </c>
      <c r="H3279">
        <f t="shared" si="207"/>
        <v>5.0009685001534097E-3</v>
      </c>
    </row>
    <row r="3280" spans="1:8" x14ac:dyDescent="0.25">
      <c r="A3280" s="4">
        <v>44006</v>
      </c>
      <c r="B3280" s="2">
        <v>90.014999000000003</v>
      </c>
      <c r="C3280" s="7">
        <f t="shared" si="204"/>
        <v>-1.7652044853081472E-2</v>
      </c>
      <c r="D3280">
        <v>1.8817970742299961E-2</v>
      </c>
      <c r="E3280">
        <v>3278</v>
      </c>
      <c r="F3280">
        <f t="shared" si="206"/>
        <v>0.86811440677966101</v>
      </c>
      <c r="G3280">
        <f t="shared" si="205"/>
        <v>2.3839224603336973E-2</v>
      </c>
      <c r="H3280">
        <f t="shared" si="207"/>
        <v>5.0212538610370124E-3</v>
      </c>
    </row>
    <row r="3281" spans="1:8" x14ac:dyDescent="0.25">
      <c r="A3281" s="5">
        <v>44007</v>
      </c>
      <c r="B3281" s="3">
        <v>91.209998999999996</v>
      </c>
      <c r="C3281" s="7">
        <f t="shared" si="204"/>
        <v>1.3275565331062111E-2</v>
      </c>
      <c r="D3281">
        <v>1.8832523650302857E-2</v>
      </c>
      <c r="E3281">
        <v>3279</v>
      </c>
      <c r="F3281">
        <f t="shared" si="206"/>
        <v>0.8683792372881356</v>
      </c>
      <c r="G3281">
        <f t="shared" si="205"/>
        <v>2.3864450629908537E-2</v>
      </c>
      <c r="H3281">
        <f t="shared" si="207"/>
        <v>5.0319269796056804E-3</v>
      </c>
    </row>
    <row r="3282" spans="1:8" x14ac:dyDescent="0.25">
      <c r="A3282" s="4">
        <v>44008</v>
      </c>
      <c r="B3282" s="2">
        <v>88.407500999999996</v>
      </c>
      <c r="C3282" s="7">
        <f t="shared" si="204"/>
        <v>-3.0725776019359441E-2</v>
      </c>
      <c r="D3282">
        <v>1.8840810511230766E-2</v>
      </c>
      <c r="E3282">
        <v>3280</v>
      </c>
      <c r="F3282">
        <f t="shared" si="206"/>
        <v>0.86864406779661019</v>
      </c>
      <c r="G3282">
        <f t="shared" si="205"/>
        <v>2.3889711710235365E-2</v>
      </c>
      <c r="H3282">
        <f t="shared" si="207"/>
        <v>5.048901199004599E-3</v>
      </c>
    </row>
    <row r="3283" spans="1:8" x14ac:dyDescent="0.25">
      <c r="A3283" s="5">
        <v>44011</v>
      </c>
      <c r="B3283" s="3">
        <v>90.444999999999993</v>
      </c>
      <c r="C3283" s="7">
        <f t="shared" si="204"/>
        <v>2.304667564350682E-2</v>
      </c>
      <c r="D3283">
        <v>1.8901497265900291E-2</v>
      </c>
      <c r="E3283">
        <v>3281</v>
      </c>
      <c r="F3283">
        <f t="shared" si="206"/>
        <v>0.86890889830508478</v>
      </c>
      <c r="G3283">
        <f t="shared" si="205"/>
        <v>2.3915007980953688E-2</v>
      </c>
      <c r="H3283">
        <f t="shared" si="207"/>
        <v>5.0135107150533972E-3</v>
      </c>
    </row>
    <row r="3284" spans="1:8" x14ac:dyDescent="0.25">
      <c r="A3284" s="4">
        <v>44012</v>
      </c>
      <c r="B3284" s="2">
        <v>91.199996999999996</v>
      </c>
      <c r="C3284" s="7">
        <f t="shared" si="204"/>
        <v>8.3475814030626871E-3</v>
      </c>
      <c r="D3284">
        <v>1.8930402791567102E-2</v>
      </c>
      <c r="E3284">
        <v>3282</v>
      </c>
      <c r="F3284">
        <f t="shared" si="206"/>
        <v>0.86917372881355937</v>
      </c>
      <c r="G3284">
        <f t="shared" si="205"/>
        <v>2.3940339579489454E-2</v>
      </c>
      <c r="H3284">
        <f t="shared" si="207"/>
        <v>5.0099367879223519E-3</v>
      </c>
    </row>
    <row r="3285" spans="1:8" x14ac:dyDescent="0.25">
      <c r="A3285" s="5">
        <v>44013</v>
      </c>
      <c r="B3285" s="3">
        <v>91.027495999999999</v>
      </c>
      <c r="C3285" s="7">
        <f t="shared" si="204"/>
        <v>-1.8914583955522701E-3</v>
      </c>
      <c r="D3285">
        <v>1.8999230161863556E-2</v>
      </c>
      <c r="E3285">
        <v>3283</v>
      </c>
      <c r="F3285">
        <f t="shared" si="206"/>
        <v>0.86943855932203384</v>
      </c>
      <c r="G3285">
        <f t="shared" si="205"/>
        <v>2.396570664406461E-2</v>
      </c>
      <c r="H3285">
        <f t="shared" si="207"/>
        <v>4.9664764822010543E-3</v>
      </c>
    </row>
    <row r="3286" spans="1:8" x14ac:dyDescent="0.25">
      <c r="A3286" s="4">
        <v>44014</v>
      </c>
      <c r="B3286" s="2">
        <v>91.027495999999999</v>
      </c>
      <c r="C3286" s="7">
        <f t="shared" si="204"/>
        <v>0</v>
      </c>
      <c r="D3286">
        <v>1.9022162708255186E-2</v>
      </c>
      <c r="E3286">
        <v>3284</v>
      </c>
      <c r="F3286">
        <f t="shared" si="206"/>
        <v>0.86970338983050843</v>
      </c>
      <c r="G3286">
        <f t="shared" si="205"/>
        <v>2.3991109313703303E-2</v>
      </c>
      <c r="H3286">
        <f t="shared" si="207"/>
        <v>4.9689466054481171E-3</v>
      </c>
    </row>
    <row r="3287" spans="1:8" x14ac:dyDescent="0.25">
      <c r="A3287" s="5">
        <v>44018</v>
      </c>
      <c r="B3287" s="3">
        <v>93.462502000000001</v>
      </c>
      <c r="C3287" s="7">
        <f t="shared" si="204"/>
        <v>2.6750225008935757E-2</v>
      </c>
      <c r="D3287">
        <v>1.9045146175553196E-2</v>
      </c>
      <c r="E3287">
        <v>3285</v>
      </c>
      <c r="F3287">
        <f t="shared" si="206"/>
        <v>0.86996822033898302</v>
      </c>
      <c r="G3287">
        <f t="shared" si="205"/>
        <v>2.4016547728238302E-2</v>
      </c>
      <c r="H3287">
        <f t="shared" si="207"/>
        <v>4.9714015526851063E-3</v>
      </c>
    </row>
    <row r="3288" spans="1:8" x14ac:dyDescent="0.25">
      <c r="A3288" s="4">
        <v>44019</v>
      </c>
      <c r="B3288" s="2">
        <v>93.172500999999997</v>
      </c>
      <c r="C3288" s="7">
        <f t="shared" si="204"/>
        <v>-3.1028593692046247E-3</v>
      </c>
      <c r="D3288">
        <v>1.9063125481680654E-2</v>
      </c>
      <c r="E3288">
        <v>3286</v>
      </c>
      <c r="F3288">
        <f t="shared" si="206"/>
        <v>0.87023305084745761</v>
      </c>
      <c r="G3288">
        <f t="shared" si="205"/>
        <v>2.4042022028317282E-2</v>
      </c>
      <c r="H3288">
        <f t="shared" si="207"/>
        <v>4.9788965466366283E-3</v>
      </c>
    </row>
    <row r="3289" spans="1:8" x14ac:dyDescent="0.25">
      <c r="A3289" s="5">
        <v>44020</v>
      </c>
      <c r="B3289" s="3">
        <v>95.342499000000004</v>
      </c>
      <c r="C3289" s="7">
        <f t="shared" si="204"/>
        <v>2.3290112175909039E-2</v>
      </c>
      <c r="D3289">
        <v>1.9086921944035273E-2</v>
      </c>
      <c r="E3289">
        <v>3287</v>
      </c>
      <c r="F3289">
        <f t="shared" si="206"/>
        <v>0.8704978813559322</v>
      </c>
      <c r="G3289">
        <f t="shared" si="205"/>
        <v>2.4067532355409385E-2</v>
      </c>
      <c r="H3289">
        <f t="shared" si="207"/>
        <v>4.9806104113741118E-3</v>
      </c>
    </row>
    <row r="3290" spans="1:8" x14ac:dyDescent="0.25">
      <c r="A3290" s="4">
        <v>44021</v>
      </c>
      <c r="B3290" s="2">
        <v>95.752502000000007</v>
      </c>
      <c r="C3290" s="7">
        <f t="shared" si="204"/>
        <v>4.3003173222888602E-3</v>
      </c>
      <c r="D3290">
        <v>1.9122275669576805E-2</v>
      </c>
      <c r="E3290">
        <v>3288</v>
      </c>
      <c r="F3290">
        <f t="shared" si="206"/>
        <v>0.87076271186440679</v>
      </c>
      <c r="G3290">
        <f t="shared" si="205"/>
        <v>2.4093078851811712E-2</v>
      </c>
      <c r="H3290">
        <f t="shared" si="207"/>
        <v>4.9708031822349071E-3</v>
      </c>
    </row>
    <row r="3291" spans="1:8" x14ac:dyDescent="0.25">
      <c r="A3291" s="5">
        <v>44022</v>
      </c>
      <c r="B3291" s="3">
        <v>95.919998000000007</v>
      </c>
      <c r="C3291" s="7">
        <f t="shared" si="204"/>
        <v>1.7492597739117155E-3</v>
      </c>
      <c r="D3291">
        <v>1.9134401396318834E-2</v>
      </c>
      <c r="E3291">
        <v>3289</v>
      </c>
      <c r="F3291">
        <f t="shared" si="206"/>
        <v>0.87102754237288138</v>
      </c>
      <c r="G3291">
        <f t="shared" si="205"/>
        <v>2.4118661660655943E-2</v>
      </c>
      <c r="H3291">
        <f t="shared" si="207"/>
        <v>4.9842602643371085E-3</v>
      </c>
    </row>
    <row r="3292" spans="1:8" x14ac:dyDescent="0.25">
      <c r="A3292" s="4">
        <v>44025</v>
      </c>
      <c r="B3292" s="2">
        <v>95.477501000000004</v>
      </c>
      <c r="C3292" s="7">
        <f t="shared" si="204"/>
        <v>-4.6131881695827825E-3</v>
      </c>
      <c r="D3292">
        <v>1.9168375771837054E-2</v>
      </c>
      <c r="E3292">
        <v>3290</v>
      </c>
      <c r="F3292">
        <f t="shared" si="206"/>
        <v>0.87129237288135597</v>
      </c>
      <c r="G3292">
        <f t="shared" si="205"/>
        <v>2.4144280925914932E-2</v>
      </c>
      <c r="H3292">
        <f t="shared" si="207"/>
        <v>4.9759051540778781E-3</v>
      </c>
    </row>
    <row r="3293" spans="1:8" x14ac:dyDescent="0.25">
      <c r="A3293" s="5">
        <v>44026</v>
      </c>
      <c r="B3293" s="3">
        <v>97.057502999999997</v>
      </c>
      <c r="C3293" s="7">
        <f t="shared" si="204"/>
        <v>1.6548422229861082E-2</v>
      </c>
      <c r="D3293">
        <v>1.9170965517963046E-2</v>
      </c>
      <c r="E3293">
        <v>3291</v>
      </c>
      <c r="F3293">
        <f t="shared" si="206"/>
        <v>0.87155720338983056</v>
      </c>
      <c r="G3293">
        <f t="shared" si="205"/>
        <v>2.4169936792409513E-2</v>
      </c>
      <c r="H3293">
        <f t="shared" si="207"/>
        <v>4.9989712744464669E-3</v>
      </c>
    </row>
    <row r="3294" spans="1:8" x14ac:dyDescent="0.25">
      <c r="A3294" s="4">
        <v>44027</v>
      </c>
      <c r="B3294" s="2">
        <v>97.724997999999999</v>
      </c>
      <c r="C3294" s="7">
        <f t="shared" si="204"/>
        <v>6.8773147811149737E-3</v>
      </c>
      <c r="D3294">
        <v>1.9178986246013663E-2</v>
      </c>
      <c r="E3294">
        <v>3292</v>
      </c>
      <c r="F3294">
        <f t="shared" si="206"/>
        <v>0.87182203389830504</v>
      </c>
      <c r="G3294">
        <f t="shared" si="205"/>
        <v>2.4195629405815211E-2</v>
      </c>
      <c r="H3294">
        <f t="shared" si="207"/>
        <v>5.0166431598015482E-3</v>
      </c>
    </row>
    <row r="3295" spans="1:8" x14ac:dyDescent="0.25">
      <c r="A3295" s="5">
        <v>44028</v>
      </c>
      <c r="B3295" s="3">
        <v>96.522498999999996</v>
      </c>
      <c r="C3295" s="7">
        <f t="shared" si="204"/>
        <v>-1.2304927343155359E-2</v>
      </c>
      <c r="D3295">
        <v>1.9187652296668301E-2</v>
      </c>
      <c r="E3295">
        <v>3293</v>
      </c>
      <c r="F3295">
        <f t="shared" si="206"/>
        <v>0.87208686440677963</v>
      </c>
      <c r="G3295">
        <f t="shared" si="205"/>
        <v>2.422135891266923E-2</v>
      </c>
      <c r="H3295">
        <f t="shared" si="207"/>
        <v>5.0337066160009297E-3</v>
      </c>
    </row>
    <row r="3296" spans="1:8" x14ac:dyDescent="0.25">
      <c r="A3296" s="4">
        <v>44029</v>
      </c>
      <c r="B3296" s="2">
        <v>96.327499000000003</v>
      </c>
      <c r="C3296" s="7">
        <f t="shared" si="204"/>
        <v>-2.0202543657722449E-3</v>
      </c>
      <c r="D3296">
        <v>1.9211460073504938E-2</v>
      </c>
      <c r="E3296">
        <v>3294</v>
      </c>
      <c r="F3296">
        <f t="shared" si="206"/>
        <v>0.87235169491525422</v>
      </c>
      <c r="G3296">
        <f t="shared" si="205"/>
        <v>2.4247125460377234E-2</v>
      </c>
      <c r="H3296">
        <f t="shared" si="207"/>
        <v>5.0356653868722963E-3</v>
      </c>
    </row>
    <row r="3297" spans="1:8" x14ac:dyDescent="0.25">
      <c r="A3297" s="5">
        <v>44032</v>
      </c>
      <c r="B3297" s="3">
        <v>98.357498000000007</v>
      </c>
      <c r="C3297" s="7">
        <f t="shared" si="204"/>
        <v>2.1073930301045207E-2</v>
      </c>
      <c r="D3297">
        <v>1.9233768268432261E-2</v>
      </c>
      <c r="E3297">
        <v>3295</v>
      </c>
      <c r="F3297">
        <f t="shared" si="206"/>
        <v>0.87261652542372881</v>
      </c>
      <c r="G3297">
        <f t="shared" si="205"/>
        <v>2.4272929197220447E-2</v>
      </c>
      <c r="H3297">
        <f t="shared" si="207"/>
        <v>5.0391609287881861E-3</v>
      </c>
    </row>
    <row r="3298" spans="1:8" x14ac:dyDescent="0.25">
      <c r="A3298" s="4">
        <v>44033</v>
      </c>
      <c r="B3298" s="2">
        <v>97</v>
      </c>
      <c r="C3298" s="7">
        <f t="shared" si="204"/>
        <v>-1.3801672750968219E-2</v>
      </c>
      <c r="D3298">
        <v>1.9305678131083637E-2</v>
      </c>
      <c r="E3298">
        <v>3296</v>
      </c>
      <c r="F3298">
        <f t="shared" si="206"/>
        <v>0.8728813559322034</v>
      </c>
      <c r="G3298">
        <f t="shared" si="205"/>
        <v>2.429877027236273E-2</v>
      </c>
      <c r="H3298">
        <f t="shared" si="207"/>
        <v>4.9930921412790936E-3</v>
      </c>
    </row>
    <row r="3299" spans="1:8" x14ac:dyDescent="0.25">
      <c r="A3299" s="5">
        <v>44034</v>
      </c>
      <c r="B3299" s="3">
        <v>97.272498999999996</v>
      </c>
      <c r="C3299" s="7">
        <f t="shared" si="204"/>
        <v>2.8092680412370452E-3</v>
      </c>
      <c r="D3299">
        <v>1.931622950446088E-2</v>
      </c>
      <c r="E3299">
        <v>3297</v>
      </c>
      <c r="F3299">
        <f t="shared" si="206"/>
        <v>0.87314618644067798</v>
      </c>
      <c r="G3299">
        <f t="shared" si="205"/>
        <v>2.4324648835857676E-2</v>
      </c>
      <c r="H3299">
        <f t="shared" si="207"/>
        <v>5.0084193313967955E-3</v>
      </c>
    </row>
    <row r="3300" spans="1:8" x14ac:dyDescent="0.25">
      <c r="A3300" s="4">
        <v>44035</v>
      </c>
      <c r="B3300" s="2">
        <v>92.845000999999996</v>
      </c>
      <c r="C3300" s="7">
        <f t="shared" si="204"/>
        <v>-4.5516441394190976E-2</v>
      </c>
      <c r="D3300">
        <v>1.933370820242275E-2</v>
      </c>
      <c r="E3300">
        <v>3298</v>
      </c>
      <c r="F3300">
        <f t="shared" si="206"/>
        <v>0.87341101694915257</v>
      </c>
      <c r="G3300">
        <f t="shared" si="205"/>
        <v>2.4350565038655857E-2</v>
      </c>
      <c r="H3300">
        <f t="shared" si="207"/>
        <v>5.0168568362331072E-3</v>
      </c>
    </row>
    <row r="3301" spans="1:8" x14ac:dyDescent="0.25">
      <c r="A3301" s="5">
        <v>44036</v>
      </c>
      <c r="B3301" s="3">
        <v>92.614998</v>
      </c>
      <c r="C3301" s="7">
        <f t="shared" si="204"/>
        <v>-2.4772793098466472E-3</v>
      </c>
      <c r="D3301">
        <v>1.943027052932722E-2</v>
      </c>
      <c r="E3301">
        <v>3299</v>
      </c>
      <c r="F3301">
        <f t="shared" si="206"/>
        <v>0.87367584745762716</v>
      </c>
      <c r="G3301">
        <f t="shared" si="205"/>
        <v>2.4376519032612131E-2</v>
      </c>
      <c r="H3301">
        <f t="shared" si="207"/>
        <v>4.9462485032849106E-3</v>
      </c>
    </row>
    <row r="3302" spans="1:8" x14ac:dyDescent="0.25">
      <c r="A3302" s="4">
        <v>44039</v>
      </c>
      <c r="B3302" s="2">
        <v>94.809997999999993</v>
      </c>
      <c r="C3302" s="7">
        <f t="shared" si="204"/>
        <v>2.3700265047783997E-2</v>
      </c>
      <c r="D3302">
        <v>1.9448156379988202E-2</v>
      </c>
      <c r="E3302">
        <v>3300</v>
      </c>
      <c r="F3302">
        <f t="shared" si="206"/>
        <v>0.87394067796610164</v>
      </c>
      <c r="G3302">
        <f t="shared" si="205"/>
        <v>2.4402510970492966E-2</v>
      </c>
      <c r="H3302">
        <f t="shared" si="207"/>
        <v>4.9543545905047642E-3</v>
      </c>
    </row>
    <row r="3303" spans="1:8" x14ac:dyDescent="0.25">
      <c r="A3303" s="5">
        <v>44040</v>
      </c>
      <c r="B3303" s="3">
        <v>93.252502000000007</v>
      </c>
      <c r="C3303" s="7">
        <f t="shared" si="204"/>
        <v>-1.6427550183051198E-2</v>
      </c>
      <c r="D3303">
        <v>1.9473043914680188E-2</v>
      </c>
      <c r="E3303">
        <v>3301</v>
      </c>
      <c r="F3303">
        <f t="shared" si="206"/>
        <v>0.87420550847457623</v>
      </c>
      <c r="G3303">
        <f t="shared" si="205"/>
        <v>2.4428541005983951E-2</v>
      </c>
      <c r="H3303">
        <f t="shared" si="207"/>
        <v>4.9554970913037628E-3</v>
      </c>
    </row>
    <row r="3304" spans="1:8" x14ac:dyDescent="0.25">
      <c r="A3304" s="4">
        <v>44041</v>
      </c>
      <c r="B3304" s="2">
        <v>95.040001000000004</v>
      </c>
      <c r="C3304" s="7">
        <f t="shared" si="204"/>
        <v>1.9168375771837054E-2</v>
      </c>
      <c r="D3304">
        <v>1.9483994083580258E-2</v>
      </c>
      <c r="E3304">
        <v>3302</v>
      </c>
      <c r="F3304">
        <f t="shared" si="206"/>
        <v>0.87447033898305082</v>
      </c>
      <c r="G3304">
        <f t="shared" si="205"/>
        <v>2.4454609293697242E-2</v>
      </c>
      <c r="H3304">
        <f t="shared" si="207"/>
        <v>4.970615210116984E-3</v>
      </c>
    </row>
    <row r="3305" spans="1:8" x14ac:dyDescent="0.25">
      <c r="A3305" s="5">
        <v>44042</v>
      </c>
      <c r="B3305" s="3">
        <v>96.190002000000007</v>
      </c>
      <c r="C3305" s="7">
        <f t="shared" si="204"/>
        <v>1.2100178744737233E-2</v>
      </c>
      <c r="D3305">
        <v>1.9525653379577124E-2</v>
      </c>
      <c r="E3305">
        <v>3303</v>
      </c>
      <c r="F3305">
        <f t="shared" si="206"/>
        <v>0.87473516949152541</v>
      </c>
      <c r="G3305">
        <f t="shared" si="205"/>
        <v>2.4480715989179207E-2</v>
      </c>
      <c r="H3305">
        <f t="shared" si="207"/>
        <v>4.9550626096020838E-3</v>
      </c>
    </row>
    <row r="3306" spans="1:8" x14ac:dyDescent="0.25">
      <c r="A3306" s="4">
        <v>44043</v>
      </c>
      <c r="B3306" s="2">
        <v>106.260002</v>
      </c>
      <c r="C3306" s="7">
        <f t="shared" si="204"/>
        <v>0.10468863489575542</v>
      </c>
      <c r="D3306">
        <v>1.9551584309927206E-2</v>
      </c>
      <c r="E3306">
        <v>3304</v>
      </c>
      <c r="F3306">
        <f t="shared" si="206"/>
        <v>0.875</v>
      </c>
      <c r="G3306">
        <f t="shared" si="205"/>
        <v>2.4506861248918103E-2</v>
      </c>
      <c r="H3306">
        <f t="shared" si="207"/>
        <v>4.955276938990897E-3</v>
      </c>
    </row>
    <row r="3307" spans="1:8" x14ac:dyDescent="0.25">
      <c r="A3307" s="5">
        <v>44046</v>
      </c>
      <c r="B3307" s="3">
        <v>108.9375</v>
      </c>
      <c r="C3307" s="7">
        <f t="shared" si="204"/>
        <v>2.5197609162476819E-2</v>
      </c>
      <c r="D3307">
        <v>1.9596437106536246E-2</v>
      </c>
      <c r="E3307">
        <v>3305</v>
      </c>
      <c r="F3307">
        <f t="shared" si="206"/>
        <v>0.87526483050847459</v>
      </c>
      <c r="G3307">
        <f t="shared" si="205"/>
        <v>2.4533045230351803E-2</v>
      </c>
      <c r="H3307">
        <f t="shared" si="207"/>
        <v>4.9366081238155571E-3</v>
      </c>
    </row>
    <row r="3308" spans="1:8" x14ac:dyDescent="0.25">
      <c r="A3308" s="4">
        <v>44047</v>
      </c>
      <c r="B3308" s="2">
        <v>109.665001</v>
      </c>
      <c r="C3308" s="7">
        <f t="shared" si="204"/>
        <v>6.6781503155479705E-3</v>
      </c>
      <c r="D3308">
        <v>1.962762848248456E-2</v>
      </c>
      <c r="E3308">
        <v>3306</v>
      </c>
      <c r="F3308">
        <f t="shared" si="206"/>
        <v>0.87552966101694918</v>
      </c>
      <c r="G3308">
        <f t="shared" si="205"/>
        <v>2.4559268091875659E-2</v>
      </c>
      <c r="H3308">
        <f t="shared" si="207"/>
        <v>4.9316396093910982E-3</v>
      </c>
    </row>
    <row r="3309" spans="1:8" x14ac:dyDescent="0.25">
      <c r="A3309" s="5">
        <v>44048</v>
      </c>
      <c r="B3309" s="3">
        <v>110.0625</v>
      </c>
      <c r="C3309" s="7">
        <f t="shared" si="204"/>
        <v>3.6246659953069749E-3</v>
      </c>
      <c r="D3309">
        <v>1.9661219304682565E-2</v>
      </c>
      <c r="E3309">
        <v>3307</v>
      </c>
      <c r="F3309">
        <f t="shared" si="206"/>
        <v>0.87579449152542377</v>
      </c>
      <c r="G3309">
        <f t="shared" si="205"/>
        <v>2.458552999285038E-2</v>
      </c>
      <c r="H3309">
        <f t="shared" si="207"/>
        <v>4.9243106881678156E-3</v>
      </c>
    </row>
    <row r="3310" spans="1:8" x14ac:dyDescent="0.25">
      <c r="A3310" s="4">
        <v>44049</v>
      </c>
      <c r="B3310" s="2">
        <v>113.902496</v>
      </c>
      <c r="C3310" s="7">
        <f t="shared" si="204"/>
        <v>3.4889231118682584E-2</v>
      </c>
      <c r="D3310">
        <v>1.9679057139759815E-2</v>
      </c>
      <c r="E3310">
        <v>3308</v>
      </c>
      <c r="F3310">
        <f t="shared" si="206"/>
        <v>0.87605932203389836</v>
      </c>
      <c r="G3310">
        <f t="shared" si="205"/>
        <v>2.4611831093610124E-2</v>
      </c>
      <c r="H3310">
        <f t="shared" si="207"/>
        <v>4.9327739538503092E-3</v>
      </c>
    </row>
    <row r="3311" spans="1:8" x14ac:dyDescent="0.25">
      <c r="A3311" s="5">
        <v>44050</v>
      </c>
      <c r="B3311" s="3">
        <v>111.112503</v>
      </c>
      <c r="C3311" s="7">
        <f t="shared" si="204"/>
        <v>-2.4494572972307838E-2</v>
      </c>
      <c r="D3311">
        <v>1.9692806383660999E-2</v>
      </c>
      <c r="E3311">
        <v>3309</v>
      </c>
      <c r="F3311">
        <f t="shared" si="206"/>
        <v>0.87632415254237284</v>
      </c>
      <c r="G3311">
        <f t="shared" si="205"/>
        <v>2.4638171555470437E-2</v>
      </c>
      <c r="H3311">
        <f t="shared" si="207"/>
        <v>4.9453651718094384E-3</v>
      </c>
    </row>
    <row r="3312" spans="1:8" x14ac:dyDescent="0.25">
      <c r="A3312" s="4">
        <v>44053</v>
      </c>
      <c r="B3312" s="2">
        <v>112.727501</v>
      </c>
      <c r="C3312" s="7">
        <f t="shared" si="204"/>
        <v>1.4534799922561348E-2</v>
      </c>
      <c r="D3312">
        <v>1.9772079772079731E-2</v>
      </c>
      <c r="E3312">
        <v>3310</v>
      </c>
      <c r="F3312">
        <f t="shared" si="206"/>
        <v>0.87658898305084743</v>
      </c>
      <c r="G3312">
        <f t="shared" si="205"/>
        <v>2.4664551540736584E-2</v>
      </c>
      <c r="H3312">
        <f t="shared" si="207"/>
        <v>4.8924717686568524E-3</v>
      </c>
    </row>
    <row r="3313" spans="1:8" x14ac:dyDescent="0.25">
      <c r="A3313" s="5">
        <v>44054</v>
      </c>
      <c r="B3313" s="3">
        <v>109.375</v>
      </c>
      <c r="C3313" s="7">
        <f t="shared" si="204"/>
        <v>-2.9739868002573777E-2</v>
      </c>
      <c r="D3313">
        <v>1.9792505512594927E-2</v>
      </c>
      <c r="E3313">
        <v>3311</v>
      </c>
      <c r="F3313">
        <f t="shared" si="206"/>
        <v>0.87685381355932202</v>
      </c>
      <c r="G3313">
        <f t="shared" si="205"/>
        <v>2.469097121271167E-2</v>
      </c>
      <c r="H3313">
        <f t="shared" si="207"/>
        <v>4.8984657001167435E-3</v>
      </c>
    </row>
    <row r="3314" spans="1:8" x14ac:dyDescent="0.25">
      <c r="A3314" s="4">
        <v>44055</v>
      </c>
      <c r="B3314" s="2">
        <v>113.010002</v>
      </c>
      <c r="C3314" s="7">
        <f t="shared" si="204"/>
        <v>3.3234304000000048E-2</v>
      </c>
      <c r="D3314">
        <v>1.9794081322958679E-2</v>
      </c>
      <c r="E3314">
        <v>3312</v>
      </c>
      <c r="F3314">
        <f t="shared" si="206"/>
        <v>0.8771186440677966</v>
      </c>
      <c r="G3314">
        <f t="shared" si="205"/>
        <v>2.4717430735705072E-2</v>
      </c>
      <c r="H3314">
        <f t="shared" si="207"/>
        <v>4.9233494127463931E-3</v>
      </c>
    </row>
    <row r="3315" spans="1:8" x14ac:dyDescent="0.25">
      <c r="A3315" s="5">
        <v>44056</v>
      </c>
      <c r="B3315" s="3">
        <v>115.010002</v>
      </c>
      <c r="C3315" s="7">
        <f t="shared" si="204"/>
        <v>1.769754857627559E-2</v>
      </c>
      <c r="D3315">
        <v>1.982033571506836E-2</v>
      </c>
      <c r="E3315">
        <v>3313</v>
      </c>
      <c r="F3315">
        <f t="shared" si="206"/>
        <v>0.87738347457627119</v>
      </c>
      <c r="G3315">
        <f t="shared" si="205"/>
        <v>2.4743930275040783E-2</v>
      </c>
      <c r="H3315">
        <f t="shared" si="207"/>
        <v>4.9235945599724225E-3</v>
      </c>
    </row>
    <row r="3316" spans="1:8" x14ac:dyDescent="0.25">
      <c r="A3316" s="4">
        <v>44057</v>
      </c>
      <c r="B3316" s="2">
        <v>114.907501</v>
      </c>
      <c r="C3316" s="7">
        <f t="shared" si="204"/>
        <v>-8.9123552923686677E-4</v>
      </c>
      <c r="D3316">
        <v>1.9820798262286221E-2</v>
      </c>
      <c r="E3316">
        <v>3314</v>
      </c>
      <c r="F3316">
        <f t="shared" si="206"/>
        <v>0.87764830508474578</v>
      </c>
      <c r="G3316">
        <f t="shared" si="205"/>
        <v>2.4770469997066034E-2</v>
      </c>
      <c r="H3316">
        <f t="shared" si="207"/>
        <v>4.9496717347798126E-3</v>
      </c>
    </row>
    <row r="3317" spans="1:8" x14ac:dyDescent="0.25">
      <c r="A3317" s="5">
        <v>44060</v>
      </c>
      <c r="B3317" s="3">
        <v>114.60749800000001</v>
      </c>
      <c r="C3317" s="7">
        <f t="shared" si="204"/>
        <v>-2.6108217252065469E-3</v>
      </c>
      <c r="D3317">
        <v>1.984034980154159E-2</v>
      </c>
      <c r="E3317">
        <v>3315</v>
      </c>
      <c r="F3317">
        <f t="shared" si="206"/>
        <v>0.87791313559322037</v>
      </c>
      <c r="G3317">
        <f t="shared" si="205"/>
        <v>2.4797050069159787E-2</v>
      </c>
      <c r="H3317">
        <f t="shared" si="207"/>
        <v>4.9567002676181963E-3</v>
      </c>
    </row>
    <row r="3318" spans="1:8" x14ac:dyDescent="0.25">
      <c r="A3318" s="4">
        <v>44061</v>
      </c>
      <c r="B3318" s="2">
        <v>115.5625</v>
      </c>
      <c r="C3318" s="7">
        <f t="shared" si="204"/>
        <v>8.3328055900844245E-3</v>
      </c>
      <c r="D3318">
        <v>1.9844730576580538E-2</v>
      </c>
      <c r="E3318">
        <v>3316</v>
      </c>
      <c r="F3318">
        <f t="shared" si="206"/>
        <v>0.87817796610169496</v>
      </c>
      <c r="G3318">
        <f t="shared" si="205"/>
        <v>2.4823670659741569E-2</v>
      </c>
      <c r="H3318">
        <f t="shared" si="207"/>
        <v>4.9789400831610313E-3</v>
      </c>
    </row>
    <row r="3319" spans="1:8" x14ac:dyDescent="0.25">
      <c r="A3319" s="5">
        <v>44062</v>
      </c>
      <c r="B3319" s="3">
        <v>115.707497</v>
      </c>
      <c r="C3319" s="7">
        <f t="shared" si="204"/>
        <v>1.2547063277448256E-3</v>
      </c>
      <c r="D3319">
        <v>1.9898067313830925E-2</v>
      </c>
      <c r="E3319">
        <v>3317</v>
      </c>
      <c r="F3319">
        <f t="shared" si="206"/>
        <v>0.87844279661016944</v>
      </c>
      <c r="G3319">
        <f t="shared" si="205"/>
        <v>2.4850331938280096E-2</v>
      </c>
      <c r="H3319">
        <f t="shared" si="207"/>
        <v>4.9522646244491708E-3</v>
      </c>
    </row>
    <row r="3320" spans="1:8" x14ac:dyDescent="0.25">
      <c r="A3320" s="4">
        <v>44063</v>
      </c>
      <c r="B3320" s="2">
        <v>118.275002</v>
      </c>
      <c r="C3320" s="7">
        <f t="shared" si="204"/>
        <v>2.2189616633051745E-2</v>
      </c>
      <c r="D3320">
        <v>1.9947841578075387E-2</v>
      </c>
      <c r="E3320">
        <v>3318</v>
      </c>
      <c r="F3320">
        <f t="shared" si="206"/>
        <v>0.87870762711864403</v>
      </c>
      <c r="G3320">
        <f t="shared" si="205"/>
        <v>2.4877034075302319E-2</v>
      </c>
      <c r="H3320">
        <f t="shared" si="207"/>
        <v>4.9291924972269321E-3</v>
      </c>
    </row>
    <row r="3321" spans="1:8" x14ac:dyDescent="0.25">
      <c r="A3321" s="5">
        <v>44064</v>
      </c>
      <c r="B3321" s="3">
        <v>124.370003</v>
      </c>
      <c r="C3321" s="7">
        <f t="shared" si="204"/>
        <v>5.1532453155232139E-2</v>
      </c>
      <c r="D3321">
        <v>1.9969959873618714E-2</v>
      </c>
      <c r="E3321">
        <v>3319</v>
      </c>
      <c r="F3321">
        <f t="shared" si="206"/>
        <v>0.87897245762711862</v>
      </c>
      <c r="G3321">
        <f t="shared" si="205"/>
        <v>2.4903777242402336E-2</v>
      </c>
      <c r="H3321">
        <f t="shared" si="207"/>
        <v>4.9338173687836218E-3</v>
      </c>
    </row>
    <row r="3322" spans="1:8" x14ac:dyDescent="0.25">
      <c r="A3322" s="4">
        <v>44067</v>
      </c>
      <c r="B3322" s="2">
        <v>125.85749800000001</v>
      </c>
      <c r="C3322" s="7">
        <f t="shared" si="204"/>
        <v>1.1960239319122712E-2</v>
      </c>
      <c r="D3322">
        <v>1.9984895323811314E-2</v>
      </c>
      <c r="E3322">
        <v>3320</v>
      </c>
      <c r="F3322">
        <f t="shared" si="206"/>
        <v>0.87923728813559321</v>
      </c>
      <c r="G3322">
        <f t="shared" si="205"/>
        <v>2.4930561612250431E-2</v>
      </c>
      <c r="H3322">
        <f t="shared" si="207"/>
        <v>4.9456662884391177E-3</v>
      </c>
    </row>
    <row r="3323" spans="1:8" x14ac:dyDescent="0.25">
      <c r="A3323" s="5">
        <v>44068</v>
      </c>
      <c r="B3323" s="3">
        <v>124.824997</v>
      </c>
      <c r="C3323" s="7">
        <f t="shared" si="204"/>
        <v>-8.2037305397570925E-3</v>
      </c>
      <c r="D3323">
        <v>2.007719716516343E-2</v>
      </c>
      <c r="E3323">
        <v>3321</v>
      </c>
      <c r="F3323">
        <f t="shared" si="206"/>
        <v>0.8795021186440678</v>
      </c>
      <c r="G3323">
        <f t="shared" si="205"/>
        <v>2.4957387358602302E-2</v>
      </c>
      <c r="H3323">
        <f t="shared" si="207"/>
        <v>4.8801901934388721E-3</v>
      </c>
    </row>
    <row r="3324" spans="1:8" x14ac:dyDescent="0.25">
      <c r="A3324" s="4">
        <v>44069</v>
      </c>
      <c r="B3324" s="2">
        <v>126.522499</v>
      </c>
      <c r="C3324" s="7">
        <f t="shared" si="204"/>
        <v>1.3599055003381988E-2</v>
      </c>
      <c r="D3324">
        <v>2.0081598369938725E-2</v>
      </c>
      <c r="E3324">
        <v>3322</v>
      </c>
      <c r="F3324">
        <f t="shared" si="206"/>
        <v>0.87976694915254239</v>
      </c>
      <c r="G3324">
        <f t="shared" si="205"/>
        <v>2.4984254656308342E-2</v>
      </c>
      <c r="H3324">
        <f t="shared" si="207"/>
        <v>4.9026562863696173E-3</v>
      </c>
    </row>
    <row r="3325" spans="1:8" x14ac:dyDescent="0.25">
      <c r="A3325" s="5">
        <v>44070</v>
      </c>
      <c r="B3325" s="3">
        <v>125.010002</v>
      </c>
      <c r="C3325" s="7">
        <f t="shared" si="204"/>
        <v>-1.1954371846544021E-2</v>
      </c>
      <c r="D3325">
        <v>2.0093680066081809E-2</v>
      </c>
      <c r="E3325">
        <v>3323</v>
      </c>
      <c r="F3325">
        <f t="shared" si="206"/>
        <v>0.88003177966101698</v>
      </c>
      <c r="G3325">
        <f t="shared" si="205"/>
        <v>2.5011163681322966E-2</v>
      </c>
      <c r="H3325">
        <f t="shared" si="207"/>
        <v>4.9174836152411569E-3</v>
      </c>
    </row>
    <row r="3326" spans="1:8" x14ac:dyDescent="0.25">
      <c r="A3326" s="4">
        <v>44071</v>
      </c>
      <c r="B3326" s="2">
        <v>124.807503</v>
      </c>
      <c r="C3326" s="7">
        <f t="shared" si="204"/>
        <v>-1.6198623850913751E-3</v>
      </c>
      <c r="D3326">
        <v>2.0111465053911592E-2</v>
      </c>
      <c r="E3326">
        <v>3324</v>
      </c>
      <c r="F3326">
        <f t="shared" si="206"/>
        <v>0.88029661016949157</v>
      </c>
      <c r="G3326">
        <f t="shared" si="205"/>
        <v>2.5038114610714073E-2</v>
      </c>
      <c r="H3326">
        <f t="shared" si="207"/>
        <v>4.9266495568024808E-3</v>
      </c>
    </row>
    <row r="3327" spans="1:8" x14ac:dyDescent="0.25">
      <c r="A3327" s="5">
        <v>44074</v>
      </c>
      <c r="B3327" s="3">
        <v>129.03999300000001</v>
      </c>
      <c r="C3327" s="7">
        <f t="shared" si="204"/>
        <v>3.39121438876957E-2</v>
      </c>
      <c r="D3327">
        <v>2.0146294072598714E-2</v>
      </c>
      <c r="E3327">
        <v>3325</v>
      </c>
      <c r="F3327">
        <f t="shared" si="206"/>
        <v>0.88056144067796616</v>
      </c>
      <c r="G3327">
        <f t="shared" si="205"/>
        <v>2.5065107622672736E-2</v>
      </c>
      <c r="H3327">
        <f t="shared" si="207"/>
        <v>4.9188135500740221E-3</v>
      </c>
    </row>
    <row r="3328" spans="1:8" x14ac:dyDescent="0.25">
      <c r="A3328" s="4">
        <v>44075</v>
      </c>
      <c r="B3328" s="2">
        <v>134.179993</v>
      </c>
      <c r="C3328" s="7">
        <f t="shared" si="204"/>
        <v>3.9832612204186768E-2</v>
      </c>
      <c r="D3328">
        <v>2.022561151868274E-2</v>
      </c>
      <c r="E3328">
        <v>3326</v>
      </c>
      <c r="F3328">
        <f t="shared" si="206"/>
        <v>0.88082627118644063</v>
      </c>
      <c r="G3328">
        <f t="shared" si="205"/>
        <v>2.5092142896522701E-2</v>
      </c>
      <c r="H3328">
        <f t="shared" si="207"/>
        <v>4.866531377839961E-3</v>
      </c>
    </row>
    <row r="3329" spans="1:8" x14ac:dyDescent="0.25">
      <c r="A3329" s="5">
        <v>44076</v>
      </c>
      <c r="B3329" s="3">
        <v>131.39999399999999</v>
      </c>
      <c r="C3329" s="7">
        <f t="shared" si="204"/>
        <v>-2.0718431547391725E-2</v>
      </c>
      <c r="D3329">
        <v>2.0251603097179993E-2</v>
      </c>
      <c r="E3329">
        <v>3327</v>
      </c>
      <c r="F3329">
        <f t="shared" si="206"/>
        <v>0.88109110169491522</v>
      </c>
      <c r="G3329">
        <f t="shared" si="205"/>
        <v>2.5119220612730388E-2</v>
      </c>
      <c r="H3329">
        <f t="shared" si="207"/>
        <v>4.8676175155503952E-3</v>
      </c>
    </row>
    <row r="3330" spans="1:8" x14ac:dyDescent="0.25">
      <c r="A3330" s="4">
        <v>44077</v>
      </c>
      <c r="B3330" s="2">
        <v>120.879997</v>
      </c>
      <c r="C3330" s="7">
        <f t="shared" si="204"/>
        <v>-8.0060863625305734E-2</v>
      </c>
      <c r="D3330">
        <v>2.0277040011557945E-2</v>
      </c>
      <c r="E3330">
        <v>3328</v>
      </c>
      <c r="F3330">
        <f t="shared" si="206"/>
        <v>0.88135593220338981</v>
      </c>
      <c r="G3330">
        <f t="shared" si="205"/>
        <v>2.5146340952914559E-2</v>
      </c>
      <c r="H3330">
        <f t="shared" si="207"/>
        <v>4.8693009413566142E-3</v>
      </c>
    </row>
    <row r="3331" spans="1:8" x14ac:dyDescent="0.25">
      <c r="A3331" s="5">
        <v>44078</v>
      </c>
      <c r="B3331" s="3">
        <v>120.959999</v>
      </c>
      <c r="C3331" s="7">
        <f t="shared" ref="C3331:C3394" si="208">(B3331/B3330)-1</f>
        <v>6.6182993038954585E-4</v>
      </c>
      <c r="D3331">
        <v>2.0291551542328756E-2</v>
      </c>
      <c r="E3331">
        <v>3329</v>
      </c>
      <c r="F3331">
        <f t="shared" si="206"/>
        <v>0.8816207627118644</v>
      </c>
      <c r="G3331">
        <f t="shared" ref="G3331:G3394" si="209">_xlfn.NORM.INV(F3331,$S$5,$S$4)</f>
        <v>2.5173504099856494E-2</v>
      </c>
      <c r="H3331">
        <f t="shared" si="207"/>
        <v>4.8819525575277377E-3</v>
      </c>
    </row>
    <row r="3332" spans="1:8" x14ac:dyDescent="0.25">
      <c r="A3332" s="4">
        <v>44082</v>
      </c>
      <c r="B3332" s="2">
        <v>112.82</v>
      </c>
      <c r="C3332" s="7">
        <f t="shared" si="208"/>
        <v>-6.7294965834118425E-2</v>
      </c>
      <c r="D3332">
        <v>2.0324640947682493E-2</v>
      </c>
      <c r="E3332">
        <v>3330</v>
      </c>
      <c r="F3332">
        <f t="shared" ref="F3332:F3395" si="210">E3332/COUNT($D$3:$D$3778)</f>
        <v>0.88188559322033899</v>
      </c>
      <c r="G3332">
        <f t="shared" si="209"/>
        <v>2.5200710237510009E-2</v>
      </c>
      <c r="H3332">
        <f t="shared" ref="H3332:H3395" si="211">ABS(G3332-D3332)</f>
        <v>4.8760692898275164E-3</v>
      </c>
    </row>
    <row r="3333" spans="1:8" x14ac:dyDescent="0.25">
      <c r="A3333" s="5">
        <v>44083</v>
      </c>
      <c r="B3333" s="3">
        <v>117.32</v>
      </c>
      <c r="C3333" s="7">
        <f t="shared" si="208"/>
        <v>3.9886544938840585E-2</v>
      </c>
      <c r="D3333">
        <v>2.0396854599198377E-2</v>
      </c>
      <c r="E3333">
        <v>3331</v>
      </c>
      <c r="F3333">
        <f t="shared" si="210"/>
        <v>0.88215042372881358</v>
      </c>
      <c r="G3333">
        <f t="shared" si="209"/>
        <v>2.5227959551011692E-2</v>
      </c>
      <c r="H3333">
        <f t="shared" si="211"/>
        <v>4.8311049518133149E-3</v>
      </c>
    </row>
    <row r="3334" spans="1:8" x14ac:dyDescent="0.25">
      <c r="A3334" s="4">
        <v>44084</v>
      </c>
      <c r="B3334" s="2">
        <v>113.489998</v>
      </c>
      <c r="C3334" s="7">
        <f t="shared" si="208"/>
        <v>-3.2645772246846172E-2</v>
      </c>
      <c r="D3334">
        <v>2.0399053437649473E-2</v>
      </c>
      <c r="E3334">
        <v>3332</v>
      </c>
      <c r="F3334">
        <f t="shared" si="210"/>
        <v>0.88241525423728817</v>
      </c>
      <c r="G3334">
        <f t="shared" si="209"/>
        <v>2.5255252226691262E-2</v>
      </c>
      <c r="H3334">
        <f t="shared" si="211"/>
        <v>4.8561987890417893E-3</v>
      </c>
    </row>
    <row r="3335" spans="1:8" x14ac:dyDescent="0.25">
      <c r="A3335" s="5">
        <v>44085</v>
      </c>
      <c r="B3335" s="3">
        <v>112</v>
      </c>
      <c r="C3335" s="7">
        <f t="shared" si="208"/>
        <v>-1.3128892644794998E-2</v>
      </c>
      <c r="D3335">
        <v>2.0404214963119172E-2</v>
      </c>
      <c r="E3335">
        <v>3333</v>
      </c>
      <c r="F3335">
        <f t="shared" si="210"/>
        <v>0.88268008474576276</v>
      </c>
      <c r="G3335">
        <f t="shared" si="209"/>
        <v>2.5282588452081964E-2</v>
      </c>
      <c r="H3335">
        <f t="shared" si="211"/>
        <v>4.8783734889627922E-3</v>
      </c>
    </row>
    <row r="3336" spans="1:8" x14ac:dyDescent="0.25">
      <c r="A3336" s="4">
        <v>44088</v>
      </c>
      <c r="B3336" s="2">
        <v>115.360001</v>
      </c>
      <c r="C3336" s="7">
        <f t="shared" si="208"/>
        <v>3.0000008928571464E-2</v>
      </c>
      <c r="D3336">
        <v>2.0439359940452428E-2</v>
      </c>
      <c r="E3336">
        <v>3334</v>
      </c>
      <c r="F3336">
        <f t="shared" si="210"/>
        <v>0.88294491525423724</v>
      </c>
      <c r="G3336">
        <f t="shared" si="209"/>
        <v>2.5309968415931187E-2</v>
      </c>
      <c r="H3336">
        <f t="shared" si="211"/>
        <v>4.870608475478759E-3</v>
      </c>
    </row>
    <row r="3337" spans="1:8" x14ac:dyDescent="0.25">
      <c r="A3337" s="5">
        <v>44089</v>
      </c>
      <c r="B3337" s="3">
        <v>115.540001</v>
      </c>
      <c r="C3337" s="7">
        <f t="shared" si="208"/>
        <v>1.5603328574866904E-3</v>
      </c>
      <c r="D3337">
        <v>2.0466719999999938E-2</v>
      </c>
      <c r="E3337">
        <v>3335</v>
      </c>
      <c r="F3337">
        <f t="shared" si="210"/>
        <v>0.88320974576271183</v>
      </c>
      <c r="G3337">
        <f t="shared" si="209"/>
        <v>2.5337392308211144E-2</v>
      </c>
      <c r="H3337">
        <f t="shared" si="211"/>
        <v>4.8706723082112061E-3</v>
      </c>
    </row>
    <row r="3338" spans="1:8" x14ac:dyDescent="0.25">
      <c r="A3338" s="4">
        <v>44090</v>
      </c>
      <c r="B3338" s="2">
        <v>112.129997</v>
      </c>
      <c r="C3338" s="7">
        <f t="shared" si="208"/>
        <v>-2.9513622732269207E-2</v>
      </c>
      <c r="D3338">
        <v>2.0530081879620798E-2</v>
      </c>
      <c r="E3338">
        <v>3336</v>
      </c>
      <c r="F3338">
        <f t="shared" si="210"/>
        <v>0.88347457627118642</v>
      </c>
      <c r="G3338">
        <f t="shared" si="209"/>
        <v>2.5364860320129561E-2</v>
      </c>
      <c r="H3338">
        <f t="shared" si="211"/>
        <v>4.8347784405087628E-3</v>
      </c>
    </row>
    <row r="3339" spans="1:8" x14ac:dyDescent="0.25">
      <c r="A3339" s="5">
        <v>44091</v>
      </c>
      <c r="B3339" s="3">
        <v>110.339996</v>
      </c>
      <c r="C3339" s="7">
        <f t="shared" si="208"/>
        <v>-1.5963623008034222E-2</v>
      </c>
      <c r="D3339">
        <v>2.0536293227915392E-2</v>
      </c>
      <c r="E3339">
        <v>3337</v>
      </c>
      <c r="F3339">
        <f t="shared" si="210"/>
        <v>0.88373940677966101</v>
      </c>
      <c r="G3339">
        <f t="shared" si="209"/>
        <v>2.5392372644140761E-2</v>
      </c>
      <c r="H3339">
        <f t="shared" si="211"/>
        <v>4.8560794162253694E-3</v>
      </c>
    </row>
    <row r="3340" spans="1:8" x14ac:dyDescent="0.25">
      <c r="A3340" s="4">
        <v>44092</v>
      </c>
      <c r="B3340" s="2">
        <v>106.839996</v>
      </c>
      <c r="C3340" s="7">
        <f t="shared" si="208"/>
        <v>-3.1720138905932171E-2</v>
      </c>
      <c r="D3340">
        <v>2.0551655929589074E-2</v>
      </c>
      <c r="E3340">
        <v>3338</v>
      </c>
      <c r="F3340">
        <f t="shared" si="210"/>
        <v>0.8840042372881356</v>
      </c>
      <c r="G3340">
        <f t="shared" si="209"/>
        <v>2.541992947395658E-2</v>
      </c>
      <c r="H3340">
        <f t="shared" si="211"/>
        <v>4.8682735443675053E-3</v>
      </c>
    </row>
    <row r="3341" spans="1:8" x14ac:dyDescent="0.25">
      <c r="A3341" s="5">
        <v>44095</v>
      </c>
      <c r="B3341" s="3">
        <v>110.08000199999999</v>
      </c>
      <c r="C3341" s="7">
        <f t="shared" si="208"/>
        <v>3.0325777997969983E-2</v>
      </c>
      <c r="D3341">
        <v>2.0556987949828853E-2</v>
      </c>
      <c r="E3341">
        <v>3339</v>
      </c>
      <c r="F3341">
        <f t="shared" si="210"/>
        <v>0.88426906779661019</v>
      </c>
      <c r="G3341">
        <f t="shared" si="209"/>
        <v>2.5447531004557555E-2</v>
      </c>
      <c r="H3341">
        <f t="shared" si="211"/>
        <v>4.8905430547287014E-3</v>
      </c>
    </row>
    <row r="3342" spans="1:8" x14ac:dyDescent="0.25">
      <c r="A3342" s="4">
        <v>44096</v>
      </c>
      <c r="B3342" s="2">
        <v>111.80999799999999</v>
      </c>
      <c r="C3342" s="7">
        <f t="shared" si="208"/>
        <v>1.5715806400512289E-2</v>
      </c>
      <c r="D3342">
        <v>2.0588241800028939E-2</v>
      </c>
      <c r="E3342">
        <v>3340</v>
      </c>
      <c r="F3342">
        <f t="shared" si="210"/>
        <v>0.88453389830508478</v>
      </c>
      <c r="G3342">
        <f t="shared" si="209"/>
        <v>2.5475177432204205E-2</v>
      </c>
      <c r="H3342">
        <f t="shared" si="211"/>
        <v>4.8869356321752655E-3</v>
      </c>
    </row>
    <row r="3343" spans="1:8" x14ac:dyDescent="0.25">
      <c r="A3343" s="5">
        <v>44097</v>
      </c>
      <c r="B3343" s="3">
        <v>107.120003</v>
      </c>
      <c r="C3343" s="7">
        <f t="shared" si="208"/>
        <v>-4.1946114693607206E-2</v>
      </c>
      <c r="D3343">
        <v>2.0631713282994735E-2</v>
      </c>
      <c r="E3343">
        <v>3341</v>
      </c>
      <c r="F3343">
        <f t="shared" si="210"/>
        <v>0.88479872881355937</v>
      </c>
      <c r="G3343">
        <f t="shared" si="209"/>
        <v>2.5502868954448501E-2</v>
      </c>
      <c r="H3343">
        <f t="shared" si="211"/>
        <v>4.8711556714537661E-3</v>
      </c>
    </row>
    <row r="3344" spans="1:8" x14ac:dyDescent="0.25">
      <c r="A3344" s="4">
        <v>44098</v>
      </c>
      <c r="B3344" s="2">
        <v>108.220001</v>
      </c>
      <c r="C3344" s="7">
        <f t="shared" si="208"/>
        <v>1.0268838397997415E-2</v>
      </c>
      <c r="D3344">
        <v>2.0692537219001217E-2</v>
      </c>
      <c r="E3344">
        <v>3342</v>
      </c>
      <c r="F3344">
        <f t="shared" si="210"/>
        <v>0.88506355932203384</v>
      </c>
      <c r="G3344">
        <f t="shared" si="209"/>
        <v>2.5530605770145359E-2</v>
      </c>
      <c r="H3344">
        <f t="shared" si="211"/>
        <v>4.8380685511441417E-3</v>
      </c>
    </row>
    <row r="3345" spans="1:8" x14ac:dyDescent="0.25">
      <c r="A3345" s="5">
        <v>44099</v>
      </c>
      <c r="B3345" s="3">
        <v>112.279999</v>
      </c>
      <c r="C3345" s="7">
        <f t="shared" si="208"/>
        <v>3.7516151935722108E-2</v>
      </c>
      <c r="D3345">
        <v>2.0726859150287824E-2</v>
      </c>
      <c r="E3345">
        <v>3343</v>
      </c>
      <c r="F3345">
        <f t="shared" si="210"/>
        <v>0.88532838983050843</v>
      </c>
      <c r="G3345">
        <f t="shared" si="209"/>
        <v>2.5558388079464318E-2</v>
      </c>
      <c r="H3345">
        <f t="shared" si="211"/>
        <v>4.8315289291764943E-3</v>
      </c>
    </row>
    <row r="3346" spans="1:8" x14ac:dyDescent="0.25">
      <c r="A3346" s="4">
        <v>44102</v>
      </c>
      <c r="B3346" s="2">
        <v>114.959999</v>
      </c>
      <c r="C3346" s="7">
        <f t="shared" si="208"/>
        <v>2.3868899393203469E-2</v>
      </c>
      <c r="D3346">
        <v>2.0727094181152372E-2</v>
      </c>
      <c r="E3346">
        <v>3344</v>
      </c>
      <c r="F3346">
        <f t="shared" si="210"/>
        <v>0.88559322033898302</v>
      </c>
      <c r="G3346">
        <f t="shared" si="209"/>
        <v>2.5586216083901318E-2</v>
      </c>
      <c r="H3346">
        <f t="shared" si="211"/>
        <v>4.859121902748946E-3</v>
      </c>
    </row>
    <row r="3347" spans="1:8" x14ac:dyDescent="0.25">
      <c r="A3347" s="5">
        <v>44103</v>
      </c>
      <c r="B3347" s="3">
        <v>114.089996</v>
      </c>
      <c r="C3347" s="7">
        <f t="shared" si="208"/>
        <v>-7.5678758487114361E-3</v>
      </c>
      <c r="D3347">
        <v>2.07595341772151E-2</v>
      </c>
      <c r="E3347">
        <v>3345</v>
      </c>
      <c r="F3347">
        <f t="shared" si="210"/>
        <v>0.88585805084745761</v>
      </c>
      <c r="G3347">
        <f t="shared" si="209"/>
        <v>2.5614089986290712E-2</v>
      </c>
      <c r="H3347">
        <f t="shared" si="211"/>
        <v>4.854555809075612E-3</v>
      </c>
    </row>
    <row r="3348" spans="1:8" x14ac:dyDescent="0.25">
      <c r="A3348" s="4">
        <v>44104</v>
      </c>
      <c r="B3348" s="2">
        <v>115.80999799999999</v>
      </c>
      <c r="C3348" s="7">
        <f t="shared" si="208"/>
        <v>1.5075835395769399E-2</v>
      </c>
      <c r="D3348">
        <v>2.0773330448557781E-2</v>
      </c>
      <c r="E3348">
        <v>3346</v>
      </c>
      <c r="F3348">
        <f t="shared" si="210"/>
        <v>0.8861228813559322</v>
      </c>
      <c r="G3348">
        <f t="shared" si="209"/>
        <v>2.5642009990817203E-2</v>
      </c>
      <c r="H3348">
        <f t="shared" si="211"/>
        <v>4.8686795422594221E-3</v>
      </c>
    </row>
    <row r="3349" spans="1:8" x14ac:dyDescent="0.25">
      <c r="A3349" s="5">
        <v>44105</v>
      </c>
      <c r="B3349" s="3">
        <v>116.790001</v>
      </c>
      <c r="C3349" s="7">
        <f t="shared" si="208"/>
        <v>8.4621623083009911E-3</v>
      </c>
      <c r="D3349">
        <v>2.0800591945803859E-2</v>
      </c>
      <c r="E3349">
        <v>3347</v>
      </c>
      <c r="F3349">
        <f t="shared" si="210"/>
        <v>0.88638771186440679</v>
      </c>
      <c r="G3349">
        <f t="shared" si="209"/>
        <v>2.5669976303028252E-2</v>
      </c>
      <c r="H3349">
        <f t="shared" si="211"/>
        <v>4.8693843572243933E-3</v>
      </c>
    </row>
    <row r="3350" spans="1:8" x14ac:dyDescent="0.25">
      <c r="A3350" s="4">
        <v>44106</v>
      </c>
      <c r="B3350" s="2">
        <v>113.019997</v>
      </c>
      <c r="C3350" s="7">
        <f t="shared" si="208"/>
        <v>-3.2280194945798479E-2</v>
      </c>
      <c r="D3350">
        <v>2.0843448646710838E-2</v>
      </c>
      <c r="E3350">
        <v>3348</v>
      </c>
      <c r="F3350">
        <f t="shared" si="210"/>
        <v>0.88665254237288138</v>
      </c>
      <c r="G3350">
        <f t="shared" si="209"/>
        <v>2.5697989129846235E-2</v>
      </c>
      <c r="H3350">
        <f t="shared" si="211"/>
        <v>4.8545404831353972E-3</v>
      </c>
    </row>
    <row r="3351" spans="1:8" x14ac:dyDescent="0.25">
      <c r="A3351" s="5">
        <v>44109</v>
      </c>
      <c r="B3351" s="3">
        <v>116.5</v>
      </c>
      <c r="C3351" s="7">
        <f t="shared" si="208"/>
        <v>3.079103780192094E-2</v>
      </c>
      <c r="D3351">
        <v>2.0918945988013471E-2</v>
      </c>
      <c r="E3351">
        <v>3349</v>
      </c>
      <c r="F3351">
        <f t="shared" si="210"/>
        <v>0.88691737288135597</v>
      </c>
      <c r="G3351">
        <f t="shared" si="209"/>
        <v>2.5726048679581059E-2</v>
      </c>
      <c r="H3351">
        <f t="shared" si="211"/>
        <v>4.8071026915675885E-3</v>
      </c>
    </row>
    <row r="3352" spans="1:8" x14ac:dyDescent="0.25">
      <c r="A3352" s="4">
        <v>44110</v>
      </c>
      <c r="B3352" s="2">
        <v>113.160004</v>
      </c>
      <c r="C3352" s="7">
        <f t="shared" si="208"/>
        <v>-2.8669493562231807E-2</v>
      </c>
      <c r="D3352">
        <v>2.0932329995500876E-2</v>
      </c>
      <c r="E3352">
        <v>3350</v>
      </c>
      <c r="F3352">
        <f t="shared" si="210"/>
        <v>0.88718220338983056</v>
      </c>
      <c r="G3352">
        <f t="shared" si="209"/>
        <v>2.5754155161942734E-2</v>
      </c>
      <c r="H3352">
        <f t="shared" si="211"/>
        <v>4.8218251664418586E-3</v>
      </c>
    </row>
    <row r="3353" spans="1:8" x14ac:dyDescent="0.25">
      <c r="A3353" s="5">
        <v>44111</v>
      </c>
      <c r="B3353" s="3">
        <v>115.08000199999999</v>
      </c>
      <c r="C3353" s="7">
        <f t="shared" si="208"/>
        <v>1.69671079191549E-2</v>
      </c>
      <c r="D3353">
        <v>2.0946147431277762E-2</v>
      </c>
      <c r="E3353">
        <v>3351</v>
      </c>
      <c r="F3353">
        <f t="shared" si="210"/>
        <v>0.88744703389830504</v>
      </c>
      <c r="G3353">
        <f t="shared" si="209"/>
        <v>2.5782308788054133E-2</v>
      </c>
      <c r="H3353">
        <f t="shared" si="211"/>
        <v>4.8361613567763709E-3</v>
      </c>
    </row>
    <row r="3354" spans="1:8" x14ac:dyDescent="0.25">
      <c r="A3354" s="4">
        <v>44112</v>
      </c>
      <c r="B3354" s="2">
        <v>114.970001</v>
      </c>
      <c r="C3354" s="7">
        <f t="shared" si="208"/>
        <v>-9.5586546826786911E-4</v>
      </c>
      <c r="D3354">
        <v>2.1012077616294977E-2</v>
      </c>
      <c r="E3354">
        <v>3352</v>
      </c>
      <c r="F3354">
        <f t="shared" si="210"/>
        <v>0.88771186440677963</v>
      </c>
      <c r="G3354">
        <f t="shared" si="209"/>
        <v>2.5810509770464046E-2</v>
      </c>
      <c r="H3354">
        <f t="shared" si="211"/>
        <v>4.7984321541690682E-3</v>
      </c>
    </row>
    <row r="3355" spans="1:8" x14ac:dyDescent="0.25">
      <c r="A3355" s="5">
        <v>44113</v>
      </c>
      <c r="B3355" s="3">
        <v>116.970001</v>
      </c>
      <c r="C3355" s="7">
        <f t="shared" si="208"/>
        <v>1.7395842242360349E-2</v>
      </c>
      <c r="D3355">
        <v>2.1037769698762698E-2</v>
      </c>
      <c r="E3355">
        <v>3353</v>
      </c>
      <c r="F3355">
        <f t="shared" si="210"/>
        <v>0.88797669491525422</v>
      </c>
      <c r="G3355">
        <f t="shared" si="209"/>
        <v>2.5838758323160082E-2</v>
      </c>
      <c r="H3355">
        <f t="shared" si="211"/>
        <v>4.8009886243973836E-3</v>
      </c>
    </row>
    <row r="3356" spans="1:8" x14ac:dyDescent="0.25">
      <c r="A3356" s="4">
        <v>44116</v>
      </c>
      <c r="B3356" s="2">
        <v>124.400002</v>
      </c>
      <c r="C3356" s="7">
        <f t="shared" si="208"/>
        <v>6.3520568833713265E-2</v>
      </c>
      <c r="D3356">
        <v>2.1073930301045207E-2</v>
      </c>
      <c r="E3356">
        <v>3354</v>
      </c>
      <c r="F3356">
        <f t="shared" si="210"/>
        <v>0.88824152542372881</v>
      </c>
      <c r="G3356">
        <f t="shared" si="209"/>
        <v>2.5867054661581981E-2</v>
      </c>
      <c r="H3356">
        <f t="shared" si="211"/>
        <v>4.7931243605367733E-3</v>
      </c>
    </row>
    <row r="3357" spans="1:8" x14ac:dyDescent="0.25">
      <c r="A3357" s="5">
        <v>44117</v>
      </c>
      <c r="B3357" s="3">
        <v>121.099998</v>
      </c>
      <c r="C3357" s="7">
        <f t="shared" si="208"/>
        <v>-2.6527362917566522E-2</v>
      </c>
      <c r="D3357">
        <v>2.1096082253664994E-2</v>
      </c>
      <c r="E3357">
        <v>3355</v>
      </c>
      <c r="F3357">
        <f t="shared" si="210"/>
        <v>0.8885063559322034</v>
      </c>
      <c r="G3357">
        <f t="shared" si="209"/>
        <v>2.5895399002635038E-2</v>
      </c>
      <c r="H3357">
        <f t="shared" si="211"/>
        <v>4.7993167489700436E-3</v>
      </c>
    </row>
    <row r="3358" spans="1:8" x14ac:dyDescent="0.25">
      <c r="A3358" s="4">
        <v>44118</v>
      </c>
      <c r="B3358" s="2">
        <v>121.19000200000001</v>
      </c>
      <c r="C3358" s="7">
        <f t="shared" si="208"/>
        <v>7.4322049121766653E-4</v>
      </c>
      <c r="D3358">
        <v>2.1099640487165061E-2</v>
      </c>
      <c r="E3358">
        <v>3356</v>
      </c>
      <c r="F3358">
        <f t="shared" si="210"/>
        <v>0.88877118644067798</v>
      </c>
      <c r="G3358">
        <f t="shared" si="209"/>
        <v>2.5923791564703532E-2</v>
      </c>
      <c r="H3358">
        <f t="shared" si="211"/>
        <v>4.8241510775384709E-3</v>
      </c>
    </row>
    <row r="3359" spans="1:8" x14ac:dyDescent="0.25">
      <c r="A3359" s="5">
        <v>44119</v>
      </c>
      <c r="B3359" s="3">
        <v>120.709999</v>
      </c>
      <c r="C3359" s="7">
        <f t="shared" si="208"/>
        <v>-3.9607475210703402E-3</v>
      </c>
      <c r="D3359">
        <v>2.1129217792325683E-2</v>
      </c>
      <c r="E3359">
        <v>3357</v>
      </c>
      <c r="F3359">
        <f t="shared" si="210"/>
        <v>0.88903601694915257</v>
      </c>
      <c r="G3359">
        <f t="shared" si="209"/>
        <v>2.5952232567664501E-2</v>
      </c>
      <c r="H3359">
        <f t="shared" si="211"/>
        <v>4.8230147753388179E-3</v>
      </c>
    </row>
    <row r="3360" spans="1:8" x14ac:dyDescent="0.25">
      <c r="A3360" s="4">
        <v>44120</v>
      </c>
      <c r="B3360" s="2">
        <v>119.019997</v>
      </c>
      <c r="C3360" s="7">
        <f t="shared" si="208"/>
        <v>-1.4000513743687382E-2</v>
      </c>
      <c r="D3360">
        <v>2.1208690404345143E-2</v>
      </c>
      <c r="E3360">
        <v>3358</v>
      </c>
      <c r="F3360">
        <f t="shared" si="210"/>
        <v>0.88930084745762716</v>
      </c>
      <c r="G3360">
        <f t="shared" si="209"/>
        <v>2.5980722232901553E-2</v>
      </c>
      <c r="H3360">
        <f t="shared" si="211"/>
        <v>4.7720318285564105E-3</v>
      </c>
    </row>
    <row r="3361" spans="1:8" x14ac:dyDescent="0.25">
      <c r="A3361" s="5">
        <v>44123</v>
      </c>
      <c r="B3361" s="3">
        <v>115.980003</v>
      </c>
      <c r="C3361" s="7">
        <f t="shared" si="208"/>
        <v>-2.5541875958877802E-2</v>
      </c>
      <c r="D3361">
        <v>2.1240805814956909E-2</v>
      </c>
      <c r="E3361">
        <v>3359</v>
      </c>
      <c r="F3361">
        <f t="shared" si="210"/>
        <v>0.88956567796610164</v>
      </c>
      <c r="G3361">
        <f t="shared" si="209"/>
        <v>2.6009260783318899E-2</v>
      </c>
      <c r="H3361">
        <f t="shared" si="211"/>
        <v>4.7684549683619896E-3</v>
      </c>
    </row>
    <row r="3362" spans="1:8" x14ac:dyDescent="0.25">
      <c r="A3362" s="4">
        <v>44124</v>
      </c>
      <c r="B3362" s="2">
        <v>117.510002</v>
      </c>
      <c r="C3362" s="7">
        <f t="shared" si="208"/>
        <v>1.3191920679636482E-2</v>
      </c>
      <c r="D3362">
        <v>2.1275726540393558E-2</v>
      </c>
      <c r="E3362">
        <v>3360</v>
      </c>
      <c r="F3362">
        <f t="shared" si="210"/>
        <v>0.88983050847457623</v>
      </c>
      <c r="G3362">
        <f t="shared" si="209"/>
        <v>2.6037848443355542E-2</v>
      </c>
      <c r="H3362">
        <f t="shared" si="211"/>
        <v>4.7621219029619841E-3</v>
      </c>
    </row>
    <row r="3363" spans="1:8" x14ac:dyDescent="0.25">
      <c r="A3363" s="5">
        <v>44125</v>
      </c>
      <c r="B3363" s="3">
        <v>116.870003</v>
      </c>
      <c r="C3363" s="7">
        <f t="shared" si="208"/>
        <v>-5.4463363893058059E-3</v>
      </c>
      <c r="D3363">
        <v>2.1293062944729879E-2</v>
      </c>
      <c r="E3363">
        <v>3361</v>
      </c>
      <c r="F3363">
        <f t="shared" si="210"/>
        <v>0.89009533898305082</v>
      </c>
      <c r="G3363">
        <f t="shared" si="209"/>
        <v>2.6066485438999587E-2</v>
      </c>
      <c r="H3363">
        <f t="shared" si="211"/>
        <v>4.7734224942697079E-3</v>
      </c>
    </row>
    <row r="3364" spans="1:8" x14ac:dyDescent="0.25">
      <c r="A3364" s="4">
        <v>44126</v>
      </c>
      <c r="B3364" s="2">
        <v>115.75</v>
      </c>
      <c r="C3364" s="7">
        <f t="shared" si="208"/>
        <v>-9.5833231047319778E-3</v>
      </c>
      <c r="D3364">
        <v>2.1344788044080243E-2</v>
      </c>
      <c r="E3364">
        <v>3362</v>
      </c>
      <c r="F3364">
        <f t="shared" si="210"/>
        <v>0.89036016949152541</v>
      </c>
      <c r="G3364">
        <f t="shared" si="209"/>
        <v>2.6095171997802799E-2</v>
      </c>
      <c r="H3364">
        <f t="shared" si="211"/>
        <v>4.7503839537225562E-3</v>
      </c>
    </row>
    <row r="3365" spans="1:8" x14ac:dyDescent="0.25">
      <c r="A3365" s="5">
        <v>44127</v>
      </c>
      <c r="B3365" s="3">
        <v>115.040001</v>
      </c>
      <c r="C3365" s="7">
        <f t="shared" si="208"/>
        <v>-6.133900647948165E-3</v>
      </c>
      <c r="D3365">
        <v>2.1356739739160302E-2</v>
      </c>
      <c r="E3365">
        <v>3363</v>
      </c>
      <c r="F3365">
        <f t="shared" si="210"/>
        <v>0.890625</v>
      </c>
      <c r="G3365">
        <f t="shared" si="209"/>
        <v>2.6123908348895209E-2</v>
      </c>
      <c r="H3365">
        <f t="shared" si="211"/>
        <v>4.7671686097349071E-3</v>
      </c>
    </row>
    <row r="3366" spans="1:8" x14ac:dyDescent="0.25">
      <c r="A3366" s="4">
        <v>44130</v>
      </c>
      <c r="B3366" s="2">
        <v>115.050003</v>
      </c>
      <c r="C3366" s="7">
        <f t="shared" si="208"/>
        <v>8.6943671010475398E-5</v>
      </c>
      <c r="D3366">
        <v>2.1364367790327687E-2</v>
      </c>
      <c r="E3366">
        <v>3364</v>
      </c>
      <c r="F3366">
        <f t="shared" si="210"/>
        <v>0.89088983050847459</v>
      </c>
      <c r="G3366">
        <f t="shared" si="209"/>
        <v>2.6152694723000105E-2</v>
      </c>
      <c r="H3366">
        <f t="shared" si="211"/>
        <v>4.7883269326724175E-3</v>
      </c>
    </row>
    <row r="3367" spans="1:8" x14ac:dyDescent="0.25">
      <c r="A3367" s="5">
        <v>44131</v>
      </c>
      <c r="B3367" s="3">
        <v>116.599998</v>
      </c>
      <c r="C3367" s="7">
        <f t="shared" si="208"/>
        <v>1.3472359492246122E-2</v>
      </c>
      <c r="D3367">
        <v>2.1398628033172828E-2</v>
      </c>
      <c r="E3367">
        <v>3365</v>
      </c>
      <c r="F3367">
        <f t="shared" si="210"/>
        <v>0.89115466101694918</v>
      </c>
      <c r="G3367">
        <f t="shared" si="209"/>
        <v>2.6181531352448963E-2</v>
      </c>
      <c r="H3367">
        <f t="shared" si="211"/>
        <v>4.7829033192761349E-3</v>
      </c>
    </row>
    <row r="3368" spans="1:8" x14ac:dyDescent="0.25">
      <c r="A3368" s="4">
        <v>44132</v>
      </c>
      <c r="B3368" s="2">
        <v>111.199997</v>
      </c>
      <c r="C3368" s="7">
        <f t="shared" si="208"/>
        <v>-4.6312187758356549E-2</v>
      </c>
      <c r="D3368">
        <v>2.144930790985744E-2</v>
      </c>
      <c r="E3368">
        <v>3366</v>
      </c>
      <c r="F3368">
        <f t="shared" si="210"/>
        <v>0.89141949152542377</v>
      </c>
      <c r="G3368">
        <f t="shared" si="209"/>
        <v>2.6210418471196668E-2</v>
      </c>
      <c r="H3368">
        <f t="shared" si="211"/>
        <v>4.7611105613392275E-3</v>
      </c>
    </row>
    <row r="3369" spans="1:8" x14ac:dyDescent="0.25">
      <c r="A3369" s="5">
        <v>44133</v>
      </c>
      <c r="B3369" s="3">
        <v>115.32</v>
      </c>
      <c r="C3369" s="7">
        <f t="shared" si="208"/>
        <v>3.7050387690208186E-2</v>
      </c>
      <c r="D3369">
        <v>2.1502787234374265E-2</v>
      </c>
      <c r="E3369">
        <v>3367</v>
      </c>
      <c r="F3369">
        <f t="shared" si="210"/>
        <v>0.89168432203389836</v>
      </c>
      <c r="G3369">
        <f t="shared" si="209"/>
        <v>2.6239356314836971E-2</v>
      </c>
      <c r="H3369">
        <f t="shared" si="211"/>
        <v>4.7365690804627054E-3</v>
      </c>
    </row>
    <row r="3370" spans="1:8" x14ac:dyDescent="0.25">
      <c r="A3370" s="4">
        <v>44134</v>
      </c>
      <c r="B3370" s="2">
        <v>108.860001</v>
      </c>
      <c r="C3370" s="7">
        <f t="shared" si="208"/>
        <v>-5.601802809573353E-2</v>
      </c>
      <c r="D3370">
        <v>2.1597531710661588E-2</v>
      </c>
      <c r="E3370">
        <v>3368</v>
      </c>
      <c r="F3370">
        <f t="shared" si="210"/>
        <v>0.89194915254237284</v>
      </c>
      <c r="G3370">
        <f t="shared" si="209"/>
        <v>2.6268345120618021E-2</v>
      </c>
      <c r="H3370">
        <f t="shared" si="211"/>
        <v>4.6708134099564327E-3</v>
      </c>
    </row>
    <row r="3371" spans="1:8" x14ac:dyDescent="0.25">
      <c r="A3371" s="5">
        <v>44137</v>
      </c>
      <c r="B3371" s="3">
        <v>108.769997</v>
      </c>
      <c r="C3371" s="7">
        <f t="shared" si="208"/>
        <v>-8.2678669091684753E-4</v>
      </c>
      <c r="D3371">
        <v>2.1615127028785652E-2</v>
      </c>
      <c r="E3371">
        <v>3369</v>
      </c>
      <c r="F3371">
        <f t="shared" si="210"/>
        <v>0.89221398305084743</v>
      </c>
      <c r="G3371">
        <f t="shared" si="209"/>
        <v>2.6297385127458182E-2</v>
      </c>
      <c r="H3371">
        <f t="shared" si="211"/>
        <v>4.6822580986725301E-3</v>
      </c>
    </row>
    <row r="3372" spans="1:8" x14ac:dyDescent="0.25">
      <c r="A3372" s="4">
        <v>44138</v>
      </c>
      <c r="B3372" s="2">
        <v>110.44000200000001</v>
      </c>
      <c r="C3372" s="7">
        <f t="shared" si="208"/>
        <v>1.5353544599251867E-2</v>
      </c>
      <c r="D3372">
        <v>2.1629062877575711E-2</v>
      </c>
      <c r="E3372">
        <v>3370</v>
      </c>
      <c r="F3372">
        <f t="shared" si="210"/>
        <v>0.89247881355932202</v>
      </c>
      <c r="G3372">
        <f t="shared" si="209"/>
        <v>2.6326476575961912E-2</v>
      </c>
      <c r="H3372">
        <f t="shared" si="211"/>
        <v>4.6974136983862005E-3</v>
      </c>
    </row>
    <row r="3373" spans="1:8" x14ac:dyDescent="0.25">
      <c r="A3373" s="5">
        <v>44139</v>
      </c>
      <c r="B3373" s="3">
        <v>114.949997</v>
      </c>
      <c r="C3373" s="7">
        <f t="shared" si="208"/>
        <v>4.0836607373476719E-2</v>
      </c>
      <c r="D3373">
        <v>2.1713643144535721E-2</v>
      </c>
      <c r="E3373">
        <v>3371</v>
      </c>
      <c r="F3373">
        <f t="shared" si="210"/>
        <v>0.8927436440677966</v>
      </c>
      <c r="G3373">
        <f t="shared" si="209"/>
        <v>2.6355619708435973E-2</v>
      </c>
      <c r="H3373">
        <f t="shared" si="211"/>
        <v>4.6419765639002519E-3</v>
      </c>
    </row>
    <row r="3374" spans="1:8" x14ac:dyDescent="0.25">
      <c r="A3374" s="4">
        <v>44140</v>
      </c>
      <c r="B3374" s="2">
        <v>119.029999</v>
      </c>
      <c r="C3374" s="7">
        <f t="shared" si="208"/>
        <v>3.5493711235155656E-2</v>
      </c>
      <c r="D3374">
        <v>2.1732378472222313E-2</v>
      </c>
      <c r="E3374">
        <v>3372</v>
      </c>
      <c r="F3374">
        <f t="shared" si="210"/>
        <v>0.89300847457627119</v>
      </c>
      <c r="G3374">
        <f t="shared" si="209"/>
        <v>2.6384814768905775E-2</v>
      </c>
      <c r="H3374">
        <f t="shared" si="211"/>
        <v>4.6524362966834619E-3</v>
      </c>
    </row>
    <row r="3375" spans="1:8" x14ac:dyDescent="0.25">
      <c r="A3375" s="5">
        <v>44141</v>
      </c>
      <c r="B3375" s="3">
        <v>118.69000200000001</v>
      </c>
      <c r="C3375" s="7">
        <f t="shared" si="208"/>
        <v>-2.8563975708342237E-3</v>
      </c>
      <c r="D3375">
        <v>2.1837588806004282E-2</v>
      </c>
      <c r="E3375">
        <v>3373</v>
      </c>
      <c r="F3375">
        <f t="shared" si="210"/>
        <v>0.89327330508474578</v>
      </c>
      <c r="G3375">
        <f t="shared" si="209"/>
        <v>2.6414062003131906E-2</v>
      </c>
      <c r="H3375">
        <f t="shared" si="211"/>
        <v>4.5764731971276243E-3</v>
      </c>
    </row>
    <row r="3376" spans="1:8" x14ac:dyDescent="0.25">
      <c r="A3376" s="4">
        <v>44144</v>
      </c>
      <c r="B3376" s="2">
        <v>116.32</v>
      </c>
      <c r="C3376" s="7">
        <f t="shared" si="208"/>
        <v>-1.996800033755175E-2</v>
      </c>
      <c r="D3376">
        <v>2.1870787555190452E-2</v>
      </c>
      <c r="E3376">
        <v>3374</v>
      </c>
      <c r="F3376">
        <f t="shared" si="210"/>
        <v>0.89353813559322037</v>
      </c>
      <c r="G3376">
        <f t="shared" si="209"/>
        <v>2.6443361658626856E-2</v>
      </c>
      <c r="H3376">
        <f t="shared" si="211"/>
        <v>4.5725741034364047E-3</v>
      </c>
    </row>
    <row r="3377" spans="1:8" x14ac:dyDescent="0.25">
      <c r="A3377" s="5">
        <v>44145</v>
      </c>
      <c r="B3377" s="3">
        <v>115.970001</v>
      </c>
      <c r="C3377" s="7">
        <f t="shared" si="208"/>
        <v>-3.0089322558458642E-3</v>
      </c>
      <c r="D3377">
        <v>2.1873649918674021E-2</v>
      </c>
      <c r="E3377">
        <v>3375</v>
      </c>
      <c r="F3377">
        <f t="shared" si="210"/>
        <v>0.89380296610169496</v>
      </c>
      <c r="G3377">
        <f t="shared" si="209"/>
        <v>2.6472713984672026E-2</v>
      </c>
      <c r="H3377">
        <f t="shared" si="211"/>
        <v>4.5990640659980056E-3</v>
      </c>
    </row>
    <row r="3378" spans="1:8" x14ac:dyDescent="0.25">
      <c r="A3378" s="4">
        <v>44146</v>
      </c>
      <c r="B3378" s="2">
        <v>119.489998</v>
      </c>
      <c r="C3378" s="7">
        <f t="shared" si="208"/>
        <v>3.0352651286085663E-2</v>
      </c>
      <c r="D3378">
        <v>2.1897847819942307E-2</v>
      </c>
      <c r="E3378">
        <v>3376</v>
      </c>
      <c r="F3378">
        <f t="shared" si="210"/>
        <v>0.89406779661016944</v>
      </c>
      <c r="G3378">
        <f t="shared" si="209"/>
        <v>2.6502119232334774E-2</v>
      </c>
      <c r="H3378">
        <f t="shared" si="211"/>
        <v>4.6042714123924675E-3</v>
      </c>
    </row>
    <row r="3379" spans="1:8" x14ac:dyDescent="0.25">
      <c r="A3379" s="5">
        <v>44147</v>
      </c>
      <c r="B3379" s="3">
        <v>119.209999</v>
      </c>
      <c r="C3379" s="7">
        <f t="shared" si="208"/>
        <v>-2.3432839960378926E-3</v>
      </c>
      <c r="D3379">
        <v>2.1970040853381612E-2</v>
      </c>
      <c r="E3379">
        <v>3377</v>
      </c>
      <c r="F3379">
        <f t="shared" si="210"/>
        <v>0.89433262711864403</v>
      </c>
      <c r="G3379">
        <f t="shared" si="209"/>
        <v>2.6531577654485924E-2</v>
      </c>
      <c r="H3379">
        <f t="shared" si="211"/>
        <v>4.5615368011043128E-3</v>
      </c>
    </row>
    <row r="3380" spans="1:8" x14ac:dyDescent="0.25">
      <c r="A3380" s="4">
        <v>44148</v>
      </c>
      <c r="B3380" s="2">
        <v>119.260002</v>
      </c>
      <c r="C3380" s="7">
        <f t="shared" si="208"/>
        <v>4.1945306953650174E-4</v>
      </c>
      <c r="D3380">
        <v>2.2037136547662817E-2</v>
      </c>
      <c r="E3380">
        <v>3378</v>
      </c>
      <c r="F3380">
        <f t="shared" si="210"/>
        <v>0.89459745762711862</v>
      </c>
      <c r="G3380">
        <f t="shared" si="209"/>
        <v>2.6561089505817235E-2</v>
      </c>
      <c r="H3380">
        <f t="shared" si="211"/>
        <v>4.5239529581544181E-3</v>
      </c>
    </row>
    <row r="3381" spans="1:8" x14ac:dyDescent="0.25">
      <c r="A3381" s="5">
        <v>44151</v>
      </c>
      <c r="B3381" s="3">
        <v>120.300003</v>
      </c>
      <c r="C3381" s="7">
        <f t="shared" si="208"/>
        <v>8.7204509689677856E-3</v>
      </c>
      <c r="D3381">
        <v>2.2055869053692501E-2</v>
      </c>
      <c r="E3381">
        <v>3379</v>
      </c>
      <c r="F3381">
        <f t="shared" si="210"/>
        <v>0.89486228813559321</v>
      </c>
      <c r="G3381">
        <f t="shared" si="209"/>
        <v>2.6590655042859214E-2</v>
      </c>
      <c r="H3381">
        <f t="shared" si="211"/>
        <v>4.5347859891667133E-3</v>
      </c>
    </row>
    <row r="3382" spans="1:8" x14ac:dyDescent="0.25">
      <c r="A3382" s="4">
        <v>44152</v>
      </c>
      <c r="B3382" s="2">
        <v>119.389999</v>
      </c>
      <c r="C3382" s="7">
        <f t="shared" si="208"/>
        <v>-7.5644553392072433E-3</v>
      </c>
      <c r="D3382">
        <v>2.2099152836176472E-2</v>
      </c>
      <c r="E3382">
        <v>3380</v>
      </c>
      <c r="F3382">
        <f t="shared" si="210"/>
        <v>0.8951271186440678</v>
      </c>
      <c r="G3382">
        <f t="shared" si="209"/>
        <v>2.6620274523999121E-2</v>
      </c>
      <c r="H3382">
        <f t="shared" si="211"/>
        <v>4.521121687822649E-3</v>
      </c>
    </row>
    <row r="3383" spans="1:8" x14ac:dyDescent="0.25">
      <c r="A3383" s="5">
        <v>44153</v>
      </c>
      <c r="B3383" s="3">
        <v>118.029999</v>
      </c>
      <c r="C3383" s="7">
        <f t="shared" si="208"/>
        <v>-1.1391238892631161E-2</v>
      </c>
      <c r="D3383">
        <v>2.2189616633051745E-2</v>
      </c>
      <c r="E3383">
        <v>3381</v>
      </c>
      <c r="F3383">
        <f t="shared" si="210"/>
        <v>0.89539194915254239</v>
      </c>
      <c r="G3383">
        <f t="shared" si="209"/>
        <v>2.6649948209499341E-2</v>
      </c>
      <c r="H3383">
        <f t="shared" si="211"/>
        <v>4.4603315764475959E-3</v>
      </c>
    </row>
    <row r="3384" spans="1:8" x14ac:dyDescent="0.25">
      <c r="A3384" s="4">
        <v>44154</v>
      </c>
      <c r="B3384" s="2">
        <v>118.639999</v>
      </c>
      <c r="C3384" s="7">
        <f t="shared" si="208"/>
        <v>5.1681776257577194E-3</v>
      </c>
      <c r="D3384">
        <v>2.2190475559086487E-2</v>
      </c>
      <c r="E3384">
        <v>3382</v>
      </c>
      <c r="F3384">
        <f t="shared" si="210"/>
        <v>0.89565677966101698</v>
      </c>
      <c r="G3384">
        <f t="shared" si="209"/>
        <v>2.6679676361515577E-2</v>
      </c>
      <c r="H3384">
        <f t="shared" si="211"/>
        <v>4.4892008024290907E-3</v>
      </c>
    </row>
    <row r="3385" spans="1:8" x14ac:dyDescent="0.25">
      <c r="A3385" s="5">
        <v>44155</v>
      </c>
      <c r="B3385" s="3">
        <v>117.339996</v>
      </c>
      <c r="C3385" s="7">
        <f t="shared" si="208"/>
        <v>-1.0957543922433866E-2</v>
      </c>
      <c r="D3385">
        <v>2.231921771645351E-2</v>
      </c>
      <c r="E3385">
        <v>3383</v>
      </c>
      <c r="F3385">
        <f t="shared" si="210"/>
        <v>0.89592161016949157</v>
      </c>
      <c r="G3385">
        <f t="shared" si="209"/>
        <v>2.6709459244115767E-2</v>
      </c>
      <c r="H3385">
        <f t="shared" si="211"/>
        <v>4.3902415276622572E-3</v>
      </c>
    </row>
    <row r="3386" spans="1:8" x14ac:dyDescent="0.25">
      <c r="A3386" s="4">
        <v>44158</v>
      </c>
      <c r="B3386" s="2">
        <v>113.849998</v>
      </c>
      <c r="C3386" s="7">
        <f t="shared" si="208"/>
        <v>-2.9742612229166965E-2</v>
      </c>
      <c r="D3386">
        <v>2.2320030571517879E-2</v>
      </c>
      <c r="E3386">
        <v>3384</v>
      </c>
      <c r="F3386">
        <f t="shared" si="210"/>
        <v>0.89618644067796616</v>
      </c>
      <c r="G3386">
        <f t="shared" si="209"/>
        <v>2.6739297123298991E-2</v>
      </c>
      <c r="H3386">
        <f t="shared" si="211"/>
        <v>4.4192665517811119E-3</v>
      </c>
    </row>
    <row r="3387" spans="1:8" x14ac:dyDescent="0.25">
      <c r="A3387" s="5">
        <v>44159</v>
      </c>
      <c r="B3387" s="3">
        <v>115.16999800000001</v>
      </c>
      <c r="C3387" s="7">
        <f t="shared" si="208"/>
        <v>1.1594203102225809E-2</v>
      </c>
      <c r="D3387">
        <v>2.2335015290519955E-2</v>
      </c>
      <c r="E3387">
        <v>3385</v>
      </c>
      <c r="F3387">
        <f t="shared" si="210"/>
        <v>0.89645127118644063</v>
      </c>
      <c r="G3387">
        <f t="shared" si="209"/>
        <v>2.6769190267014423E-2</v>
      </c>
      <c r="H3387">
        <f t="shared" si="211"/>
        <v>4.4341749764944677E-3</v>
      </c>
    </row>
    <row r="3388" spans="1:8" x14ac:dyDescent="0.25">
      <c r="A3388" s="4">
        <v>44160</v>
      </c>
      <c r="B3388" s="2">
        <v>116.029999</v>
      </c>
      <c r="C3388" s="7">
        <f t="shared" si="208"/>
        <v>7.4672311794257151E-3</v>
      </c>
      <c r="D3388">
        <v>2.2337608212424698E-2</v>
      </c>
      <c r="E3388">
        <v>3386</v>
      </c>
      <c r="F3388">
        <f t="shared" si="210"/>
        <v>0.89671610169491522</v>
      </c>
      <c r="G3388">
        <f t="shared" si="209"/>
        <v>2.6799138945181065E-2</v>
      </c>
      <c r="H3388">
        <f t="shared" si="211"/>
        <v>4.4615307327563677E-3</v>
      </c>
    </row>
    <row r="3389" spans="1:8" x14ac:dyDescent="0.25">
      <c r="A3389" s="5">
        <v>44162</v>
      </c>
      <c r="B3389" s="3">
        <v>116.589996</v>
      </c>
      <c r="C3389" s="7">
        <f t="shared" si="208"/>
        <v>4.826312202243388E-3</v>
      </c>
      <c r="D3389">
        <v>2.2398992432812515E-2</v>
      </c>
      <c r="E3389">
        <v>3387</v>
      </c>
      <c r="F3389">
        <f t="shared" si="210"/>
        <v>0.89698093220338981</v>
      </c>
      <c r="G3389">
        <f t="shared" si="209"/>
        <v>2.6829143429707047E-2</v>
      </c>
      <c r="H3389">
        <f t="shared" si="211"/>
        <v>4.430150996894533E-3</v>
      </c>
    </row>
    <row r="3390" spans="1:8" x14ac:dyDescent="0.25">
      <c r="A3390" s="4">
        <v>44165</v>
      </c>
      <c r="B3390" s="2">
        <v>119.050003</v>
      </c>
      <c r="C3390" s="7">
        <f t="shared" si="208"/>
        <v>2.1099640487165061E-2</v>
      </c>
      <c r="D3390">
        <v>2.2508407911477235E-2</v>
      </c>
      <c r="E3390">
        <v>3388</v>
      </c>
      <c r="F3390">
        <f t="shared" si="210"/>
        <v>0.8972457627118644</v>
      </c>
      <c r="G3390">
        <f t="shared" si="209"/>
        <v>2.6859203994509782E-2</v>
      </c>
      <c r="H3390">
        <f t="shared" si="211"/>
        <v>4.3507960830325466E-3</v>
      </c>
    </row>
    <row r="3391" spans="1:8" x14ac:dyDescent="0.25">
      <c r="A3391" s="5">
        <v>44166</v>
      </c>
      <c r="B3391" s="3">
        <v>122.720001</v>
      </c>
      <c r="C3391" s="7">
        <f t="shared" si="208"/>
        <v>3.0827365875832902E-2</v>
      </c>
      <c r="D3391">
        <v>2.2575852180166889E-2</v>
      </c>
      <c r="E3391">
        <v>3389</v>
      </c>
      <c r="F3391">
        <f t="shared" si="210"/>
        <v>0.89751059322033899</v>
      </c>
      <c r="G3391">
        <f t="shared" si="209"/>
        <v>2.6889320915535964E-2</v>
      </c>
      <c r="H3391">
        <f t="shared" si="211"/>
        <v>4.3134687353690755E-3</v>
      </c>
    </row>
    <row r="3392" spans="1:8" x14ac:dyDescent="0.25">
      <c r="A3392" s="4">
        <v>44167</v>
      </c>
      <c r="B3392" s="2">
        <v>123.08000199999999</v>
      </c>
      <c r="C3392" s="7">
        <f t="shared" si="208"/>
        <v>2.9335152955221044E-3</v>
      </c>
      <c r="D3392">
        <v>2.2583485345678334E-2</v>
      </c>
      <c r="E3392">
        <v>3390</v>
      </c>
      <c r="F3392">
        <f t="shared" si="210"/>
        <v>0.89777542372881358</v>
      </c>
      <c r="G3392">
        <f t="shared" si="209"/>
        <v>2.6919494470781995E-2</v>
      </c>
      <c r="H3392">
        <f t="shared" si="211"/>
        <v>4.3360091251036618E-3</v>
      </c>
    </row>
    <row r="3393" spans="1:8" x14ac:dyDescent="0.25">
      <c r="A3393" s="5">
        <v>44168</v>
      </c>
      <c r="B3393" s="3">
        <v>122.94000200000001</v>
      </c>
      <c r="C3393" s="7">
        <f t="shared" si="208"/>
        <v>-1.1374715447273198E-3</v>
      </c>
      <c r="D3393">
        <v>2.2609553935863724E-2</v>
      </c>
      <c r="E3393">
        <v>3391</v>
      </c>
      <c r="F3393">
        <f t="shared" si="210"/>
        <v>0.89804025423728817</v>
      </c>
      <c r="G3393">
        <f t="shared" si="209"/>
        <v>2.694972494031465E-2</v>
      </c>
      <c r="H3393">
        <f t="shared" si="211"/>
        <v>4.340171004450926E-3</v>
      </c>
    </row>
    <row r="3394" spans="1:8" x14ac:dyDescent="0.25">
      <c r="A3394" s="4">
        <v>44169</v>
      </c>
      <c r="B3394" s="2">
        <v>122.25</v>
      </c>
      <c r="C3394" s="7">
        <f t="shared" si="208"/>
        <v>-5.6125100762566271E-3</v>
      </c>
      <c r="D3394">
        <v>2.2611541635809917E-2</v>
      </c>
      <c r="E3394">
        <v>3392</v>
      </c>
      <c r="F3394">
        <f t="shared" si="210"/>
        <v>0.89830508474576276</v>
      </c>
      <c r="G3394">
        <f t="shared" si="209"/>
        <v>2.6980012606292E-2</v>
      </c>
      <c r="H3394">
        <f t="shared" si="211"/>
        <v>4.3684709704820829E-3</v>
      </c>
    </row>
    <row r="3395" spans="1:8" x14ac:dyDescent="0.25">
      <c r="A3395" s="5">
        <v>44172</v>
      </c>
      <c r="B3395" s="3">
        <v>123.75</v>
      </c>
      <c r="C3395" s="7">
        <f t="shared" ref="C3395:C3458" si="212">(B3395/B3394)-1</f>
        <v>1.2269938650306678E-2</v>
      </c>
      <c r="D3395">
        <v>2.2619796308083862E-2</v>
      </c>
      <c r="E3395">
        <v>3393</v>
      </c>
      <c r="F3395">
        <f t="shared" si="210"/>
        <v>0.89856991525423724</v>
      </c>
      <c r="G3395">
        <f t="shared" ref="G3395:G3458" si="213">_xlfn.NORM.INV(F3395,$S$5,$S$4)</f>
        <v>2.7010357752984587E-2</v>
      </c>
      <c r="H3395">
        <f t="shared" si="211"/>
        <v>4.3905614449007251E-3</v>
      </c>
    </row>
    <row r="3396" spans="1:8" x14ac:dyDescent="0.25">
      <c r="A3396" s="4">
        <v>44173</v>
      </c>
      <c r="B3396" s="2">
        <v>124.379997</v>
      </c>
      <c r="C3396" s="7">
        <f t="shared" si="212"/>
        <v>5.0908848484849667E-3</v>
      </c>
      <c r="D3396">
        <v>2.2652822442695841E-2</v>
      </c>
      <c r="E3396">
        <v>3394</v>
      </c>
      <c r="F3396">
        <f t="shared" ref="F3396:F3459" si="214">E3396/COUNT($D$3:$D$3778)</f>
        <v>0.89883474576271183</v>
      </c>
      <c r="G3396">
        <f t="shared" si="213"/>
        <v>2.7040760666796827E-2</v>
      </c>
      <c r="H3396">
        <f t="shared" ref="H3396:H3459" si="215">ABS(G3396-D3396)</f>
        <v>4.3879382241009852E-3</v>
      </c>
    </row>
    <row r="3397" spans="1:8" x14ac:dyDescent="0.25">
      <c r="A3397" s="5">
        <v>44174</v>
      </c>
      <c r="B3397" s="3">
        <v>121.779999</v>
      </c>
      <c r="C3397" s="7">
        <f t="shared" si="212"/>
        <v>-2.0903666688462774E-2</v>
      </c>
      <c r="D3397">
        <v>2.2677867582721056E-2</v>
      </c>
      <c r="E3397">
        <v>3395</v>
      </c>
      <c r="F3397">
        <f t="shared" si="214"/>
        <v>0.89909957627118642</v>
      </c>
      <c r="G3397">
        <f t="shared" si="213"/>
        <v>2.7071221636288889E-2</v>
      </c>
      <c r="H3397">
        <f t="shared" si="215"/>
        <v>4.3933540535678328E-3</v>
      </c>
    </row>
    <row r="3398" spans="1:8" x14ac:dyDescent="0.25">
      <c r="A3398" s="4">
        <v>44175</v>
      </c>
      <c r="B3398" s="2">
        <v>123.239998</v>
      </c>
      <c r="C3398" s="7">
        <f t="shared" si="212"/>
        <v>1.1988824207495696E-2</v>
      </c>
      <c r="D3398">
        <v>2.2783088909227978E-2</v>
      </c>
      <c r="E3398">
        <v>3396</v>
      </c>
      <c r="F3398">
        <f t="shared" si="214"/>
        <v>0.89936440677966101</v>
      </c>
      <c r="G3398">
        <f t="shared" si="213"/>
        <v>2.7101740952198538E-2</v>
      </c>
      <c r="H3398">
        <f t="shared" si="215"/>
        <v>4.3186520429705604E-3</v>
      </c>
    </row>
    <row r="3399" spans="1:8" x14ac:dyDescent="0.25">
      <c r="A3399" s="5">
        <v>44176</v>
      </c>
      <c r="B3399" s="3">
        <v>122.410004</v>
      </c>
      <c r="C3399" s="7">
        <f t="shared" si="212"/>
        <v>-6.7347777788830943E-3</v>
      </c>
      <c r="D3399">
        <v>2.2816332990058363E-2</v>
      </c>
      <c r="E3399">
        <v>3397</v>
      </c>
      <c r="F3399">
        <f t="shared" si="214"/>
        <v>0.8996292372881356</v>
      </c>
      <c r="G3399">
        <f t="shared" si="213"/>
        <v>2.7132318907463489E-2</v>
      </c>
      <c r="H3399">
        <f t="shared" si="215"/>
        <v>4.3159859174051254E-3</v>
      </c>
    </row>
    <row r="3400" spans="1:8" x14ac:dyDescent="0.25">
      <c r="A3400" s="4">
        <v>44179</v>
      </c>
      <c r="B3400" s="2">
        <v>121.779999</v>
      </c>
      <c r="C3400" s="7">
        <f t="shared" si="212"/>
        <v>-5.1466790246980088E-3</v>
      </c>
      <c r="D3400">
        <v>2.2845691382765487E-2</v>
      </c>
      <c r="E3400">
        <v>3398</v>
      </c>
      <c r="F3400">
        <f t="shared" si="214"/>
        <v>0.89989406779661019</v>
      </c>
      <c r="G3400">
        <f t="shared" si="213"/>
        <v>2.7162955797243971E-2</v>
      </c>
      <c r="H3400">
        <f t="shared" si="215"/>
        <v>4.317264414478484E-3</v>
      </c>
    </row>
    <row r="3401" spans="1:8" x14ac:dyDescent="0.25">
      <c r="A3401" s="5">
        <v>44180</v>
      </c>
      <c r="B3401" s="3">
        <v>127.879997</v>
      </c>
      <c r="C3401" s="7">
        <f t="shared" si="212"/>
        <v>5.0090310807113791E-2</v>
      </c>
      <c r="D3401">
        <v>2.2854060375222085E-2</v>
      </c>
      <c r="E3401">
        <v>3399</v>
      </c>
      <c r="F3401">
        <f t="shared" si="214"/>
        <v>0.90015889830508478</v>
      </c>
      <c r="G3401">
        <f t="shared" si="213"/>
        <v>2.7193651918945676E-2</v>
      </c>
      <c r="H3401">
        <f t="shared" si="215"/>
        <v>4.3395915437235907E-3</v>
      </c>
    </row>
    <row r="3402" spans="1:8" x14ac:dyDescent="0.25">
      <c r="A3402" s="4">
        <v>44181</v>
      </c>
      <c r="B3402" s="2">
        <v>127.80999799999999</v>
      </c>
      <c r="C3402" s="7">
        <f t="shared" si="212"/>
        <v>-5.4738036942558743E-4</v>
      </c>
      <c r="D3402">
        <v>2.2895316838145607E-2</v>
      </c>
      <c r="E3402">
        <v>3400</v>
      </c>
      <c r="F3402">
        <f t="shared" si="214"/>
        <v>0.90042372881355937</v>
      </c>
      <c r="G3402">
        <f t="shared" si="213"/>
        <v>2.722440757224287E-2</v>
      </c>
      <c r="H3402">
        <f t="shared" si="215"/>
        <v>4.3290907340972629E-3</v>
      </c>
    </row>
    <row r="3403" spans="1:8" x14ac:dyDescent="0.25">
      <c r="A3403" s="5">
        <v>44182</v>
      </c>
      <c r="B3403" s="3">
        <v>128.699997</v>
      </c>
      <c r="C3403" s="7">
        <f t="shared" si="212"/>
        <v>6.9634536728495622E-3</v>
      </c>
      <c r="D3403">
        <v>2.2900740853862178E-2</v>
      </c>
      <c r="E3403">
        <v>3401</v>
      </c>
      <c r="F3403">
        <f t="shared" si="214"/>
        <v>0.90068855932203384</v>
      </c>
      <c r="G3403">
        <f t="shared" si="213"/>
        <v>2.7255223059101764E-2</v>
      </c>
      <c r="H3403">
        <f t="shared" si="215"/>
        <v>4.3544822052395855E-3</v>
      </c>
    </row>
    <row r="3404" spans="1:8" x14ac:dyDescent="0.25">
      <c r="A3404" s="4">
        <v>44183</v>
      </c>
      <c r="B3404" s="2">
        <v>126.660004</v>
      </c>
      <c r="C3404" s="7">
        <f t="shared" si="212"/>
        <v>-1.5850761830243032E-2</v>
      </c>
      <c r="D3404">
        <v>2.2974829946532882E-2</v>
      </c>
      <c r="E3404">
        <v>3402</v>
      </c>
      <c r="F3404">
        <f t="shared" si="214"/>
        <v>0.90095338983050843</v>
      </c>
      <c r="G3404">
        <f t="shared" si="213"/>
        <v>2.7286098683804504E-2</v>
      </c>
      <c r="H3404">
        <f t="shared" si="215"/>
        <v>4.3112687372716223E-3</v>
      </c>
    </row>
    <row r="3405" spans="1:8" x14ac:dyDescent="0.25">
      <c r="A3405" s="5">
        <v>44186</v>
      </c>
      <c r="B3405" s="3">
        <v>128.229996</v>
      </c>
      <c r="C3405" s="7">
        <f t="shared" si="212"/>
        <v>1.2395325678341118E-2</v>
      </c>
      <c r="D3405">
        <v>2.304667564350682E-2</v>
      </c>
      <c r="E3405">
        <v>3403</v>
      </c>
      <c r="F3405">
        <f t="shared" si="214"/>
        <v>0.90121822033898302</v>
      </c>
      <c r="G3405">
        <f t="shared" si="213"/>
        <v>2.7317034752973132E-2</v>
      </c>
      <c r="H3405">
        <f t="shared" si="215"/>
        <v>4.2703591094663124E-3</v>
      </c>
    </row>
    <row r="3406" spans="1:8" x14ac:dyDescent="0.25">
      <c r="A3406" s="4">
        <v>44187</v>
      </c>
      <c r="B3406" s="2">
        <v>131.88000500000001</v>
      </c>
      <c r="C3406" s="7">
        <f t="shared" si="212"/>
        <v>2.8464548965594583E-2</v>
      </c>
      <c r="D3406">
        <v>2.3119303617934239E-2</v>
      </c>
      <c r="E3406">
        <v>3404</v>
      </c>
      <c r="F3406">
        <f t="shared" si="214"/>
        <v>0.90148305084745761</v>
      </c>
      <c r="G3406">
        <f t="shared" si="213"/>
        <v>2.7348031575593894E-2</v>
      </c>
      <c r="H3406">
        <f t="shared" si="215"/>
        <v>4.2287279576596545E-3</v>
      </c>
    </row>
    <row r="3407" spans="1:8" x14ac:dyDescent="0.25">
      <c r="A3407" s="5">
        <v>44188</v>
      </c>
      <c r="B3407" s="3">
        <v>130.96000699999999</v>
      </c>
      <c r="C3407" s="7">
        <f t="shared" si="212"/>
        <v>-6.9760233933872096E-3</v>
      </c>
      <c r="D3407">
        <v>2.3152462602070711E-2</v>
      </c>
      <c r="E3407">
        <v>3405</v>
      </c>
      <c r="F3407">
        <f t="shared" si="214"/>
        <v>0.9017478813559322</v>
      </c>
      <c r="G3407">
        <f t="shared" si="213"/>
        <v>2.7379089463042208E-2</v>
      </c>
      <c r="H3407">
        <f t="shared" si="215"/>
        <v>4.2266268609714962E-3</v>
      </c>
    </row>
    <row r="3408" spans="1:8" x14ac:dyDescent="0.25">
      <c r="A3408" s="4">
        <v>44189</v>
      </c>
      <c r="B3408" s="2">
        <v>131.970001</v>
      </c>
      <c r="C3408" s="7">
        <f t="shared" si="212"/>
        <v>7.7122323305924834E-3</v>
      </c>
      <c r="D3408">
        <v>2.3199508306305017E-2</v>
      </c>
      <c r="E3408">
        <v>3406</v>
      </c>
      <c r="F3408">
        <f t="shared" si="214"/>
        <v>0.90201271186440679</v>
      </c>
      <c r="G3408">
        <f t="shared" si="213"/>
        <v>2.7410208729107495E-2</v>
      </c>
      <c r="H3408">
        <f t="shared" si="215"/>
        <v>4.2107004228024783E-3</v>
      </c>
    </row>
    <row r="3409" spans="1:8" x14ac:dyDescent="0.25">
      <c r="A3409" s="5">
        <v>44193</v>
      </c>
      <c r="B3409" s="3">
        <v>136.69000199999999</v>
      </c>
      <c r="C3409" s="7">
        <f t="shared" si="212"/>
        <v>3.5765711633206632E-2</v>
      </c>
      <c r="D3409">
        <v>2.323618596723187E-2</v>
      </c>
      <c r="E3409">
        <v>3407</v>
      </c>
      <c r="F3409">
        <f t="shared" si="214"/>
        <v>0.90227754237288138</v>
      </c>
      <c r="G3409">
        <f t="shared" si="213"/>
        <v>2.7441389690018726E-2</v>
      </c>
      <c r="H3409">
        <f t="shared" si="215"/>
        <v>4.2052037227868558E-3</v>
      </c>
    </row>
    <row r="3410" spans="1:8" x14ac:dyDescent="0.25">
      <c r="A3410" s="4">
        <v>44194</v>
      </c>
      <c r="B3410" s="2">
        <v>134.86999499999999</v>
      </c>
      <c r="C3410" s="7">
        <f t="shared" si="212"/>
        <v>-1.3314850928160871E-2</v>
      </c>
      <c r="D3410">
        <v>2.3270286281628305E-2</v>
      </c>
      <c r="E3410">
        <v>3408</v>
      </c>
      <c r="F3410">
        <f t="shared" si="214"/>
        <v>0.90254237288135597</v>
      </c>
      <c r="G3410">
        <f t="shared" si="213"/>
        <v>2.7472632664469972E-2</v>
      </c>
      <c r="H3410">
        <f t="shared" si="215"/>
        <v>4.2023463828416673E-3</v>
      </c>
    </row>
    <row r="3411" spans="1:8" x14ac:dyDescent="0.25">
      <c r="A3411" s="5">
        <v>44195</v>
      </c>
      <c r="B3411" s="3">
        <v>133.720001</v>
      </c>
      <c r="C3411" s="7">
        <f t="shared" si="212"/>
        <v>-8.5266852719909636E-3</v>
      </c>
      <c r="D3411">
        <v>2.3290112175909039E-2</v>
      </c>
      <c r="E3411">
        <v>3409</v>
      </c>
      <c r="F3411">
        <f t="shared" si="214"/>
        <v>0.90280720338983056</v>
      </c>
      <c r="G3411">
        <f t="shared" si="213"/>
        <v>2.7503937973646621E-2</v>
      </c>
      <c r="H3411">
        <f t="shared" si="215"/>
        <v>4.2138257977375818E-3</v>
      </c>
    </row>
    <row r="3412" spans="1:8" x14ac:dyDescent="0.25">
      <c r="A3412" s="4">
        <v>44196</v>
      </c>
      <c r="B3412" s="2">
        <v>132.69000199999999</v>
      </c>
      <c r="C3412" s="7">
        <f t="shared" si="212"/>
        <v>-7.7026547434740911E-3</v>
      </c>
      <c r="D3412">
        <v>2.3331417400796139E-2</v>
      </c>
      <c r="E3412">
        <v>3410</v>
      </c>
      <c r="F3412">
        <f t="shared" si="214"/>
        <v>0.90307203389830504</v>
      </c>
      <c r="G3412">
        <f t="shared" si="213"/>
        <v>2.7535305941251694E-2</v>
      </c>
      <c r="H3412">
        <f t="shared" si="215"/>
        <v>4.2038885404555547E-3</v>
      </c>
    </row>
    <row r="3413" spans="1:8" x14ac:dyDescent="0.25">
      <c r="A3413" s="5">
        <v>44200</v>
      </c>
      <c r="B3413" s="3">
        <v>129.41000399999999</v>
      </c>
      <c r="C3413" s="7">
        <f t="shared" si="212"/>
        <v>-2.4719255034753917E-2</v>
      </c>
      <c r="D3413">
        <v>2.3438781296140965E-2</v>
      </c>
      <c r="E3413">
        <v>3411</v>
      </c>
      <c r="F3413">
        <f t="shared" si="214"/>
        <v>0.90333686440677963</v>
      </c>
      <c r="G3413">
        <f t="shared" si="213"/>
        <v>2.7566736893532725E-2</v>
      </c>
      <c r="H3413">
        <f t="shared" si="215"/>
        <v>4.1279555973917602E-3</v>
      </c>
    </row>
    <row r="3414" spans="1:8" x14ac:dyDescent="0.25">
      <c r="A3414" s="4">
        <v>44201</v>
      </c>
      <c r="B3414" s="2">
        <v>131.009995</v>
      </c>
      <c r="C3414" s="7">
        <f t="shared" si="212"/>
        <v>1.2363735032417056E-2</v>
      </c>
      <c r="D3414">
        <v>2.3499401184202462E-2</v>
      </c>
      <c r="E3414">
        <v>3412</v>
      </c>
      <c r="F3414">
        <f t="shared" si="214"/>
        <v>0.90360169491525422</v>
      </c>
      <c r="G3414">
        <f t="shared" si="213"/>
        <v>2.7598231159308644E-2</v>
      </c>
      <c r="H3414">
        <f t="shared" si="215"/>
        <v>4.0988299751061816E-3</v>
      </c>
    </row>
    <row r="3415" spans="1:8" x14ac:dyDescent="0.25">
      <c r="A3415" s="5">
        <v>44202</v>
      </c>
      <c r="B3415" s="3">
        <v>126.599998</v>
      </c>
      <c r="C3415" s="7">
        <f t="shared" si="212"/>
        <v>-3.3661530938918105E-2</v>
      </c>
      <c r="D3415">
        <v>2.351330289149689E-2</v>
      </c>
      <c r="E3415">
        <v>3413</v>
      </c>
      <c r="F3415">
        <f t="shared" si="214"/>
        <v>0.90386652542372881</v>
      </c>
      <c r="G3415">
        <f t="shared" si="213"/>
        <v>2.7629789069997582E-2</v>
      </c>
      <c r="H3415">
        <f t="shared" si="215"/>
        <v>4.1164861785006925E-3</v>
      </c>
    </row>
    <row r="3416" spans="1:8" x14ac:dyDescent="0.25">
      <c r="A3416" s="4">
        <v>44203</v>
      </c>
      <c r="B3416" s="2">
        <v>130.91999799999999</v>
      </c>
      <c r="C3416" s="7">
        <f t="shared" si="212"/>
        <v>3.4123223287886528E-2</v>
      </c>
      <c r="D3416">
        <v>2.3518469235133344E-2</v>
      </c>
      <c r="E3416">
        <v>3414</v>
      </c>
      <c r="F3416">
        <f t="shared" si="214"/>
        <v>0.9041313559322034</v>
      </c>
      <c r="G3416">
        <f t="shared" si="213"/>
        <v>2.766141095964441E-2</v>
      </c>
      <c r="H3416">
        <f t="shared" si="215"/>
        <v>4.1429417245110664E-3</v>
      </c>
    </row>
    <row r="3417" spans="1:8" x14ac:dyDescent="0.25">
      <c r="A3417" s="5">
        <v>44204</v>
      </c>
      <c r="B3417" s="3">
        <v>132.050003</v>
      </c>
      <c r="C3417" s="7">
        <f t="shared" si="212"/>
        <v>8.6312634987972814E-3</v>
      </c>
      <c r="D3417">
        <v>2.3535288418415456E-2</v>
      </c>
      <c r="E3417">
        <v>3415</v>
      </c>
      <c r="F3417">
        <f t="shared" si="214"/>
        <v>0.90439618644067798</v>
      </c>
      <c r="G3417">
        <f t="shared" si="213"/>
        <v>2.7693097164949231E-2</v>
      </c>
      <c r="H3417">
        <f t="shared" si="215"/>
        <v>4.1578087465337747E-3</v>
      </c>
    </row>
    <row r="3418" spans="1:8" x14ac:dyDescent="0.25">
      <c r="A3418" s="4">
        <v>44207</v>
      </c>
      <c r="B3418" s="2">
        <v>128.979996</v>
      </c>
      <c r="C3418" s="7">
        <f t="shared" si="212"/>
        <v>-2.3248821887569382E-2</v>
      </c>
      <c r="D3418">
        <v>2.3547087850240844E-2</v>
      </c>
      <c r="E3418">
        <v>3416</v>
      </c>
      <c r="F3418">
        <f t="shared" si="214"/>
        <v>0.90466101694915257</v>
      </c>
      <c r="G3418">
        <f t="shared" si="213"/>
        <v>2.7724848025295894E-2</v>
      </c>
      <c r="H3418">
        <f t="shared" si="215"/>
        <v>4.1777601750550494E-3</v>
      </c>
    </row>
    <row r="3419" spans="1:8" x14ac:dyDescent="0.25">
      <c r="A3419" s="5">
        <v>44208</v>
      </c>
      <c r="B3419" s="3">
        <v>128.800003</v>
      </c>
      <c r="C3419" s="7">
        <f t="shared" si="212"/>
        <v>-1.3955109752057382E-3</v>
      </c>
      <c r="D3419">
        <v>2.3561145846703546E-2</v>
      </c>
      <c r="E3419">
        <v>3417</v>
      </c>
      <c r="F3419">
        <f t="shared" si="214"/>
        <v>0.90492584745762716</v>
      </c>
      <c r="G3419">
        <f t="shared" si="213"/>
        <v>2.7756663882780905E-2</v>
      </c>
      <c r="H3419">
        <f t="shared" si="215"/>
        <v>4.1955180360773586E-3</v>
      </c>
    </row>
    <row r="3420" spans="1:8" x14ac:dyDescent="0.25">
      <c r="A3420" s="4">
        <v>44209</v>
      </c>
      <c r="B3420" s="2">
        <v>130.88999899999999</v>
      </c>
      <c r="C3420" s="7">
        <f t="shared" si="212"/>
        <v>1.6226676640682891E-2</v>
      </c>
      <c r="D3420">
        <v>2.3577252032520368E-2</v>
      </c>
      <c r="E3420">
        <v>3418</v>
      </c>
      <c r="F3420">
        <f t="shared" si="214"/>
        <v>0.90519067796610164</v>
      </c>
      <c r="G3420">
        <f t="shared" si="213"/>
        <v>2.7788545082242964E-2</v>
      </c>
      <c r="H3420">
        <f t="shared" si="215"/>
        <v>4.2112930497225955E-3</v>
      </c>
    </row>
    <row r="3421" spans="1:8" x14ac:dyDescent="0.25">
      <c r="A3421" s="5">
        <v>44210</v>
      </c>
      <c r="B3421" s="3">
        <v>128.91000399999999</v>
      </c>
      <c r="C3421" s="7">
        <f t="shared" si="212"/>
        <v>-1.5127167966438759E-2</v>
      </c>
      <c r="D3421">
        <v>2.3594705589477405E-2</v>
      </c>
      <c r="E3421">
        <v>3419</v>
      </c>
      <c r="F3421">
        <f t="shared" si="214"/>
        <v>0.90545550847457623</v>
      </c>
      <c r="G3421">
        <f t="shared" si="213"/>
        <v>2.782049197129282E-2</v>
      </c>
      <c r="H3421">
        <f t="shared" si="215"/>
        <v>4.2257863818154148E-3</v>
      </c>
    </row>
    <row r="3422" spans="1:8" x14ac:dyDescent="0.25">
      <c r="A3422" s="4">
        <v>44211</v>
      </c>
      <c r="B3422" s="2">
        <v>127.139999</v>
      </c>
      <c r="C3422" s="7">
        <f t="shared" si="212"/>
        <v>-1.3730548018600519E-2</v>
      </c>
      <c r="D3422">
        <v>2.3650793834286032E-2</v>
      </c>
      <c r="E3422">
        <v>3420</v>
      </c>
      <c r="F3422">
        <f t="shared" si="214"/>
        <v>0.90572033898305082</v>
      </c>
      <c r="G3422">
        <f t="shared" si="213"/>
        <v>2.7852504900343234E-2</v>
      </c>
      <c r="H3422">
        <f t="shared" si="215"/>
        <v>4.2017110660572017E-3</v>
      </c>
    </row>
    <row r="3423" spans="1:8" x14ac:dyDescent="0.25">
      <c r="A3423" s="5">
        <v>44215</v>
      </c>
      <c r="B3423" s="3">
        <v>127.83000199999999</v>
      </c>
      <c r="C3423" s="7">
        <f t="shared" si="212"/>
        <v>5.42711188789613E-3</v>
      </c>
      <c r="D3423">
        <v>2.3671412732335417E-2</v>
      </c>
      <c r="E3423">
        <v>3421</v>
      </c>
      <c r="F3423">
        <f t="shared" si="214"/>
        <v>0.90598516949152541</v>
      </c>
      <c r="G3423">
        <f t="shared" si="213"/>
        <v>2.7884584222639914E-2</v>
      </c>
      <c r="H3423">
        <f t="shared" si="215"/>
        <v>4.2131714903044966E-3</v>
      </c>
    </row>
    <row r="3424" spans="1:8" x14ac:dyDescent="0.25">
      <c r="A3424" s="4">
        <v>44216</v>
      </c>
      <c r="B3424" s="2">
        <v>132.029999</v>
      </c>
      <c r="C3424" s="7">
        <f t="shared" si="212"/>
        <v>3.2856113074300142E-2</v>
      </c>
      <c r="D3424">
        <v>2.3678209086898994E-2</v>
      </c>
      <c r="E3424">
        <v>3422</v>
      </c>
      <c r="F3424">
        <f t="shared" si="214"/>
        <v>0.90625</v>
      </c>
      <c r="G3424">
        <f t="shared" si="213"/>
        <v>2.7916730294292258E-2</v>
      </c>
      <c r="H3424">
        <f t="shared" si="215"/>
        <v>4.2385212073932643E-3</v>
      </c>
    </row>
    <row r="3425" spans="1:8" x14ac:dyDescent="0.25">
      <c r="A3425" s="5">
        <v>44217</v>
      </c>
      <c r="B3425" s="3">
        <v>136.86999499999999</v>
      </c>
      <c r="C3425" s="7">
        <f t="shared" si="212"/>
        <v>3.6658305208348896E-2</v>
      </c>
      <c r="D3425">
        <v>2.3693442988852453E-2</v>
      </c>
      <c r="E3425">
        <v>3423</v>
      </c>
      <c r="F3425">
        <f t="shared" si="214"/>
        <v>0.90651483050847459</v>
      </c>
      <c r="G3425">
        <f t="shared" si="213"/>
        <v>2.794894347430512E-2</v>
      </c>
      <c r="H3425">
        <f t="shared" si="215"/>
        <v>4.2555004854526665E-3</v>
      </c>
    </row>
    <row r="3426" spans="1:8" x14ac:dyDescent="0.25">
      <c r="A3426" s="4">
        <v>44218</v>
      </c>
      <c r="B3426" s="2">
        <v>139.070007</v>
      </c>
      <c r="C3426" s="7">
        <f t="shared" si="212"/>
        <v>1.607373478752594E-2</v>
      </c>
      <c r="D3426">
        <v>2.3700265047783997E-2</v>
      </c>
      <c r="E3426">
        <v>3424</v>
      </c>
      <c r="F3426">
        <f t="shared" si="214"/>
        <v>0.90677966101694918</v>
      </c>
      <c r="G3426">
        <f t="shared" si="213"/>
        <v>2.7981224124610519E-2</v>
      </c>
      <c r="H3426">
        <f t="shared" si="215"/>
        <v>4.2809590768265217E-3</v>
      </c>
    </row>
    <row r="3427" spans="1:8" x14ac:dyDescent="0.25">
      <c r="A3427" s="5">
        <v>44221</v>
      </c>
      <c r="B3427" s="3">
        <v>142.91999799999999</v>
      </c>
      <c r="C3427" s="7">
        <f t="shared" si="212"/>
        <v>2.7683834085087788E-2</v>
      </c>
      <c r="D3427">
        <v>2.3741000575042914E-2</v>
      </c>
      <c r="E3427">
        <v>3425</v>
      </c>
      <c r="F3427">
        <f t="shared" si="214"/>
        <v>0.90704449152542377</v>
      </c>
      <c r="G3427">
        <f t="shared" si="213"/>
        <v>2.8013572610100124E-2</v>
      </c>
      <c r="H3427">
        <f t="shared" si="215"/>
        <v>4.2725720350572094E-3</v>
      </c>
    </row>
    <row r="3428" spans="1:8" x14ac:dyDescent="0.25">
      <c r="A3428" s="4">
        <v>44222</v>
      </c>
      <c r="B3428" s="2">
        <v>143.16000399999999</v>
      </c>
      <c r="C3428" s="7">
        <f t="shared" si="212"/>
        <v>1.6793031301329808E-3</v>
      </c>
      <c r="D3428">
        <v>2.374778129584354E-2</v>
      </c>
      <c r="E3428">
        <v>3426</v>
      </c>
      <c r="F3428">
        <f t="shared" si="214"/>
        <v>0.90730932203389836</v>
      </c>
      <c r="G3428">
        <f t="shared" si="213"/>
        <v>2.8045989298657981E-2</v>
      </c>
      <c r="H3428">
        <f t="shared" si="215"/>
        <v>4.2982080028144409E-3</v>
      </c>
    </row>
    <row r="3429" spans="1:8" x14ac:dyDescent="0.25">
      <c r="A3429" s="5">
        <v>44223</v>
      </c>
      <c r="B3429" s="3">
        <v>142.05999800000001</v>
      </c>
      <c r="C3429" s="7">
        <f t="shared" si="212"/>
        <v>-7.6837522301269612E-3</v>
      </c>
      <c r="D3429">
        <v>2.3767337301392466E-2</v>
      </c>
      <c r="E3429">
        <v>3427</v>
      </c>
      <c r="F3429">
        <f t="shared" si="214"/>
        <v>0.90757415254237284</v>
      </c>
      <c r="G3429">
        <f t="shared" si="213"/>
        <v>2.8078474561193823E-2</v>
      </c>
      <c r="H3429">
        <f t="shared" si="215"/>
        <v>4.3111372598013571E-3</v>
      </c>
    </row>
    <row r="3430" spans="1:8" x14ac:dyDescent="0.25">
      <c r="A3430" s="4">
        <v>44224</v>
      </c>
      <c r="B3430" s="2">
        <v>137.08999600000001</v>
      </c>
      <c r="C3430" s="7">
        <f t="shared" si="212"/>
        <v>-3.4985232084826512E-2</v>
      </c>
      <c r="D3430">
        <v>2.3804930811649028E-2</v>
      </c>
      <c r="E3430">
        <v>3428</v>
      </c>
      <c r="F3430">
        <f t="shared" si="214"/>
        <v>0.90783898305084743</v>
      </c>
      <c r="G3430">
        <f t="shared" si="213"/>
        <v>2.8111028771676837E-2</v>
      </c>
      <c r="H3430">
        <f t="shared" si="215"/>
        <v>4.306097960027809E-3</v>
      </c>
    </row>
    <row r="3431" spans="1:8" x14ac:dyDescent="0.25">
      <c r="A3431" s="5">
        <v>44225</v>
      </c>
      <c r="B3431" s="3">
        <v>131.96000699999999</v>
      </c>
      <c r="C3431" s="7">
        <f t="shared" si="212"/>
        <v>-3.7420593403475033E-2</v>
      </c>
      <c r="D3431">
        <v>2.3845547631203612E-2</v>
      </c>
      <c r="E3431">
        <v>3429</v>
      </c>
      <c r="F3431">
        <f t="shared" si="214"/>
        <v>0.90810381355932202</v>
      </c>
      <c r="G3431">
        <f t="shared" si="213"/>
        <v>2.8143652307169885E-2</v>
      </c>
      <c r="H3431">
        <f t="shared" si="215"/>
        <v>4.298104675966273E-3</v>
      </c>
    </row>
    <row r="3432" spans="1:8" x14ac:dyDescent="0.25">
      <c r="A3432" s="4">
        <v>44228</v>
      </c>
      <c r="B3432" s="2">
        <v>134.13999899999999</v>
      </c>
      <c r="C3432" s="7">
        <f t="shared" si="212"/>
        <v>1.6520096122759398E-2</v>
      </c>
      <c r="D3432">
        <v>2.3868899393203469E-2</v>
      </c>
      <c r="E3432">
        <v>3430</v>
      </c>
      <c r="F3432">
        <f t="shared" si="214"/>
        <v>0.9083686440677966</v>
      </c>
      <c r="G3432">
        <f t="shared" si="213"/>
        <v>2.8176345547864027E-2</v>
      </c>
      <c r="H3432">
        <f t="shared" si="215"/>
        <v>4.3074461546605582E-3</v>
      </c>
    </row>
    <row r="3433" spans="1:8" x14ac:dyDescent="0.25">
      <c r="A3433" s="5">
        <v>44229</v>
      </c>
      <c r="B3433" s="3">
        <v>134.990005</v>
      </c>
      <c r="C3433" s="7">
        <f t="shared" si="212"/>
        <v>6.3367079643410484E-3</v>
      </c>
      <c r="D3433">
        <v>2.3896080808080811E-2</v>
      </c>
      <c r="E3433">
        <v>3431</v>
      </c>
      <c r="F3433">
        <f t="shared" si="214"/>
        <v>0.90863347457627119</v>
      </c>
      <c r="G3433">
        <f t="shared" si="213"/>
        <v>2.820910887711392E-2</v>
      </c>
      <c r="H3433">
        <f t="shared" si="215"/>
        <v>4.3130280690331091E-3</v>
      </c>
    </row>
    <row r="3434" spans="1:8" x14ac:dyDescent="0.25">
      <c r="A3434" s="4">
        <v>44230</v>
      </c>
      <c r="B3434" s="2">
        <v>133.94000199999999</v>
      </c>
      <c r="C3434" s="7">
        <f t="shared" si="212"/>
        <v>-7.7783758879037546E-3</v>
      </c>
      <c r="D3434">
        <v>2.3926977168949648E-2</v>
      </c>
      <c r="E3434">
        <v>3432</v>
      </c>
      <c r="F3434">
        <f t="shared" si="214"/>
        <v>0.90889830508474578</v>
      </c>
      <c r="G3434">
        <f t="shared" si="213"/>
        <v>2.8241942681473415E-2</v>
      </c>
      <c r="H3434">
        <f t="shared" si="215"/>
        <v>4.3149655125237669E-3</v>
      </c>
    </row>
    <row r="3435" spans="1:8" x14ac:dyDescent="0.25">
      <c r="A3435" s="5">
        <v>44231</v>
      </c>
      <c r="B3435" s="3">
        <v>137.38999899999999</v>
      </c>
      <c r="C3435" s="7">
        <f t="shared" si="212"/>
        <v>2.5757779218190446E-2</v>
      </c>
      <c r="D3435">
        <v>2.3989283018867935E-2</v>
      </c>
      <c r="E3435">
        <v>3433</v>
      </c>
      <c r="F3435">
        <f t="shared" si="214"/>
        <v>0.90916313559322037</v>
      </c>
      <c r="G3435">
        <f t="shared" si="213"/>
        <v>2.8274847350731831E-2</v>
      </c>
      <c r="H3435">
        <f t="shared" si="215"/>
        <v>4.2855643318638961E-3</v>
      </c>
    </row>
    <row r="3436" spans="1:8" x14ac:dyDescent="0.25">
      <c r="A3436" s="4">
        <v>44232</v>
      </c>
      <c r="B3436" s="2">
        <v>136.759995</v>
      </c>
      <c r="C3436" s="7">
        <f t="shared" si="212"/>
        <v>-4.5855157186512896E-3</v>
      </c>
      <c r="D3436">
        <v>2.4058225090526575E-2</v>
      </c>
      <c r="E3436">
        <v>3434</v>
      </c>
      <c r="F3436">
        <f t="shared" si="214"/>
        <v>0.90942796610169496</v>
      </c>
      <c r="G3436">
        <f t="shared" si="213"/>
        <v>2.8307823277950447E-2</v>
      </c>
      <c r="H3436">
        <f t="shared" si="215"/>
        <v>4.2495981874238718E-3</v>
      </c>
    </row>
    <row r="3437" spans="1:8" x14ac:dyDescent="0.25">
      <c r="A3437" s="5">
        <v>44235</v>
      </c>
      <c r="B3437" s="3">
        <v>136.91000399999999</v>
      </c>
      <c r="C3437" s="7">
        <f t="shared" si="212"/>
        <v>1.0968777821320774E-3</v>
      </c>
      <c r="D3437">
        <v>2.410048766891304E-2</v>
      </c>
      <c r="E3437">
        <v>3435</v>
      </c>
      <c r="F3437">
        <f t="shared" si="214"/>
        <v>0.90969279661016944</v>
      </c>
      <c r="G3437">
        <f t="shared" si="213"/>
        <v>2.8340870859499982E-2</v>
      </c>
      <c r="H3437">
        <f t="shared" si="215"/>
        <v>4.2403831905869424E-3</v>
      </c>
    </row>
    <row r="3438" spans="1:8" x14ac:dyDescent="0.25">
      <c r="A3438" s="4">
        <v>44236</v>
      </c>
      <c r="B3438" s="2">
        <v>136.009995</v>
      </c>
      <c r="C3438" s="7">
        <f t="shared" si="212"/>
        <v>-6.573727074027258E-3</v>
      </c>
      <c r="D3438">
        <v>2.4115788556777762E-2</v>
      </c>
      <c r="E3438">
        <v>3436</v>
      </c>
      <c r="F3438">
        <f t="shared" si="214"/>
        <v>0.90995762711864403</v>
      </c>
      <c r="G3438">
        <f t="shared" si="213"/>
        <v>2.8373990495098252E-2</v>
      </c>
      <c r="H3438">
        <f t="shared" si="215"/>
        <v>4.2582019383204904E-3</v>
      </c>
    </row>
    <row r="3439" spans="1:8" x14ac:dyDescent="0.25">
      <c r="A3439" s="5">
        <v>44237</v>
      </c>
      <c r="B3439" s="3">
        <v>135.38999899999999</v>
      </c>
      <c r="C3439" s="7">
        <f t="shared" si="212"/>
        <v>-4.5584591044210976E-3</v>
      </c>
      <c r="D3439">
        <v>2.4155225977103179E-2</v>
      </c>
      <c r="E3439">
        <v>3437</v>
      </c>
      <c r="F3439">
        <f t="shared" si="214"/>
        <v>0.91022245762711862</v>
      </c>
      <c r="G3439">
        <f t="shared" si="213"/>
        <v>2.8407182587848502E-2</v>
      </c>
      <c r="H3439">
        <f t="shared" si="215"/>
        <v>4.2519566107453236E-3</v>
      </c>
    </row>
    <row r="3440" spans="1:8" x14ac:dyDescent="0.25">
      <c r="A3440" s="4">
        <v>44238</v>
      </c>
      <c r="B3440" s="2">
        <v>135.13000500000001</v>
      </c>
      <c r="C3440" s="7">
        <f t="shared" si="212"/>
        <v>-1.9203338645418233E-3</v>
      </c>
      <c r="D3440">
        <v>2.421070561453087E-2</v>
      </c>
      <c r="E3440">
        <v>3438</v>
      </c>
      <c r="F3440">
        <f t="shared" si="214"/>
        <v>0.91048728813559321</v>
      </c>
      <c r="G3440">
        <f t="shared" si="213"/>
        <v>2.8440447544278293E-2</v>
      </c>
      <c r="H3440">
        <f t="shared" si="215"/>
        <v>4.2297419297474236E-3</v>
      </c>
    </row>
    <row r="3441" spans="1:8" x14ac:dyDescent="0.25">
      <c r="A3441" s="5">
        <v>44239</v>
      </c>
      <c r="B3441" s="3">
        <v>135.36999499999999</v>
      </c>
      <c r="C3441" s="7">
        <f t="shared" si="212"/>
        <v>1.7759934220380469E-3</v>
      </c>
      <c r="D3441">
        <v>2.426404135638216E-2</v>
      </c>
      <c r="E3441">
        <v>3439</v>
      </c>
      <c r="F3441">
        <f t="shared" si="214"/>
        <v>0.9107521186440678</v>
      </c>
      <c r="G3441">
        <f t="shared" si="213"/>
        <v>2.8473785774378837E-2</v>
      </c>
      <c r="H3441">
        <f t="shared" si="215"/>
        <v>4.2097444179966768E-3</v>
      </c>
    </row>
    <row r="3442" spans="1:8" x14ac:dyDescent="0.25">
      <c r="A3442" s="4">
        <v>44243</v>
      </c>
      <c r="B3442" s="2">
        <v>133.19000199999999</v>
      </c>
      <c r="C3442" s="7">
        <f t="shared" si="212"/>
        <v>-1.6103960113169835E-2</v>
      </c>
      <c r="D3442">
        <v>2.430652147567347E-2</v>
      </c>
      <c r="E3442">
        <v>3440</v>
      </c>
      <c r="F3442">
        <f t="shared" si="214"/>
        <v>0.91101694915254239</v>
      </c>
      <c r="G3442">
        <f t="shared" si="213"/>
        <v>2.8507197691645208E-2</v>
      </c>
      <c r="H3442">
        <f t="shared" si="215"/>
        <v>4.2006762159717374E-3</v>
      </c>
    </row>
    <row r="3443" spans="1:8" x14ac:dyDescent="0.25">
      <c r="A3443" s="5">
        <v>44244</v>
      </c>
      <c r="B3443" s="3">
        <v>130.83999600000001</v>
      </c>
      <c r="C3443" s="7">
        <f t="shared" si="212"/>
        <v>-1.764401204829158E-2</v>
      </c>
      <c r="D3443">
        <v>2.4334111852834628E-2</v>
      </c>
      <c r="E3443">
        <v>3441</v>
      </c>
      <c r="F3443">
        <f t="shared" si="214"/>
        <v>0.91128177966101698</v>
      </c>
      <c r="G3443">
        <f t="shared" si="213"/>
        <v>2.8540683713116594E-2</v>
      </c>
      <c r="H3443">
        <f t="shared" si="215"/>
        <v>4.2065718602819664E-3</v>
      </c>
    </row>
    <row r="3444" spans="1:8" x14ac:dyDescent="0.25">
      <c r="A3444" s="4">
        <v>44245</v>
      </c>
      <c r="B3444" s="2">
        <v>129.71000699999999</v>
      </c>
      <c r="C3444" s="7">
        <f t="shared" si="212"/>
        <v>-8.6364187904746093E-3</v>
      </c>
      <c r="D3444">
        <v>2.439986915202752E-2</v>
      </c>
      <c r="E3444">
        <v>3442</v>
      </c>
      <c r="F3444">
        <f t="shared" si="214"/>
        <v>0.91154661016949157</v>
      </c>
      <c r="G3444">
        <f t="shared" si="213"/>
        <v>2.8574244259417899E-2</v>
      </c>
      <c r="H3444">
        <f t="shared" si="215"/>
        <v>4.1743751073903788E-3</v>
      </c>
    </row>
    <row r="3445" spans="1:8" x14ac:dyDescent="0.25">
      <c r="A3445" s="5">
        <v>44246</v>
      </c>
      <c r="B3445" s="3">
        <v>129.86999499999999</v>
      </c>
      <c r="C3445" s="7">
        <f t="shared" si="212"/>
        <v>1.2334283506745258E-3</v>
      </c>
      <c r="D3445">
        <v>2.4456738200914874E-2</v>
      </c>
      <c r="E3445">
        <v>3443</v>
      </c>
      <c r="F3445">
        <f t="shared" si="214"/>
        <v>0.91181144067796616</v>
      </c>
      <c r="G3445">
        <f t="shared" si="213"/>
        <v>2.8607879754801235E-2</v>
      </c>
      <c r="H3445">
        <f t="shared" si="215"/>
        <v>4.1511415538863609E-3</v>
      </c>
    </row>
    <row r="3446" spans="1:8" x14ac:dyDescent="0.25">
      <c r="A3446" s="4">
        <v>44249</v>
      </c>
      <c r="B3446" s="2">
        <v>126</v>
      </c>
      <c r="C3446" s="7">
        <f t="shared" si="212"/>
        <v>-2.9798992446253614E-2</v>
      </c>
      <c r="D3446">
        <v>2.4504360278218229E-2</v>
      </c>
      <c r="E3446">
        <v>3444</v>
      </c>
      <c r="F3446">
        <f t="shared" si="214"/>
        <v>0.91207627118644063</v>
      </c>
      <c r="G3446">
        <f t="shared" si="213"/>
        <v>2.8641590627188341E-2</v>
      </c>
      <c r="H3446">
        <f t="shared" si="215"/>
        <v>4.1372303489701119E-3</v>
      </c>
    </row>
    <row r="3447" spans="1:8" x14ac:dyDescent="0.25">
      <c r="A3447" s="5">
        <v>44250</v>
      </c>
      <c r="B3447" s="3">
        <v>125.860001</v>
      </c>
      <c r="C3447" s="7">
        <f t="shared" si="212"/>
        <v>-1.1111031746031674E-3</v>
      </c>
      <c r="D3447">
        <v>2.4577919506524104E-2</v>
      </c>
      <c r="E3447">
        <v>3445</v>
      </c>
      <c r="F3447">
        <f t="shared" si="214"/>
        <v>0.91234110169491522</v>
      </c>
      <c r="G3447">
        <f t="shared" si="213"/>
        <v>2.8675377308213776E-2</v>
      </c>
      <c r="H3447">
        <f t="shared" si="215"/>
        <v>4.0974578016896718E-3</v>
      </c>
    </row>
    <row r="3448" spans="1:8" x14ac:dyDescent="0.25">
      <c r="A3448" s="4">
        <v>44251</v>
      </c>
      <c r="B3448" s="2">
        <v>125.349998</v>
      </c>
      <c r="C3448" s="7">
        <f t="shared" si="212"/>
        <v>-4.0521452085480192E-3</v>
      </c>
      <c r="D3448">
        <v>2.459031721859839E-2</v>
      </c>
      <c r="E3448">
        <v>3446</v>
      </c>
      <c r="F3448">
        <f t="shared" si="214"/>
        <v>0.91260593220338981</v>
      </c>
      <c r="G3448">
        <f t="shared" si="213"/>
        <v>2.8709240233268318E-2</v>
      </c>
      <c r="H3448">
        <f t="shared" si="215"/>
        <v>4.1189230146699285E-3</v>
      </c>
    </row>
    <row r="3449" spans="1:8" x14ac:dyDescent="0.25">
      <c r="A3449" s="5">
        <v>44252</v>
      </c>
      <c r="B3449" s="3">
        <v>120.989998</v>
      </c>
      <c r="C3449" s="7">
        <f t="shared" si="212"/>
        <v>-3.4782609250620045E-2</v>
      </c>
      <c r="D3449">
        <v>2.46788003280769E-2</v>
      </c>
      <c r="E3449">
        <v>3447</v>
      </c>
      <c r="F3449">
        <f t="shared" si="214"/>
        <v>0.9128707627118644</v>
      </c>
      <c r="G3449">
        <f t="shared" si="213"/>
        <v>2.8743179841543585E-2</v>
      </c>
      <c r="H3449">
        <f t="shared" si="215"/>
        <v>4.0643795134666857E-3</v>
      </c>
    </row>
    <row r="3450" spans="1:8" x14ac:dyDescent="0.25">
      <c r="A3450" s="4">
        <v>44253</v>
      </c>
      <c r="B3450" s="2">
        <v>121.260002</v>
      </c>
      <c r="C3450" s="7">
        <f t="shared" si="212"/>
        <v>2.2316224850256194E-3</v>
      </c>
      <c r="D3450">
        <v>2.491807025761128E-2</v>
      </c>
      <c r="E3450">
        <v>3448</v>
      </c>
      <c r="F3450">
        <f t="shared" si="214"/>
        <v>0.91313559322033899</v>
      </c>
      <c r="G3450">
        <f t="shared" si="213"/>
        <v>2.8777196576076761E-2</v>
      </c>
      <c r="H3450">
        <f t="shared" si="215"/>
        <v>3.8591263184654806E-3</v>
      </c>
    </row>
    <row r="3451" spans="1:8" x14ac:dyDescent="0.25">
      <c r="A3451" s="5">
        <v>44256</v>
      </c>
      <c r="B3451" s="3">
        <v>127.790001</v>
      </c>
      <c r="C3451" s="7">
        <f t="shared" si="212"/>
        <v>5.3851219629701186E-2</v>
      </c>
      <c r="D3451">
        <v>2.4991607994963694E-2</v>
      </c>
      <c r="E3451">
        <v>3449</v>
      </c>
      <c r="F3451">
        <f t="shared" si="214"/>
        <v>0.91340042372881358</v>
      </c>
      <c r="G3451">
        <f t="shared" si="213"/>
        <v>2.8811290883796352E-2</v>
      </c>
      <c r="H3451">
        <f t="shared" si="215"/>
        <v>3.8196828888326581E-3</v>
      </c>
    </row>
    <row r="3452" spans="1:8" x14ac:dyDescent="0.25">
      <c r="A3452" s="4">
        <v>44257</v>
      </c>
      <c r="B3452" s="2">
        <v>125.120003</v>
      </c>
      <c r="C3452" s="7">
        <f t="shared" si="212"/>
        <v>-2.0893637836343792E-2</v>
      </c>
      <c r="D3452">
        <v>2.5004155121759908E-2</v>
      </c>
      <c r="E3452">
        <v>3450</v>
      </c>
      <c r="F3452">
        <f t="shared" si="214"/>
        <v>0.91366525423728817</v>
      </c>
      <c r="G3452">
        <f t="shared" si="213"/>
        <v>2.8845463215568416E-2</v>
      </c>
      <c r="H3452">
        <f t="shared" si="215"/>
        <v>3.8413080938085077E-3</v>
      </c>
    </row>
    <row r="3453" spans="1:8" x14ac:dyDescent="0.25">
      <c r="A3453" s="5">
        <v>44258</v>
      </c>
      <c r="B3453" s="3">
        <v>122.05999799999999</v>
      </c>
      <c r="C3453" s="7">
        <f t="shared" si="212"/>
        <v>-2.4456561114372777E-2</v>
      </c>
      <c r="D3453">
        <v>2.5017479604227955E-2</v>
      </c>
      <c r="E3453">
        <v>3451</v>
      </c>
      <c r="F3453">
        <f t="shared" si="214"/>
        <v>0.91393008474576276</v>
      </c>
      <c r="G3453">
        <f t="shared" si="213"/>
        <v>2.8879714026243761E-2</v>
      </c>
      <c r="H3453">
        <f t="shared" si="215"/>
        <v>3.8622344220158068E-3</v>
      </c>
    </row>
    <row r="3454" spans="1:8" x14ac:dyDescent="0.25">
      <c r="A3454" s="4">
        <v>44259</v>
      </c>
      <c r="B3454" s="2">
        <v>120.129997</v>
      </c>
      <c r="C3454" s="7">
        <f t="shared" si="212"/>
        <v>-1.5811904240732422E-2</v>
      </c>
      <c r="D3454">
        <v>2.5062846543176365E-2</v>
      </c>
      <c r="E3454">
        <v>3452</v>
      </c>
      <c r="F3454">
        <f t="shared" si="214"/>
        <v>0.91419491525423724</v>
      </c>
      <c r="G3454">
        <f t="shared" si="213"/>
        <v>2.8914043774705387E-2</v>
      </c>
      <c r="H3454">
        <f t="shared" si="215"/>
        <v>3.8511972315290223E-3</v>
      </c>
    </row>
    <row r="3455" spans="1:8" x14ac:dyDescent="0.25">
      <c r="A3455" s="5">
        <v>44260</v>
      </c>
      <c r="B3455" s="3">
        <v>121.41999800000001</v>
      </c>
      <c r="C3455" s="7">
        <f t="shared" si="212"/>
        <v>1.0738375361817543E-2</v>
      </c>
      <c r="D3455">
        <v>2.5197609162476819E-2</v>
      </c>
      <c r="E3455">
        <v>3453</v>
      </c>
      <c r="F3455">
        <f t="shared" si="214"/>
        <v>0.91445974576271183</v>
      </c>
      <c r="G3455">
        <f t="shared" si="213"/>
        <v>2.8948452923917293E-2</v>
      </c>
      <c r="H3455">
        <f t="shared" si="215"/>
        <v>3.7508437614404734E-3</v>
      </c>
    </row>
    <row r="3456" spans="1:8" x14ac:dyDescent="0.25">
      <c r="A3456" s="4">
        <v>44263</v>
      </c>
      <c r="B3456" s="2">
        <v>116.360001</v>
      </c>
      <c r="C3456" s="7">
        <f t="shared" si="212"/>
        <v>-4.1673505875037264E-2</v>
      </c>
      <c r="D3456">
        <v>2.5217905733956991E-2</v>
      </c>
      <c r="E3456">
        <v>3454</v>
      </c>
      <c r="F3456">
        <f t="shared" si="214"/>
        <v>0.91472457627118642</v>
      </c>
      <c r="G3456">
        <f t="shared" si="213"/>
        <v>2.8982941940973388E-2</v>
      </c>
      <c r="H3456">
        <f t="shared" si="215"/>
        <v>3.7650362070163965E-3</v>
      </c>
    </row>
    <row r="3457" spans="1:8" x14ac:dyDescent="0.25">
      <c r="A3457" s="5">
        <v>44264</v>
      </c>
      <c r="B3457" s="3">
        <v>121.089996</v>
      </c>
      <c r="C3457" s="7">
        <f t="shared" si="212"/>
        <v>4.0649664483932035E-2</v>
      </c>
      <c r="D3457">
        <v>2.523337024732375E-2</v>
      </c>
      <c r="E3457">
        <v>3455</v>
      </c>
      <c r="F3457">
        <f t="shared" si="214"/>
        <v>0.91498940677966101</v>
      </c>
      <c r="G3457">
        <f t="shared" si="213"/>
        <v>2.9017511297147559E-2</v>
      </c>
      <c r="H3457">
        <f t="shared" si="215"/>
        <v>3.7841410498238096E-3</v>
      </c>
    </row>
    <row r="3458" spans="1:8" x14ac:dyDescent="0.25">
      <c r="A3458" s="4">
        <v>44265</v>
      </c>
      <c r="B3458" s="2">
        <v>119.980003</v>
      </c>
      <c r="C3458" s="7">
        <f t="shared" si="212"/>
        <v>-9.1666779805658072E-3</v>
      </c>
      <c r="D3458">
        <v>2.528286538725788E-2</v>
      </c>
      <c r="E3458">
        <v>3456</v>
      </c>
      <c r="F3458">
        <f t="shared" si="214"/>
        <v>0.9152542372881356</v>
      </c>
      <c r="G3458">
        <f t="shared" si="213"/>
        <v>2.9052161467944232E-2</v>
      </c>
      <c r="H3458">
        <f t="shared" si="215"/>
        <v>3.7692960806863518E-3</v>
      </c>
    </row>
    <row r="3459" spans="1:8" x14ac:dyDescent="0.25">
      <c r="A3459" s="5">
        <v>44266</v>
      </c>
      <c r="B3459" s="3">
        <v>121.959999</v>
      </c>
      <c r="C3459" s="7">
        <f t="shared" ref="C3459:C3522" si="216">(B3459/B3458)-1</f>
        <v>1.6502716706883191E-2</v>
      </c>
      <c r="D3459">
        <v>2.5304690159251741E-2</v>
      </c>
      <c r="E3459">
        <v>3457</v>
      </c>
      <c r="F3459">
        <f t="shared" si="214"/>
        <v>0.91551906779661019</v>
      </c>
      <c r="G3459">
        <f t="shared" ref="G3459:G3522" si="217">_xlfn.NORM.INV(F3459,$S$5,$S$4)</f>
        <v>2.9086892933150026E-2</v>
      </c>
      <c r="H3459">
        <f t="shared" si="215"/>
        <v>3.7822027738982841E-3</v>
      </c>
    </row>
    <row r="3460" spans="1:8" x14ac:dyDescent="0.25">
      <c r="A3460" s="4">
        <v>44267</v>
      </c>
      <c r="B3460" s="2">
        <v>121.029999</v>
      </c>
      <c r="C3460" s="7">
        <f t="shared" si="216"/>
        <v>-7.6254510300545197E-3</v>
      </c>
      <c r="D3460">
        <v>2.5314434077079007E-2</v>
      </c>
      <c r="E3460">
        <v>3458</v>
      </c>
      <c r="F3460">
        <f t="shared" ref="F3460:F3523" si="218">E3460/COUNT($D$3:$D$3778)</f>
        <v>0.91578389830508478</v>
      </c>
      <c r="G3460">
        <f t="shared" si="217"/>
        <v>2.9121706176885843E-2</v>
      </c>
      <c r="H3460">
        <f t="shared" ref="H3460:H3523" si="219">ABS(G3460-D3460)</f>
        <v>3.8072720998068368E-3</v>
      </c>
    </row>
    <row r="3461" spans="1:8" x14ac:dyDescent="0.25">
      <c r="A3461" s="5">
        <v>44270</v>
      </c>
      <c r="B3461" s="3">
        <v>123.989998</v>
      </c>
      <c r="C3461" s="7">
        <f t="shared" si="216"/>
        <v>2.4456738200914874E-2</v>
      </c>
      <c r="D3461">
        <v>2.5352512131641358E-2</v>
      </c>
      <c r="E3461">
        <v>3459</v>
      </c>
      <c r="F3461">
        <f t="shared" si="218"/>
        <v>0.91604872881355937</v>
      </c>
      <c r="G3461">
        <f t="shared" si="217"/>
        <v>2.9156601687660093E-2</v>
      </c>
      <c r="H3461">
        <f t="shared" si="219"/>
        <v>3.8040895560187346E-3</v>
      </c>
    </row>
    <row r="3462" spans="1:8" x14ac:dyDescent="0.25">
      <c r="A3462" s="4">
        <v>44271</v>
      </c>
      <c r="B3462" s="2">
        <v>125.57</v>
      </c>
      <c r="C3462" s="7">
        <f t="shared" si="216"/>
        <v>1.274297947807046E-2</v>
      </c>
      <c r="D3462">
        <v>2.5422647917813013E-2</v>
      </c>
      <c r="E3462">
        <v>3460</v>
      </c>
      <c r="F3462">
        <f t="shared" si="218"/>
        <v>0.91631355932203384</v>
      </c>
      <c r="G3462">
        <f t="shared" si="217"/>
        <v>2.9191579958422517E-2</v>
      </c>
      <c r="H3462">
        <f t="shared" si="219"/>
        <v>3.7689320406095045E-3</v>
      </c>
    </row>
    <row r="3463" spans="1:8" x14ac:dyDescent="0.25">
      <c r="A3463" s="5">
        <v>44272</v>
      </c>
      <c r="B3463" s="3">
        <v>124.760002</v>
      </c>
      <c r="C3463" s="7">
        <f t="shared" si="216"/>
        <v>-6.4505694035198458E-3</v>
      </c>
      <c r="D3463">
        <v>2.5594635180037129E-2</v>
      </c>
      <c r="E3463">
        <v>3461</v>
      </c>
      <c r="F3463">
        <f t="shared" si="218"/>
        <v>0.91657838983050843</v>
      </c>
      <c r="G3463">
        <f t="shared" si="217"/>
        <v>2.9226641486618868E-2</v>
      </c>
      <c r="H3463">
        <f t="shared" si="219"/>
        <v>3.6320063065817393E-3</v>
      </c>
    </row>
    <row r="3464" spans="1:8" x14ac:dyDescent="0.25">
      <c r="A3464" s="4">
        <v>44273</v>
      </c>
      <c r="B3464" s="2">
        <v>120.529999</v>
      </c>
      <c r="C3464" s="7">
        <f t="shared" si="216"/>
        <v>-3.3905121290395579E-2</v>
      </c>
      <c r="D3464">
        <v>2.5674525999475506E-2</v>
      </c>
      <c r="E3464">
        <v>3462</v>
      </c>
      <c r="F3464">
        <f t="shared" si="218"/>
        <v>0.91684322033898302</v>
      </c>
      <c r="G3464">
        <f t="shared" si="217"/>
        <v>2.9261786774246359E-2</v>
      </c>
      <c r="H3464">
        <f t="shared" si="219"/>
        <v>3.5872607747708535E-3</v>
      </c>
    </row>
    <row r="3465" spans="1:8" x14ac:dyDescent="0.25">
      <c r="A3465" s="5">
        <v>44274</v>
      </c>
      <c r="B3465" s="3">
        <v>119.989998</v>
      </c>
      <c r="C3465" s="7">
        <f t="shared" si="216"/>
        <v>-4.4802207291149143E-3</v>
      </c>
      <c r="D3465">
        <v>2.5694259327119884E-2</v>
      </c>
      <c r="E3465">
        <v>3463</v>
      </c>
      <c r="F3465">
        <f t="shared" si="218"/>
        <v>0.91710805084745761</v>
      </c>
      <c r="G3465">
        <f t="shared" si="217"/>
        <v>2.9297016327910579E-2</v>
      </c>
      <c r="H3465">
        <f t="shared" si="219"/>
        <v>3.6027570007906955E-3</v>
      </c>
    </row>
    <row r="3466" spans="1:8" x14ac:dyDescent="0.25">
      <c r="A3466" s="4">
        <v>44277</v>
      </c>
      <c r="B3466" s="2">
        <v>123.389999</v>
      </c>
      <c r="C3466" s="7">
        <f t="shared" si="216"/>
        <v>2.8335703447549099E-2</v>
      </c>
      <c r="D3466">
        <v>2.5727504304834614E-2</v>
      </c>
      <c r="E3466">
        <v>3464</v>
      </c>
      <c r="F3466">
        <f t="shared" si="218"/>
        <v>0.9173728813559322</v>
      </c>
      <c r="G3466">
        <f t="shared" si="217"/>
        <v>2.9332330658882213E-2</v>
      </c>
      <c r="H3466">
        <f t="shared" si="219"/>
        <v>3.6048263540475987E-3</v>
      </c>
    </row>
    <row r="3467" spans="1:8" x14ac:dyDescent="0.25">
      <c r="A3467" s="5">
        <v>44278</v>
      </c>
      <c r="B3467" s="3">
        <v>122.540001</v>
      </c>
      <c r="C3467" s="7">
        <f t="shared" si="216"/>
        <v>-6.8887106482592442E-3</v>
      </c>
      <c r="D3467">
        <v>2.5757185612121258E-2</v>
      </c>
      <c r="E3467">
        <v>3465</v>
      </c>
      <c r="F3467">
        <f t="shared" si="218"/>
        <v>0.91763771186440679</v>
      </c>
      <c r="G3467">
        <f t="shared" si="217"/>
        <v>2.9367730283155695E-2</v>
      </c>
      <c r="H3467">
        <f t="shared" si="219"/>
        <v>3.6105446710344366E-3</v>
      </c>
    </row>
    <row r="3468" spans="1:8" x14ac:dyDescent="0.25">
      <c r="A3468" s="4">
        <v>44279</v>
      </c>
      <c r="B3468" s="2">
        <v>120.089996</v>
      </c>
      <c r="C3468" s="7">
        <f t="shared" si="216"/>
        <v>-1.9993512159347859E-2</v>
      </c>
      <c r="D3468">
        <v>2.5757779218190446E-2</v>
      </c>
      <c r="E3468">
        <v>3466</v>
      </c>
      <c r="F3468">
        <f t="shared" si="218"/>
        <v>0.91790254237288138</v>
      </c>
      <c r="G3468">
        <f t="shared" si="217"/>
        <v>2.9403215721508186E-2</v>
      </c>
      <c r="H3468">
        <f t="shared" si="219"/>
        <v>3.6454365033177401E-3</v>
      </c>
    </row>
    <row r="3469" spans="1:8" x14ac:dyDescent="0.25">
      <c r="A3469" s="5">
        <v>44280</v>
      </c>
      <c r="B3469" s="3">
        <v>120.589996</v>
      </c>
      <c r="C3469" s="7">
        <f t="shared" si="216"/>
        <v>4.1635441473408807E-3</v>
      </c>
      <c r="D3469">
        <v>2.5786755332263489E-2</v>
      </c>
      <c r="E3469">
        <v>3467</v>
      </c>
      <c r="F3469">
        <f t="shared" si="218"/>
        <v>0.91816737288135597</v>
      </c>
      <c r="G3469">
        <f t="shared" si="217"/>
        <v>2.9438787499559589E-2</v>
      </c>
      <c r="H3469">
        <f t="shared" si="219"/>
        <v>3.6520321672961001E-3</v>
      </c>
    </row>
    <row r="3470" spans="1:8" x14ac:dyDescent="0.25">
      <c r="A3470" s="4">
        <v>44281</v>
      </c>
      <c r="B3470" s="2">
        <v>121.209999</v>
      </c>
      <c r="C3470" s="7">
        <f t="shared" si="216"/>
        <v>5.1414132230338527E-3</v>
      </c>
      <c r="D3470">
        <v>2.5803439746494128E-2</v>
      </c>
      <c r="E3470">
        <v>3468</v>
      </c>
      <c r="F3470">
        <f t="shared" si="218"/>
        <v>0.91843220338983056</v>
      </c>
      <c r="G3470">
        <f t="shared" si="217"/>
        <v>2.9474446147833788E-2</v>
      </c>
      <c r="H3470">
        <f t="shared" si="219"/>
        <v>3.6710064013396604E-3</v>
      </c>
    </row>
    <row r="3471" spans="1:8" x14ac:dyDescent="0.25">
      <c r="A3471" s="5">
        <v>44284</v>
      </c>
      <c r="B3471" s="3">
        <v>121.389999</v>
      </c>
      <c r="C3471" s="7">
        <f t="shared" si="216"/>
        <v>1.4850260002066129E-3</v>
      </c>
      <c r="D3471">
        <v>2.5932611888329404E-2</v>
      </c>
      <c r="E3471">
        <v>3469</v>
      </c>
      <c r="F3471">
        <f t="shared" si="218"/>
        <v>0.91869703389830504</v>
      </c>
      <c r="G3471">
        <f t="shared" si="217"/>
        <v>2.9510192201820423E-2</v>
      </c>
      <c r="H3471">
        <f t="shared" si="219"/>
        <v>3.5775803134910182E-3</v>
      </c>
    </row>
    <row r="3472" spans="1:8" x14ac:dyDescent="0.25">
      <c r="A3472" s="4">
        <v>44285</v>
      </c>
      <c r="B3472" s="2">
        <v>119.900002</v>
      </c>
      <c r="C3472" s="7">
        <f t="shared" si="216"/>
        <v>-1.2274462577431922E-2</v>
      </c>
      <c r="D3472">
        <v>2.5955735171035332E-2</v>
      </c>
      <c r="E3472">
        <v>3470</v>
      </c>
      <c r="F3472">
        <f t="shared" si="218"/>
        <v>0.91896186440677963</v>
      </c>
      <c r="G3472">
        <f t="shared" si="217"/>
        <v>2.9546026202037962E-2</v>
      </c>
      <c r="H3472">
        <f t="shared" si="219"/>
        <v>3.5902910310026299E-3</v>
      </c>
    </row>
    <row r="3473" spans="1:8" x14ac:dyDescent="0.25">
      <c r="A3473" s="5">
        <v>44286</v>
      </c>
      <c r="B3473" s="3">
        <v>122.150002</v>
      </c>
      <c r="C3473" s="7">
        <f t="shared" si="216"/>
        <v>1.8765637718671568E-2</v>
      </c>
      <c r="D3473">
        <v>2.5966006909379669E-2</v>
      </c>
      <c r="E3473">
        <v>3471</v>
      </c>
      <c r="F3473">
        <f t="shared" si="218"/>
        <v>0.91922669491525422</v>
      </c>
      <c r="G3473">
        <f t="shared" si="217"/>
        <v>2.9581948694097832E-2</v>
      </c>
      <c r="H3473">
        <f t="shared" si="219"/>
        <v>3.615941784718163E-3</v>
      </c>
    </row>
    <row r="3474" spans="1:8" x14ac:dyDescent="0.25">
      <c r="A3474" s="4">
        <v>44287</v>
      </c>
      <c r="B3474" s="2">
        <v>123</v>
      </c>
      <c r="C3474" s="7">
        <f t="shared" si="216"/>
        <v>6.9586409012092343E-3</v>
      </c>
      <c r="D3474">
        <v>2.5974005461018024E-2</v>
      </c>
      <c r="E3474">
        <v>3472</v>
      </c>
      <c r="F3474">
        <f t="shared" si="218"/>
        <v>0.91949152542372881</v>
      </c>
      <c r="G3474">
        <f t="shared" si="217"/>
        <v>2.9617960228769259E-2</v>
      </c>
      <c r="H3474">
        <f t="shared" si="219"/>
        <v>3.6439547677512354E-3</v>
      </c>
    </row>
    <row r="3475" spans="1:8" x14ac:dyDescent="0.25">
      <c r="A3475" s="5">
        <v>44291</v>
      </c>
      <c r="B3475" s="3">
        <v>125.900002</v>
      </c>
      <c r="C3475" s="7">
        <f t="shared" si="216"/>
        <v>2.3577252032520368E-2</v>
      </c>
      <c r="D3475">
        <v>2.6015480565386495E-2</v>
      </c>
      <c r="E3475">
        <v>3473</v>
      </c>
      <c r="F3475">
        <f t="shared" si="218"/>
        <v>0.9197563559322034</v>
      </c>
      <c r="G3475">
        <f t="shared" si="217"/>
        <v>2.9654061362045271E-2</v>
      </c>
      <c r="H3475">
        <f t="shared" si="219"/>
        <v>3.638580796658776E-3</v>
      </c>
    </row>
    <row r="3476" spans="1:8" x14ac:dyDescent="0.25">
      <c r="A3476" s="4">
        <v>44292</v>
      </c>
      <c r="B3476" s="2">
        <v>126.209999</v>
      </c>
      <c r="C3476" s="7">
        <f t="shared" si="216"/>
        <v>2.462247776612303E-3</v>
      </c>
      <c r="D3476">
        <v>2.6065916385123789E-2</v>
      </c>
      <c r="E3476">
        <v>3474</v>
      </c>
      <c r="F3476">
        <f t="shared" si="218"/>
        <v>0.92002118644067798</v>
      </c>
      <c r="G3476">
        <f t="shared" si="217"/>
        <v>2.9690252655210237E-2</v>
      </c>
      <c r="H3476">
        <f t="shared" si="219"/>
        <v>3.6243362700864486E-3</v>
      </c>
    </row>
    <row r="3477" spans="1:8" x14ac:dyDescent="0.25">
      <c r="A3477" s="5">
        <v>44293</v>
      </c>
      <c r="B3477" s="3">
        <v>127.900002</v>
      </c>
      <c r="C3477" s="7">
        <f t="shared" si="216"/>
        <v>1.3390404986850513E-2</v>
      </c>
      <c r="D3477">
        <v>2.606655366026156E-2</v>
      </c>
      <c r="E3477">
        <v>3475</v>
      </c>
      <c r="F3477">
        <f t="shared" si="218"/>
        <v>0.92028601694915257</v>
      </c>
      <c r="G3477">
        <f t="shared" si="217"/>
        <v>2.9726534674907604E-2</v>
      </c>
      <c r="H3477">
        <f t="shared" si="219"/>
        <v>3.6599810146460444E-3</v>
      </c>
    </row>
    <row r="3478" spans="1:8" x14ac:dyDescent="0.25">
      <c r="A3478" s="4">
        <v>44294</v>
      </c>
      <c r="B3478" s="2">
        <v>130.36000100000001</v>
      </c>
      <c r="C3478" s="7">
        <f t="shared" si="216"/>
        <v>1.9233768268432261E-2</v>
      </c>
      <c r="D3478">
        <v>2.6076900337837827E-2</v>
      </c>
      <c r="E3478">
        <v>3476</v>
      </c>
      <c r="F3478">
        <f t="shared" si="218"/>
        <v>0.92055084745762716</v>
      </c>
      <c r="G3478">
        <f t="shared" si="217"/>
        <v>2.9762907993209652E-2</v>
      </c>
      <c r="H3478">
        <f t="shared" si="219"/>
        <v>3.6860076553718243E-3</v>
      </c>
    </row>
    <row r="3479" spans="1:8" x14ac:dyDescent="0.25">
      <c r="A3479" s="5">
        <v>44295</v>
      </c>
      <c r="B3479" s="3">
        <v>133</v>
      </c>
      <c r="C3479" s="7">
        <f t="shared" si="216"/>
        <v>2.0251603097179993E-2</v>
      </c>
      <c r="D3479">
        <v>2.6098502723579386E-2</v>
      </c>
      <c r="E3479">
        <v>3477</v>
      </c>
      <c r="F3479">
        <f t="shared" si="218"/>
        <v>0.92081567796610164</v>
      </c>
      <c r="G3479">
        <f t="shared" si="217"/>
        <v>2.9799373187687665E-2</v>
      </c>
      <c r="H3479">
        <f t="shared" si="219"/>
        <v>3.7008704641082781E-3</v>
      </c>
    </row>
    <row r="3480" spans="1:8" x14ac:dyDescent="0.25">
      <c r="A3480" s="4">
        <v>44298</v>
      </c>
      <c r="B3480" s="2">
        <v>131.240005</v>
      </c>
      <c r="C3480" s="7">
        <f t="shared" si="216"/>
        <v>-1.3233045112782005E-2</v>
      </c>
      <c r="D3480">
        <v>2.6113854024150784E-2</v>
      </c>
      <c r="E3480">
        <v>3478</v>
      </c>
      <c r="F3480">
        <f t="shared" si="218"/>
        <v>0.92108050847457623</v>
      </c>
      <c r="G3480">
        <f t="shared" si="217"/>
        <v>2.9835930841483775E-2</v>
      </c>
      <c r="H3480">
        <f t="shared" si="219"/>
        <v>3.7220768173329907E-3</v>
      </c>
    </row>
    <row r="3481" spans="1:8" x14ac:dyDescent="0.25">
      <c r="A3481" s="5">
        <v>44299</v>
      </c>
      <c r="B3481" s="3">
        <v>134.429993</v>
      </c>
      <c r="C3481" s="7">
        <f t="shared" si="216"/>
        <v>2.430652147567347E-2</v>
      </c>
      <c r="D3481">
        <v>2.6125737965998486E-2</v>
      </c>
      <c r="E3481">
        <v>3479</v>
      </c>
      <c r="F3481">
        <f t="shared" si="218"/>
        <v>0.92134533898305082</v>
      </c>
      <c r="G3481">
        <f t="shared" si="217"/>
        <v>2.9872581543383622E-2</v>
      </c>
      <c r="H3481">
        <f t="shared" si="219"/>
        <v>3.7468435773851359E-3</v>
      </c>
    </row>
    <row r="3482" spans="1:8" x14ac:dyDescent="0.25">
      <c r="A3482" s="4">
        <v>44300</v>
      </c>
      <c r="B3482" s="2">
        <v>132.029999</v>
      </c>
      <c r="C3482" s="7">
        <f t="shared" si="216"/>
        <v>-1.7853114074029564E-2</v>
      </c>
      <c r="D3482">
        <v>2.616377673567416E-2</v>
      </c>
      <c r="E3482">
        <v>3480</v>
      </c>
      <c r="F3482">
        <f t="shared" si="218"/>
        <v>0.92161016949152541</v>
      </c>
      <c r="G3482">
        <f t="shared" si="217"/>
        <v>2.9909325887890467E-2</v>
      </c>
      <c r="H3482">
        <f t="shared" si="219"/>
        <v>3.7455491522163063E-3</v>
      </c>
    </row>
    <row r="3483" spans="1:8" x14ac:dyDescent="0.25">
      <c r="A3483" s="5">
        <v>44301</v>
      </c>
      <c r="B3483" s="3">
        <v>134.5</v>
      </c>
      <c r="C3483" s="7">
        <f t="shared" si="216"/>
        <v>1.8707877139346074E-2</v>
      </c>
      <c r="D3483">
        <v>2.6169507998802022E-2</v>
      </c>
      <c r="E3483">
        <v>3481</v>
      </c>
      <c r="F3483">
        <f t="shared" si="218"/>
        <v>0.921875</v>
      </c>
      <c r="G3483">
        <f t="shared" si="217"/>
        <v>2.9946164475300376E-2</v>
      </c>
      <c r="H3483">
        <f t="shared" si="219"/>
        <v>3.7766564764983544E-3</v>
      </c>
    </row>
    <row r="3484" spans="1:8" x14ac:dyDescent="0.25">
      <c r="A3484" s="4">
        <v>44302</v>
      </c>
      <c r="B3484" s="2">
        <v>134.16000399999999</v>
      </c>
      <c r="C3484" s="7">
        <f t="shared" si="216"/>
        <v>-2.5278513011153247E-3</v>
      </c>
      <c r="D3484">
        <v>2.6172900480131656E-2</v>
      </c>
      <c r="E3484">
        <v>3482</v>
      </c>
      <c r="F3484">
        <f t="shared" si="218"/>
        <v>0.92213983050847459</v>
      </c>
      <c r="G3484">
        <f t="shared" si="217"/>
        <v>2.9983097911778701E-2</v>
      </c>
      <c r="H3484">
        <f t="shared" si="219"/>
        <v>3.8101974316470458E-3</v>
      </c>
    </row>
    <row r="3485" spans="1:8" x14ac:dyDescent="0.25">
      <c r="A3485" s="5">
        <v>44305</v>
      </c>
      <c r="B3485" s="3">
        <v>134.83999600000001</v>
      </c>
      <c r="C3485" s="7">
        <f t="shared" si="216"/>
        <v>5.0685150546061486E-3</v>
      </c>
      <c r="D3485">
        <v>2.6271878060232012E-2</v>
      </c>
      <c r="E3485">
        <v>3483</v>
      </c>
      <c r="F3485">
        <f t="shared" si="218"/>
        <v>0.92240466101694918</v>
      </c>
      <c r="G3485">
        <f t="shared" si="217"/>
        <v>3.0020126809437813E-2</v>
      </c>
      <c r="H3485">
        <f t="shared" si="219"/>
        <v>3.7482487492058007E-3</v>
      </c>
    </row>
    <row r="3486" spans="1:8" x14ac:dyDescent="0.25">
      <c r="A3486" s="4">
        <v>44306</v>
      </c>
      <c r="B3486" s="2">
        <v>133.11000100000001</v>
      </c>
      <c r="C3486" s="7">
        <f t="shared" si="216"/>
        <v>-1.2829984064965383E-2</v>
      </c>
      <c r="D3486">
        <v>2.6291857539098684E-2</v>
      </c>
      <c r="E3486">
        <v>3484</v>
      </c>
      <c r="F3486">
        <f t="shared" si="218"/>
        <v>0.92266949152542377</v>
      </c>
      <c r="G3486">
        <f t="shared" si="217"/>
        <v>3.0057251786416363E-2</v>
      </c>
      <c r="H3486">
        <f t="shared" si="219"/>
        <v>3.7653942473176785E-3</v>
      </c>
    </row>
    <row r="3487" spans="1:8" x14ac:dyDescent="0.25">
      <c r="A3487" s="5">
        <v>44307</v>
      </c>
      <c r="B3487" s="3">
        <v>133.5</v>
      </c>
      <c r="C3487" s="7">
        <f t="shared" si="216"/>
        <v>2.9299000606273218E-3</v>
      </c>
      <c r="D3487">
        <v>2.6383399054014767E-2</v>
      </c>
      <c r="E3487">
        <v>3485</v>
      </c>
      <c r="F3487">
        <f t="shared" si="218"/>
        <v>0.92293432203389836</v>
      </c>
      <c r="G3487">
        <f t="shared" si="217"/>
        <v>3.0094473466959246E-2</v>
      </c>
      <c r="H3487">
        <f t="shared" si="219"/>
        <v>3.7110744129444789E-3</v>
      </c>
    </row>
    <row r="3488" spans="1:8" x14ac:dyDescent="0.25">
      <c r="A3488" s="4">
        <v>44308</v>
      </c>
      <c r="B3488" s="2">
        <v>131.94000199999999</v>
      </c>
      <c r="C3488" s="7">
        <f t="shared" si="216"/>
        <v>-1.1685378277153657E-2</v>
      </c>
      <c r="D3488">
        <v>2.6389324107962242E-2</v>
      </c>
      <c r="E3488">
        <v>3486</v>
      </c>
      <c r="F3488">
        <f t="shared" si="218"/>
        <v>0.92319915254237284</v>
      </c>
      <c r="G3488">
        <f t="shared" si="217"/>
        <v>3.0131792481499921E-2</v>
      </c>
      <c r="H3488">
        <f t="shared" si="219"/>
        <v>3.7424683735376787E-3</v>
      </c>
    </row>
    <row r="3489" spans="1:8" x14ac:dyDescent="0.25">
      <c r="A3489" s="5">
        <v>44309</v>
      </c>
      <c r="B3489" s="3">
        <v>134.320007</v>
      </c>
      <c r="C3489" s="7">
        <f t="shared" si="216"/>
        <v>1.8038539972130785E-2</v>
      </c>
      <c r="D3489">
        <v>2.6401589784043056E-2</v>
      </c>
      <c r="E3489">
        <v>3487</v>
      </c>
      <c r="F3489">
        <f t="shared" si="218"/>
        <v>0.92346398305084743</v>
      </c>
      <c r="G3489">
        <f t="shared" si="217"/>
        <v>3.0169209466742918E-2</v>
      </c>
      <c r="H3489">
        <f t="shared" si="219"/>
        <v>3.7676196826998617E-3</v>
      </c>
    </row>
    <row r="3490" spans="1:8" x14ac:dyDescent="0.25">
      <c r="A3490" s="4">
        <v>44312</v>
      </c>
      <c r="B3490" s="2">
        <v>134.720001</v>
      </c>
      <c r="C3490" s="7">
        <f t="shared" si="216"/>
        <v>2.9779182486193712E-3</v>
      </c>
      <c r="D3490">
        <v>2.6435607577820042E-2</v>
      </c>
      <c r="E3490">
        <v>3488</v>
      </c>
      <c r="F3490">
        <f t="shared" si="218"/>
        <v>0.92372881355932202</v>
      </c>
      <c r="G3490">
        <f t="shared" si="217"/>
        <v>3.0206725065748855E-2</v>
      </c>
      <c r="H3490">
        <f t="shared" si="219"/>
        <v>3.7711174879288129E-3</v>
      </c>
    </row>
    <row r="3491" spans="1:8" x14ac:dyDescent="0.25">
      <c r="A3491" s="5">
        <v>44313</v>
      </c>
      <c r="B3491" s="3">
        <v>134.38999899999999</v>
      </c>
      <c r="C3491" s="7">
        <f t="shared" si="216"/>
        <v>-2.4495397680408537E-3</v>
      </c>
      <c r="D3491">
        <v>2.6494083794350365E-2</v>
      </c>
      <c r="E3491">
        <v>3489</v>
      </c>
      <c r="F3491">
        <f t="shared" si="218"/>
        <v>0.9239936440677966</v>
      </c>
      <c r="G3491">
        <f t="shared" si="217"/>
        <v>3.0244339928020225E-2</v>
      </c>
      <c r="H3491">
        <f t="shared" si="219"/>
        <v>3.7502561336698603E-3</v>
      </c>
    </row>
    <row r="3492" spans="1:8" x14ac:dyDescent="0.25">
      <c r="A3492" s="4">
        <v>44314</v>
      </c>
      <c r="B3492" s="2">
        <v>133.58000200000001</v>
      </c>
      <c r="C3492" s="7">
        <f t="shared" si="216"/>
        <v>-6.0272118909679984E-3</v>
      </c>
      <c r="D3492">
        <v>2.6502219341723698E-2</v>
      </c>
      <c r="E3492">
        <v>3490</v>
      </c>
      <c r="F3492">
        <f t="shared" si="218"/>
        <v>0.92425847457627119</v>
      </c>
      <c r="G3492">
        <f t="shared" si="217"/>
        <v>3.0282054709588755E-2</v>
      </c>
      <c r="H3492">
        <f t="shared" si="219"/>
        <v>3.7798353678650566E-3</v>
      </c>
    </row>
    <row r="3493" spans="1:8" x14ac:dyDescent="0.25">
      <c r="A3493" s="5">
        <v>44315</v>
      </c>
      <c r="B3493" s="3">
        <v>133.479996</v>
      </c>
      <c r="C3493" s="7">
        <f t="shared" si="216"/>
        <v>-7.4865996782969013E-4</v>
      </c>
      <c r="D3493">
        <v>2.6521174602813335E-2</v>
      </c>
      <c r="E3493">
        <v>3491</v>
      </c>
      <c r="F3493">
        <f t="shared" si="218"/>
        <v>0.92452330508474578</v>
      </c>
      <c r="G3493">
        <f t="shared" si="217"/>
        <v>3.0319870073104341E-2</v>
      </c>
      <c r="H3493">
        <f t="shared" si="219"/>
        <v>3.7986954702910053E-3</v>
      </c>
    </row>
    <row r="3494" spans="1:8" x14ac:dyDescent="0.25">
      <c r="A3494" s="4">
        <v>44316</v>
      </c>
      <c r="B3494" s="2">
        <v>131.46000699999999</v>
      </c>
      <c r="C3494" s="7">
        <f t="shared" si="216"/>
        <v>-1.5133271355507127E-2</v>
      </c>
      <c r="D3494">
        <v>2.6598340242484753E-2</v>
      </c>
      <c r="E3494">
        <v>3492</v>
      </c>
      <c r="F3494">
        <f t="shared" si="218"/>
        <v>0.92478813559322037</v>
      </c>
      <c r="G3494">
        <f t="shared" si="217"/>
        <v>3.0357786687925777E-2</v>
      </c>
      <c r="H3494">
        <f t="shared" si="219"/>
        <v>3.759446445441024E-3</v>
      </c>
    </row>
    <row r="3495" spans="1:8" x14ac:dyDescent="0.25">
      <c r="A3495" s="5">
        <v>44319</v>
      </c>
      <c r="B3495" s="3">
        <v>132.53999300000001</v>
      </c>
      <c r="C3495" s="7">
        <f t="shared" si="216"/>
        <v>8.2153198120551441E-3</v>
      </c>
      <c r="D3495">
        <v>2.6616952812871242E-2</v>
      </c>
      <c r="E3495">
        <v>3493</v>
      </c>
      <c r="F3495">
        <f t="shared" si="218"/>
        <v>0.92505296610169496</v>
      </c>
      <c r="G3495">
        <f t="shared" si="217"/>
        <v>3.0395805230212514E-2</v>
      </c>
      <c r="H3495">
        <f t="shared" si="219"/>
        <v>3.7788524173412719E-3</v>
      </c>
    </row>
    <row r="3496" spans="1:8" x14ac:dyDescent="0.25">
      <c r="A3496" s="4">
        <v>44320</v>
      </c>
      <c r="B3496" s="2">
        <v>127.849998</v>
      </c>
      <c r="C3496" s="7">
        <f t="shared" si="216"/>
        <v>-3.5385508131119403E-2</v>
      </c>
      <c r="D3496">
        <v>2.66683924107185E-2</v>
      </c>
      <c r="E3496">
        <v>3494</v>
      </c>
      <c r="F3496">
        <f t="shared" si="218"/>
        <v>0.92531779661016944</v>
      </c>
      <c r="G3496">
        <f t="shared" si="217"/>
        <v>3.0433926383018367E-2</v>
      </c>
      <c r="H3496">
        <f t="shared" si="219"/>
        <v>3.7655339722998671E-3</v>
      </c>
    </row>
    <row r="3497" spans="1:8" x14ac:dyDescent="0.25">
      <c r="A3497" s="5">
        <v>44321</v>
      </c>
      <c r="B3497" s="3">
        <v>128.10000600000001</v>
      </c>
      <c r="C3497" s="7">
        <f t="shared" si="216"/>
        <v>1.9554791076337175E-3</v>
      </c>
      <c r="D3497">
        <v>2.6719555457808353E-2</v>
      </c>
      <c r="E3497">
        <v>3495</v>
      </c>
      <c r="F3497">
        <f t="shared" si="218"/>
        <v>0.92558262711864403</v>
      </c>
      <c r="G3497">
        <f t="shared" si="217"/>
        <v>3.0472150836386803E-2</v>
      </c>
      <c r="H3497">
        <f t="shared" si="219"/>
        <v>3.7525953785784508E-3</v>
      </c>
    </row>
    <row r="3498" spans="1:8" x14ac:dyDescent="0.25">
      <c r="A3498" s="4">
        <v>44322</v>
      </c>
      <c r="B3498" s="2">
        <v>129.740005</v>
      </c>
      <c r="C3498" s="7">
        <f t="shared" si="216"/>
        <v>1.2802489642350201E-2</v>
      </c>
      <c r="D3498">
        <v>2.672147995888996E-2</v>
      </c>
      <c r="E3498">
        <v>3496</v>
      </c>
      <c r="F3498">
        <f t="shared" si="218"/>
        <v>0.92584745762711862</v>
      </c>
      <c r="G3498">
        <f t="shared" si="217"/>
        <v>3.0510479287447771E-2</v>
      </c>
      <c r="H3498">
        <f t="shared" si="219"/>
        <v>3.7889993285578107E-3</v>
      </c>
    </row>
    <row r="3499" spans="1:8" x14ac:dyDescent="0.25">
      <c r="A3499" s="5">
        <v>44323</v>
      </c>
      <c r="B3499" s="3">
        <v>130.21000699999999</v>
      </c>
      <c r="C3499" s="7">
        <f t="shared" si="216"/>
        <v>3.622645150969328E-3</v>
      </c>
      <c r="D3499">
        <v>2.6734404930457201E-2</v>
      </c>
      <c r="E3499">
        <v>3497</v>
      </c>
      <c r="F3499">
        <f t="shared" si="218"/>
        <v>0.92611228813559321</v>
      </c>
      <c r="G3499">
        <f t="shared" si="217"/>
        <v>3.0548912440516364E-2</v>
      </c>
      <c r="H3499">
        <f t="shared" si="219"/>
        <v>3.8145075100591633E-3</v>
      </c>
    </row>
    <row r="3500" spans="1:8" x14ac:dyDescent="0.25">
      <c r="A3500" s="4">
        <v>44326</v>
      </c>
      <c r="B3500" s="2">
        <v>126.849998</v>
      </c>
      <c r="C3500" s="7">
        <f t="shared" si="216"/>
        <v>-2.5804537434668817E-2</v>
      </c>
      <c r="D3500">
        <v>2.6750225008935757E-2</v>
      </c>
      <c r="E3500">
        <v>3498</v>
      </c>
      <c r="F3500">
        <f t="shared" si="218"/>
        <v>0.9263771186440678</v>
      </c>
      <c r="G3500">
        <f t="shared" si="217"/>
        <v>3.0587451007193168E-2</v>
      </c>
      <c r="H3500">
        <f t="shared" si="219"/>
        <v>3.8372259982574104E-3</v>
      </c>
    </row>
    <row r="3501" spans="1:8" x14ac:dyDescent="0.25">
      <c r="A3501" s="5">
        <v>44327</v>
      </c>
      <c r="B3501" s="3">
        <v>125.910004</v>
      </c>
      <c r="C3501" s="7">
        <f t="shared" si="216"/>
        <v>-7.4102799749353743E-3</v>
      </c>
      <c r="D3501">
        <v>2.6785800000000082E-2</v>
      </c>
      <c r="E3501">
        <v>3499</v>
      </c>
      <c r="F3501">
        <f t="shared" si="218"/>
        <v>0.92664194915254239</v>
      </c>
      <c r="G3501">
        <f t="shared" si="217"/>
        <v>3.0626095706466339E-2</v>
      </c>
      <c r="H3501">
        <f t="shared" si="219"/>
        <v>3.8402957064662575E-3</v>
      </c>
    </row>
    <row r="3502" spans="1:8" x14ac:dyDescent="0.25">
      <c r="A3502" s="4">
        <v>44328</v>
      </c>
      <c r="B3502" s="2">
        <v>122.769997</v>
      </c>
      <c r="C3502" s="7">
        <f t="shared" si="216"/>
        <v>-2.4938502900849646E-2</v>
      </c>
      <c r="D3502">
        <v>2.6888208383904377E-2</v>
      </c>
      <c r="E3502">
        <v>3500</v>
      </c>
      <c r="F3502">
        <f t="shared" si="218"/>
        <v>0.92690677966101698</v>
      </c>
      <c r="G3502">
        <f t="shared" si="217"/>
        <v>3.0664847264815536E-2</v>
      </c>
      <c r="H3502">
        <f t="shared" si="219"/>
        <v>3.7766388809111588E-3</v>
      </c>
    </row>
    <row r="3503" spans="1:8" x14ac:dyDescent="0.25">
      <c r="A3503" s="5">
        <v>44329</v>
      </c>
      <c r="B3503" s="3">
        <v>124.970001</v>
      </c>
      <c r="C3503" s="7">
        <f t="shared" si="216"/>
        <v>1.7919720239139458E-2</v>
      </c>
      <c r="D3503">
        <v>2.6902654867256626E-2</v>
      </c>
      <c r="E3503">
        <v>3501</v>
      </c>
      <c r="F3503">
        <f t="shared" si="218"/>
        <v>0.92717161016949157</v>
      </c>
      <c r="G3503">
        <f t="shared" si="217"/>
        <v>3.0703706416317682E-2</v>
      </c>
      <c r="H3503">
        <f t="shared" si="219"/>
        <v>3.8010515490610568E-3</v>
      </c>
    </row>
    <row r="3504" spans="1:8" x14ac:dyDescent="0.25">
      <c r="A3504" s="4">
        <v>44330</v>
      </c>
      <c r="B3504" s="2">
        <v>127.449997</v>
      </c>
      <c r="C3504" s="7">
        <f t="shared" si="216"/>
        <v>1.9844730576580538E-2</v>
      </c>
      <c r="D3504">
        <v>2.6911361267757838E-2</v>
      </c>
      <c r="E3504">
        <v>3502</v>
      </c>
      <c r="F3504">
        <f t="shared" si="218"/>
        <v>0.92743644067796616</v>
      </c>
      <c r="G3504">
        <f t="shared" si="217"/>
        <v>3.0742673902754588E-2</v>
      </c>
      <c r="H3504">
        <f t="shared" si="219"/>
        <v>3.8313126349967495E-3</v>
      </c>
    </row>
    <row r="3505" spans="1:8" x14ac:dyDescent="0.25">
      <c r="A3505" s="5">
        <v>44333</v>
      </c>
      <c r="B3505" s="3">
        <v>126.269997</v>
      </c>
      <c r="C3505" s="7">
        <f t="shared" si="216"/>
        <v>-9.2585329758775314E-3</v>
      </c>
      <c r="D3505">
        <v>2.7027027027026973E-2</v>
      </c>
      <c r="E3505">
        <v>3503</v>
      </c>
      <c r="F3505">
        <f t="shared" si="218"/>
        <v>0.92770127118644063</v>
      </c>
      <c r="G3505">
        <f t="shared" si="217"/>
        <v>3.0781750473722582E-2</v>
      </c>
      <c r="H3505">
        <f t="shared" si="219"/>
        <v>3.7547234466956091E-3</v>
      </c>
    </row>
    <row r="3506" spans="1:8" x14ac:dyDescent="0.25">
      <c r="A3506" s="4">
        <v>44334</v>
      </c>
      <c r="B3506" s="2">
        <v>124.849998</v>
      </c>
      <c r="C3506" s="7">
        <f t="shared" si="216"/>
        <v>-1.124573559623987E-2</v>
      </c>
      <c r="D3506">
        <v>2.7165155286080322E-2</v>
      </c>
      <c r="E3506">
        <v>3504</v>
      </c>
      <c r="F3506">
        <f t="shared" si="218"/>
        <v>0.92796610169491522</v>
      </c>
      <c r="G3506">
        <f t="shared" si="217"/>
        <v>3.0820936886744019E-2</v>
      </c>
      <c r="H3506">
        <f t="shared" si="219"/>
        <v>3.6557816006636962E-3</v>
      </c>
    </row>
    <row r="3507" spans="1:8" x14ac:dyDescent="0.25">
      <c r="A3507" s="5">
        <v>44335</v>
      </c>
      <c r="B3507" s="3">
        <v>124.69000200000001</v>
      </c>
      <c r="C3507" s="7">
        <f t="shared" si="216"/>
        <v>-1.2815058274969759E-3</v>
      </c>
      <c r="D3507">
        <v>2.7183023035658005E-2</v>
      </c>
      <c r="E3507">
        <v>3505</v>
      </c>
      <c r="F3507">
        <f t="shared" si="218"/>
        <v>0.92823093220338981</v>
      </c>
      <c r="G3507">
        <f t="shared" si="217"/>
        <v>3.08602339073808E-2</v>
      </c>
      <c r="H3507">
        <f t="shared" si="219"/>
        <v>3.6772108717227948E-3</v>
      </c>
    </row>
    <row r="3508" spans="1:8" x14ac:dyDescent="0.25">
      <c r="A3508" s="4">
        <v>44336</v>
      </c>
      <c r="B3508" s="2">
        <v>127.30999799999999</v>
      </c>
      <c r="C3508" s="7">
        <f t="shared" si="216"/>
        <v>2.1012077616294977E-2</v>
      </c>
      <c r="D3508">
        <v>2.7188424963027646E-2</v>
      </c>
      <c r="E3508">
        <v>3506</v>
      </c>
      <c r="F3508">
        <f t="shared" si="218"/>
        <v>0.9284957627118644</v>
      </c>
      <c r="G3508">
        <f t="shared" si="217"/>
        <v>3.0899642309350026E-2</v>
      </c>
      <c r="H3508">
        <f t="shared" si="219"/>
        <v>3.7112173463223798E-3</v>
      </c>
    </row>
    <row r="3509" spans="1:8" x14ac:dyDescent="0.25">
      <c r="A3509" s="5">
        <v>44337</v>
      </c>
      <c r="B3509" s="3">
        <v>125.43</v>
      </c>
      <c r="C3509" s="7">
        <f t="shared" si="216"/>
        <v>-1.4767088441867582E-2</v>
      </c>
      <c r="D3509">
        <v>2.729932287905279E-2</v>
      </c>
      <c r="E3509">
        <v>3507</v>
      </c>
      <c r="F3509">
        <f t="shared" si="218"/>
        <v>0.92876059322033899</v>
      </c>
      <c r="G3509">
        <f t="shared" si="217"/>
        <v>3.0939162874641667E-2</v>
      </c>
      <c r="H3509">
        <f t="shared" si="219"/>
        <v>3.6398399955888776E-3</v>
      </c>
    </row>
    <row r="3510" spans="1:8" x14ac:dyDescent="0.25">
      <c r="A3510" s="4">
        <v>44340</v>
      </c>
      <c r="B3510" s="2">
        <v>127.099998</v>
      </c>
      <c r="C3510" s="7">
        <f t="shared" si="216"/>
        <v>1.3314183209758301E-2</v>
      </c>
      <c r="D3510">
        <v>2.7368001770479822E-2</v>
      </c>
      <c r="E3510">
        <v>3508</v>
      </c>
      <c r="F3510">
        <f t="shared" si="218"/>
        <v>0.92902542372881358</v>
      </c>
      <c r="G3510">
        <f t="shared" si="217"/>
        <v>3.0978796393638472E-2</v>
      </c>
      <c r="H3510">
        <f t="shared" si="219"/>
        <v>3.6107946231586502E-3</v>
      </c>
    </row>
    <row r="3511" spans="1:8" x14ac:dyDescent="0.25">
      <c r="A3511" s="5">
        <v>44341</v>
      </c>
      <c r="B3511" s="3">
        <v>126.900002</v>
      </c>
      <c r="C3511" s="7">
        <f t="shared" si="216"/>
        <v>-1.5735326762160717E-3</v>
      </c>
      <c r="D3511">
        <v>2.7375061253012145E-2</v>
      </c>
      <c r="E3511">
        <v>3509</v>
      </c>
      <c r="F3511">
        <f t="shared" si="218"/>
        <v>0.92929025423728817</v>
      </c>
      <c r="G3511">
        <f t="shared" si="217"/>
        <v>3.1018543665237923E-2</v>
      </c>
      <c r="H3511">
        <f t="shared" si="219"/>
        <v>3.6434824122257778E-3</v>
      </c>
    </row>
    <row r="3512" spans="1:8" x14ac:dyDescent="0.25">
      <c r="A3512" s="4">
        <v>44342</v>
      </c>
      <c r="B3512" s="2">
        <v>126.849998</v>
      </c>
      <c r="C3512" s="7">
        <f t="shared" si="216"/>
        <v>-3.9404254698116592E-4</v>
      </c>
      <c r="D3512">
        <v>2.7523439384417259E-2</v>
      </c>
      <c r="E3512">
        <v>3510</v>
      </c>
      <c r="F3512">
        <f t="shared" si="218"/>
        <v>0.92955508474576276</v>
      </c>
      <c r="G3512">
        <f t="shared" si="217"/>
        <v>3.1058405496976582E-2</v>
      </c>
      <c r="H3512">
        <f t="shared" si="219"/>
        <v>3.5349661125593235E-3</v>
      </c>
    </row>
    <row r="3513" spans="1:8" x14ac:dyDescent="0.25">
      <c r="A3513" s="5">
        <v>44343</v>
      </c>
      <c r="B3513" s="3">
        <v>125.279999</v>
      </c>
      <c r="C3513" s="7">
        <f t="shared" si="216"/>
        <v>-1.2376815331128332E-2</v>
      </c>
      <c r="D3513">
        <v>2.7577128860031053E-2</v>
      </c>
      <c r="E3513">
        <v>3511</v>
      </c>
      <c r="F3513">
        <f t="shared" si="218"/>
        <v>0.92981991525423724</v>
      </c>
      <c r="G3513">
        <f t="shared" si="217"/>
        <v>3.1098382705156653E-2</v>
      </c>
      <c r="H3513">
        <f t="shared" si="219"/>
        <v>3.5212538451255999E-3</v>
      </c>
    </row>
    <row r="3514" spans="1:8" x14ac:dyDescent="0.25">
      <c r="A3514" s="4">
        <v>44344</v>
      </c>
      <c r="B3514" s="2">
        <v>124.610001</v>
      </c>
      <c r="C3514" s="7">
        <f t="shared" si="216"/>
        <v>-5.348004512675697E-3</v>
      </c>
      <c r="D3514">
        <v>2.763330966518418E-2</v>
      </c>
      <c r="E3514">
        <v>3512</v>
      </c>
      <c r="F3514">
        <f t="shared" si="218"/>
        <v>0.93008474576271183</v>
      </c>
      <c r="G3514">
        <f t="shared" si="217"/>
        <v>3.1138476114974948E-2</v>
      </c>
      <c r="H3514">
        <f t="shared" si="219"/>
        <v>3.5051664497907677E-3</v>
      </c>
    </row>
    <row r="3515" spans="1:8" x14ac:dyDescent="0.25">
      <c r="A3515" s="5">
        <v>44348</v>
      </c>
      <c r="B3515" s="3">
        <v>124.279999</v>
      </c>
      <c r="C3515" s="7">
        <f t="shared" si="216"/>
        <v>-2.6482786080709309E-3</v>
      </c>
      <c r="D3515">
        <v>2.7683834085087788E-2</v>
      </c>
      <c r="E3515">
        <v>3513</v>
      </c>
      <c r="F3515">
        <f t="shared" si="218"/>
        <v>0.93034957627118642</v>
      </c>
      <c r="G3515">
        <f t="shared" si="217"/>
        <v>3.1178686560654069E-2</v>
      </c>
      <c r="H3515">
        <f t="shared" si="219"/>
        <v>3.4948524755662805E-3</v>
      </c>
    </row>
    <row r="3516" spans="1:8" x14ac:dyDescent="0.25">
      <c r="A3516" s="4">
        <v>44349</v>
      </c>
      <c r="B3516" s="2">
        <v>125.05999799999999</v>
      </c>
      <c r="C3516" s="7">
        <f t="shared" si="216"/>
        <v>6.2761426317681224E-3</v>
      </c>
      <c r="D3516">
        <v>2.7762908407148013E-2</v>
      </c>
      <c r="E3516">
        <v>3514</v>
      </c>
      <c r="F3516">
        <f t="shared" si="218"/>
        <v>0.93061440677966101</v>
      </c>
      <c r="G3516">
        <f t="shared" si="217"/>
        <v>3.1219014885576275E-2</v>
      </c>
      <c r="H3516">
        <f t="shared" si="219"/>
        <v>3.4561064784282627E-3</v>
      </c>
    </row>
    <row r="3517" spans="1:8" x14ac:dyDescent="0.25">
      <c r="A3517" s="5">
        <v>44350</v>
      </c>
      <c r="B3517" s="3">
        <v>123.540001</v>
      </c>
      <c r="C3517" s="7">
        <f t="shared" si="216"/>
        <v>-1.2154142206207252E-2</v>
      </c>
      <c r="D3517">
        <v>2.7790263004951798E-2</v>
      </c>
      <c r="E3517">
        <v>3515</v>
      </c>
      <c r="F3517">
        <f t="shared" si="218"/>
        <v>0.9308792372881356</v>
      </c>
      <c r="G3517">
        <f t="shared" si="217"/>
        <v>3.1259461942419728E-2</v>
      </c>
      <c r="H3517">
        <f t="shared" si="219"/>
        <v>3.4691989374679294E-3</v>
      </c>
    </row>
    <row r="3518" spans="1:8" x14ac:dyDescent="0.25">
      <c r="A3518" s="4">
        <v>44351</v>
      </c>
      <c r="B3518" s="2">
        <v>125.889999</v>
      </c>
      <c r="C3518" s="7">
        <f t="shared" si="216"/>
        <v>1.9022162708255186E-2</v>
      </c>
      <c r="D3518">
        <v>2.782099488683043E-2</v>
      </c>
      <c r="E3518">
        <v>3516</v>
      </c>
      <c r="F3518">
        <f t="shared" si="218"/>
        <v>0.93114406779661019</v>
      </c>
      <c r="G3518">
        <f t="shared" si="217"/>
        <v>3.1300028593297301E-2</v>
      </c>
      <c r="H3518">
        <f t="shared" si="219"/>
        <v>3.4790337064668705E-3</v>
      </c>
    </row>
    <row r="3519" spans="1:8" x14ac:dyDescent="0.25">
      <c r="A3519" s="5">
        <v>44354</v>
      </c>
      <c r="B3519" s="3">
        <v>125.900002</v>
      </c>
      <c r="C3519" s="7">
        <f t="shared" si="216"/>
        <v>7.9458257839837287E-5</v>
      </c>
      <c r="D3519">
        <v>2.793412434741338E-2</v>
      </c>
      <c r="E3519">
        <v>3517</v>
      </c>
      <c r="F3519">
        <f t="shared" si="218"/>
        <v>0.93140889830508478</v>
      </c>
      <c r="G3519">
        <f t="shared" si="217"/>
        <v>3.1340715709898E-2</v>
      </c>
      <c r="H3519">
        <f t="shared" si="219"/>
        <v>3.4065913624846192E-3</v>
      </c>
    </row>
    <row r="3520" spans="1:8" x14ac:dyDescent="0.25">
      <c r="A3520" s="4">
        <v>44355</v>
      </c>
      <c r="B3520" s="2">
        <v>126.739998</v>
      </c>
      <c r="C3520" s="7">
        <f t="shared" si="216"/>
        <v>6.6719299972688439E-3</v>
      </c>
      <c r="D3520">
        <v>2.7940059976611975E-2</v>
      </c>
      <c r="E3520">
        <v>3518</v>
      </c>
      <c r="F3520">
        <f t="shared" si="218"/>
        <v>0.93167372881355937</v>
      </c>
      <c r="G3520">
        <f t="shared" si="217"/>
        <v>3.1381524173631145E-2</v>
      </c>
      <c r="H3520">
        <f t="shared" si="219"/>
        <v>3.4414641970191701E-3</v>
      </c>
    </row>
    <row r="3521" spans="1:8" x14ac:dyDescent="0.25">
      <c r="A3521" s="5">
        <v>44356</v>
      </c>
      <c r="B3521" s="3">
        <v>127.129997</v>
      </c>
      <c r="C3521" s="7">
        <f t="shared" si="216"/>
        <v>3.0771580097390672E-3</v>
      </c>
      <c r="D3521">
        <v>2.7968567671762479E-2</v>
      </c>
      <c r="E3521">
        <v>3519</v>
      </c>
      <c r="F3521">
        <f t="shared" si="218"/>
        <v>0.93193855932203384</v>
      </c>
      <c r="G3521">
        <f t="shared" si="217"/>
        <v>3.1422454875773137E-2</v>
      </c>
      <c r="H3521">
        <f t="shared" si="219"/>
        <v>3.4538872040106583E-3</v>
      </c>
    </row>
    <row r="3522" spans="1:8" x14ac:dyDescent="0.25">
      <c r="A3522" s="4">
        <v>44357</v>
      </c>
      <c r="B3522" s="2">
        <v>126.110001</v>
      </c>
      <c r="C3522" s="7">
        <f t="shared" si="216"/>
        <v>-8.0232519788386858E-3</v>
      </c>
      <c r="D3522">
        <v>2.7978095309495243E-2</v>
      </c>
      <c r="E3522">
        <v>3520</v>
      </c>
      <c r="F3522">
        <f t="shared" si="218"/>
        <v>0.93220338983050843</v>
      </c>
      <c r="G3522">
        <f t="shared" si="217"/>
        <v>3.1463508717617251E-2</v>
      </c>
      <c r="H3522">
        <f t="shared" si="219"/>
        <v>3.4854134081220081E-3</v>
      </c>
    </row>
    <row r="3523" spans="1:8" x14ac:dyDescent="0.25">
      <c r="A3523" s="5">
        <v>44358</v>
      </c>
      <c r="B3523" s="3">
        <v>127.349998</v>
      </c>
      <c r="C3523" s="7">
        <f t="shared" ref="C3523:C3586" si="220">(B3523/B3522)-1</f>
        <v>9.8326618838104896E-3</v>
      </c>
      <c r="D3523">
        <v>2.8013285151389455E-2</v>
      </c>
      <c r="E3523">
        <v>3521</v>
      </c>
      <c r="F3523">
        <f t="shared" si="218"/>
        <v>0.93246822033898302</v>
      </c>
      <c r="G3523">
        <f t="shared" ref="G3523:G3586" si="221">_xlfn.NORM.INV(F3523,$S$5,$S$4)</f>
        <v>3.1504686610625998E-2</v>
      </c>
      <c r="H3523">
        <f t="shared" si="219"/>
        <v>3.4914014592365428E-3</v>
      </c>
    </row>
    <row r="3524" spans="1:8" x14ac:dyDescent="0.25">
      <c r="A3524" s="4">
        <v>44361</v>
      </c>
      <c r="B3524" s="2">
        <v>130.479996</v>
      </c>
      <c r="C3524" s="7">
        <f t="shared" si="220"/>
        <v>2.4577919506524104E-2</v>
      </c>
      <c r="D3524">
        <v>2.8031825811726252E-2</v>
      </c>
      <c r="E3524">
        <v>3522</v>
      </c>
      <c r="F3524">
        <f t="shared" ref="F3524:F3587" si="222">E3524/COUNT($D$3:$D$3778)</f>
        <v>0.93273305084745761</v>
      </c>
      <c r="G3524">
        <f t="shared" si="221"/>
        <v>3.1545989476586732E-2</v>
      </c>
      <c r="H3524">
        <f t="shared" ref="H3524:H3587" si="223">ABS(G3524-D3524)</f>
        <v>3.5141636648604799E-3</v>
      </c>
    </row>
    <row r="3525" spans="1:8" x14ac:dyDescent="0.25">
      <c r="A3525" s="5">
        <v>44362</v>
      </c>
      <c r="B3525" s="3">
        <v>129.63999899999999</v>
      </c>
      <c r="C3525" s="7">
        <f t="shared" si="220"/>
        <v>-6.4377454456697736E-3</v>
      </c>
      <c r="D3525">
        <v>2.8194532533015515E-2</v>
      </c>
      <c r="E3525">
        <v>3523</v>
      </c>
      <c r="F3525">
        <f t="shared" si="222"/>
        <v>0.9329978813559322</v>
      </c>
      <c r="G3525">
        <f t="shared" si="221"/>
        <v>3.1587418247770012E-2</v>
      </c>
      <c r="H3525">
        <f t="shared" si="223"/>
        <v>3.3928857147544969E-3</v>
      </c>
    </row>
    <row r="3526" spans="1:8" x14ac:dyDescent="0.25">
      <c r="A3526" s="4">
        <v>44363</v>
      </c>
      <c r="B3526" s="2">
        <v>130.14999399999999</v>
      </c>
      <c r="C3526" s="7">
        <f t="shared" si="220"/>
        <v>3.9339324586080693E-3</v>
      </c>
      <c r="D3526">
        <v>2.8289340218572212E-2</v>
      </c>
      <c r="E3526">
        <v>3524</v>
      </c>
      <c r="F3526">
        <f t="shared" si="222"/>
        <v>0.93326271186440679</v>
      </c>
      <c r="G3526">
        <f t="shared" si="221"/>
        <v>3.1628973867091223E-2</v>
      </c>
      <c r="H3526">
        <f t="shared" si="223"/>
        <v>3.3396336485190109E-3</v>
      </c>
    </row>
    <row r="3527" spans="1:8" x14ac:dyDescent="0.25">
      <c r="A3527" s="5">
        <v>44364</v>
      </c>
      <c r="B3527" s="3">
        <v>131.78999300000001</v>
      </c>
      <c r="C3527" s="7">
        <f t="shared" si="220"/>
        <v>1.2600838076104903E-2</v>
      </c>
      <c r="D3527">
        <v>2.8333879079580848E-2</v>
      </c>
      <c r="E3527">
        <v>3525</v>
      </c>
      <c r="F3527">
        <f t="shared" si="222"/>
        <v>0.93352754237288138</v>
      </c>
      <c r="G3527">
        <f t="shared" si="221"/>
        <v>3.1670657288275166E-2</v>
      </c>
      <c r="H3527">
        <f t="shared" si="223"/>
        <v>3.3367782086943173E-3</v>
      </c>
    </row>
    <row r="3528" spans="1:8" x14ac:dyDescent="0.25">
      <c r="A3528" s="4">
        <v>44365</v>
      </c>
      <c r="B3528" s="2">
        <v>130.46000699999999</v>
      </c>
      <c r="C3528" s="7">
        <f t="shared" si="220"/>
        <v>-1.00917070387887E-2</v>
      </c>
      <c r="D3528">
        <v>2.8335703447549099E-2</v>
      </c>
      <c r="E3528">
        <v>3526</v>
      </c>
      <c r="F3528">
        <f t="shared" si="222"/>
        <v>0.93379237288135597</v>
      </c>
      <c r="G3528">
        <f t="shared" si="221"/>
        <v>3.1712469476024033E-2</v>
      </c>
      <c r="H3528">
        <f t="shared" si="223"/>
        <v>3.376766028474934E-3</v>
      </c>
    </row>
    <row r="3529" spans="1:8" x14ac:dyDescent="0.25">
      <c r="A3529" s="5">
        <v>44368</v>
      </c>
      <c r="B3529" s="3">
        <v>132.300003</v>
      </c>
      <c r="C3529" s="7">
        <f t="shared" si="220"/>
        <v>1.4103908487449468E-2</v>
      </c>
      <c r="D3529">
        <v>2.8380817307940509E-2</v>
      </c>
      <c r="E3529">
        <v>3527</v>
      </c>
      <c r="F3529">
        <f t="shared" si="222"/>
        <v>0.93405720338983056</v>
      </c>
      <c r="G3529">
        <f t="shared" si="221"/>
        <v>3.175441140618853E-2</v>
      </c>
      <c r="H3529">
        <f t="shared" si="223"/>
        <v>3.3735940982480214E-3</v>
      </c>
    </row>
    <row r="3530" spans="1:8" x14ac:dyDescent="0.25">
      <c r="A3530" s="4">
        <v>44369</v>
      </c>
      <c r="B3530" s="2">
        <v>133.979996</v>
      </c>
      <c r="C3530" s="7">
        <f t="shared" si="220"/>
        <v>1.2698359500415091E-2</v>
      </c>
      <c r="D3530">
        <v>2.8404971693370751E-2</v>
      </c>
      <c r="E3530">
        <v>3528</v>
      </c>
      <c r="F3530">
        <f t="shared" si="222"/>
        <v>0.93432203389830504</v>
      </c>
      <c r="G3530">
        <f t="shared" si="221"/>
        <v>3.1796484065942487E-2</v>
      </c>
      <c r="H3530">
        <f t="shared" si="223"/>
        <v>3.3915123725717367E-3</v>
      </c>
    </row>
    <row r="3531" spans="1:8" x14ac:dyDescent="0.25">
      <c r="A3531" s="5">
        <v>44370</v>
      </c>
      <c r="B3531" s="3">
        <v>133.699997</v>
      </c>
      <c r="C3531" s="7">
        <f t="shared" si="220"/>
        <v>-2.0898567574222371E-3</v>
      </c>
      <c r="D3531">
        <v>2.8408064493471219E-2</v>
      </c>
      <c r="E3531">
        <v>3529</v>
      </c>
      <c r="F3531">
        <f t="shared" si="222"/>
        <v>0.93458686440677963</v>
      </c>
      <c r="G3531">
        <f t="shared" si="221"/>
        <v>3.183868845396088E-2</v>
      </c>
      <c r="H3531">
        <f t="shared" si="223"/>
        <v>3.4306239604896607E-3</v>
      </c>
    </row>
    <row r="3532" spans="1:8" x14ac:dyDescent="0.25">
      <c r="A3532" s="4">
        <v>44371</v>
      </c>
      <c r="B3532" s="2">
        <v>133.41000399999999</v>
      </c>
      <c r="C3532" s="7">
        <f t="shared" si="220"/>
        <v>-2.1689828459757754E-3</v>
      </c>
      <c r="D3532">
        <v>2.8464548965594583E-2</v>
      </c>
      <c r="E3532">
        <v>3530</v>
      </c>
      <c r="F3532">
        <f t="shared" si="222"/>
        <v>0.93485169491525422</v>
      </c>
      <c r="G3532">
        <f t="shared" si="221"/>
        <v>3.1881025580601317E-2</v>
      </c>
      <c r="H3532">
        <f t="shared" si="223"/>
        <v>3.4164766150067347E-3</v>
      </c>
    </row>
    <row r="3533" spans="1:8" x14ac:dyDescent="0.25">
      <c r="A3533" s="5">
        <v>44372</v>
      </c>
      <c r="B3533" s="3">
        <v>133.11000100000001</v>
      </c>
      <c r="C3533" s="7">
        <f t="shared" si="220"/>
        <v>-2.2487294131253721E-3</v>
      </c>
      <c r="D3533">
        <v>2.8480987131273672E-2</v>
      </c>
      <c r="E3533">
        <v>3531</v>
      </c>
      <c r="F3533">
        <f t="shared" si="222"/>
        <v>0.93511652542372881</v>
      </c>
      <c r="G3533">
        <f t="shared" si="221"/>
        <v>3.1923496468089285E-2</v>
      </c>
      <c r="H3533">
        <f t="shared" si="223"/>
        <v>3.4425093368156134E-3</v>
      </c>
    </row>
    <row r="3534" spans="1:8" x14ac:dyDescent="0.25">
      <c r="A3534" s="4">
        <v>44375</v>
      </c>
      <c r="B3534" s="2">
        <v>134.779999</v>
      </c>
      <c r="C3534" s="7">
        <f t="shared" si="220"/>
        <v>1.2545999454992129E-2</v>
      </c>
      <c r="D3534">
        <v>2.8509154723694641E-2</v>
      </c>
      <c r="E3534">
        <v>3532</v>
      </c>
      <c r="F3534">
        <f t="shared" si="222"/>
        <v>0.9353813559322034</v>
      </c>
      <c r="G3534">
        <f t="shared" si="221"/>
        <v>3.1966102150706971E-2</v>
      </c>
      <c r="H3534">
        <f t="shared" si="223"/>
        <v>3.4569474270123302E-3</v>
      </c>
    </row>
    <row r="3535" spans="1:8" x14ac:dyDescent="0.25">
      <c r="A3535" s="5">
        <v>44376</v>
      </c>
      <c r="B3535" s="3">
        <v>136.33000200000001</v>
      </c>
      <c r="C3535" s="7">
        <f t="shared" si="220"/>
        <v>1.1500244928774661E-2</v>
      </c>
      <c r="D3535">
        <v>2.8535994900775519E-2</v>
      </c>
      <c r="E3535">
        <v>3533</v>
      </c>
      <c r="F3535">
        <f t="shared" si="222"/>
        <v>0.93564618644067798</v>
      </c>
      <c r="G3535">
        <f t="shared" si="221"/>
        <v>3.2008843674985951E-2</v>
      </c>
      <c r="H3535">
        <f t="shared" si="223"/>
        <v>3.4728487742104325E-3</v>
      </c>
    </row>
    <row r="3536" spans="1:8" x14ac:dyDescent="0.25">
      <c r="A3536" s="4">
        <v>44377</v>
      </c>
      <c r="B3536" s="2">
        <v>136.96000699999999</v>
      </c>
      <c r="C3536" s="7">
        <f t="shared" si="220"/>
        <v>4.6211764890899953E-3</v>
      </c>
      <c r="D3536">
        <v>2.8537950616970287E-2</v>
      </c>
      <c r="E3536">
        <v>3534</v>
      </c>
      <c r="F3536">
        <f t="shared" si="222"/>
        <v>0.93591101694915257</v>
      </c>
      <c r="G3536">
        <f t="shared" si="221"/>
        <v>3.2051722099903757E-2</v>
      </c>
      <c r="H3536">
        <f t="shared" si="223"/>
        <v>3.5137714829334699E-3</v>
      </c>
    </row>
    <row r="3537" spans="1:8" x14ac:dyDescent="0.25">
      <c r="A3537" s="5">
        <v>44378</v>
      </c>
      <c r="B3537" s="3">
        <v>137.270004</v>
      </c>
      <c r="C3537" s="7">
        <f t="shared" si="220"/>
        <v>2.2634125595510923E-3</v>
      </c>
      <c r="D3537">
        <v>2.8543384848844999E-2</v>
      </c>
      <c r="E3537">
        <v>3535</v>
      </c>
      <c r="F3537">
        <f t="shared" si="222"/>
        <v>0.93617584745762716</v>
      </c>
      <c r="G3537">
        <f t="shared" si="221"/>
        <v>3.2094738497084462E-2</v>
      </c>
      <c r="H3537">
        <f t="shared" si="223"/>
        <v>3.5513536482394623E-3</v>
      </c>
    </row>
    <row r="3538" spans="1:8" x14ac:dyDescent="0.25">
      <c r="A3538" s="4">
        <v>44379</v>
      </c>
      <c r="B3538" s="2">
        <v>139.96000699999999</v>
      </c>
      <c r="C3538" s="7">
        <f t="shared" si="220"/>
        <v>1.9596437106536246E-2</v>
      </c>
      <c r="D3538">
        <v>2.8607520106627815E-2</v>
      </c>
      <c r="E3538">
        <v>3536</v>
      </c>
      <c r="F3538">
        <f t="shared" si="222"/>
        <v>0.93644067796610164</v>
      </c>
      <c r="G3538">
        <f t="shared" si="221"/>
        <v>3.2137893951003214E-2</v>
      </c>
      <c r="H3538">
        <f t="shared" si="223"/>
        <v>3.5303738443753993E-3</v>
      </c>
    </row>
    <row r="3539" spans="1:8" x14ac:dyDescent="0.25">
      <c r="A3539" s="5">
        <v>44383</v>
      </c>
      <c r="B3539" s="3">
        <v>142.020004</v>
      </c>
      <c r="C3539" s="7">
        <f t="shared" si="220"/>
        <v>1.4718468826598441E-2</v>
      </c>
      <c r="D3539">
        <v>2.8650712654912924E-2</v>
      </c>
      <c r="E3539">
        <v>3537</v>
      </c>
      <c r="F3539">
        <f t="shared" si="222"/>
        <v>0.93670550847457623</v>
      </c>
      <c r="G3539">
        <f t="shared" si="221"/>
        <v>3.2181189559195189E-2</v>
      </c>
      <c r="H3539">
        <f t="shared" si="223"/>
        <v>3.5304769042822648E-3</v>
      </c>
    </row>
    <row r="3540" spans="1:8" x14ac:dyDescent="0.25">
      <c r="A3540" s="4">
        <v>44384</v>
      </c>
      <c r="B3540" s="2">
        <v>144.570007</v>
      </c>
      <c r="C3540" s="7">
        <f t="shared" si="220"/>
        <v>1.7955238193064771E-2</v>
      </c>
      <c r="D3540">
        <v>2.8674188883475171E-2</v>
      </c>
      <c r="E3540">
        <v>3538</v>
      </c>
      <c r="F3540">
        <f t="shared" si="222"/>
        <v>0.93697033898305082</v>
      </c>
      <c r="G3540">
        <f t="shared" si="221"/>
        <v>3.2224626432468539E-2</v>
      </c>
      <c r="H3540">
        <f t="shared" si="223"/>
        <v>3.5504375489933682E-3</v>
      </c>
    </row>
    <row r="3541" spans="1:8" x14ac:dyDescent="0.25">
      <c r="A3541" s="5">
        <v>44385</v>
      </c>
      <c r="B3541" s="3">
        <v>143.240005</v>
      </c>
      <c r="C3541" s="7">
        <f t="shared" si="220"/>
        <v>-9.1997090378505009E-3</v>
      </c>
      <c r="D3541">
        <v>2.8803562675463912E-2</v>
      </c>
      <c r="E3541">
        <v>3539</v>
      </c>
      <c r="F3541">
        <f t="shared" si="222"/>
        <v>0.93723516949152541</v>
      </c>
      <c r="G3541">
        <f t="shared" si="221"/>
        <v>3.2268205695121982E-2</v>
      </c>
      <c r="H3541">
        <f t="shared" si="223"/>
        <v>3.4646430196580702E-3</v>
      </c>
    </row>
    <row r="3542" spans="1:8" x14ac:dyDescent="0.25">
      <c r="A3542" s="4">
        <v>44386</v>
      </c>
      <c r="B3542" s="2">
        <v>145.11000100000001</v>
      </c>
      <c r="C3542" s="7">
        <f t="shared" si="220"/>
        <v>1.3054984185458585E-2</v>
      </c>
      <c r="D3542">
        <v>2.8869577864233165E-2</v>
      </c>
      <c r="E3542">
        <v>3540</v>
      </c>
      <c r="F3542">
        <f t="shared" si="222"/>
        <v>0.9375</v>
      </c>
      <c r="G3542">
        <f t="shared" si="221"/>
        <v>3.2311928485166772E-2</v>
      </c>
      <c r="H3542">
        <f t="shared" si="223"/>
        <v>3.4423506209336069E-3</v>
      </c>
    </row>
    <row r="3543" spans="1:8" x14ac:dyDescent="0.25">
      <c r="A3543" s="5">
        <v>44389</v>
      </c>
      <c r="B3543" s="3">
        <v>144.5</v>
      </c>
      <c r="C3543" s="7">
        <f t="shared" si="220"/>
        <v>-4.2037143945716782E-3</v>
      </c>
      <c r="D3543">
        <v>2.8940218470705048E-2</v>
      </c>
      <c r="E3543">
        <v>3541</v>
      </c>
      <c r="F3543">
        <f t="shared" si="222"/>
        <v>0.93776483050847459</v>
      </c>
      <c r="G3543">
        <f t="shared" si="221"/>
        <v>3.2355795954553297E-2</v>
      </c>
      <c r="H3543">
        <f t="shared" si="223"/>
        <v>3.4155774838482492E-3</v>
      </c>
    </row>
    <row r="3544" spans="1:8" x14ac:dyDescent="0.25">
      <c r="A3544" s="4">
        <v>44390</v>
      </c>
      <c r="B3544" s="2">
        <v>145.63999899999999</v>
      </c>
      <c r="C3544" s="7">
        <f t="shared" si="220"/>
        <v>7.8892664359859754E-3</v>
      </c>
      <c r="D3544">
        <v>2.8956297598125458E-2</v>
      </c>
      <c r="E3544">
        <v>3542</v>
      </c>
      <c r="F3544">
        <f t="shared" si="222"/>
        <v>0.93802966101694918</v>
      </c>
      <c r="G3544">
        <f t="shared" si="221"/>
        <v>3.2399809269402433E-2</v>
      </c>
      <c r="H3544">
        <f t="shared" si="223"/>
        <v>3.4435116712769748E-3</v>
      </c>
    </row>
    <row r="3545" spans="1:8" x14ac:dyDescent="0.25">
      <c r="A3545" s="5">
        <v>44391</v>
      </c>
      <c r="B3545" s="3">
        <v>149.14999399999999</v>
      </c>
      <c r="C3545" s="7">
        <f t="shared" si="220"/>
        <v>2.410048766891304E-2</v>
      </c>
      <c r="D3545">
        <v>2.901541115521078E-2</v>
      </c>
      <c r="E3545">
        <v>3543</v>
      </c>
      <c r="F3545">
        <f t="shared" si="222"/>
        <v>0.93829449152542377</v>
      </c>
      <c r="G3545">
        <f t="shared" si="221"/>
        <v>3.2443969610241735E-2</v>
      </c>
      <c r="H3545">
        <f t="shared" si="223"/>
        <v>3.4285584550309556E-3</v>
      </c>
    </row>
    <row r="3546" spans="1:8" x14ac:dyDescent="0.25">
      <c r="A3546" s="4">
        <v>44392</v>
      </c>
      <c r="B3546" s="2">
        <v>148.479996</v>
      </c>
      <c r="C3546" s="7">
        <f t="shared" si="220"/>
        <v>-4.4921087961961037E-3</v>
      </c>
      <c r="D3546">
        <v>2.9033483005651783E-2</v>
      </c>
      <c r="E3546">
        <v>3544</v>
      </c>
      <c r="F3546">
        <f t="shared" si="222"/>
        <v>0.93855932203389836</v>
      </c>
      <c r="G3546">
        <f t="shared" si="221"/>
        <v>3.2488278172246567E-2</v>
      </c>
      <c r="H3546">
        <f t="shared" si="223"/>
        <v>3.4547951665947832E-3</v>
      </c>
    </row>
    <row r="3547" spans="1:8" x14ac:dyDescent="0.25">
      <c r="A3547" s="5">
        <v>44393</v>
      </c>
      <c r="B3547" s="3">
        <v>146.38999899999999</v>
      </c>
      <c r="C3547" s="7">
        <f t="shared" si="220"/>
        <v>-1.4075950002046089E-2</v>
      </c>
      <c r="D3547">
        <v>2.9046216867007146E-2</v>
      </c>
      <c r="E3547">
        <v>3545</v>
      </c>
      <c r="F3547">
        <f t="shared" si="222"/>
        <v>0.93882415254237284</v>
      </c>
      <c r="G3547">
        <f t="shared" si="221"/>
        <v>3.2532736165486416E-2</v>
      </c>
      <c r="H3547">
        <f t="shared" si="223"/>
        <v>3.4865192984792695E-3</v>
      </c>
    </row>
    <row r="3548" spans="1:8" x14ac:dyDescent="0.25">
      <c r="A3548" s="4">
        <v>44396</v>
      </c>
      <c r="B3548" s="2">
        <v>142.449997</v>
      </c>
      <c r="C3548" s="7">
        <f t="shared" si="220"/>
        <v>-2.6914420567760167E-2</v>
      </c>
      <c r="D3548">
        <v>2.9101269775575256E-2</v>
      </c>
      <c r="E3548">
        <v>3546</v>
      </c>
      <c r="F3548">
        <f t="shared" si="222"/>
        <v>0.93908898305084743</v>
      </c>
      <c r="G3548">
        <f t="shared" si="221"/>
        <v>3.2577344815176372E-2</v>
      </c>
      <c r="H3548">
        <f t="shared" si="223"/>
        <v>3.4760750396011161E-3</v>
      </c>
    </row>
    <row r="3549" spans="1:8" x14ac:dyDescent="0.25">
      <c r="A3549" s="5">
        <v>44397</v>
      </c>
      <c r="B3549" s="3">
        <v>146.14999399999999</v>
      </c>
      <c r="C3549" s="7">
        <f t="shared" si="220"/>
        <v>2.5974005461018024E-2</v>
      </c>
      <c r="D3549">
        <v>2.9111632652599306E-2</v>
      </c>
      <c r="E3549">
        <v>3547</v>
      </c>
      <c r="F3549">
        <f t="shared" si="222"/>
        <v>0.93935381355932202</v>
      </c>
      <c r="G3549">
        <f t="shared" si="221"/>
        <v>3.262210536193394E-2</v>
      </c>
      <c r="H3549">
        <f t="shared" si="223"/>
        <v>3.5104727093346333E-3</v>
      </c>
    </row>
    <row r="3550" spans="1:8" x14ac:dyDescent="0.25">
      <c r="A3550" s="4">
        <v>44398</v>
      </c>
      <c r="B3550" s="2">
        <v>145.39999399999999</v>
      </c>
      <c r="C3550" s="7">
        <f t="shared" si="220"/>
        <v>-5.1317142031493956E-3</v>
      </c>
      <c r="D3550">
        <v>2.9166614039858541E-2</v>
      </c>
      <c r="E3550">
        <v>3548</v>
      </c>
      <c r="F3550">
        <f t="shared" si="222"/>
        <v>0.9396186440677966</v>
      </c>
      <c r="G3550">
        <f t="shared" si="221"/>
        <v>3.2667019062041489E-2</v>
      </c>
      <c r="H3550">
        <f t="shared" si="223"/>
        <v>3.500405022182948E-3</v>
      </c>
    </row>
    <row r="3551" spans="1:8" x14ac:dyDescent="0.25">
      <c r="A3551" s="5">
        <v>44399</v>
      </c>
      <c r="B3551" s="3">
        <v>146.800003</v>
      </c>
      <c r="C3551" s="7">
        <f t="shared" si="220"/>
        <v>9.6286730245671581E-3</v>
      </c>
      <c r="D3551">
        <v>2.9230769230769171E-2</v>
      </c>
      <c r="E3551">
        <v>3549</v>
      </c>
      <c r="F3551">
        <f t="shared" si="222"/>
        <v>0.93988347457627119</v>
      </c>
      <c r="G3551">
        <f t="shared" si="221"/>
        <v>3.2712087187714199E-2</v>
      </c>
      <c r="H3551">
        <f t="shared" si="223"/>
        <v>3.4813179569450278E-3</v>
      </c>
    </row>
    <row r="3552" spans="1:8" x14ac:dyDescent="0.25">
      <c r="A3552" s="4">
        <v>44400</v>
      </c>
      <c r="B3552" s="2">
        <v>148.55999800000001</v>
      </c>
      <c r="C3552" s="7">
        <f t="shared" si="220"/>
        <v>1.1989066512485103E-2</v>
      </c>
      <c r="D3552">
        <v>2.9426748567416006E-2</v>
      </c>
      <c r="E3552">
        <v>3550</v>
      </c>
      <c r="F3552">
        <f t="shared" si="222"/>
        <v>0.94014830508474578</v>
      </c>
      <c r="G3552">
        <f t="shared" si="221"/>
        <v>3.2757311027373878E-2</v>
      </c>
      <c r="H3552">
        <f t="shared" si="223"/>
        <v>3.3305624599578726E-3</v>
      </c>
    </row>
    <row r="3553" spans="1:8" x14ac:dyDescent="0.25">
      <c r="A3553" s="5">
        <v>44403</v>
      </c>
      <c r="B3553" s="3">
        <v>148.990005</v>
      </c>
      <c r="C3553" s="7">
        <f t="shared" si="220"/>
        <v>2.8945005774703159E-3</v>
      </c>
      <c r="D3553">
        <v>2.9433589804698457E-2</v>
      </c>
      <c r="E3553">
        <v>3551</v>
      </c>
      <c r="F3553">
        <f t="shared" si="222"/>
        <v>0.94041313559322037</v>
      </c>
      <c r="G3553">
        <f t="shared" si="221"/>
        <v>3.2802691885928728E-2</v>
      </c>
      <c r="H3553">
        <f t="shared" si="223"/>
        <v>3.3691020812302713E-3</v>
      </c>
    </row>
    <row r="3554" spans="1:8" x14ac:dyDescent="0.25">
      <c r="A3554" s="4">
        <v>44404</v>
      </c>
      <c r="B3554" s="2">
        <v>146.770004</v>
      </c>
      <c r="C3554" s="7">
        <f t="shared" si="220"/>
        <v>-1.4900335092947969E-2</v>
      </c>
      <c r="D3554">
        <v>2.9446584758990424E-2</v>
      </c>
      <c r="E3554">
        <v>3552</v>
      </c>
      <c r="F3554">
        <f t="shared" si="222"/>
        <v>0.94067796610169496</v>
      </c>
      <c r="G3554">
        <f t="shared" si="221"/>
        <v>3.2848231085059187E-2</v>
      </c>
      <c r="H3554">
        <f t="shared" si="223"/>
        <v>3.4016463260687635E-3</v>
      </c>
    </row>
    <row r="3555" spans="1:8" x14ac:dyDescent="0.25">
      <c r="A3555" s="5">
        <v>44405</v>
      </c>
      <c r="B3555" s="3">
        <v>144.979996</v>
      </c>
      <c r="C3555" s="7">
        <f t="shared" si="220"/>
        <v>-1.2196007026067823E-2</v>
      </c>
      <c r="D3555">
        <v>2.9525990469154273E-2</v>
      </c>
      <c r="E3555">
        <v>3553</v>
      </c>
      <c r="F3555">
        <f t="shared" si="222"/>
        <v>0.94094279661016944</v>
      </c>
      <c r="G3555">
        <f t="shared" si="221"/>
        <v>3.289392996351001E-2</v>
      </c>
      <c r="H3555">
        <f t="shared" si="223"/>
        <v>3.3679394943557373E-3</v>
      </c>
    </row>
    <row r="3556" spans="1:8" x14ac:dyDescent="0.25">
      <c r="A3556" s="4">
        <v>44406</v>
      </c>
      <c r="B3556" s="2">
        <v>145.63999899999999</v>
      </c>
      <c r="C3556" s="7">
        <f t="shared" si="220"/>
        <v>4.5523728666676533E-3</v>
      </c>
      <c r="D3556">
        <v>2.9613343218596322E-2</v>
      </c>
      <c r="E3556">
        <v>3554</v>
      </c>
      <c r="F3556">
        <f t="shared" si="222"/>
        <v>0.94120762711864403</v>
      </c>
      <c r="G3556">
        <f t="shared" si="221"/>
        <v>3.2939789877388923E-2</v>
      </c>
      <c r="H3556">
        <f t="shared" si="223"/>
        <v>3.3264466587926006E-3</v>
      </c>
    </row>
    <row r="3557" spans="1:8" x14ac:dyDescent="0.25">
      <c r="A3557" s="5">
        <v>44407</v>
      </c>
      <c r="B3557" s="3">
        <v>145.86000100000001</v>
      </c>
      <c r="C3557" s="7">
        <f t="shared" si="220"/>
        <v>1.510587760990223E-3</v>
      </c>
      <c r="D3557">
        <v>2.9626147642894507E-2</v>
      </c>
      <c r="E3557">
        <v>3555</v>
      </c>
      <c r="F3557">
        <f t="shared" si="222"/>
        <v>0.94147245762711862</v>
      </c>
      <c r="G3557">
        <f t="shared" si="221"/>
        <v>3.2985812200471608E-2</v>
      </c>
      <c r="H3557">
        <f t="shared" si="223"/>
        <v>3.3596645575771009E-3</v>
      </c>
    </row>
    <row r="3558" spans="1:8" x14ac:dyDescent="0.25">
      <c r="A3558" s="4">
        <v>44410</v>
      </c>
      <c r="B3558" s="2">
        <v>145.520004</v>
      </c>
      <c r="C3558" s="7">
        <f t="shared" si="220"/>
        <v>-2.3309817473537997E-3</v>
      </c>
      <c r="D3558">
        <v>2.9677341311822758E-2</v>
      </c>
      <c r="E3558">
        <v>3556</v>
      </c>
      <c r="F3558">
        <f t="shared" si="222"/>
        <v>0.94173728813559321</v>
      </c>
      <c r="G3558">
        <f t="shared" si="221"/>
        <v>3.3031998324513742E-2</v>
      </c>
      <c r="H3558">
        <f t="shared" si="223"/>
        <v>3.3546570126909842E-3</v>
      </c>
    </row>
    <row r="3559" spans="1:8" x14ac:dyDescent="0.25">
      <c r="A3559" s="5">
        <v>44411</v>
      </c>
      <c r="B3559" s="3">
        <v>147.36000100000001</v>
      </c>
      <c r="C3559" s="7">
        <f t="shared" si="220"/>
        <v>1.2644289097188288E-2</v>
      </c>
      <c r="D3559">
        <v>2.9740813990278836E-2</v>
      </c>
      <c r="E3559">
        <v>3557</v>
      </c>
      <c r="F3559">
        <f t="shared" si="222"/>
        <v>0.9420021186440678</v>
      </c>
      <c r="G3559">
        <f t="shared" si="221"/>
        <v>3.3078349659569781E-2</v>
      </c>
      <c r="H3559">
        <f t="shared" si="223"/>
        <v>3.3375356692909447E-3</v>
      </c>
    </row>
    <row r="3560" spans="1:8" x14ac:dyDescent="0.25">
      <c r="A3560" s="4">
        <v>44412</v>
      </c>
      <c r="B3560" s="2">
        <v>146.949997</v>
      </c>
      <c r="C3560" s="7">
        <f t="shared" si="220"/>
        <v>-2.7823289713468924E-3</v>
      </c>
      <c r="D3560">
        <v>2.9811904761904762E-2</v>
      </c>
      <c r="E3560">
        <v>3558</v>
      </c>
      <c r="F3560">
        <f t="shared" si="222"/>
        <v>0.94226694915254239</v>
      </c>
      <c r="G3560">
        <f t="shared" si="221"/>
        <v>3.3124867634319093E-2</v>
      </c>
      <c r="H3560">
        <f t="shared" si="223"/>
        <v>3.3129628724143309E-3</v>
      </c>
    </row>
    <row r="3561" spans="1:8" x14ac:dyDescent="0.25">
      <c r="A3561" s="5">
        <v>44413</v>
      </c>
      <c r="B3561" s="3">
        <v>147.05999800000001</v>
      </c>
      <c r="C3561" s="7">
        <f t="shared" si="220"/>
        <v>7.4856075022577961E-4</v>
      </c>
      <c r="D3561">
        <v>2.9887161448909128E-2</v>
      </c>
      <c r="E3561">
        <v>3559</v>
      </c>
      <c r="F3561">
        <f t="shared" si="222"/>
        <v>0.94253177966101698</v>
      </c>
      <c r="G3561">
        <f t="shared" si="221"/>
        <v>3.3171553696399216E-2</v>
      </c>
      <c r="H3561">
        <f t="shared" si="223"/>
        <v>3.284392247490088E-3</v>
      </c>
    </row>
    <row r="3562" spans="1:8" x14ac:dyDescent="0.25">
      <c r="A3562" s="4">
        <v>44414</v>
      </c>
      <c r="B3562" s="2">
        <v>146.13999899999999</v>
      </c>
      <c r="C3562" s="7">
        <f t="shared" si="220"/>
        <v>-6.2559432375350887E-3</v>
      </c>
      <c r="D3562">
        <v>3.0000008928571464E-2</v>
      </c>
      <c r="E3562">
        <v>3560</v>
      </c>
      <c r="F3562">
        <f t="shared" si="222"/>
        <v>0.94279661016949157</v>
      </c>
      <c r="G3562">
        <f t="shared" si="221"/>
        <v>3.3218409312746833E-2</v>
      </c>
      <c r="H3562">
        <f t="shared" si="223"/>
        <v>3.2184003841753683E-3</v>
      </c>
    </row>
    <row r="3563" spans="1:8" x14ac:dyDescent="0.25">
      <c r="A3563" s="5">
        <v>44417</v>
      </c>
      <c r="B3563" s="3">
        <v>146.08999600000001</v>
      </c>
      <c r="C3563" s="7">
        <f t="shared" si="220"/>
        <v>-3.4215820680261189E-4</v>
      </c>
      <c r="D3563">
        <v>3.0057632567685122E-2</v>
      </c>
      <c r="E3563">
        <v>3561</v>
      </c>
      <c r="F3563">
        <f t="shared" si="222"/>
        <v>0.94306144067796616</v>
      </c>
      <c r="G3563">
        <f t="shared" si="221"/>
        <v>3.3265435969946362E-2</v>
      </c>
      <c r="H3563">
        <f t="shared" si="223"/>
        <v>3.2078034022612403E-3</v>
      </c>
    </row>
    <row r="3564" spans="1:8" x14ac:dyDescent="0.25">
      <c r="A3564" s="4">
        <v>44418</v>
      </c>
      <c r="B3564" s="2">
        <v>145.60000600000001</v>
      </c>
      <c r="C3564" s="7">
        <f t="shared" si="220"/>
        <v>-3.3540284305298984E-3</v>
      </c>
      <c r="D3564">
        <v>3.0132107417247589E-2</v>
      </c>
      <c r="E3564">
        <v>3562</v>
      </c>
      <c r="F3564">
        <f t="shared" si="222"/>
        <v>0.94332627118644063</v>
      </c>
      <c r="G3564">
        <f t="shared" si="221"/>
        <v>3.3312635174586616E-2</v>
      </c>
      <c r="H3564">
        <f t="shared" si="223"/>
        <v>3.1805277573390273E-3</v>
      </c>
    </row>
    <row r="3565" spans="1:8" x14ac:dyDescent="0.25">
      <c r="A3565" s="5">
        <v>44419</v>
      </c>
      <c r="B3565" s="3">
        <v>145.86000100000001</v>
      </c>
      <c r="C3565" s="7">
        <f t="shared" si="220"/>
        <v>1.7856798714692701E-3</v>
      </c>
      <c r="D3565">
        <v>3.0325777997969983E-2</v>
      </c>
      <c r="E3565">
        <v>3563</v>
      </c>
      <c r="F3565">
        <f t="shared" si="222"/>
        <v>0.94359110169491522</v>
      </c>
      <c r="G3565">
        <f t="shared" si="221"/>
        <v>3.336000845362562E-2</v>
      </c>
      <c r="H3565">
        <f t="shared" si="223"/>
        <v>3.0342304556556371E-3</v>
      </c>
    </row>
    <row r="3566" spans="1:8" x14ac:dyDescent="0.25">
      <c r="A3566" s="4">
        <v>44420</v>
      </c>
      <c r="B3566" s="2">
        <v>148.88999899999999</v>
      </c>
      <c r="C3566" s="7">
        <f t="shared" si="220"/>
        <v>2.0773330448557781E-2</v>
      </c>
      <c r="D3566">
        <v>3.0328271476109947E-2</v>
      </c>
      <c r="E3566">
        <v>3564</v>
      </c>
      <c r="F3566">
        <f t="shared" si="222"/>
        <v>0.94385593220338981</v>
      </c>
      <c r="G3566">
        <f t="shared" si="221"/>
        <v>3.3407557354763681E-2</v>
      </c>
      <c r="H3566">
        <f t="shared" si="223"/>
        <v>3.0792858786537342E-3</v>
      </c>
    </row>
    <row r="3567" spans="1:8" x14ac:dyDescent="0.25">
      <c r="A3567" s="5">
        <v>44421</v>
      </c>
      <c r="B3567" s="3">
        <v>149.10000600000001</v>
      </c>
      <c r="C3567" s="7">
        <f t="shared" si="220"/>
        <v>1.410484259591005E-3</v>
      </c>
      <c r="D3567">
        <v>3.0352651286085663E-2</v>
      </c>
      <c r="E3567">
        <v>3565</v>
      </c>
      <c r="F3567">
        <f t="shared" si="222"/>
        <v>0.9441207627118644</v>
      </c>
      <c r="G3567">
        <f t="shared" si="221"/>
        <v>3.3455283446825364E-2</v>
      </c>
      <c r="H3567">
        <f t="shared" si="223"/>
        <v>3.1026321607397003E-3</v>
      </c>
    </row>
    <row r="3568" spans="1:8" x14ac:dyDescent="0.25">
      <c r="A3568" s="4">
        <v>44424</v>
      </c>
      <c r="B3568" s="2">
        <v>151.11999499999999</v>
      </c>
      <c r="C3568" s="7">
        <f t="shared" si="220"/>
        <v>1.354788007184915E-2</v>
      </c>
      <c r="D3568">
        <v>3.0363531761885776E-2</v>
      </c>
      <c r="E3568">
        <v>3566</v>
      </c>
      <c r="F3568">
        <f t="shared" si="222"/>
        <v>0.94438559322033899</v>
      </c>
      <c r="G3568">
        <f t="shared" si="221"/>
        <v>3.3503188320150132E-2</v>
      </c>
      <c r="H3568">
        <f t="shared" si="223"/>
        <v>3.139656558264356E-3</v>
      </c>
    </row>
    <row r="3569" spans="1:8" x14ac:dyDescent="0.25">
      <c r="A3569" s="5">
        <v>44425</v>
      </c>
      <c r="B3569" s="3">
        <v>150.19000199999999</v>
      </c>
      <c r="C3569" s="7">
        <f t="shared" si="220"/>
        <v>-6.1540036445871804E-3</v>
      </c>
      <c r="D3569">
        <v>3.0417152203883413E-2</v>
      </c>
      <c r="E3569">
        <v>3567</v>
      </c>
      <c r="F3569">
        <f t="shared" si="222"/>
        <v>0.94465042372881358</v>
      </c>
      <c r="G3569">
        <f t="shared" si="221"/>
        <v>3.3551273586992253E-2</v>
      </c>
      <c r="H3569">
        <f t="shared" si="223"/>
        <v>3.1341213831088399E-3</v>
      </c>
    </row>
    <row r="3570" spans="1:8" x14ac:dyDescent="0.25">
      <c r="A3570" s="4">
        <v>44426</v>
      </c>
      <c r="B3570" s="2">
        <v>146.36000100000001</v>
      </c>
      <c r="C3570" s="7">
        <f t="shared" si="220"/>
        <v>-2.5501038344749372E-2</v>
      </c>
      <c r="D3570">
        <v>3.0717462219306491E-2</v>
      </c>
      <c r="E3570">
        <v>3568</v>
      </c>
      <c r="F3570">
        <f t="shared" si="222"/>
        <v>0.94491525423728817</v>
      </c>
      <c r="G3570">
        <f t="shared" si="221"/>
        <v>3.3599540881929971E-2</v>
      </c>
      <c r="H3570">
        <f t="shared" si="223"/>
        <v>2.8820786626234801E-3</v>
      </c>
    </row>
    <row r="3571" spans="1:8" x14ac:dyDescent="0.25">
      <c r="A3571" s="5">
        <v>44427</v>
      </c>
      <c r="B3571" s="3">
        <v>146.699997</v>
      </c>
      <c r="C3571" s="7">
        <f t="shared" si="220"/>
        <v>2.3230117359727132E-3</v>
      </c>
      <c r="D3571">
        <v>3.079103780192094E-2</v>
      </c>
      <c r="E3571">
        <v>3569</v>
      </c>
      <c r="F3571">
        <f t="shared" si="222"/>
        <v>0.94518008474576276</v>
      </c>
      <c r="G3571">
        <f t="shared" si="221"/>
        <v>3.3647991862284524E-2</v>
      </c>
      <c r="H3571">
        <f t="shared" si="223"/>
        <v>2.856954060363584E-3</v>
      </c>
    </row>
    <row r="3572" spans="1:8" x14ac:dyDescent="0.25">
      <c r="A3572" s="4">
        <v>44428</v>
      </c>
      <c r="B3572" s="2">
        <v>148.19000199999999</v>
      </c>
      <c r="C3572" s="7">
        <f t="shared" si="220"/>
        <v>1.015681684028924E-2</v>
      </c>
      <c r="D3572">
        <v>3.0827365875832902E-2</v>
      </c>
      <c r="E3572">
        <v>3570</v>
      </c>
      <c r="F3572">
        <f t="shared" si="222"/>
        <v>0.94544491525423724</v>
      </c>
      <c r="G3572">
        <f t="shared" si="221"/>
        <v>3.3696628208548844E-2</v>
      </c>
      <c r="H3572">
        <f t="shared" si="223"/>
        <v>2.8692623327159425E-3</v>
      </c>
    </row>
    <row r="3573" spans="1:8" x14ac:dyDescent="0.25">
      <c r="A3573" s="5">
        <v>44431</v>
      </c>
      <c r="B3573" s="3">
        <v>149.71000699999999</v>
      </c>
      <c r="C3573" s="7">
        <f t="shared" si="220"/>
        <v>1.0257135970616948E-2</v>
      </c>
      <c r="D3573">
        <v>3.0882321577692551E-2</v>
      </c>
      <c r="E3573">
        <v>3571</v>
      </c>
      <c r="F3573">
        <f t="shared" si="222"/>
        <v>0.94570974576271183</v>
      </c>
      <c r="G3573">
        <f t="shared" si="221"/>
        <v>3.3745451624826811E-2</v>
      </c>
      <c r="H3573">
        <f t="shared" si="223"/>
        <v>2.8631300471342602E-3</v>
      </c>
    </row>
    <row r="3574" spans="1:8" x14ac:dyDescent="0.25">
      <c r="A3574" s="4">
        <v>44432</v>
      </c>
      <c r="B3574" s="2">
        <v>149.61999499999999</v>
      </c>
      <c r="C3574" s="7">
        <f t="shared" si="220"/>
        <v>-6.0124237386482982E-4</v>
      </c>
      <c r="D3574">
        <v>3.094359630571919E-2</v>
      </c>
      <c r="E3574">
        <v>3572</v>
      </c>
      <c r="F3574">
        <f t="shared" si="222"/>
        <v>0.94597457627118642</v>
      </c>
      <c r="G3574">
        <f t="shared" si="221"/>
        <v>3.3794463839282647E-2</v>
      </c>
      <c r="H3574">
        <f t="shared" si="223"/>
        <v>2.8508675335634573E-3</v>
      </c>
    </row>
    <row r="3575" spans="1:8" x14ac:dyDescent="0.25">
      <c r="A3575" s="5">
        <v>44433</v>
      </c>
      <c r="B3575" s="3">
        <v>148.36000100000001</v>
      </c>
      <c r="C3575" s="7">
        <f t="shared" si="220"/>
        <v>-8.4212942260823986E-3</v>
      </c>
      <c r="D3575">
        <v>3.094800210276305E-2</v>
      </c>
      <c r="E3575">
        <v>3573</v>
      </c>
      <c r="F3575">
        <f t="shared" si="222"/>
        <v>0.94623940677966101</v>
      </c>
      <c r="G3575">
        <f t="shared" si="221"/>
        <v>3.384366660460137E-2</v>
      </c>
      <c r="H3575">
        <f t="shared" si="223"/>
        <v>2.8956645018383201E-3</v>
      </c>
    </row>
    <row r="3576" spans="1:8" x14ac:dyDescent="0.25">
      <c r="A3576" s="4">
        <v>44434</v>
      </c>
      <c r="B3576" s="2">
        <v>147.53999300000001</v>
      </c>
      <c r="C3576" s="7">
        <f t="shared" si="220"/>
        <v>-5.5271501379944299E-3</v>
      </c>
      <c r="D3576">
        <v>3.0968389261744944E-2</v>
      </c>
      <c r="E3576">
        <v>3574</v>
      </c>
      <c r="F3576">
        <f t="shared" si="222"/>
        <v>0.9465042372881356</v>
      </c>
      <c r="G3576">
        <f t="shared" si="221"/>
        <v>3.3893061698460417E-2</v>
      </c>
      <c r="H3576">
        <f t="shared" si="223"/>
        <v>2.9246724367154725E-3</v>
      </c>
    </row>
    <row r="3577" spans="1:8" x14ac:dyDescent="0.25">
      <c r="A3577" s="5">
        <v>44435</v>
      </c>
      <c r="B3577" s="3">
        <v>148.60000600000001</v>
      </c>
      <c r="C3577" s="7">
        <f t="shared" si="220"/>
        <v>7.1845807936292694E-3</v>
      </c>
      <c r="D3577">
        <v>3.099215320942772E-2</v>
      </c>
      <c r="E3577">
        <v>3575</v>
      </c>
      <c r="F3577">
        <f t="shared" si="222"/>
        <v>0.94676906779661019</v>
      </c>
      <c r="G3577">
        <f t="shared" si="221"/>
        <v>3.394265092401251E-2</v>
      </c>
      <c r="H3577">
        <f t="shared" si="223"/>
        <v>2.9504977145847905E-3</v>
      </c>
    </row>
    <row r="3578" spans="1:8" x14ac:dyDescent="0.25">
      <c r="A3578" s="4">
        <v>44438</v>
      </c>
      <c r="B3578" s="2">
        <v>153.11999499999999</v>
      </c>
      <c r="C3578" s="7">
        <f t="shared" si="220"/>
        <v>3.0417152203883413E-2</v>
      </c>
      <c r="D3578">
        <v>3.099567099567091E-2</v>
      </c>
      <c r="E3578">
        <v>3576</v>
      </c>
      <c r="F3578">
        <f t="shared" si="222"/>
        <v>0.94703389830508478</v>
      </c>
      <c r="G3578">
        <f t="shared" si="221"/>
        <v>3.3992436110380525E-2</v>
      </c>
      <c r="H3578">
        <f t="shared" si="223"/>
        <v>2.9967651147096153E-3</v>
      </c>
    </row>
    <row r="3579" spans="1:8" x14ac:dyDescent="0.25">
      <c r="A3579" s="5">
        <v>44439</v>
      </c>
      <c r="B3579" s="3">
        <v>151.83000200000001</v>
      </c>
      <c r="C3579" s="7">
        <f t="shared" si="220"/>
        <v>-8.4247194496054334E-3</v>
      </c>
      <c r="D3579">
        <v>3.1106492498962135E-2</v>
      </c>
      <c r="E3579">
        <v>3577</v>
      </c>
      <c r="F3579">
        <f t="shared" si="222"/>
        <v>0.94729872881355937</v>
      </c>
      <c r="G3579">
        <f t="shared" si="221"/>
        <v>3.4042419113164461E-2</v>
      </c>
      <c r="H3579">
        <f t="shared" si="223"/>
        <v>2.9359266142023263E-3</v>
      </c>
    </row>
    <row r="3580" spans="1:8" x14ac:dyDescent="0.25">
      <c r="A3580" s="4">
        <v>44440</v>
      </c>
      <c r="B3580" s="2">
        <v>152.509995</v>
      </c>
      <c r="C3580" s="7">
        <f t="shared" si="220"/>
        <v>4.4786471121827098E-3</v>
      </c>
      <c r="D3580">
        <v>3.1133502077304698E-2</v>
      </c>
      <c r="E3580">
        <v>3578</v>
      </c>
      <c r="F3580">
        <f t="shared" si="222"/>
        <v>0.94756355932203384</v>
      </c>
      <c r="G3580">
        <f t="shared" si="221"/>
        <v>3.4092601814960787E-2</v>
      </c>
      <c r="H3580">
        <f t="shared" si="223"/>
        <v>2.9590997376560887E-3</v>
      </c>
    </row>
    <row r="3581" spans="1:8" x14ac:dyDescent="0.25">
      <c r="A3581" s="5">
        <v>44441</v>
      </c>
      <c r="B3581" s="3">
        <v>153.64999399999999</v>
      </c>
      <c r="C3581" s="7">
        <f t="shared" si="220"/>
        <v>7.4749133655140909E-3</v>
      </c>
      <c r="D3581">
        <v>3.1548677402891245E-2</v>
      </c>
      <c r="E3581">
        <v>3579</v>
      </c>
      <c r="F3581">
        <f t="shared" si="222"/>
        <v>0.94782838983050843</v>
      </c>
      <c r="G3581">
        <f t="shared" si="221"/>
        <v>3.4142986125894927E-2</v>
      </c>
      <c r="H3581">
        <f t="shared" si="223"/>
        <v>2.5943087230036813E-3</v>
      </c>
    </row>
    <row r="3582" spans="1:8" x14ac:dyDescent="0.25">
      <c r="A3582" s="4">
        <v>44442</v>
      </c>
      <c r="B3582" s="2">
        <v>154.300003</v>
      </c>
      <c r="C3582" s="7">
        <f t="shared" si="220"/>
        <v>4.2304524919150044E-3</v>
      </c>
      <c r="D3582">
        <v>3.1577620083074853E-2</v>
      </c>
      <c r="E3582">
        <v>3580</v>
      </c>
      <c r="F3582">
        <f t="shared" si="222"/>
        <v>0.94809322033898302</v>
      </c>
      <c r="G3582">
        <f t="shared" si="221"/>
        <v>3.4193573984166732E-2</v>
      </c>
      <c r="H3582">
        <f t="shared" si="223"/>
        <v>2.6159539010918789E-3</v>
      </c>
    </row>
    <row r="3583" spans="1:8" x14ac:dyDescent="0.25">
      <c r="A3583" s="5">
        <v>44446</v>
      </c>
      <c r="B3583" s="3">
        <v>156.69000199999999</v>
      </c>
      <c r="C3583" s="7">
        <f t="shared" si="220"/>
        <v>1.5489299763655762E-2</v>
      </c>
      <c r="D3583">
        <v>3.1578001117447352E-2</v>
      </c>
      <c r="E3583">
        <v>3581</v>
      </c>
      <c r="F3583">
        <f t="shared" si="222"/>
        <v>0.94835805084745761</v>
      </c>
      <c r="G3583">
        <f t="shared" si="221"/>
        <v>3.4244367356609844E-2</v>
      </c>
      <c r="H3583">
        <f t="shared" si="223"/>
        <v>2.6663662391624918E-3</v>
      </c>
    </row>
    <row r="3584" spans="1:8" x14ac:dyDescent="0.25">
      <c r="A3584" s="4">
        <v>44447</v>
      </c>
      <c r="B3584" s="2">
        <v>155.11000100000001</v>
      </c>
      <c r="C3584" s="7">
        <f t="shared" si="220"/>
        <v>-1.0083610822852473E-2</v>
      </c>
      <c r="D3584">
        <v>3.1638345715172544E-2</v>
      </c>
      <c r="E3584">
        <v>3582</v>
      </c>
      <c r="F3584">
        <f t="shared" si="222"/>
        <v>0.9486228813559322</v>
      </c>
      <c r="G3584">
        <f t="shared" si="221"/>
        <v>3.4295368239264976E-2</v>
      </c>
      <c r="H3584">
        <f t="shared" si="223"/>
        <v>2.6570225240924311E-3</v>
      </c>
    </row>
    <row r="3585" spans="1:8" x14ac:dyDescent="0.25">
      <c r="A3585" s="5">
        <v>44448</v>
      </c>
      <c r="B3585" s="3">
        <v>154.070007</v>
      </c>
      <c r="C3585" s="7">
        <f t="shared" si="220"/>
        <v>-6.7048803642262289E-3</v>
      </c>
      <c r="D3585">
        <v>3.1644467753986216E-2</v>
      </c>
      <c r="E3585">
        <v>3583</v>
      </c>
      <c r="F3585">
        <f t="shared" si="222"/>
        <v>0.94888771186440679</v>
      </c>
      <c r="G3585">
        <f t="shared" si="221"/>
        <v>3.4346578657967884E-2</v>
      </c>
      <c r="H3585">
        <f t="shared" si="223"/>
        <v>2.7021109039816679E-3</v>
      </c>
    </row>
    <row r="3586" spans="1:8" x14ac:dyDescent="0.25">
      <c r="A3586" s="4">
        <v>44449</v>
      </c>
      <c r="B3586" s="2">
        <v>148.970001</v>
      </c>
      <c r="C3586" s="7">
        <f t="shared" si="220"/>
        <v>-3.3101874266806552E-2</v>
      </c>
      <c r="D3586">
        <v>3.1650334961930815E-2</v>
      </c>
      <c r="E3586">
        <v>3584</v>
      </c>
      <c r="F3586">
        <f t="shared" si="222"/>
        <v>0.94915254237288138</v>
      </c>
      <c r="G3586">
        <f t="shared" si="221"/>
        <v>3.4398000668952156E-2</v>
      </c>
      <c r="H3586">
        <f t="shared" si="223"/>
        <v>2.7476657070213406E-3</v>
      </c>
    </row>
    <row r="3587" spans="1:8" x14ac:dyDescent="0.25">
      <c r="A3587" s="5">
        <v>44452</v>
      </c>
      <c r="B3587" s="3">
        <v>149.550003</v>
      </c>
      <c r="C3587" s="7">
        <f t="shared" ref="C3587:C3650" si="224">(B3587/B3586)-1</f>
        <v>3.8934147553641996E-3</v>
      </c>
      <c r="D3587">
        <v>3.1665017796991268E-2</v>
      </c>
      <c r="E3587">
        <v>3585</v>
      </c>
      <c r="F3587">
        <f t="shared" si="222"/>
        <v>0.94941737288135597</v>
      </c>
      <c r="G3587">
        <f t="shared" ref="G3587:G3650" si="225">_xlfn.NORM.INV(F3587,$S$5,$S$4)</f>
        <v>3.4449636359467455E-2</v>
      </c>
      <c r="H3587">
        <f t="shared" si="223"/>
        <v>2.7846185624761863E-3</v>
      </c>
    </row>
    <row r="3588" spans="1:8" x14ac:dyDescent="0.25">
      <c r="A3588" s="4">
        <v>44453</v>
      </c>
      <c r="B3588" s="2">
        <v>148.11999499999999</v>
      </c>
      <c r="C3588" s="7">
        <f t="shared" si="224"/>
        <v>-9.5620726935058409E-3</v>
      </c>
      <c r="D3588">
        <v>3.1681561118023893E-2</v>
      </c>
      <c r="E3588">
        <v>3586</v>
      </c>
      <c r="F3588">
        <f t="shared" ref="F3588:F3651" si="226">E3588/COUNT($D$3:$D$3778)</f>
        <v>0.94968220338983056</v>
      </c>
      <c r="G3588">
        <f t="shared" si="225"/>
        <v>3.4501487848413712E-2</v>
      </c>
      <c r="H3588">
        <f t="shared" ref="H3588:H3651" si="227">ABS(G3588-D3588)</f>
        <v>2.8199267303898184E-3</v>
      </c>
    </row>
    <row r="3589" spans="1:8" x14ac:dyDescent="0.25">
      <c r="A3589" s="5">
        <v>44454</v>
      </c>
      <c r="B3589" s="3">
        <v>149.029999</v>
      </c>
      <c r="C3589" s="7">
        <f t="shared" si="224"/>
        <v>6.1436945093065187E-3</v>
      </c>
      <c r="D3589">
        <v>3.1684965262188447E-2</v>
      </c>
      <c r="E3589">
        <v>3587</v>
      </c>
      <c r="F3589">
        <f t="shared" si="226"/>
        <v>0.94994703389830504</v>
      </c>
      <c r="G3589">
        <f t="shared" si="225"/>
        <v>3.4553557286991637E-2</v>
      </c>
      <c r="H3589">
        <f t="shared" si="227"/>
        <v>2.8685920248031904E-3</v>
      </c>
    </row>
    <row r="3590" spans="1:8" x14ac:dyDescent="0.25">
      <c r="A3590" s="4">
        <v>44455</v>
      </c>
      <c r="B3590" s="2">
        <v>148.78999300000001</v>
      </c>
      <c r="C3590" s="7">
        <f t="shared" si="224"/>
        <v>-1.6104542817583223E-3</v>
      </c>
      <c r="D3590">
        <v>3.1740259685623773E-2</v>
      </c>
      <c r="E3590">
        <v>3588</v>
      </c>
      <c r="F3590">
        <f t="shared" si="226"/>
        <v>0.95021186440677963</v>
      </c>
      <c r="G3590">
        <f t="shared" si="225"/>
        <v>3.4605846859370258E-2</v>
      </c>
      <c r="H3590">
        <f t="shared" si="227"/>
        <v>2.8655871737464853E-3</v>
      </c>
    </row>
    <row r="3591" spans="1:8" x14ac:dyDescent="0.25">
      <c r="A3591" s="5">
        <v>44456</v>
      </c>
      <c r="B3591" s="3">
        <v>146.05999800000001</v>
      </c>
      <c r="C3591" s="7">
        <f t="shared" si="224"/>
        <v>-1.8347974517345378E-2</v>
      </c>
      <c r="D3591">
        <v>3.1795109031750979E-2</v>
      </c>
      <c r="E3591">
        <v>3589</v>
      </c>
      <c r="F3591">
        <f t="shared" si="226"/>
        <v>0.95047669491525422</v>
      </c>
      <c r="G3591">
        <f t="shared" si="225"/>
        <v>3.4658358783371694E-2</v>
      </c>
      <c r="H3591">
        <f t="shared" si="227"/>
        <v>2.8632497516207153E-3</v>
      </c>
    </row>
    <row r="3592" spans="1:8" x14ac:dyDescent="0.25">
      <c r="A3592" s="4">
        <v>44459</v>
      </c>
      <c r="B3592" s="2">
        <v>142.94000199999999</v>
      </c>
      <c r="C3592" s="7">
        <f t="shared" si="224"/>
        <v>-2.1361057392319083E-2</v>
      </c>
      <c r="D3592">
        <v>3.1823887915936933E-2</v>
      </c>
      <c r="E3592">
        <v>3590</v>
      </c>
      <c r="F3592">
        <f t="shared" si="226"/>
        <v>0.95074152542372881</v>
      </c>
      <c r="G3592">
        <f t="shared" si="225"/>
        <v>3.4711095311174153E-2</v>
      </c>
      <c r="H3592">
        <f t="shared" si="227"/>
        <v>2.8872073952372207E-3</v>
      </c>
    </row>
    <row r="3593" spans="1:8" x14ac:dyDescent="0.25">
      <c r="A3593" s="5">
        <v>44460</v>
      </c>
      <c r="B3593" s="3">
        <v>143.429993</v>
      </c>
      <c r="C3593" s="7">
        <f t="shared" si="224"/>
        <v>3.4279487417385734E-3</v>
      </c>
      <c r="D3593">
        <v>3.1916407574584804E-2</v>
      </c>
      <c r="E3593">
        <v>3591</v>
      </c>
      <c r="F3593">
        <f t="shared" si="226"/>
        <v>0.9510063559322034</v>
      </c>
      <c r="G3593">
        <f t="shared" si="225"/>
        <v>3.4764058730033319E-2</v>
      </c>
      <c r="H3593">
        <f t="shared" si="227"/>
        <v>2.8476511554485148E-3</v>
      </c>
    </row>
    <row r="3594" spans="1:8" x14ac:dyDescent="0.25">
      <c r="A3594" s="4">
        <v>44461</v>
      </c>
      <c r="B3594" s="2">
        <v>145.85000600000001</v>
      </c>
      <c r="C3594" s="7">
        <f t="shared" si="224"/>
        <v>1.6872433368939843E-2</v>
      </c>
      <c r="D3594">
        <v>3.1976635567826595E-2</v>
      </c>
      <c r="E3594">
        <v>3592</v>
      </c>
      <c r="F3594">
        <f t="shared" si="226"/>
        <v>0.95127118644067798</v>
      </c>
      <c r="G3594">
        <f t="shared" si="225"/>
        <v>3.4817251363023015E-2</v>
      </c>
      <c r="H3594">
        <f t="shared" si="227"/>
        <v>2.8406157951964203E-3</v>
      </c>
    </row>
    <row r="3595" spans="1:8" x14ac:dyDescent="0.25">
      <c r="A3595" s="5">
        <v>44462</v>
      </c>
      <c r="B3595" s="3">
        <v>146.83000200000001</v>
      </c>
      <c r="C3595" s="7">
        <f t="shared" si="224"/>
        <v>6.7192043859085615E-3</v>
      </c>
      <c r="D3595">
        <v>3.2002601931705676E-2</v>
      </c>
      <c r="E3595">
        <v>3593</v>
      </c>
      <c r="F3595">
        <f t="shared" si="226"/>
        <v>0.95153601694915257</v>
      </c>
      <c r="G3595">
        <f t="shared" si="225"/>
        <v>3.4870675569795527E-2</v>
      </c>
      <c r="H3595">
        <f t="shared" si="227"/>
        <v>2.8680736380898506E-3</v>
      </c>
    </row>
    <row r="3596" spans="1:8" x14ac:dyDescent="0.25">
      <c r="A3596" s="4">
        <v>44463</v>
      </c>
      <c r="B3596" s="2">
        <v>146.91999799999999</v>
      </c>
      <c r="C3596" s="7">
        <f t="shared" si="224"/>
        <v>6.1292650530631043E-4</v>
      </c>
      <c r="D3596">
        <v>3.2013693292282319E-2</v>
      </c>
      <c r="E3596">
        <v>3594</v>
      </c>
      <c r="F3596">
        <f t="shared" si="226"/>
        <v>0.95180084745762716</v>
      </c>
      <c r="G3596">
        <f t="shared" si="225"/>
        <v>3.4924333747362438E-2</v>
      </c>
      <c r="H3596">
        <f t="shared" si="227"/>
        <v>2.9106404550801185E-3</v>
      </c>
    </row>
    <row r="3597" spans="1:8" x14ac:dyDescent="0.25">
      <c r="A3597" s="5">
        <v>44466</v>
      </c>
      <c r="B3597" s="3">
        <v>145.36999499999999</v>
      </c>
      <c r="C3597" s="7">
        <f t="shared" si="224"/>
        <v>-1.0549979724339575E-2</v>
      </c>
      <c r="D3597">
        <v>3.2272956338410541E-2</v>
      </c>
      <c r="E3597">
        <v>3595</v>
      </c>
      <c r="F3597">
        <f t="shared" si="226"/>
        <v>0.95206567796610164</v>
      </c>
      <c r="G3597">
        <f t="shared" si="225"/>
        <v>3.4978228330896505E-2</v>
      </c>
      <c r="H3597">
        <f t="shared" si="227"/>
        <v>2.7052719924859636E-3</v>
      </c>
    </row>
    <row r="3598" spans="1:8" x14ac:dyDescent="0.25">
      <c r="A3598" s="4">
        <v>44467</v>
      </c>
      <c r="B3598" s="2">
        <v>141.91000399999999</v>
      </c>
      <c r="C3598" s="7">
        <f t="shared" si="224"/>
        <v>-2.3801273433351922E-2</v>
      </c>
      <c r="D3598">
        <v>3.2386837906817068E-2</v>
      </c>
      <c r="E3598">
        <v>3596</v>
      </c>
      <c r="F3598">
        <f t="shared" si="226"/>
        <v>0.95233050847457623</v>
      </c>
      <c r="G3598">
        <f t="shared" si="225"/>
        <v>3.5032361794555315E-2</v>
      </c>
      <c r="H3598">
        <f t="shared" si="227"/>
        <v>2.6455238877382478E-3</v>
      </c>
    </row>
    <row r="3599" spans="1:8" x14ac:dyDescent="0.25">
      <c r="A3599" s="5">
        <v>44468</v>
      </c>
      <c r="B3599" s="3">
        <v>142.83000200000001</v>
      </c>
      <c r="C3599" s="7">
        <f t="shared" si="224"/>
        <v>6.4829678956250802E-3</v>
      </c>
      <c r="D3599">
        <v>3.240320790636475E-2</v>
      </c>
      <c r="E3599">
        <v>3597</v>
      </c>
      <c r="F3599">
        <f t="shared" si="226"/>
        <v>0.95259533898305082</v>
      </c>
      <c r="G3599">
        <f t="shared" si="225"/>
        <v>3.5086736652327338E-2</v>
      </c>
      <c r="H3599">
        <f t="shared" si="227"/>
        <v>2.6835287459625878E-3</v>
      </c>
    </row>
    <row r="3600" spans="1:8" x14ac:dyDescent="0.25">
      <c r="A3600" s="4">
        <v>44469</v>
      </c>
      <c r="B3600" s="2">
        <v>141.5</v>
      </c>
      <c r="C3600" s="7">
        <f t="shared" si="224"/>
        <v>-9.3117831084257308E-3</v>
      </c>
      <c r="D3600">
        <v>3.283534093726681E-2</v>
      </c>
      <c r="E3600">
        <v>3598</v>
      </c>
      <c r="F3600">
        <f t="shared" si="226"/>
        <v>0.95286016949152541</v>
      </c>
      <c r="G3600">
        <f t="shared" si="225"/>
        <v>3.514135545890134E-2</v>
      </c>
      <c r="H3600">
        <f t="shared" si="227"/>
        <v>2.3060145216345293E-3</v>
      </c>
    </row>
    <row r="3601" spans="1:8" x14ac:dyDescent="0.25">
      <c r="A3601" s="5">
        <v>44470</v>
      </c>
      <c r="B3601" s="3">
        <v>142.64999399999999</v>
      </c>
      <c r="C3601" s="7">
        <f t="shared" si="224"/>
        <v>8.1271660777384458E-3</v>
      </c>
      <c r="D3601">
        <v>3.2841639306132597E-2</v>
      </c>
      <c r="E3601">
        <v>3599</v>
      </c>
      <c r="F3601">
        <f t="shared" si="226"/>
        <v>0.953125</v>
      </c>
      <c r="G3601">
        <f t="shared" si="225"/>
        <v>3.5196220810559717E-2</v>
      </c>
      <c r="H3601">
        <f t="shared" si="227"/>
        <v>2.3545815044271196E-3</v>
      </c>
    </row>
    <row r="3602" spans="1:8" x14ac:dyDescent="0.25">
      <c r="A3602" s="4">
        <v>44473</v>
      </c>
      <c r="B3602" s="2">
        <v>139.13999899999999</v>
      </c>
      <c r="C3602" s="7">
        <f t="shared" si="224"/>
        <v>-2.4605644217552514E-2</v>
      </c>
      <c r="D3602">
        <v>3.2845230792385438E-2</v>
      </c>
      <c r="E3602">
        <v>3600</v>
      </c>
      <c r="F3602">
        <f t="shared" si="226"/>
        <v>0.95338983050847459</v>
      </c>
      <c r="G3602">
        <f t="shared" si="225"/>
        <v>3.5251335346096604E-2</v>
      </c>
      <c r="H3602">
        <f t="shared" si="227"/>
        <v>2.4061045537111664E-3</v>
      </c>
    </row>
    <row r="3603" spans="1:8" x14ac:dyDescent="0.25">
      <c r="A3603" s="5">
        <v>44474</v>
      </c>
      <c r="B3603" s="3">
        <v>141.11000100000001</v>
      </c>
      <c r="C3603" s="7">
        <f t="shared" si="224"/>
        <v>1.4158416085657821E-2</v>
      </c>
      <c r="D3603">
        <v>3.2856113074300142E-2</v>
      </c>
      <c r="E3603">
        <v>3601</v>
      </c>
      <c r="F3603">
        <f t="shared" si="226"/>
        <v>0.95365466101694918</v>
      </c>
      <c r="G3603">
        <f t="shared" si="225"/>
        <v>3.5306701747761689E-2</v>
      </c>
      <c r="H3603">
        <f t="shared" si="227"/>
        <v>2.450588673461547E-3</v>
      </c>
    </row>
    <row r="3604" spans="1:8" x14ac:dyDescent="0.25">
      <c r="A3604" s="4">
        <v>44475</v>
      </c>
      <c r="B3604" s="2">
        <v>142</v>
      </c>
      <c r="C3604" s="7">
        <f t="shared" si="224"/>
        <v>6.3071291452969636E-3</v>
      </c>
      <c r="D3604">
        <v>3.3013684532965826E-2</v>
      </c>
      <c r="E3604">
        <v>3602</v>
      </c>
      <c r="F3604">
        <f t="shared" si="226"/>
        <v>0.95391949152542377</v>
      </c>
      <c r="G3604">
        <f t="shared" si="225"/>
        <v>3.5362322742230522E-2</v>
      </c>
      <c r="H3604">
        <f t="shared" si="227"/>
        <v>2.348638209264696E-3</v>
      </c>
    </row>
    <row r="3605" spans="1:8" x14ac:dyDescent="0.25">
      <c r="A3605" s="5">
        <v>44476</v>
      </c>
      <c r="B3605" s="3">
        <v>143.28999300000001</v>
      </c>
      <c r="C3605" s="7">
        <f t="shared" si="224"/>
        <v>9.0844577464790355E-3</v>
      </c>
      <c r="D3605">
        <v>3.304559120828654E-2</v>
      </c>
      <c r="E3605">
        <v>3603</v>
      </c>
      <c r="F3605">
        <f t="shared" si="226"/>
        <v>0.95418432203389836</v>
      </c>
      <c r="G3605">
        <f t="shared" si="225"/>
        <v>3.5418201101602126E-2</v>
      </c>
      <c r="H3605">
        <f t="shared" si="227"/>
        <v>2.3726098933155859E-3</v>
      </c>
    </row>
    <row r="3606" spans="1:8" x14ac:dyDescent="0.25">
      <c r="A3606" s="4">
        <v>44477</v>
      </c>
      <c r="B3606" s="2">
        <v>142.89999399999999</v>
      </c>
      <c r="C3606" s="7">
        <f t="shared" si="224"/>
        <v>-2.7217462422516325E-3</v>
      </c>
      <c r="D3606">
        <v>3.3136870547134878E-2</v>
      </c>
      <c r="E3606">
        <v>3604</v>
      </c>
      <c r="F3606">
        <f t="shared" si="226"/>
        <v>0.95444915254237284</v>
      </c>
      <c r="G3606">
        <f t="shared" si="225"/>
        <v>3.5474339644425028E-2</v>
      </c>
      <c r="H3606">
        <f t="shared" si="227"/>
        <v>2.3374690972901499E-3</v>
      </c>
    </row>
    <row r="3607" spans="1:8" x14ac:dyDescent="0.25">
      <c r="A3607" s="5">
        <v>44480</v>
      </c>
      <c r="B3607" s="3">
        <v>142.80999800000001</v>
      </c>
      <c r="C3607" s="7">
        <f t="shared" si="224"/>
        <v>-6.2978309152328382E-4</v>
      </c>
      <c r="D3607">
        <v>3.322479674412171E-2</v>
      </c>
      <c r="E3607">
        <v>3605</v>
      </c>
      <c r="F3607">
        <f t="shared" si="226"/>
        <v>0.95471398305084743</v>
      </c>
      <c r="G3607">
        <f t="shared" si="225"/>
        <v>3.5530741236752789E-2</v>
      </c>
      <c r="H3607">
        <f t="shared" si="227"/>
        <v>2.305944492631079E-3</v>
      </c>
    </row>
    <row r="3608" spans="1:8" x14ac:dyDescent="0.25">
      <c r="A3608" s="4">
        <v>44481</v>
      </c>
      <c r="B3608" s="2">
        <v>141.509995</v>
      </c>
      <c r="C3608" s="7">
        <f t="shared" si="224"/>
        <v>-9.1030251257339101E-3</v>
      </c>
      <c r="D3608">
        <v>3.3234304000000048E-2</v>
      </c>
      <c r="E3608">
        <v>3606</v>
      </c>
      <c r="F3608">
        <f t="shared" si="226"/>
        <v>0.95497881355932202</v>
      </c>
      <c r="G3608">
        <f t="shared" si="225"/>
        <v>3.5587408793229337E-2</v>
      </c>
      <c r="H3608">
        <f t="shared" si="227"/>
        <v>2.3531047932292895E-3</v>
      </c>
    </row>
    <row r="3609" spans="1:8" x14ac:dyDescent="0.25">
      <c r="A3609" s="5">
        <v>44482</v>
      </c>
      <c r="B3609" s="3">
        <v>140.91000399999999</v>
      </c>
      <c r="C3609" s="7">
        <f t="shared" si="224"/>
        <v>-4.2399195901322573E-3</v>
      </c>
      <c r="D3609">
        <v>3.3246563654394601E-2</v>
      </c>
      <c r="E3609">
        <v>3607</v>
      </c>
      <c r="F3609">
        <f t="shared" si="226"/>
        <v>0.9552436440677966</v>
      </c>
      <c r="G3609">
        <f t="shared" si="225"/>
        <v>3.5644345278206334E-2</v>
      </c>
      <c r="H3609">
        <f t="shared" si="227"/>
        <v>2.397781623811733E-3</v>
      </c>
    </row>
    <row r="3610" spans="1:8" x14ac:dyDescent="0.25">
      <c r="A3610" s="4">
        <v>44483</v>
      </c>
      <c r="B3610" s="2">
        <v>143.759995</v>
      </c>
      <c r="C3610" s="7">
        <f t="shared" si="224"/>
        <v>2.022561151868274E-2</v>
      </c>
      <c r="D3610">
        <v>3.3346057347670266E-2</v>
      </c>
      <c r="E3610">
        <v>3608</v>
      </c>
      <c r="F3610">
        <f t="shared" si="226"/>
        <v>0.95550847457627119</v>
      </c>
      <c r="G3610">
        <f t="shared" si="225"/>
        <v>3.5701553706892562E-2</v>
      </c>
      <c r="H3610">
        <f t="shared" si="227"/>
        <v>2.3554963592222963E-3</v>
      </c>
    </row>
    <row r="3611" spans="1:8" x14ac:dyDescent="0.25">
      <c r="A3611" s="5">
        <v>44484</v>
      </c>
      <c r="B3611" s="3">
        <v>144.83999600000001</v>
      </c>
      <c r="C3611" s="7">
        <f t="shared" si="224"/>
        <v>7.5125280854386745E-3</v>
      </c>
      <c r="D3611">
        <v>3.3578348176575235E-2</v>
      </c>
      <c r="E3611">
        <v>3609</v>
      </c>
      <c r="F3611">
        <f t="shared" si="226"/>
        <v>0.95577330508474578</v>
      </c>
      <c r="G3611">
        <f t="shared" si="225"/>
        <v>3.5759037146537158E-2</v>
      </c>
      <c r="H3611">
        <f t="shared" si="227"/>
        <v>2.1806889699619234E-3</v>
      </c>
    </row>
    <row r="3612" spans="1:8" x14ac:dyDescent="0.25">
      <c r="A3612" s="4">
        <v>44487</v>
      </c>
      <c r="B3612" s="2">
        <v>146.550003</v>
      </c>
      <c r="C3612" s="7">
        <f t="shared" si="224"/>
        <v>1.1806179558303764E-2</v>
      </c>
      <c r="D3612">
        <v>3.379651669085626E-2</v>
      </c>
      <c r="E3612">
        <v>3610</v>
      </c>
      <c r="F3612">
        <f t="shared" si="226"/>
        <v>0.95603813559322037</v>
      </c>
      <c r="G3612">
        <f t="shared" si="225"/>
        <v>3.5816798717647612E-2</v>
      </c>
      <c r="H3612">
        <f t="shared" si="227"/>
        <v>2.0202820267913521E-3</v>
      </c>
    </row>
    <row r="3613" spans="1:8" x14ac:dyDescent="0.25">
      <c r="A3613" s="5">
        <v>44488</v>
      </c>
      <c r="B3613" s="3">
        <v>148.759995</v>
      </c>
      <c r="C3613" s="7">
        <f t="shared" si="224"/>
        <v>1.5080122516271777E-2</v>
      </c>
      <c r="D3613">
        <v>3.39121438876957E-2</v>
      </c>
      <c r="E3613">
        <v>3611</v>
      </c>
      <c r="F3613">
        <f t="shared" si="226"/>
        <v>0.95630296610169496</v>
      </c>
      <c r="G3613">
        <f t="shared" si="225"/>
        <v>3.5874841595243838E-2</v>
      </c>
      <c r="H3613">
        <f t="shared" si="227"/>
        <v>1.9626977075481375E-3</v>
      </c>
    </row>
    <row r="3614" spans="1:8" x14ac:dyDescent="0.25">
      <c r="A3614" s="4">
        <v>44489</v>
      </c>
      <c r="B3614" s="2">
        <v>149.259995</v>
      </c>
      <c r="C3614" s="7">
        <f t="shared" si="224"/>
        <v>3.3611186932347437E-3</v>
      </c>
      <c r="D3614">
        <v>3.3961184630046715E-2</v>
      </c>
      <c r="E3614">
        <v>3612</v>
      </c>
      <c r="F3614">
        <f t="shared" si="226"/>
        <v>0.95656779661016944</v>
      </c>
      <c r="G3614">
        <f t="shared" si="225"/>
        <v>3.5933169010149597E-2</v>
      </c>
      <c r="H3614">
        <f t="shared" si="227"/>
        <v>1.9719843801028827E-3</v>
      </c>
    </row>
    <row r="3615" spans="1:8" x14ac:dyDescent="0.25">
      <c r="A3615" s="5">
        <v>44490</v>
      </c>
      <c r="B3615" s="3">
        <v>149.479996</v>
      </c>
      <c r="C3615" s="7">
        <f t="shared" si="224"/>
        <v>1.4739448436937863E-3</v>
      </c>
      <c r="D3615">
        <v>3.399842655447527E-2</v>
      </c>
      <c r="E3615">
        <v>3613</v>
      </c>
      <c r="F3615">
        <f t="shared" si="226"/>
        <v>0.95683262711864403</v>
      </c>
      <c r="G3615">
        <f t="shared" si="225"/>
        <v>3.5991784250322706E-2</v>
      </c>
      <c r="H3615">
        <f t="shared" si="227"/>
        <v>1.9933576958474364E-3</v>
      </c>
    </row>
    <row r="3616" spans="1:8" x14ac:dyDescent="0.25">
      <c r="A3616" s="4">
        <v>44491</v>
      </c>
      <c r="B3616" s="2">
        <v>148.69000199999999</v>
      </c>
      <c r="C3616" s="7">
        <f t="shared" si="224"/>
        <v>-5.2849479605284744E-3</v>
      </c>
      <c r="D3616">
        <v>3.4123223287886528E-2</v>
      </c>
      <c r="E3616">
        <v>3614</v>
      </c>
      <c r="F3616">
        <f t="shared" si="226"/>
        <v>0.95709745762711862</v>
      </c>
      <c r="G3616">
        <f t="shared" si="225"/>
        <v>3.6050690662225222E-2</v>
      </c>
      <c r="H3616">
        <f t="shared" si="227"/>
        <v>1.9274673743386941E-3</v>
      </c>
    </row>
    <row r="3617" spans="1:8" x14ac:dyDescent="0.25">
      <c r="A3617" s="5">
        <v>44494</v>
      </c>
      <c r="B3617" s="3">
        <v>148.63999899999999</v>
      </c>
      <c r="C3617" s="7">
        <f t="shared" si="224"/>
        <v>-3.3629026382020477E-4</v>
      </c>
      <c r="D3617">
        <v>3.433941681028041E-2</v>
      </c>
      <c r="E3617">
        <v>3615</v>
      </c>
      <c r="F3617">
        <f t="shared" si="226"/>
        <v>0.95736228813559321</v>
      </c>
      <c r="G3617">
        <f t="shared" si="225"/>
        <v>3.6109891652235285E-2</v>
      </c>
      <c r="H3617">
        <f t="shared" si="227"/>
        <v>1.7704748419548749E-3</v>
      </c>
    </row>
    <row r="3618" spans="1:8" x14ac:dyDescent="0.25">
      <c r="A3618" s="4">
        <v>44495</v>
      </c>
      <c r="B3618" s="2">
        <v>149.320007</v>
      </c>
      <c r="C3618" s="7">
        <f t="shared" si="224"/>
        <v>4.5748654774950825E-3</v>
      </c>
      <c r="D3618">
        <v>3.4421138291416353E-2</v>
      </c>
      <c r="E3618">
        <v>3616</v>
      </c>
      <c r="F3618">
        <f t="shared" si="226"/>
        <v>0.9576271186440678</v>
      </c>
      <c r="G3618">
        <f t="shared" si="225"/>
        <v>3.6169390688102147E-2</v>
      </c>
      <c r="H3618">
        <f t="shared" si="227"/>
        <v>1.7482523966857941E-3</v>
      </c>
    </row>
    <row r="3619" spans="1:8" x14ac:dyDescent="0.25">
      <c r="A3619" s="5">
        <v>44496</v>
      </c>
      <c r="B3619" s="3">
        <v>148.85000600000001</v>
      </c>
      <c r="C3619" s="7">
        <f t="shared" si="224"/>
        <v>-3.147609013974928E-3</v>
      </c>
      <c r="D3619">
        <v>3.4518777297150249E-2</v>
      </c>
      <c r="E3619">
        <v>3617</v>
      </c>
      <c r="F3619">
        <f t="shared" si="226"/>
        <v>0.95789194915254239</v>
      </c>
      <c r="G3619">
        <f t="shared" si="225"/>
        <v>3.6229191300445787E-2</v>
      </c>
      <c r="H3619">
        <f t="shared" si="227"/>
        <v>1.7104140032955378E-3</v>
      </c>
    </row>
    <row r="3620" spans="1:8" x14ac:dyDescent="0.25">
      <c r="A3620" s="4">
        <v>44497</v>
      </c>
      <c r="B3620" s="2">
        <v>152.570007</v>
      </c>
      <c r="C3620" s="7">
        <f t="shared" si="224"/>
        <v>2.4991607994963694E-2</v>
      </c>
      <c r="D3620">
        <v>3.4519229187715439E-2</v>
      </c>
      <c r="E3620">
        <v>3618</v>
      </c>
      <c r="F3620">
        <f t="shared" si="226"/>
        <v>0.95815677966101698</v>
      </c>
      <c r="G3620">
        <f t="shared" si="225"/>
        <v>3.6289297084302986E-2</v>
      </c>
      <c r="H3620">
        <f t="shared" si="227"/>
        <v>1.7700678965875474E-3</v>
      </c>
    </row>
    <row r="3621" spans="1:8" x14ac:dyDescent="0.25">
      <c r="A3621" s="5">
        <v>44498</v>
      </c>
      <c r="B3621" s="3">
        <v>149.800003</v>
      </c>
      <c r="C3621" s="7">
        <f t="shared" si="224"/>
        <v>-1.8155626092355104E-2</v>
      </c>
      <c r="D3621">
        <v>3.4541398003673063E-2</v>
      </c>
      <c r="E3621">
        <v>3619</v>
      </c>
      <c r="F3621">
        <f t="shared" si="226"/>
        <v>0.95842161016949157</v>
      </c>
      <c r="G3621">
        <f t="shared" si="225"/>
        <v>3.6349711700721425E-2</v>
      </c>
      <c r="H3621">
        <f t="shared" si="227"/>
        <v>1.8083136970483624E-3</v>
      </c>
    </row>
    <row r="3622" spans="1:8" x14ac:dyDescent="0.25">
      <c r="A3622" s="4">
        <v>44501</v>
      </c>
      <c r="B3622" s="2">
        <v>148.96000699999999</v>
      </c>
      <c r="C3622" s="7">
        <f t="shared" si="224"/>
        <v>-5.6074498209457424E-3</v>
      </c>
      <c r="D3622">
        <v>3.4553078433162021E-2</v>
      </c>
      <c r="E3622">
        <v>3620</v>
      </c>
      <c r="F3622">
        <f t="shared" si="226"/>
        <v>0.95868644067796616</v>
      </c>
      <c r="G3622">
        <f t="shared" si="225"/>
        <v>3.6410438878403839E-2</v>
      </c>
      <c r="H3622">
        <f t="shared" si="227"/>
        <v>1.857360445241818E-3</v>
      </c>
    </row>
    <row r="3623" spans="1:8" x14ac:dyDescent="0.25">
      <c r="A3623" s="5">
        <v>44502</v>
      </c>
      <c r="B3623" s="3">
        <v>150.020004</v>
      </c>
      <c r="C3623" s="7">
        <f t="shared" si="224"/>
        <v>7.1159838224228444E-3</v>
      </c>
      <c r="D3623">
        <v>3.4593403799724642E-2</v>
      </c>
      <c r="E3623">
        <v>3621</v>
      </c>
      <c r="F3623">
        <f t="shared" si="226"/>
        <v>0.95895127118644063</v>
      </c>
      <c r="G3623">
        <f t="shared" si="225"/>
        <v>3.6471482415403877E-2</v>
      </c>
      <c r="H3623">
        <f t="shared" si="227"/>
        <v>1.8780786156792351E-3</v>
      </c>
    </row>
    <row r="3624" spans="1:8" x14ac:dyDescent="0.25">
      <c r="A3624" s="4">
        <v>44503</v>
      </c>
      <c r="B3624" s="2">
        <v>151.490005</v>
      </c>
      <c r="C3624" s="7">
        <f t="shared" si="224"/>
        <v>9.7986999120462936E-3</v>
      </c>
      <c r="D3624">
        <v>3.4642229260488655E-2</v>
      </c>
      <c r="E3624">
        <v>3622</v>
      </c>
      <c r="F3624">
        <f t="shared" si="226"/>
        <v>0.95921610169491522</v>
      </c>
      <c r="G3624">
        <f t="shared" si="225"/>
        <v>3.653284618087585E-2</v>
      </c>
      <c r="H3624">
        <f t="shared" si="227"/>
        <v>1.8906169203871948E-3</v>
      </c>
    </row>
    <row r="3625" spans="1:8" x14ac:dyDescent="0.25">
      <c r="A3625" s="5">
        <v>44504</v>
      </c>
      <c r="B3625" s="3">
        <v>150.96000699999999</v>
      </c>
      <c r="C3625" s="7">
        <f t="shared" si="224"/>
        <v>-3.4985674467434835E-3</v>
      </c>
      <c r="D3625">
        <v>3.4780040241448651E-2</v>
      </c>
      <c r="E3625">
        <v>3623</v>
      </c>
      <c r="F3625">
        <f t="shared" si="226"/>
        <v>0.95948093220338981</v>
      </c>
      <c r="G3625">
        <f t="shared" si="225"/>
        <v>3.659453411688026E-2</v>
      </c>
      <c r="H3625">
        <f t="shared" si="227"/>
        <v>1.8144938754316095E-3</v>
      </c>
    </row>
    <row r="3626" spans="1:8" x14ac:dyDescent="0.25">
      <c r="A3626" s="4">
        <v>44505</v>
      </c>
      <c r="B3626" s="2">
        <v>151.279999</v>
      </c>
      <c r="C3626" s="7">
        <f t="shared" si="224"/>
        <v>2.1197137331876448E-3</v>
      </c>
      <c r="D3626">
        <v>3.4889231118682584E-2</v>
      </c>
      <c r="E3626">
        <v>3624</v>
      </c>
      <c r="F3626">
        <f t="shared" si="226"/>
        <v>0.9597457627118644</v>
      </c>
      <c r="G3626">
        <f t="shared" si="225"/>
        <v>3.6656550240247478E-2</v>
      </c>
      <c r="H3626">
        <f t="shared" si="227"/>
        <v>1.7673191215648934E-3</v>
      </c>
    </row>
    <row r="3627" spans="1:8" x14ac:dyDescent="0.25">
      <c r="A3627" s="5">
        <v>44508</v>
      </c>
      <c r="B3627" s="3">
        <v>150.44000199999999</v>
      </c>
      <c r="C3627" s="7">
        <f t="shared" si="224"/>
        <v>-5.552597868539233E-3</v>
      </c>
      <c r="D3627">
        <v>3.4942367566356713E-2</v>
      </c>
      <c r="E3627">
        <v>3625</v>
      </c>
      <c r="F3627">
        <f t="shared" si="226"/>
        <v>0.96001059322033899</v>
      </c>
      <c r="G3627">
        <f t="shared" si="225"/>
        <v>3.6718898644501598E-2</v>
      </c>
      <c r="H3627">
        <f t="shared" si="227"/>
        <v>1.7765310781448843E-3</v>
      </c>
    </row>
    <row r="3628" spans="1:8" x14ac:dyDescent="0.25">
      <c r="A3628" s="4">
        <v>44509</v>
      </c>
      <c r="B3628" s="2">
        <v>150.80999800000001</v>
      </c>
      <c r="C3628" s="7">
        <f t="shared" si="224"/>
        <v>2.4594256519621105E-3</v>
      </c>
      <c r="D3628">
        <v>3.497205542725168E-2</v>
      </c>
      <c r="E3628">
        <v>3626</v>
      </c>
      <c r="F3628">
        <f t="shared" si="226"/>
        <v>0.96027542372881358</v>
      </c>
      <c r="G3628">
        <f t="shared" si="225"/>
        <v>3.6781583501847105E-2</v>
      </c>
      <c r="H3628">
        <f t="shared" si="227"/>
        <v>1.8095280745954248E-3</v>
      </c>
    </row>
    <row r="3629" spans="1:8" x14ac:dyDescent="0.25">
      <c r="A3629" s="5">
        <v>44510</v>
      </c>
      <c r="B3629" s="3">
        <v>147.91999799999999</v>
      </c>
      <c r="C3629" s="7">
        <f t="shared" si="224"/>
        <v>-1.9163185719291764E-2</v>
      </c>
      <c r="D3629">
        <v>3.4997427146882254E-2</v>
      </c>
      <c r="E3629">
        <v>3627</v>
      </c>
      <c r="F3629">
        <f t="shared" si="226"/>
        <v>0.96054025423728817</v>
      </c>
      <c r="G3629">
        <f t="shared" si="225"/>
        <v>3.6844609065220538E-2</v>
      </c>
      <c r="H3629">
        <f t="shared" si="227"/>
        <v>1.8471819183382837E-3</v>
      </c>
    </row>
    <row r="3630" spans="1:8" x14ac:dyDescent="0.25">
      <c r="A3630" s="4">
        <v>44511</v>
      </c>
      <c r="B3630" s="2">
        <v>147.86999499999999</v>
      </c>
      <c r="C3630" s="7">
        <f t="shared" si="224"/>
        <v>-3.380408374532573E-4</v>
      </c>
      <c r="D3630">
        <v>3.5087737067392544E-2</v>
      </c>
      <c r="E3630">
        <v>3628</v>
      </c>
      <c r="F3630">
        <f t="shared" si="226"/>
        <v>0.96080508474576276</v>
      </c>
      <c r="G3630">
        <f t="shared" si="225"/>
        <v>3.6907979670409964E-2</v>
      </c>
      <c r="H3630">
        <f t="shared" si="227"/>
        <v>1.8202426030174204E-3</v>
      </c>
    </row>
    <row r="3631" spans="1:8" x14ac:dyDescent="0.25">
      <c r="A3631" s="5">
        <v>44512</v>
      </c>
      <c r="B3631" s="3">
        <v>149.990005</v>
      </c>
      <c r="C3631" s="7">
        <f t="shared" si="224"/>
        <v>1.4336985674477054E-2</v>
      </c>
      <c r="D3631">
        <v>3.5265504661532221E-2</v>
      </c>
      <c r="E3631">
        <v>3629</v>
      </c>
      <c r="F3631">
        <f t="shared" si="226"/>
        <v>0.96106991525423724</v>
      </c>
      <c r="G3631">
        <f t="shared" si="225"/>
        <v>3.6971699738244844E-2</v>
      </c>
      <c r="H3631">
        <f t="shared" si="227"/>
        <v>1.706195076712623E-3</v>
      </c>
    </row>
    <row r="3632" spans="1:8" x14ac:dyDescent="0.25">
      <c r="A3632" s="4">
        <v>44515</v>
      </c>
      <c r="B3632" s="2">
        <v>150</v>
      </c>
      <c r="C3632" s="7">
        <f t="shared" si="224"/>
        <v>6.6637773630251473E-5</v>
      </c>
      <c r="D3632">
        <v>3.5386754437675139E-2</v>
      </c>
      <c r="E3632">
        <v>3630</v>
      </c>
      <c r="F3632">
        <f t="shared" si="226"/>
        <v>0.96133474576271183</v>
      </c>
      <c r="G3632">
        <f t="shared" si="225"/>
        <v>3.7035773776859314E-2</v>
      </c>
      <c r="H3632">
        <f t="shared" si="227"/>
        <v>1.6490193391841754E-3</v>
      </c>
    </row>
    <row r="3633" spans="1:8" x14ac:dyDescent="0.25">
      <c r="A3633" s="5">
        <v>44516</v>
      </c>
      <c r="B3633" s="3">
        <v>151</v>
      </c>
      <c r="C3633" s="7">
        <f t="shared" si="224"/>
        <v>6.6666666666665986E-3</v>
      </c>
      <c r="D3633">
        <v>3.544632078318255E-2</v>
      </c>
      <c r="E3633">
        <v>3631</v>
      </c>
      <c r="F3633">
        <f t="shared" si="226"/>
        <v>0.96159957627118642</v>
      </c>
      <c r="G3633">
        <f t="shared" si="225"/>
        <v>3.710020638403147E-2</v>
      </c>
      <c r="H3633">
        <f t="shared" si="227"/>
        <v>1.65388560084892E-3</v>
      </c>
    </row>
    <row r="3634" spans="1:8" x14ac:dyDescent="0.25">
      <c r="A3634" s="4">
        <v>44517</v>
      </c>
      <c r="B3634" s="2">
        <v>153.490005</v>
      </c>
      <c r="C3634" s="7">
        <f t="shared" si="224"/>
        <v>1.6490099337748365E-2</v>
      </c>
      <c r="D3634">
        <v>3.5493711235155656E-2</v>
      </c>
      <c r="E3634">
        <v>3632</v>
      </c>
      <c r="F3634">
        <f t="shared" si="226"/>
        <v>0.96186440677966101</v>
      </c>
      <c r="G3634">
        <f t="shared" si="225"/>
        <v>3.7165002249602258E-2</v>
      </c>
      <c r="H3634">
        <f t="shared" si="227"/>
        <v>1.671291014446602E-3</v>
      </c>
    </row>
    <row r="3635" spans="1:8" x14ac:dyDescent="0.25">
      <c r="A3635" s="5">
        <v>44518</v>
      </c>
      <c r="B3635" s="3">
        <v>157.86999499999999</v>
      </c>
      <c r="C3635" s="7">
        <f t="shared" si="224"/>
        <v>2.8535994900775519E-2</v>
      </c>
      <c r="D3635">
        <v>3.5719301202505216E-2</v>
      </c>
      <c r="E3635">
        <v>3633</v>
      </c>
      <c r="F3635">
        <f t="shared" si="226"/>
        <v>0.9621292372881356</v>
      </c>
      <c r="G3635">
        <f t="shared" si="225"/>
        <v>3.7230166157976911E-2</v>
      </c>
      <c r="H3635">
        <f t="shared" si="227"/>
        <v>1.5108649554716955E-3</v>
      </c>
    </row>
    <row r="3636" spans="1:8" x14ac:dyDescent="0.25">
      <c r="A3636" s="4">
        <v>44519</v>
      </c>
      <c r="B3636" s="2">
        <v>160.550003</v>
      </c>
      <c r="C3636" s="7">
        <f t="shared" si="224"/>
        <v>1.6976044117819944E-2</v>
      </c>
      <c r="D3636">
        <v>3.5765711633206632E-2</v>
      </c>
      <c r="E3636">
        <v>3634</v>
      </c>
      <c r="F3636">
        <f t="shared" si="226"/>
        <v>0.96239406779661019</v>
      </c>
      <c r="G3636">
        <f t="shared" si="225"/>
        <v>3.7295702990712415E-2</v>
      </c>
      <c r="H3636">
        <f t="shared" si="227"/>
        <v>1.5299913575057833E-3</v>
      </c>
    </row>
    <row r="3637" spans="1:8" x14ac:dyDescent="0.25">
      <c r="A3637" s="5">
        <v>44522</v>
      </c>
      <c r="B3637" s="3">
        <v>161.020004</v>
      </c>
      <c r="C3637" s="7">
        <f t="shared" si="224"/>
        <v>2.9274431094217235E-3</v>
      </c>
      <c r="D3637">
        <v>3.5788731528576312E-2</v>
      </c>
      <c r="E3637">
        <v>3635</v>
      </c>
      <c r="F3637">
        <f t="shared" si="226"/>
        <v>0.96265889830508478</v>
      </c>
      <c r="G3637">
        <f t="shared" si="225"/>
        <v>3.7361617729194704E-2</v>
      </c>
      <c r="H3637">
        <f t="shared" si="227"/>
        <v>1.5728862006183925E-3</v>
      </c>
    </row>
    <row r="3638" spans="1:8" x14ac:dyDescent="0.25">
      <c r="A3638" s="4">
        <v>44523</v>
      </c>
      <c r="B3638" s="2">
        <v>161.41000399999999</v>
      </c>
      <c r="C3638" s="7">
        <f t="shared" si="224"/>
        <v>2.4220593113386535E-3</v>
      </c>
      <c r="D3638">
        <v>3.5829997183660645E-2</v>
      </c>
      <c r="E3638">
        <v>3636</v>
      </c>
      <c r="F3638">
        <f t="shared" si="226"/>
        <v>0.96292372881355937</v>
      </c>
      <c r="G3638">
        <f t="shared" si="225"/>
        <v>3.74279154574092E-2</v>
      </c>
      <c r="H3638">
        <f t="shared" si="227"/>
        <v>1.5979182737485553E-3</v>
      </c>
    </row>
    <row r="3639" spans="1:8" x14ac:dyDescent="0.25">
      <c r="A3639" s="5">
        <v>44524</v>
      </c>
      <c r="B3639" s="3">
        <v>161.94000199999999</v>
      </c>
      <c r="C3639" s="7">
        <f t="shared" si="224"/>
        <v>3.2835511236342096E-3</v>
      </c>
      <c r="D3639">
        <v>3.5853886731155749E-2</v>
      </c>
      <c r="E3639">
        <v>3637</v>
      </c>
      <c r="F3639">
        <f t="shared" si="226"/>
        <v>0.96318855932203384</v>
      </c>
      <c r="G3639">
        <f t="shared" si="225"/>
        <v>3.7494601364808769E-2</v>
      </c>
      <c r="H3639">
        <f t="shared" si="227"/>
        <v>1.6407146336530204E-3</v>
      </c>
    </row>
    <row r="3640" spans="1:8" x14ac:dyDescent="0.25">
      <c r="A3640" s="4">
        <v>44526</v>
      </c>
      <c r="B3640" s="2">
        <v>156.80999800000001</v>
      </c>
      <c r="C3640" s="7">
        <f t="shared" si="224"/>
        <v>-3.1678423716457571E-2</v>
      </c>
      <c r="D3640">
        <v>3.5948803390270401E-2</v>
      </c>
      <c r="E3640">
        <v>3638</v>
      </c>
      <c r="F3640">
        <f t="shared" si="226"/>
        <v>0.96345338983050843</v>
      </c>
      <c r="G3640">
        <f t="shared" si="225"/>
        <v>3.7561680749283302E-2</v>
      </c>
      <c r="H3640">
        <f t="shared" si="227"/>
        <v>1.6128773590129014E-3</v>
      </c>
    </row>
    <row r="3641" spans="1:8" x14ac:dyDescent="0.25">
      <c r="A3641" s="5">
        <v>44529</v>
      </c>
      <c r="B3641" s="3">
        <v>160.240005</v>
      </c>
      <c r="C3641" s="7">
        <f t="shared" si="224"/>
        <v>2.1873649918674021E-2</v>
      </c>
      <c r="D3641">
        <v>3.6357376605172353E-2</v>
      </c>
      <c r="E3641">
        <v>3639</v>
      </c>
      <c r="F3641">
        <f t="shared" si="226"/>
        <v>0.96371822033898302</v>
      </c>
      <c r="G3641">
        <f t="shared" si="225"/>
        <v>3.7629159020234927E-2</v>
      </c>
      <c r="H3641">
        <f t="shared" si="227"/>
        <v>1.2717824150625737E-3</v>
      </c>
    </row>
    <row r="3642" spans="1:8" x14ac:dyDescent="0.25">
      <c r="A3642" s="4">
        <v>44530</v>
      </c>
      <c r="B3642" s="2">
        <v>165.300003</v>
      </c>
      <c r="C3642" s="7">
        <f t="shared" si="224"/>
        <v>3.1577620083074853E-2</v>
      </c>
      <c r="D3642">
        <v>3.6360753717074923E-2</v>
      </c>
      <c r="E3642">
        <v>3640</v>
      </c>
      <c r="F3642">
        <f t="shared" si="226"/>
        <v>0.96398305084745761</v>
      </c>
      <c r="G3642">
        <f t="shared" si="225"/>
        <v>3.7697041701763946E-2</v>
      </c>
      <c r="H3642">
        <f t="shared" si="227"/>
        <v>1.3362879846890233E-3</v>
      </c>
    </row>
    <row r="3643" spans="1:8" x14ac:dyDescent="0.25">
      <c r="A3643" s="5">
        <v>44531</v>
      </c>
      <c r="B3643" s="3">
        <v>164.770004</v>
      </c>
      <c r="C3643" s="7">
        <f t="shared" si="224"/>
        <v>-3.2062854832495269E-3</v>
      </c>
      <c r="D3643">
        <v>3.6559196108861158E-2</v>
      </c>
      <c r="E3643">
        <v>3641</v>
      </c>
      <c r="F3643">
        <f t="shared" si="226"/>
        <v>0.9642478813559322</v>
      </c>
      <c r="G3643">
        <f t="shared" si="225"/>
        <v>3.7765334435969966E-2</v>
      </c>
      <c r="H3643">
        <f t="shared" si="227"/>
        <v>1.2061383271088078E-3</v>
      </c>
    </row>
    <row r="3644" spans="1:8" x14ac:dyDescent="0.25">
      <c r="A3644" s="4">
        <v>44532</v>
      </c>
      <c r="B3644" s="2">
        <v>163.759995</v>
      </c>
      <c r="C3644" s="7">
        <f t="shared" si="224"/>
        <v>-6.129811103239402E-3</v>
      </c>
      <c r="D3644">
        <v>3.658393452777986E-2</v>
      </c>
      <c r="E3644">
        <v>3642</v>
      </c>
      <c r="F3644">
        <f t="shared" si="226"/>
        <v>0.96451271186440679</v>
      </c>
      <c r="G3644">
        <f t="shared" si="225"/>
        <v>3.783404298637337E-2</v>
      </c>
      <c r="H3644">
        <f t="shared" si="227"/>
        <v>1.2501084585935102E-3</v>
      </c>
    </row>
    <row r="3645" spans="1:8" x14ac:dyDescent="0.25">
      <c r="A3645" s="5">
        <v>44533</v>
      </c>
      <c r="B3645" s="3">
        <v>161.83999600000001</v>
      </c>
      <c r="C3645" s="7">
        <f t="shared" si="224"/>
        <v>-1.1724469092710854E-2</v>
      </c>
      <c r="D3645">
        <v>3.6636864737547237E-2</v>
      </c>
      <c r="E3645">
        <v>3643</v>
      </c>
      <c r="F3645">
        <f t="shared" si="226"/>
        <v>0.96477754237288138</v>
      </c>
      <c r="G3645">
        <f t="shared" si="225"/>
        <v>3.7903173241462459E-2</v>
      </c>
      <c r="H3645">
        <f t="shared" si="227"/>
        <v>1.2663085039152228E-3</v>
      </c>
    </row>
    <row r="3646" spans="1:8" x14ac:dyDescent="0.25">
      <c r="A3646" s="4">
        <v>44536</v>
      </c>
      <c r="B3646" s="2">
        <v>165.320007</v>
      </c>
      <c r="C3646" s="7">
        <f t="shared" si="224"/>
        <v>2.1502787234374265E-2</v>
      </c>
      <c r="D3646">
        <v>3.6658305208348896E-2</v>
      </c>
      <c r="E3646">
        <v>3644</v>
      </c>
      <c r="F3646">
        <f t="shared" si="226"/>
        <v>0.96504237288135597</v>
      </c>
      <c r="G3646">
        <f t="shared" si="225"/>
        <v>3.7972731218371872E-2</v>
      </c>
      <c r="H3646">
        <f t="shared" si="227"/>
        <v>1.314426010022976E-3</v>
      </c>
    </row>
    <row r="3647" spans="1:8" x14ac:dyDescent="0.25">
      <c r="A3647" s="5">
        <v>44537</v>
      </c>
      <c r="B3647" s="3">
        <v>171.179993</v>
      </c>
      <c r="C3647" s="7">
        <f t="shared" si="224"/>
        <v>3.544632078318255E-2</v>
      </c>
      <c r="D3647">
        <v>3.6830313842893148E-2</v>
      </c>
      <c r="E3647">
        <v>3645</v>
      </c>
      <c r="F3647">
        <f t="shared" si="226"/>
        <v>0.96530720338983056</v>
      </c>
      <c r="G3647">
        <f t="shared" si="225"/>
        <v>3.8042723066698238E-2</v>
      </c>
      <c r="H3647">
        <f t="shared" si="227"/>
        <v>1.2124092238050901E-3</v>
      </c>
    </row>
    <row r="3648" spans="1:8" x14ac:dyDescent="0.25">
      <c r="A3648" s="4">
        <v>44538</v>
      </c>
      <c r="B3648" s="2">
        <v>175.08000200000001</v>
      </c>
      <c r="C3648" s="7">
        <f t="shared" si="224"/>
        <v>2.2783088909227978E-2</v>
      </c>
      <c r="D3648">
        <v>3.6965243886079246E-2</v>
      </c>
      <c r="E3648">
        <v>3646</v>
      </c>
      <c r="F3648">
        <f t="shared" si="226"/>
        <v>0.96557203389830504</v>
      </c>
      <c r="G3648">
        <f t="shared" si="225"/>
        <v>3.8113155072459035E-2</v>
      </c>
      <c r="H3648">
        <f t="shared" si="227"/>
        <v>1.1479111863797881E-3</v>
      </c>
    </row>
    <row r="3649" spans="1:8" x14ac:dyDescent="0.25">
      <c r="A3649" s="5">
        <v>44539</v>
      </c>
      <c r="B3649" s="3">
        <v>174.55999800000001</v>
      </c>
      <c r="C3649" s="7">
        <f t="shared" si="224"/>
        <v>-2.9700936375360865E-3</v>
      </c>
      <c r="D3649">
        <v>3.6985810139971598E-2</v>
      </c>
      <c r="E3649">
        <v>3647</v>
      </c>
      <c r="F3649">
        <f t="shared" si="226"/>
        <v>0.96583686440677963</v>
      </c>
      <c r="G3649">
        <f t="shared" si="225"/>
        <v>3.8184033662201709E-2</v>
      </c>
      <c r="H3649">
        <f t="shared" si="227"/>
        <v>1.1982235222301116E-3</v>
      </c>
    </row>
    <row r="3650" spans="1:8" x14ac:dyDescent="0.25">
      <c r="A3650" s="4">
        <v>44540</v>
      </c>
      <c r="B3650" s="2">
        <v>179.449997</v>
      </c>
      <c r="C3650" s="7">
        <f t="shared" si="224"/>
        <v>2.8013285151389455E-2</v>
      </c>
      <c r="D3650">
        <v>3.7050387690208186E-2</v>
      </c>
      <c r="E3650">
        <v>3648</v>
      </c>
      <c r="F3650">
        <f t="shared" si="226"/>
        <v>0.96610169491525422</v>
      </c>
      <c r="G3650">
        <f t="shared" si="225"/>
        <v>3.8255365407269135E-2</v>
      </c>
      <c r="H3650">
        <f t="shared" si="227"/>
        <v>1.2049777170609483E-3</v>
      </c>
    </row>
    <row r="3651" spans="1:8" x14ac:dyDescent="0.25">
      <c r="A3651" s="5">
        <v>44543</v>
      </c>
      <c r="B3651" s="3">
        <v>175.740005</v>
      </c>
      <c r="C3651" s="7">
        <f t="shared" ref="C3651:C3714" si="228">(B3651/B3650)-1</f>
        <v>-2.0674238294916214E-2</v>
      </c>
      <c r="D3651">
        <v>3.709311127933379E-2</v>
      </c>
      <c r="E3651">
        <v>3649</v>
      </c>
      <c r="F3651">
        <f t="shared" si="226"/>
        <v>0.96636652542372881</v>
      </c>
      <c r="G3651">
        <f t="shared" ref="G3651:G3714" si="229">_xlfn.NORM.INV(F3651,$S$5,$S$4)</f>
        <v>3.8327157028229544E-2</v>
      </c>
      <c r="H3651">
        <f t="shared" si="227"/>
        <v>1.234045748895754E-3</v>
      </c>
    </row>
    <row r="3652" spans="1:8" x14ac:dyDescent="0.25">
      <c r="A3652" s="4">
        <v>44544</v>
      </c>
      <c r="B3652" s="2">
        <v>174.33000200000001</v>
      </c>
      <c r="C3652" s="7">
        <f t="shared" si="228"/>
        <v>-8.0232329571174876E-3</v>
      </c>
      <c r="D3652">
        <v>3.7118870398536119E-2</v>
      </c>
      <c r="E3652">
        <v>3650</v>
      </c>
      <c r="F3652">
        <f t="shared" ref="F3652:F3715" si="230">E3652/COUNT($D$3:$D$3778)</f>
        <v>0.9666313559322034</v>
      </c>
      <c r="G3652">
        <f t="shared" si="229"/>
        <v>3.8399415399477999E-2</v>
      </c>
      <c r="H3652">
        <f t="shared" ref="H3652:H3715" si="231">ABS(G3652-D3652)</f>
        <v>1.2805450009418795E-3</v>
      </c>
    </row>
    <row r="3653" spans="1:8" x14ac:dyDescent="0.25">
      <c r="A3653" s="5">
        <v>44545</v>
      </c>
      <c r="B3653" s="3">
        <v>179.300003</v>
      </c>
      <c r="C3653" s="7">
        <f t="shared" si="228"/>
        <v>2.8509154723694641E-2</v>
      </c>
      <c r="D3653">
        <v>3.7141555651052816E-2</v>
      </c>
      <c r="E3653">
        <v>3651</v>
      </c>
      <c r="F3653">
        <f t="shared" si="230"/>
        <v>0.96689618644067798</v>
      </c>
      <c r="G3653">
        <f t="shared" si="229"/>
        <v>3.8472147554017767E-2</v>
      </c>
      <c r="H3653">
        <f t="shared" si="231"/>
        <v>1.3305919029649518E-3</v>
      </c>
    </row>
    <row r="3654" spans="1:8" x14ac:dyDescent="0.25">
      <c r="A3654" s="4">
        <v>44546</v>
      </c>
      <c r="B3654" s="2">
        <v>172.259995</v>
      </c>
      <c r="C3654" s="7">
        <f t="shared" si="228"/>
        <v>-3.9263847641988092E-2</v>
      </c>
      <c r="D3654">
        <v>3.7489659633269667E-2</v>
      </c>
      <c r="E3654">
        <v>3652</v>
      </c>
      <c r="F3654">
        <f t="shared" si="230"/>
        <v>0.96716101694915257</v>
      </c>
      <c r="G3654">
        <f t="shared" si="229"/>
        <v>3.8545360688429973E-2</v>
      </c>
      <c r="H3654">
        <f t="shared" si="231"/>
        <v>1.055701055160306E-3</v>
      </c>
    </row>
    <row r="3655" spans="1:8" x14ac:dyDescent="0.25">
      <c r="A3655" s="5">
        <v>44547</v>
      </c>
      <c r="B3655" s="3">
        <v>171.13999899999999</v>
      </c>
      <c r="C3655" s="7">
        <f t="shared" si="228"/>
        <v>-6.5017765732549027E-3</v>
      </c>
      <c r="D3655">
        <v>3.7516151935722108E-2</v>
      </c>
      <c r="E3655">
        <v>3653</v>
      </c>
      <c r="F3655">
        <f t="shared" si="230"/>
        <v>0.96742584745762716</v>
      </c>
      <c r="G3655">
        <f t="shared" si="229"/>
        <v>3.8619062168040674E-2</v>
      </c>
      <c r="H3655">
        <f t="shared" si="231"/>
        <v>1.1029102323185658E-3</v>
      </c>
    </row>
    <row r="3656" spans="1:8" x14ac:dyDescent="0.25">
      <c r="A3656" s="4">
        <v>44550</v>
      </c>
      <c r="B3656" s="2">
        <v>169.75</v>
      </c>
      <c r="C3656" s="7">
        <f t="shared" si="228"/>
        <v>-8.1219995800045908E-3</v>
      </c>
      <c r="D3656">
        <v>3.7677748691099522E-2</v>
      </c>
      <c r="E3656">
        <v>3654</v>
      </c>
      <c r="F3656">
        <f t="shared" si="230"/>
        <v>0.96769067796610164</v>
      </c>
      <c r="G3656">
        <f t="shared" si="229"/>
        <v>3.8693259532294709E-2</v>
      </c>
      <c r="H3656">
        <f t="shared" si="231"/>
        <v>1.0155108411951871E-3</v>
      </c>
    </row>
    <row r="3657" spans="1:8" x14ac:dyDescent="0.25">
      <c r="A3657" s="5">
        <v>44551</v>
      </c>
      <c r="B3657" s="3">
        <v>172.990005</v>
      </c>
      <c r="C3657" s="7">
        <f t="shared" si="228"/>
        <v>1.9086921944035273E-2</v>
      </c>
      <c r="D3657">
        <v>3.7810251183802102E-2</v>
      </c>
      <c r="E3657">
        <v>3655</v>
      </c>
      <c r="F3657">
        <f t="shared" si="230"/>
        <v>0.96795550847457623</v>
      </c>
      <c r="G3657">
        <f t="shared" si="229"/>
        <v>3.8767960500346789E-2</v>
      </c>
      <c r="H3657">
        <f t="shared" si="231"/>
        <v>9.5770931654468733E-4</v>
      </c>
    </row>
    <row r="3658" spans="1:8" x14ac:dyDescent="0.25">
      <c r="A3658" s="4">
        <v>44552</v>
      </c>
      <c r="B3658" s="2">
        <v>175.63999899999999</v>
      </c>
      <c r="C3658" s="7">
        <f t="shared" si="228"/>
        <v>1.5318769428326107E-2</v>
      </c>
      <c r="D3658">
        <v>3.7851789368785971E-2</v>
      </c>
      <c r="E3658">
        <v>3656</v>
      </c>
      <c r="F3658">
        <f t="shared" si="230"/>
        <v>0.96822033898305082</v>
      </c>
      <c r="G3658">
        <f t="shared" si="229"/>
        <v>3.88431729768796E-2</v>
      </c>
      <c r="H3658">
        <f t="shared" si="231"/>
        <v>9.9138360809362946E-4</v>
      </c>
    </row>
    <row r="3659" spans="1:8" x14ac:dyDescent="0.25">
      <c r="A3659" s="5">
        <v>44553</v>
      </c>
      <c r="B3659" s="3">
        <v>176.279999</v>
      </c>
      <c r="C3659" s="7">
        <f t="shared" si="228"/>
        <v>3.643816918946996E-3</v>
      </c>
      <c r="D3659">
        <v>3.7952802205994285E-2</v>
      </c>
      <c r="E3659">
        <v>3657</v>
      </c>
      <c r="F3659">
        <f t="shared" si="230"/>
        <v>0.96848516949152541</v>
      </c>
      <c r="G3659">
        <f t="shared" si="229"/>
        <v>3.8918905058161306E-2</v>
      </c>
      <c r="H3659">
        <f t="shared" si="231"/>
        <v>9.6610285216702091E-4</v>
      </c>
    </row>
    <row r="3660" spans="1:8" x14ac:dyDescent="0.25">
      <c r="A3660" s="4">
        <v>44557</v>
      </c>
      <c r="B3660" s="2">
        <v>180.33000200000001</v>
      </c>
      <c r="C3660" s="7">
        <f t="shared" si="228"/>
        <v>2.2974829946532882E-2</v>
      </c>
      <c r="D3660">
        <v>3.7959758694765311E-2</v>
      </c>
      <c r="E3660">
        <v>3658</v>
      </c>
      <c r="F3660">
        <f t="shared" si="230"/>
        <v>0.96875</v>
      </c>
      <c r="G3660">
        <f t="shared" si="229"/>
        <v>3.8995165038353437E-2</v>
      </c>
      <c r="H3660">
        <f t="shared" si="231"/>
        <v>1.0354063435881258E-3</v>
      </c>
    </row>
    <row r="3661" spans="1:8" x14ac:dyDescent="0.25">
      <c r="A3661" s="5">
        <v>44558</v>
      </c>
      <c r="B3661" s="3">
        <v>179.28999300000001</v>
      </c>
      <c r="C3661" s="7">
        <f t="shared" si="228"/>
        <v>-5.7672544139383275E-3</v>
      </c>
      <c r="D3661">
        <v>3.824547727302896E-2</v>
      </c>
      <c r="E3661">
        <v>3659</v>
      </c>
      <c r="F3661">
        <f t="shared" si="230"/>
        <v>0.96901483050847459</v>
      </c>
      <c r="G3661">
        <f t="shared" si="229"/>
        <v>3.9071961416082192E-2</v>
      </c>
      <c r="H3661">
        <f t="shared" si="231"/>
        <v>8.2648414305323131E-4</v>
      </c>
    </row>
    <row r="3662" spans="1:8" x14ac:dyDescent="0.25">
      <c r="A3662" s="4">
        <v>44559</v>
      </c>
      <c r="B3662" s="2">
        <v>179.38000500000001</v>
      </c>
      <c r="C3662" s="7">
        <f t="shared" si="228"/>
        <v>5.0204698262223957E-4</v>
      </c>
      <c r="D3662">
        <v>3.8307857424428216E-2</v>
      </c>
      <c r="E3662">
        <v>3660</v>
      </c>
      <c r="F3662">
        <f t="shared" si="230"/>
        <v>0.96927966101694918</v>
      </c>
      <c r="G3662">
        <f t="shared" si="229"/>
        <v>3.9149302901286459E-2</v>
      </c>
      <c r="H3662">
        <f t="shared" si="231"/>
        <v>8.4144547685824356E-4</v>
      </c>
    </row>
    <row r="3663" spans="1:8" x14ac:dyDescent="0.25">
      <c r="A3663" s="5">
        <v>44560</v>
      </c>
      <c r="B3663" s="3">
        <v>178.199997</v>
      </c>
      <c r="C3663" s="7">
        <f t="shared" si="228"/>
        <v>-6.5782582623967745E-3</v>
      </c>
      <c r="D3663">
        <v>3.8377472867126672E-2</v>
      </c>
      <c r="E3663">
        <v>3661</v>
      </c>
      <c r="F3663">
        <f t="shared" si="230"/>
        <v>0.96954449152542377</v>
      </c>
      <c r="G3663">
        <f t="shared" si="229"/>
        <v>3.9227198422356599E-2</v>
      </c>
      <c r="H3663">
        <f t="shared" si="231"/>
        <v>8.497255552299271E-4</v>
      </c>
    </row>
    <row r="3664" spans="1:8" x14ac:dyDescent="0.25">
      <c r="A3664" s="4">
        <v>44561</v>
      </c>
      <c r="B3664" s="2">
        <v>177.570007</v>
      </c>
      <c r="C3664" s="7">
        <f t="shared" si="228"/>
        <v>-3.5352974781475144E-3</v>
      </c>
      <c r="D3664">
        <v>3.8422273781902661E-2</v>
      </c>
      <c r="E3664">
        <v>3662</v>
      </c>
      <c r="F3664">
        <f t="shared" si="230"/>
        <v>0.96980932203389836</v>
      </c>
      <c r="G3664">
        <f t="shared" si="229"/>
        <v>3.9305657133579232E-2</v>
      </c>
      <c r="H3664">
        <f t="shared" si="231"/>
        <v>8.8338335167657128E-4</v>
      </c>
    </row>
    <row r="3665" spans="1:8" x14ac:dyDescent="0.25">
      <c r="A3665" s="5">
        <v>44564</v>
      </c>
      <c r="B3665" s="3">
        <v>182.009995</v>
      </c>
      <c r="C3665" s="7">
        <f t="shared" si="228"/>
        <v>2.5004155121759908E-2</v>
      </c>
      <c r="D3665">
        <v>3.8452708024501625E-2</v>
      </c>
      <c r="E3665">
        <v>3663</v>
      </c>
      <c r="F3665">
        <f t="shared" si="230"/>
        <v>0.97007415254237284</v>
      </c>
      <c r="G3665">
        <f t="shared" si="229"/>
        <v>3.9384688422903491E-2</v>
      </c>
      <c r="H3665">
        <f t="shared" si="231"/>
        <v>9.3198039840186597E-4</v>
      </c>
    </row>
    <row r="3666" spans="1:8" x14ac:dyDescent="0.25">
      <c r="A3666" s="4">
        <v>44565</v>
      </c>
      <c r="B3666" s="2">
        <v>179.699997</v>
      </c>
      <c r="C3666" s="7">
        <f t="shared" si="228"/>
        <v>-1.2691599711323609E-2</v>
      </c>
      <c r="D3666">
        <v>3.8723935601530313E-2</v>
      </c>
      <c r="E3666">
        <v>3664</v>
      </c>
      <c r="F3666">
        <f t="shared" si="230"/>
        <v>0.97033898305084743</v>
      </c>
      <c r="G3666">
        <f t="shared" si="229"/>
        <v>3.946430192004638E-2</v>
      </c>
      <c r="H3666">
        <f t="shared" si="231"/>
        <v>7.4036631851606693E-4</v>
      </c>
    </row>
    <row r="3667" spans="1:8" x14ac:dyDescent="0.25">
      <c r="A3667" s="5">
        <v>44566</v>
      </c>
      <c r="B3667" s="3">
        <v>174.91999799999999</v>
      </c>
      <c r="C3667" s="7">
        <f t="shared" si="228"/>
        <v>-2.6599883582635764E-2</v>
      </c>
      <c r="D3667">
        <v>3.8727814894722101E-2</v>
      </c>
      <c r="E3667">
        <v>3665</v>
      </c>
      <c r="F3667">
        <f t="shared" si="230"/>
        <v>0.97060381355932202</v>
      </c>
      <c r="G3667">
        <f t="shared" si="229"/>
        <v>3.9544507504954245E-2</v>
      </c>
      <c r="H3667">
        <f t="shared" si="231"/>
        <v>8.166926102321434E-4</v>
      </c>
    </row>
    <row r="3668" spans="1:8" x14ac:dyDescent="0.25">
      <c r="A3668" s="4">
        <v>44567</v>
      </c>
      <c r="B3668" s="2">
        <v>172</v>
      </c>
      <c r="C3668" s="7">
        <f t="shared" si="228"/>
        <v>-1.6693334286454697E-2</v>
      </c>
      <c r="D3668">
        <v>3.9105918828834296E-2</v>
      </c>
      <c r="E3668">
        <v>3666</v>
      </c>
      <c r="F3668">
        <f t="shared" si="230"/>
        <v>0.9708686440677966</v>
      </c>
      <c r="G3668">
        <f t="shared" si="229"/>
        <v>3.9625315316640271E-2</v>
      </c>
      <c r="H3668">
        <f t="shared" si="231"/>
        <v>5.1939648780597453E-4</v>
      </c>
    </row>
    <row r="3669" spans="1:8" x14ac:dyDescent="0.25">
      <c r="A3669" s="5">
        <v>44568</v>
      </c>
      <c r="B3669" s="3">
        <v>172.16999799999999</v>
      </c>
      <c r="C3669" s="7">
        <f t="shared" si="228"/>
        <v>9.8836046511618925E-4</v>
      </c>
      <c r="D3669">
        <v>3.9233421900616294E-2</v>
      </c>
      <c r="E3669">
        <v>3667</v>
      </c>
      <c r="F3669">
        <f t="shared" si="230"/>
        <v>0.97113347457627119</v>
      </c>
      <c r="G3669">
        <f t="shared" si="229"/>
        <v>3.9706735762417823E-2</v>
      </c>
      <c r="H3669">
        <f t="shared" si="231"/>
        <v>4.7331386180152896E-4</v>
      </c>
    </row>
    <row r="3670" spans="1:8" x14ac:dyDescent="0.25">
      <c r="A3670" s="4">
        <v>44571</v>
      </c>
      <c r="B3670" s="2">
        <v>172.19000199999999</v>
      </c>
      <c r="C3670" s="7">
        <f t="shared" si="228"/>
        <v>1.1618749045938515E-4</v>
      </c>
      <c r="D3670">
        <v>3.9598489425981764E-2</v>
      </c>
      <c r="E3670">
        <v>3668</v>
      </c>
      <c r="F3670">
        <f t="shared" si="230"/>
        <v>0.97139830508474578</v>
      </c>
      <c r="G3670">
        <f t="shared" si="229"/>
        <v>3.9788779527551235E-2</v>
      </c>
      <c r="H3670">
        <f t="shared" si="231"/>
        <v>1.9029010156947079E-4</v>
      </c>
    </row>
    <row r="3671" spans="1:8" x14ac:dyDescent="0.25">
      <c r="A3671" s="5">
        <v>44572</v>
      </c>
      <c r="B3671" s="3">
        <v>175.08000200000001</v>
      </c>
      <c r="C3671" s="7">
        <f t="shared" si="228"/>
        <v>1.6783785158443809E-2</v>
      </c>
      <c r="D3671">
        <v>3.9666113881261955E-2</v>
      </c>
      <c r="E3671">
        <v>3669</v>
      </c>
      <c r="F3671">
        <f t="shared" si="230"/>
        <v>0.97166313559322037</v>
      </c>
      <c r="G3671">
        <f t="shared" si="229"/>
        <v>3.9871457585347173E-2</v>
      </c>
      <c r="H3671">
        <f t="shared" si="231"/>
        <v>2.053437040852174E-4</v>
      </c>
    </row>
    <row r="3672" spans="1:8" x14ac:dyDescent="0.25">
      <c r="A3672" s="4">
        <v>44573</v>
      </c>
      <c r="B3672" s="2">
        <v>175.529999</v>
      </c>
      <c r="C3672" s="7">
        <f t="shared" si="228"/>
        <v>2.5702364339703632E-3</v>
      </c>
      <c r="D3672">
        <v>3.9714508647657132E-2</v>
      </c>
      <c r="E3672">
        <v>3670</v>
      </c>
      <c r="F3672">
        <f t="shared" si="230"/>
        <v>0.97192796610169496</v>
      </c>
      <c r="G3672">
        <f t="shared" si="229"/>
        <v>3.9954781207710718E-2</v>
      </c>
      <c r="H3672">
        <f t="shared" si="231"/>
        <v>2.4027256005358655E-4</v>
      </c>
    </row>
    <row r="3673" spans="1:8" x14ac:dyDescent="0.25">
      <c r="A3673" s="5">
        <v>44574</v>
      </c>
      <c r="B3673" s="3">
        <v>172.19000199999999</v>
      </c>
      <c r="C3673" s="7">
        <f t="shared" si="228"/>
        <v>-1.9028069384310786E-2</v>
      </c>
      <c r="D3673">
        <v>3.9806729761393989E-2</v>
      </c>
      <c r="E3673">
        <v>3671</v>
      </c>
      <c r="F3673">
        <f t="shared" si="230"/>
        <v>0.97219279661016944</v>
      </c>
      <c r="G3673">
        <f t="shared" si="229"/>
        <v>4.0038761976192577E-2</v>
      </c>
      <c r="H3673">
        <f t="shared" si="231"/>
        <v>2.3203221479858871E-4</v>
      </c>
    </row>
    <row r="3674" spans="1:8" x14ac:dyDescent="0.25">
      <c r="A3674" s="4">
        <v>44575</v>
      </c>
      <c r="B3674" s="2">
        <v>173.070007</v>
      </c>
      <c r="C3674" s="7">
        <f t="shared" si="228"/>
        <v>5.1106625807462169E-3</v>
      </c>
      <c r="D3674">
        <v>3.9832612204186768E-2</v>
      </c>
      <c r="E3674">
        <v>3672</v>
      </c>
      <c r="F3674">
        <f t="shared" si="230"/>
        <v>0.97245762711864403</v>
      </c>
      <c r="G3674">
        <f t="shared" si="229"/>
        <v>4.0123411793554928E-2</v>
      </c>
      <c r="H3674">
        <f t="shared" si="231"/>
        <v>2.9079958936815975E-4</v>
      </c>
    </row>
    <row r="3675" spans="1:8" x14ac:dyDescent="0.25">
      <c r="A3675" s="5">
        <v>44579</v>
      </c>
      <c r="B3675" s="3">
        <v>169.800003</v>
      </c>
      <c r="C3675" s="7">
        <f t="shared" si="228"/>
        <v>-1.8894111444740402E-2</v>
      </c>
      <c r="D3675">
        <v>3.9886544938840585E-2</v>
      </c>
      <c r="E3675">
        <v>3673</v>
      </c>
      <c r="F3675">
        <f t="shared" si="230"/>
        <v>0.97272245762711862</v>
      </c>
      <c r="G3675">
        <f t="shared" si="229"/>
        <v>4.0208742895885358E-2</v>
      </c>
      <c r="H3675">
        <f t="shared" si="231"/>
        <v>3.2219795704477305E-4</v>
      </c>
    </row>
    <row r="3676" spans="1:8" x14ac:dyDescent="0.25">
      <c r="A3676" s="4">
        <v>44580</v>
      </c>
      <c r="B3676" s="2">
        <v>166.229996</v>
      </c>
      <c r="C3676" s="7">
        <f t="shared" si="228"/>
        <v>-2.1024775835840281E-2</v>
      </c>
      <c r="D3676">
        <v>4.0012514587489445E-2</v>
      </c>
      <c r="E3676">
        <v>3674</v>
      </c>
      <c r="F3676">
        <f t="shared" si="230"/>
        <v>0.97298728813559321</v>
      </c>
      <c r="G3676">
        <f t="shared" si="229"/>
        <v>4.0294767865291077E-2</v>
      </c>
      <c r="H3676">
        <f t="shared" si="231"/>
        <v>2.8225327780163206E-4</v>
      </c>
    </row>
    <row r="3677" spans="1:8" x14ac:dyDescent="0.25">
      <c r="A3677" s="5">
        <v>44581</v>
      </c>
      <c r="B3677" s="3">
        <v>164.509995</v>
      </c>
      <c r="C3677" s="7">
        <f t="shared" si="228"/>
        <v>-1.034711569144231E-2</v>
      </c>
      <c r="D3677">
        <v>4.0119232215109601E-2</v>
      </c>
      <c r="E3677">
        <v>3675</v>
      </c>
      <c r="F3677">
        <f t="shared" si="230"/>
        <v>0.9732521186440678</v>
      </c>
      <c r="G3677">
        <f t="shared" si="229"/>
        <v>4.0381499643206469E-2</v>
      </c>
      <c r="H3677">
        <f t="shared" si="231"/>
        <v>2.6226742809686704E-4</v>
      </c>
    </row>
    <row r="3678" spans="1:8" x14ac:dyDescent="0.25">
      <c r="A3678" s="4">
        <v>44582</v>
      </c>
      <c r="B3678" s="2">
        <v>162.41000399999999</v>
      </c>
      <c r="C3678" s="7">
        <f t="shared" si="228"/>
        <v>-1.2765127127990161E-2</v>
      </c>
      <c r="D3678">
        <v>4.0224811861138354E-2</v>
      </c>
      <c r="E3678">
        <v>3676</v>
      </c>
      <c r="F3678">
        <f t="shared" si="230"/>
        <v>0.97351694915254239</v>
      </c>
      <c r="G3678">
        <f t="shared" si="229"/>
        <v>4.0468951544350644E-2</v>
      </c>
      <c r="H3678">
        <f t="shared" si="231"/>
        <v>2.4413968321228968E-4</v>
      </c>
    </row>
    <row r="3679" spans="1:8" x14ac:dyDescent="0.25">
      <c r="A3679" s="5">
        <v>44585</v>
      </c>
      <c r="B3679" s="3">
        <v>161.61999499999999</v>
      </c>
      <c r="C3679" s="7">
        <f t="shared" si="228"/>
        <v>-4.8642877935031192E-3</v>
      </c>
      <c r="D3679">
        <v>4.0278779099065742E-2</v>
      </c>
      <c r="E3679">
        <v>3677</v>
      </c>
      <c r="F3679">
        <f t="shared" si="230"/>
        <v>0.97378177966101698</v>
      </c>
      <c r="G3679">
        <f t="shared" si="229"/>
        <v>4.0557137271373236E-2</v>
      </c>
      <c r="H3679">
        <f t="shared" si="231"/>
        <v>2.7835817230749405E-4</v>
      </c>
    </row>
    <row r="3680" spans="1:8" x14ac:dyDescent="0.25">
      <c r="A3680" s="4">
        <v>44586</v>
      </c>
      <c r="B3680" s="2">
        <v>159.779999</v>
      </c>
      <c r="C3680" s="7">
        <f t="shared" si="228"/>
        <v>-1.1384705215465307E-2</v>
      </c>
      <c r="D3680">
        <v>4.0381240552125774E-2</v>
      </c>
      <c r="E3680">
        <v>3678</v>
      </c>
      <c r="F3680">
        <f t="shared" si="230"/>
        <v>0.97404661016949157</v>
      </c>
      <c r="G3680">
        <f t="shared" si="229"/>
        <v>4.0646070930229816E-2</v>
      </c>
      <c r="H3680">
        <f t="shared" si="231"/>
        <v>2.6483037810404175E-4</v>
      </c>
    </row>
    <row r="3681" spans="1:8" x14ac:dyDescent="0.25">
      <c r="A3681" s="5">
        <v>44587</v>
      </c>
      <c r="B3681" s="3">
        <v>159.69000199999999</v>
      </c>
      <c r="C3681" s="7">
        <f t="shared" si="228"/>
        <v>-5.6325573014937014E-4</v>
      </c>
      <c r="D3681">
        <v>4.0649664483932035E-2</v>
      </c>
      <c r="E3681">
        <v>3679</v>
      </c>
      <c r="F3681">
        <f t="shared" si="230"/>
        <v>0.97431144067796616</v>
      </c>
      <c r="G3681">
        <f t="shared" si="229"/>
        <v>4.0735767046331264E-2</v>
      </c>
      <c r="H3681">
        <f t="shared" si="231"/>
        <v>8.6102562399228977E-5</v>
      </c>
    </row>
    <row r="3682" spans="1:8" x14ac:dyDescent="0.25">
      <c r="A3682" s="4">
        <v>44588</v>
      </c>
      <c r="B3682" s="2">
        <v>159.220001</v>
      </c>
      <c r="C3682" s="7">
        <f t="shared" si="228"/>
        <v>-2.9432086800273982E-3</v>
      </c>
      <c r="D3682">
        <v>4.0756711926253297E-2</v>
      </c>
      <c r="E3682">
        <v>3680</v>
      </c>
      <c r="F3682">
        <f t="shared" si="230"/>
        <v>0.97457627118644063</v>
      </c>
      <c r="G3682">
        <f t="shared" si="229"/>
        <v>4.0826240581514288E-2</v>
      </c>
      <c r="H3682">
        <f t="shared" si="231"/>
        <v>6.9528655260990557E-5</v>
      </c>
    </row>
    <row r="3683" spans="1:8" x14ac:dyDescent="0.25">
      <c r="A3683" s="5">
        <v>44589</v>
      </c>
      <c r="B3683" s="3">
        <v>170.33000200000001</v>
      </c>
      <c r="C3683" s="7">
        <f t="shared" si="228"/>
        <v>6.9777671964717625E-2</v>
      </c>
      <c r="D3683">
        <v>4.0836607373476719E-2</v>
      </c>
      <c r="E3683">
        <v>3681</v>
      </c>
      <c r="F3683">
        <f t="shared" si="230"/>
        <v>0.97484110169491522</v>
      </c>
      <c r="G3683">
        <f t="shared" si="229"/>
        <v>4.0917506951884293E-2</v>
      </c>
      <c r="H3683">
        <f t="shared" si="231"/>
        <v>8.0899578407574169E-5</v>
      </c>
    </row>
    <row r="3684" spans="1:8" x14ac:dyDescent="0.25">
      <c r="A3684" s="4">
        <v>44592</v>
      </c>
      <c r="B3684" s="2">
        <v>174.779999</v>
      </c>
      <c r="C3684" s="7">
        <f t="shared" si="228"/>
        <v>2.6125737965998486E-2</v>
      </c>
      <c r="D3684">
        <v>4.1008328091505675E-2</v>
      </c>
      <c r="E3684">
        <v>3682</v>
      </c>
      <c r="F3684">
        <f t="shared" si="230"/>
        <v>0.97510593220338981</v>
      </c>
      <c r="G3684">
        <f t="shared" si="229"/>
        <v>4.100958204658451E-2</v>
      </c>
      <c r="H3684">
        <f t="shared" si="231"/>
        <v>1.2539550788351339E-6</v>
      </c>
    </row>
    <row r="3685" spans="1:8" x14ac:dyDescent="0.25">
      <c r="A3685" s="5">
        <v>44593</v>
      </c>
      <c r="B3685" s="3">
        <v>174.61000100000001</v>
      </c>
      <c r="C3685" s="7">
        <f t="shared" si="228"/>
        <v>-9.7263989571250153E-4</v>
      </c>
      <c r="D3685">
        <v>4.1016726806281101E-2</v>
      </c>
      <c r="E3685">
        <v>3683</v>
      </c>
      <c r="F3685">
        <f t="shared" si="230"/>
        <v>0.9753707627118644</v>
      </c>
      <c r="G3685">
        <f t="shared" si="229"/>
        <v>4.1102482247550538E-2</v>
      </c>
      <c r="H3685">
        <f t="shared" si="231"/>
        <v>8.5755441269437516E-5</v>
      </c>
    </row>
    <row r="3686" spans="1:8" x14ac:dyDescent="0.25">
      <c r="A3686" s="4">
        <v>44594</v>
      </c>
      <c r="B3686" s="2">
        <v>175.83999600000001</v>
      </c>
      <c r="C3686" s="7">
        <f t="shared" si="228"/>
        <v>7.0442414120368557E-3</v>
      </c>
      <c r="D3686">
        <v>4.1116680463982425E-2</v>
      </c>
      <c r="E3686">
        <v>3684</v>
      </c>
      <c r="F3686">
        <f t="shared" si="230"/>
        <v>0.97563559322033899</v>
      </c>
      <c r="G3686">
        <f t="shared" si="229"/>
        <v>4.119622445031311E-2</v>
      </c>
      <c r="H3686">
        <f t="shared" si="231"/>
        <v>7.9543986330685157E-5</v>
      </c>
    </row>
    <row r="3687" spans="1:8" x14ac:dyDescent="0.25">
      <c r="A3687" s="5">
        <v>44595</v>
      </c>
      <c r="B3687" s="3">
        <v>172.89999399999999</v>
      </c>
      <c r="C3687" s="7">
        <f t="shared" si="228"/>
        <v>-1.6719756977246591E-2</v>
      </c>
      <c r="D3687">
        <v>4.1204642821313309E-2</v>
      </c>
      <c r="E3687">
        <v>3685</v>
      </c>
      <c r="F3687">
        <f t="shared" si="230"/>
        <v>0.97590042372881358</v>
      </c>
      <c r="G3687">
        <f t="shared" si="229"/>
        <v>4.1290826085916582E-2</v>
      </c>
      <c r="H3687">
        <f t="shared" si="231"/>
        <v>8.6183264603273413E-5</v>
      </c>
    </row>
    <row r="3688" spans="1:8" x14ac:dyDescent="0.25">
      <c r="A3688" s="4">
        <v>44596</v>
      </c>
      <c r="B3688" s="2">
        <v>172.38999899999999</v>
      </c>
      <c r="C3688" s="7">
        <f t="shared" si="228"/>
        <v>-2.9496530809596244E-3</v>
      </c>
      <c r="D3688">
        <v>4.1508823814474516E-2</v>
      </c>
      <c r="E3688">
        <v>3686</v>
      </c>
      <c r="F3688">
        <f t="shared" si="230"/>
        <v>0.97616525423728817</v>
      </c>
      <c r="G3688">
        <f t="shared" si="229"/>
        <v>4.1386305144026143E-2</v>
      </c>
      <c r="H3688">
        <f t="shared" si="231"/>
        <v>1.2251867044837245E-4</v>
      </c>
    </row>
    <row r="3689" spans="1:8" x14ac:dyDescent="0.25">
      <c r="A3689" s="5">
        <v>44599</v>
      </c>
      <c r="B3689" s="3">
        <v>171.66000399999999</v>
      </c>
      <c r="C3689" s="7">
        <f t="shared" si="228"/>
        <v>-4.2345553932047197E-3</v>
      </c>
      <c r="D3689">
        <v>4.1765526419056842E-2</v>
      </c>
      <c r="E3689">
        <v>3687</v>
      </c>
      <c r="F3689">
        <f t="shared" si="230"/>
        <v>0.97643008474576276</v>
      </c>
      <c r="G3689">
        <f t="shared" si="229"/>
        <v>4.1482680197302411E-2</v>
      </c>
      <c r="H3689">
        <f t="shared" si="231"/>
        <v>2.8284622175443058E-4</v>
      </c>
    </row>
    <row r="3690" spans="1:8" x14ac:dyDescent="0.25">
      <c r="A3690" s="4">
        <v>44600</v>
      </c>
      <c r="B3690" s="2">
        <v>174.83000200000001</v>
      </c>
      <c r="C3690" s="7">
        <f t="shared" si="228"/>
        <v>1.8466724491047026E-2</v>
      </c>
      <c r="D3690">
        <v>4.1791781154277396E-2</v>
      </c>
      <c r="E3690">
        <v>3688</v>
      </c>
      <c r="F3690">
        <f t="shared" si="230"/>
        <v>0.97669491525423724</v>
      </c>
      <c r="G3690">
        <f t="shared" si="229"/>
        <v>4.1579970427127695E-2</v>
      </c>
      <c r="H3690">
        <f t="shared" si="231"/>
        <v>2.1181072714970134E-4</v>
      </c>
    </row>
    <row r="3691" spans="1:8" x14ac:dyDescent="0.25">
      <c r="A3691" s="5">
        <v>44601</v>
      </c>
      <c r="B3691" s="3">
        <v>176.279999</v>
      </c>
      <c r="C3691" s="7">
        <f t="shared" si="228"/>
        <v>8.2937538375136288E-3</v>
      </c>
      <c r="D3691">
        <v>4.2020878048780519E-2</v>
      </c>
      <c r="E3691">
        <v>3689</v>
      </c>
      <c r="F3691">
        <f t="shared" si="230"/>
        <v>0.97695974576271183</v>
      </c>
      <c r="G3691">
        <f t="shared" si="229"/>
        <v>4.167819565077574E-2</v>
      </c>
      <c r="H3691">
        <f t="shared" si="231"/>
        <v>3.4268239800477884E-4</v>
      </c>
    </row>
    <row r="3692" spans="1:8" x14ac:dyDescent="0.25">
      <c r="A3692" s="4">
        <v>44602</v>
      </c>
      <c r="B3692" s="2">
        <v>172.11999499999999</v>
      </c>
      <c r="C3692" s="7">
        <f t="shared" si="228"/>
        <v>-2.3598842884041571E-2</v>
      </c>
      <c r="D3692">
        <v>4.2203950484269059E-2</v>
      </c>
      <c r="E3692">
        <v>3690</v>
      </c>
      <c r="F3692">
        <f t="shared" si="230"/>
        <v>0.97722457627118642</v>
      </c>
      <c r="G3692">
        <f t="shared" si="229"/>
        <v>4.177737635012288E-2</v>
      </c>
      <c r="H3692">
        <f t="shared" si="231"/>
        <v>4.2657413414617928E-4</v>
      </c>
    </row>
    <row r="3693" spans="1:8" x14ac:dyDescent="0.25">
      <c r="A3693" s="5">
        <v>44603</v>
      </c>
      <c r="B3693" s="3">
        <v>168.63999899999999</v>
      </c>
      <c r="C3693" s="7">
        <f t="shared" si="228"/>
        <v>-2.0218429590356468E-2</v>
      </c>
      <c r="D3693">
        <v>4.2348384723631005E-2</v>
      </c>
      <c r="E3693">
        <v>3691</v>
      </c>
      <c r="F3693">
        <f t="shared" si="230"/>
        <v>0.97748940677966101</v>
      </c>
      <c r="G3693">
        <f t="shared" si="229"/>
        <v>4.1877533702008009E-2</v>
      </c>
      <c r="H3693">
        <f t="shared" si="231"/>
        <v>4.7085102162299636E-4</v>
      </c>
    </row>
    <row r="3694" spans="1:8" x14ac:dyDescent="0.25">
      <c r="A3694" s="4">
        <v>44606</v>
      </c>
      <c r="B3694" s="2">
        <v>168.88000500000001</v>
      </c>
      <c r="C3694" s="7">
        <f t="shared" si="228"/>
        <v>1.4231854923103526E-3</v>
      </c>
      <c r="D3694">
        <v>4.239764386044409E-2</v>
      </c>
      <c r="E3694">
        <v>3692</v>
      </c>
      <c r="F3694">
        <f t="shared" si="230"/>
        <v>0.9777542372881356</v>
      </c>
      <c r="G3694">
        <f t="shared" si="229"/>
        <v>4.1978689610356043E-2</v>
      </c>
      <c r="H3694">
        <f t="shared" si="231"/>
        <v>4.1895425008804665E-4</v>
      </c>
    </row>
    <row r="3695" spans="1:8" x14ac:dyDescent="0.25">
      <c r="A3695" s="5">
        <v>44607</v>
      </c>
      <c r="B3695" s="3">
        <v>172.78999300000001</v>
      </c>
      <c r="C3695" s="7">
        <f t="shared" si="228"/>
        <v>2.3152462602070711E-2</v>
      </c>
      <c r="D3695">
        <v>4.2689301844312633E-2</v>
      </c>
      <c r="E3695">
        <v>3693</v>
      </c>
      <c r="F3695">
        <f t="shared" si="230"/>
        <v>0.97801906779661019</v>
      </c>
      <c r="G3695">
        <f t="shared" si="229"/>
        <v>4.2080866740190064E-2</v>
      </c>
      <c r="H3695">
        <f t="shared" si="231"/>
        <v>6.0843510412256913E-4</v>
      </c>
    </row>
    <row r="3696" spans="1:8" x14ac:dyDescent="0.25">
      <c r="A3696" s="4">
        <v>44608</v>
      </c>
      <c r="B3696" s="2">
        <v>172.550003</v>
      </c>
      <c r="C3696" s="7">
        <f t="shared" si="228"/>
        <v>-1.3889114516024703E-3</v>
      </c>
      <c r="D3696">
        <v>4.2802325255953066E-2</v>
      </c>
      <c r="E3696">
        <v>3694</v>
      </c>
      <c r="F3696">
        <f t="shared" si="230"/>
        <v>0.97828389830508478</v>
      </c>
      <c r="G3696">
        <f t="shared" si="229"/>
        <v>4.2184088553667266E-2</v>
      </c>
      <c r="H3696">
        <f t="shared" si="231"/>
        <v>6.1823670228580013E-4</v>
      </c>
    </row>
    <row r="3697" spans="1:8" x14ac:dyDescent="0.25">
      <c r="A3697" s="5">
        <v>44609</v>
      </c>
      <c r="B3697" s="3">
        <v>168.88000500000001</v>
      </c>
      <c r="C3697" s="7">
        <f t="shared" si="228"/>
        <v>-2.1269185373471111E-2</v>
      </c>
      <c r="D3697">
        <v>4.2888934274043722E-2</v>
      </c>
      <c r="E3697">
        <v>3695</v>
      </c>
      <c r="F3697">
        <f t="shared" si="230"/>
        <v>0.97854872881355937</v>
      </c>
      <c r="G3697">
        <f t="shared" si="229"/>
        <v>4.2288379348285797E-2</v>
      </c>
      <c r="H3697">
        <f t="shared" si="231"/>
        <v>6.0055492575792485E-4</v>
      </c>
    </row>
    <row r="3698" spans="1:8" x14ac:dyDescent="0.25">
      <c r="A3698" s="4">
        <v>44610</v>
      </c>
      <c r="B3698" s="2">
        <v>167.300003</v>
      </c>
      <c r="C3698" s="7">
        <f t="shared" si="228"/>
        <v>-9.355767131816517E-3</v>
      </c>
      <c r="D3698">
        <v>4.3239297658862919E-2</v>
      </c>
      <c r="E3698">
        <v>3696</v>
      </c>
      <c r="F3698">
        <f t="shared" si="230"/>
        <v>0.97881355932203384</v>
      </c>
      <c r="G3698">
        <f t="shared" si="229"/>
        <v>4.2393764297421511E-2</v>
      </c>
      <c r="H3698">
        <f t="shared" si="231"/>
        <v>8.4553336144140706E-4</v>
      </c>
    </row>
    <row r="3699" spans="1:8" x14ac:dyDescent="0.25">
      <c r="A3699" s="5">
        <v>44614</v>
      </c>
      <c r="B3699" s="3">
        <v>164.320007</v>
      </c>
      <c r="C3699" s="7">
        <f t="shared" si="228"/>
        <v>-1.7812288981250091E-2</v>
      </c>
      <c r="D3699">
        <v>4.3773424971363051E-2</v>
      </c>
      <c r="E3699">
        <v>3697</v>
      </c>
      <c r="F3699">
        <f t="shared" si="230"/>
        <v>0.97907838983050843</v>
      </c>
      <c r="G3699">
        <f t="shared" si="229"/>
        <v>4.2500269493368451E-2</v>
      </c>
      <c r="H3699">
        <f t="shared" si="231"/>
        <v>1.2731554779946003E-3</v>
      </c>
    </row>
    <row r="3700" spans="1:8" x14ac:dyDescent="0.25">
      <c r="A3700" s="4">
        <v>44615</v>
      </c>
      <c r="B3700" s="2">
        <v>160.070007</v>
      </c>
      <c r="C3700" s="7">
        <f t="shared" si="228"/>
        <v>-2.5864166376283082E-2</v>
      </c>
      <c r="D3700">
        <v>4.3878113147558961E-2</v>
      </c>
      <c r="E3700">
        <v>3698</v>
      </c>
      <c r="F3700">
        <f t="shared" si="230"/>
        <v>0.97934322033898302</v>
      </c>
      <c r="G3700">
        <f t="shared" si="229"/>
        <v>4.2607921993070799E-2</v>
      </c>
      <c r="H3700">
        <f t="shared" si="231"/>
        <v>1.2701911544881622E-3</v>
      </c>
    </row>
    <row r="3701" spans="1:8" x14ac:dyDescent="0.25">
      <c r="A3701" s="5">
        <v>44616</v>
      </c>
      <c r="B3701" s="3">
        <v>162.740005</v>
      </c>
      <c r="C3701" s="7">
        <f t="shared" si="228"/>
        <v>1.6680189187472161E-2</v>
      </c>
      <c r="D3701">
        <v>4.3970074101975287E-2</v>
      </c>
      <c r="E3701">
        <v>3699</v>
      </c>
      <c r="F3701">
        <f t="shared" si="230"/>
        <v>0.97960805084745761</v>
      </c>
      <c r="G3701">
        <f t="shared" si="229"/>
        <v>4.2716749866752432E-2</v>
      </c>
      <c r="H3701">
        <f t="shared" si="231"/>
        <v>1.2533242352228552E-3</v>
      </c>
    </row>
    <row r="3702" spans="1:8" x14ac:dyDescent="0.25">
      <c r="A3702" s="4">
        <v>44617</v>
      </c>
      <c r="B3702" s="2">
        <v>164.85000600000001</v>
      </c>
      <c r="C3702" s="7">
        <f t="shared" si="228"/>
        <v>1.2965472134525369E-2</v>
      </c>
      <c r="D3702">
        <v>4.4175042262564412E-2</v>
      </c>
      <c r="E3702">
        <v>3700</v>
      </c>
      <c r="F3702">
        <f t="shared" si="230"/>
        <v>0.9798728813559322</v>
      </c>
      <c r="G3702">
        <f t="shared" si="229"/>
        <v>4.2826782249667808E-2</v>
      </c>
      <c r="H3702">
        <f t="shared" si="231"/>
        <v>1.3482600128966044E-3</v>
      </c>
    </row>
    <row r="3703" spans="1:8" x14ac:dyDescent="0.25">
      <c r="A3703" s="5">
        <v>44620</v>
      </c>
      <c r="B3703" s="3">
        <v>165.11999499999999</v>
      </c>
      <c r="C3703" s="7">
        <f t="shared" si="228"/>
        <v>1.6377858063285622E-3</v>
      </c>
      <c r="D3703">
        <v>4.4212490495840306E-2</v>
      </c>
      <c r="E3703">
        <v>3701</v>
      </c>
      <c r="F3703">
        <f t="shared" si="230"/>
        <v>0.98013771186440679</v>
      </c>
      <c r="G3703">
        <f t="shared" si="229"/>
        <v>4.2938049397218077E-2</v>
      </c>
      <c r="H3703">
        <f t="shared" si="231"/>
        <v>1.2744410986222296E-3</v>
      </c>
    </row>
    <row r="3704" spans="1:8" x14ac:dyDescent="0.25">
      <c r="A3704" s="4">
        <v>44621</v>
      </c>
      <c r="B3704" s="2">
        <v>163.199997</v>
      </c>
      <c r="C3704" s="7">
        <f t="shared" si="228"/>
        <v>-1.1627895216445472E-2</v>
      </c>
      <c r="D3704">
        <v>4.4238313130902318E-2</v>
      </c>
      <c r="E3704">
        <v>3702</v>
      </c>
      <c r="F3704">
        <f t="shared" si="230"/>
        <v>0.98040254237288138</v>
      </c>
      <c r="G3704">
        <f t="shared" si="229"/>
        <v>4.3050582743700258E-2</v>
      </c>
      <c r="H3704">
        <f t="shared" si="231"/>
        <v>1.18773038720206E-3</v>
      </c>
    </row>
    <row r="3705" spans="1:8" x14ac:dyDescent="0.25">
      <c r="A3705" s="5">
        <v>44622</v>
      </c>
      <c r="B3705" s="3">
        <v>166.55999800000001</v>
      </c>
      <c r="C3705" s="7">
        <f t="shared" si="228"/>
        <v>2.0588241800028939E-2</v>
      </c>
      <c r="D3705">
        <v>4.431015730968757E-2</v>
      </c>
      <c r="E3705">
        <v>3703</v>
      </c>
      <c r="F3705">
        <f t="shared" si="230"/>
        <v>0.98066737288135597</v>
      </c>
      <c r="G3705">
        <f t="shared" si="229"/>
        <v>4.3164414964981183E-2</v>
      </c>
      <c r="H3705">
        <f t="shared" si="231"/>
        <v>1.1457423447063866E-3</v>
      </c>
    </row>
    <row r="3706" spans="1:8" x14ac:dyDescent="0.25">
      <c r="A3706" s="4">
        <v>44623</v>
      </c>
      <c r="B3706" s="2">
        <v>166.229996</v>
      </c>
      <c r="C3706" s="7">
        <f t="shared" si="228"/>
        <v>-1.9812800430029087E-3</v>
      </c>
      <c r="D3706">
        <v>4.4435256526315525E-2</v>
      </c>
      <c r="E3706">
        <v>3704</v>
      </c>
      <c r="F3706">
        <f t="shared" si="230"/>
        <v>0.98093220338983056</v>
      </c>
      <c r="G3706">
        <f t="shared" si="229"/>
        <v>4.327958004541662E-2</v>
      </c>
      <c r="H3706">
        <f t="shared" si="231"/>
        <v>1.1556764808989053E-3</v>
      </c>
    </row>
    <row r="3707" spans="1:8" x14ac:dyDescent="0.25">
      <c r="A3707" s="5">
        <v>44624</v>
      </c>
      <c r="B3707" s="3">
        <v>163.16999799999999</v>
      </c>
      <c r="C3707" s="7">
        <f t="shared" si="228"/>
        <v>-1.8408217972886276E-2</v>
      </c>
      <c r="D3707">
        <v>4.515546837779727E-2</v>
      </c>
      <c r="E3707">
        <v>3705</v>
      </c>
      <c r="F3707">
        <f t="shared" si="230"/>
        <v>0.98119703389830504</v>
      </c>
      <c r="G3707">
        <f t="shared" si="229"/>
        <v>4.3396113349366369E-2</v>
      </c>
      <c r="H3707">
        <f t="shared" si="231"/>
        <v>1.7593550284309006E-3</v>
      </c>
    </row>
    <row r="3708" spans="1:8" x14ac:dyDescent="0.25">
      <c r="A3708" s="4">
        <v>44627</v>
      </c>
      <c r="B3708" s="2">
        <v>159.300003</v>
      </c>
      <c r="C3708" s="7">
        <f t="shared" si="228"/>
        <v>-2.3717564793988566E-2</v>
      </c>
      <c r="D3708">
        <v>4.5695635594973805E-2</v>
      </c>
      <c r="E3708">
        <v>3706</v>
      </c>
      <c r="F3708">
        <f t="shared" si="230"/>
        <v>0.98146186440677963</v>
      </c>
      <c r="G3708">
        <f t="shared" si="229"/>
        <v>4.3514051697691208E-2</v>
      </c>
      <c r="H3708">
        <f t="shared" si="231"/>
        <v>2.1815838972825963E-3</v>
      </c>
    </row>
    <row r="3709" spans="1:8" x14ac:dyDescent="0.25">
      <c r="A3709" s="5">
        <v>44628</v>
      </c>
      <c r="B3709" s="3">
        <v>157.44000199999999</v>
      </c>
      <c r="C3709" s="7">
        <f t="shared" si="228"/>
        <v>-1.1676088920098859E-2</v>
      </c>
      <c r="D3709">
        <v>4.6255508645617116E-2</v>
      </c>
      <c r="E3709">
        <v>3707</v>
      </c>
      <c r="F3709">
        <f t="shared" si="230"/>
        <v>0.98172669491525422</v>
      </c>
      <c r="G3709">
        <f t="shared" si="229"/>
        <v>4.3633433449654917E-2</v>
      </c>
      <c r="H3709">
        <f t="shared" si="231"/>
        <v>2.6220751959621993E-3</v>
      </c>
    </row>
    <row r="3710" spans="1:8" x14ac:dyDescent="0.25">
      <c r="A3710" s="4">
        <v>44629</v>
      </c>
      <c r="B3710" s="2">
        <v>162.949997</v>
      </c>
      <c r="C3710" s="7">
        <f t="shared" si="228"/>
        <v>3.4997427146882254E-2</v>
      </c>
      <c r="D3710">
        <v>4.6384569434962719E-2</v>
      </c>
      <c r="E3710">
        <v>3708</v>
      </c>
      <c r="F3710">
        <f t="shared" si="230"/>
        <v>0.98199152542372881</v>
      </c>
      <c r="G3710">
        <f t="shared" si="229"/>
        <v>4.3754298590698633E-2</v>
      </c>
      <c r="H3710">
        <f t="shared" si="231"/>
        <v>2.6302708442640862E-3</v>
      </c>
    </row>
    <row r="3711" spans="1:8" x14ac:dyDescent="0.25">
      <c r="A3711" s="5">
        <v>44630</v>
      </c>
      <c r="B3711" s="3">
        <v>158.520004</v>
      </c>
      <c r="C3711" s="7">
        <f t="shared" si="228"/>
        <v>-2.718621099452978E-2</v>
      </c>
      <c r="D3711">
        <v>4.6442001516725062E-2</v>
      </c>
      <c r="E3711">
        <v>3709</v>
      </c>
      <c r="F3711">
        <f t="shared" si="230"/>
        <v>0.9822563559322034</v>
      </c>
      <c r="G3711">
        <f t="shared" si="229"/>
        <v>4.3876688826601645E-2</v>
      </c>
      <c r="H3711">
        <f t="shared" si="231"/>
        <v>2.5653126901234169E-3</v>
      </c>
    </row>
    <row r="3712" spans="1:8" x14ac:dyDescent="0.25">
      <c r="A3712" s="4">
        <v>44631</v>
      </c>
      <c r="B3712" s="2">
        <v>154.729996</v>
      </c>
      <c r="C3712" s="7">
        <f t="shared" si="228"/>
        <v>-2.3908704922818491E-2</v>
      </c>
      <c r="D3712">
        <v>4.6876626856699799E-2</v>
      </c>
      <c r="E3712">
        <v>3710</v>
      </c>
      <c r="F3712">
        <f t="shared" si="230"/>
        <v>0.98252118644067798</v>
      </c>
      <c r="G3712">
        <f t="shared" si="229"/>
        <v>4.4000647684596668E-2</v>
      </c>
      <c r="H3712">
        <f t="shared" si="231"/>
        <v>2.8759791721031311E-3</v>
      </c>
    </row>
    <row r="3713" spans="1:8" x14ac:dyDescent="0.25">
      <c r="A3713" s="5">
        <v>44634</v>
      </c>
      <c r="B3713" s="3">
        <v>150.61999499999999</v>
      </c>
      <c r="C3713" s="7">
        <f t="shared" si="228"/>
        <v>-2.6562406167192076E-2</v>
      </c>
      <c r="D3713">
        <v>4.6972220395521402E-2</v>
      </c>
      <c r="E3713">
        <v>3711</v>
      </c>
      <c r="F3713">
        <f t="shared" si="230"/>
        <v>0.98278601694915257</v>
      </c>
      <c r="G3713">
        <f t="shared" si="229"/>
        <v>4.4126220622067218E-2</v>
      </c>
      <c r="H3713">
        <f t="shared" si="231"/>
        <v>2.8459997734541845E-3</v>
      </c>
    </row>
    <row r="3714" spans="1:8" x14ac:dyDescent="0.25">
      <c r="A3714" s="4">
        <v>44635</v>
      </c>
      <c r="B3714" s="2">
        <v>155.08999600000001</v>
      </c>
      <c r="C3714" s="7">
        <f t="shared" si="228"/>
        <v>2.9677341311822758E-2</v>
      </c>
      <c r="D3714">
        <v>4.7250888443828298E-2</v>
      </c>
      <c r="E3714">
        <v>3712</v>
      </c>
      <c r="F3714">
        <f t="shared" si="230"/>
        <v>0.98305084745762716</v>
      </c>
      <c r="G3714">
        <f t="shared" si="229"/>
        <v>4.4253455143522746E-2</v>
      </c>
      <c r="H3714">
        <f t="shared" si="231"/>
        <v>2.997433300305552E-3</v>
      </c>
    </row>
    <row r="3715" spans="1:8" x14ac:dyDescent="0.25">
      <c r="A3715" s="5">
        <v>44636</v>
      </c>
      <c r="B3715" s="3">
        <v>159.58999600000001</v>
      </c>
      <c r="C3715" s="7">
        <f t="shared" ref="C3715:C3778" si="232">(B3715/B3714)-1</f>
        <v>2.901541115521078E-2</v>
      </c>
      <c r="D3715">
        <v>4.7471806778906167E-2</v>
      </c>
      <c r="E3715">
        <v>3713</v>
      </c>
      <c r="F3715">
        <f t="shared" si="230"/>
        <v>0.98331567796610164</v>
      </c>
      <c r="G3715">
        <f t="shared" ref="G3715:G3777" si="233">_xlfn.NORM.INV(F3715,$S$5,$S$4)</f>
        <v>4.4382400926621962E-2</v>
      </c>
      <c r="H3715">
        <f t="shared" si="231"/>
        <v>3.0894058522842049E-3</v>
      </c>
    </row>
    <row r="3716" spans="1:8" x14ac:dyDescent="0.25">
      <c r="A3716" s="4">
        <v>44637</v>
      </c>
      <c r="B3716" s="2">
        <v>160.61999499999999</v>
      </c>
      <c r="C3716" s="7">
        <f t="shared" si="232"/>
        <v>6.4540323692969803E-3</v>
      </c>
      <c r="D3716">
        <v>4.7522294226575834E-2</v>
      </c>
      <c r="E3716">
        <v>3714</v>
      </c>
      <c r="F3716">
        <f t="shared" ref="F3716:F3778" si="234">E3716/COUNT($D$3:$D$3778)</f>
        <v>0.98358050847457623</v>
      </c>
      <c r="G3716">
        <f t="shared" si="233"/>
        <v>4.4513109958101295E-2</v>
      </c>
      <c r="H3716">
        <f t="shared" ref="H3716:H3777" si="235">ABS(G3716-D3716)</f>
        <v>3.0091842684745393E-3</v>
      </c>
    </row>
    <row r="3717" spans="1:8" x14ac:dyDescent="0.25">
      <c r="A3717" s="5">
        <v>44638</v>
      </c>
      <c r="B3717" s="3">
        <v>163.979996</v>
      </c>
      <c r="C3717" s="7">
        <f t="shared" si="232"/>
        <v>2.0918945988013471E-2</v>
      </c>
      <c r="D3717">
        <v>4.7591337641436748E-2</v>
      </c>
      <c r="E3717">
        <v>3715</v>
      </c>
      <c r="F3717">
        <f t="shared" si="234"/>
        <v>0.98384533898305082</v>
      </c>
      <c r="G3717">
        <f t="shared" si="233"/>
        <v>4.464563668055966E-2</v>
      </c>
      <c r="H3717">
        <f t="shared" si="235"/>
        <v>2.9457009608770887E-3</v>
      </c>
    </row>
    <row r="3718" spans="1:8" x14ac:dyDescent="0.25">
      <c r="A3718" s="4">
        <v>44641</v>
      </c>
      <c r="B3718" s="2">
        <v>165.38000500000001</v>
      </c>
      <c r="C3718" s="7">
        <f t="shared" si="232"/>
        <v>8.5376816328255334E-3</v>
      </c>
      <c r="D3718">
        <v>4.8054924458763582E-2</v>
      </c>
      <c r="E3718">
        <v>3716</v>
      </c>
      <c r="F3718">
        <f t="shared" si="234"/>
        <v>0.98411016949152541</v>
      </c>
      <c r="G3718">
        <f t="shared" si="233"/>
        <v>4.4780038151162646E-2</v>
      </c>
      <c r="H3718">
        <f t="shared" si="235"/>
        <v>3.2748863076009355E-3</v>
      </c>
    </row>
    <row r="3719" spans="1:8" x14ac:dyDescent="0.25">
      <c r="A3719" s="5">
        <v>44642</v>
      </c>
      <c r="B3719" s="3">
        <v>168.820007</v>
      </c>
      <c r="C3719" s="7">
        <f t="shared" si="232"/>
        <v>2.0800591945803859E-2</v>
      </c>
      <c r="D3719">
        <v>4.8142733699921392E-2</v>
      </c>
      <c r="E3719">
        <v>3717</v>
      </c>
      <c r="F3719">
        <f t="shared" si="234"/>
        <v>0.984375</v>
      </c>
      <c r="G3719">
        <f t="shared" si="233"/>
        <v>4.4916374213449468E-2</v>
      </c>
      <c r="H3719">
        <f t="shared" si="235"/>
        <v>3.2263594864719233E-3</v>
      </c>
    </row>
    <row r="3720" spans="1:8" x14ac:dyDescent="0.25">
      <c r="A3720" s="4">
        <v>44643</v>
      </c>
      <c r="B3720" s="2">
        <v>170.21000699999999</v>
      </c>
      <c r="C3720" s="7">
        <f t="shared" si="232"/>
        <v>8.2336212674127829E-3</v>
      </c>
      <c r="D3720">
        <v>4.8358702603928716E-2</v>
      </c>
      <c r="E3720">
        <v>3718</v>
      </c>
      <c r="F3720">
        <f t="shared" si="234"/>
        <v>0.98463983050847459</v>
      </c>
      <c r="G3720">
        <f t="shared" si="233"/>
        <v>4.5054707683568486E-2</v>
      </c>
      <c r="H3720">
        <f t="shared" si="235"/>
        <v>3.3039949203602301E-3</v>
      </c>
    </row>
    <row r="3721" spans="1:8" x14ac:dyDescent="0.25">
      <c r="A3721" s="5">
        <v>44644</v>
      </c>
      <c r="B3721" s="3">
        <v>174.070007</v>
      </c>
      <c r="C3721" s="7">
        <f t="shared" si="232"/>
        <v>2.2677867582721056E-2</v>
      </c>
      <c r="D3721">
        <v>4.8738383555228859E-2</v>
      </c>
      <c r="E3721">
        <v>3719</v>
      </c>
      <c r="F3721">
        <f t="shared" si="234"/>
        <v>0.98490466101694918</v>
      </c>
      <c r="G3721">
        <f t="shared" si="233"/>
        <v>4.5195104552424571E-2</v>
      </c>
      <c r="H3721">
        <f t="shared" si="235"/>
        <v>3.5432790028042879E-3</v>
      </c>
    </row>
    <row r="3722" spans="1:8" x14ac:dyDescent="0.25">
      <c r="A3722" s="4">
        <v>44645</v>
      </c>
      <c r="B3722" s="2">
        <v>174.720001</v>
      </c>
      <c r="C3722" s="7">
        <f t="shared" si="232"/>
        <v>3.7340953286684186E-3</v>
      </c>
      <c r="D3722">
        <v>4.8971416693152525E-2</v>
      </c>
      <c r="E3722">
        <v>3720</v>
      </c>
      <c r="F3722">
        <f t="shared" si="234"/>
        <v>0.98516949152542377</v>
      </c>
      <c r="G3722">
        <f t="shared" si="233"/>
        <v>4.5337634205405271E-2</v>
      </c>
      <c r="H3722">
        <f t="shared" si="235"/>
        <v>3.6337824877472544E-3</v>
      </c>
    </row>
    <row r="3723" spans="1:8" x14ac:dyDescent="0.25">
      <c r="A3723" s="5">
        <v>44648</v>
      </c>
      <c r="B3723" s="3">
        <v>175.60000600000001</v>
      </c>
      <c r="C3723" s="7">
        <f t="shared" si="232"/>
        <v>5.0366586250192302E-3</v>
      </c>
      <c r="D3723">
        <v>4.908558329595869E-2</v>
      </c>
      <c r="E3723">
        <v>3721</v>
      </c>
      <c r="F3723">
        <f t="shared" si="234"/>
        <v>0.98543432203389836</v>
      </c>
      <c r="G3723">
        <f t="shared" si="233"/>
        <v>4.5482369661558338E-2</v>
      </c>
      <c r="H3723">
        <f t="shared" si="235"/>
        <v>3.6032136344003526E-3</v>
      </c>
    </row>
    <row r="3724" spans="1:8" x14ac:dyDescent="0.25">
      <c r="A3724" s="4">
        <v>44649</v>
      </c>
      <c r="B3724" s="2">
        <v>178.96000699999999</v>
      </c>
      <c r="C3724" s="7">
        <f t="shared" si="232"/>
        <v>1.9134401396318834E-2</v>
      </c>
      <c r="D3724">
        <v>4.9699476685556077E-2</v>
      </c>
      <c r="E3724">
        <v>3722</v>
      </c>
      <c r="F3724">
        <f t="shared" si="234"/>
        <v>0.98569915254237284</v>
      </c>
      <c r="G3724">
        <f t="shared" si="233"/>
        <v>4.5629387834332534E-2</v>
      </c>
      <c r="H3724">
        <f t="shared" si="235"/>
        <v>4.0700888512235425E-3</v>
      </c>
    </row>
    <row r="3725" spans="1:8" x14ac:dyDescent="0.25">
      <c r="A3725" s="5">
        <v>44650</v>
      </c>
      <c r="B3725" s="3">
        <v>177.770004</v>
      </c>
      <c r="C3725" s="7">
        <f t="shared" si="232"/>
        <v>-6.6495471247941529E-3</v>
      </c>
      <c r="D3725">
        <v>5.0090310807113791E-2</v>
      </c>
      <c r="E3725">
        <v>3723</v>
      </c>
      <c r="F3725">
        <f t="shared" si="234"/>
        <v>0.98596398305084743</v>
      </c>
      <c r="G3725">
        <f t="shared" si="233"/>
        <v>4.5778769816265781E-2</v>
      </c>
      <c r="H3725">
        <f t="shared" si="235"/>
        <v>4.3115409908480104E-3</v>
      </c>
    </row>
    <row r="3726" spans="1:8" x14ac:dyDescent="0.25">
      <c r="A3726" s="4">
        <v>44651</v>
      </c>
      <c r="B3726" s="2">
        <v>174.61000100000001</v>
      </c>
      <c r="C3726" s="7">
        <f t="shared" si="232"/>
        <v>-1.777579416603936E-2</v>
      </c>
      <c r="D3726">
        <v>5.0503158279963323E-2</v>
      </c>
      <c r="E3726">
        <v>3724</v>
      </c>
      <c r="F3726">
        <f t="shared" si="234"/>
        <v>0.98622881355932202</v>
      </c>
      <c r="G3726">
        <f t="shared" si="233"/>
        <v>4.5930601190318721E-2</v>
      </c>
      <c r="H3726">
        <f t="shared" si="235"/>
        <v>4.5725570896446022E-3</v>
      </c>
    </row>
    <row r="3727" spans="1:8" x14ac:dyDescent="0.25">
      <c r="A3727" s="5">
        <v>44652</v>
      </c>
      <c r="B3727" s="3">
        <v>174.30999800000001</v>
      </c>
      <c r="C3727" s="7">
        <f t="shared" si="232"/>
        <v>-1.7181318268247869E-3</v>
      </c>
      <c r="D3727">
        <v>5.0861267728128601E-2</v>
      </c>
      <c r="E3727">
        <v>3725</v>
      </c>
      <c r="F3727">
        <f t="shared" si="234"/>
        <v>0.9864936440677966</v>
      </c>
      <c r="G3727">
        <f t="shared" si="233"/>
        <v>4.6084972370915224E-2</v>
      </c>
      <c r="H3727">
        <f t="shared" si="235"/>
        <v>4.7762953572133768E-3</v>
      </c>
    </row>
    <row r="3728" spans="1:8" x14ac:dyDescent="0.25">
      <c r="A3728" s="4">
        <v>44655</v>
      </c>
      <c r="B3728" s="2">
        <v>178.44000199999999</v>
      </c>
      <c r="C3728" s="7">
        <f t="shared" si="232"/>
        <v>2.3693442988852453E-2</v>
      </c>
      <c r="D3728">
        <v>5.0971312271980818E-2</v>
      </c>
      <c r="E3728">
        <v>3726</v>
      </c>
      <c r="F3728">
        <f t="shared" si="234"/>
        <v>0.98675847457627119</v>
      </c>
      <c r="G3728">
        <f t="shared" si="233"/>
        <v>4.6241978978169569E-2</v>
      </c>
      <c r="H3728">
        <f t="shared" si="235"/>
        <v>4.7293332938112484E-3</v>
      </c>
    </row>
    <row r="3729" spans="1:8" x14ac:dyDescent="0.25">
      <c r="A3729" s="5">
        <v>44656</v>
      </c>
      <c r="B3729" s="3">
        <v>175.05999800000001</v>
      </c>
      <c r="C3729" s="7">
        <f t="shared" si="232"/>
        <v>-1.8941963472966061E-2</v>
      </c>
      <c r="D3729">
        <v>5.1361577564288163E-2</v>
      </c>
      <c r="E3729">
        <v>3727</v>
      </c>
      <c r="F3729">
        <f t="shared" si="234"/>
        <v>0.98702330508474578</v>
      </c>
      <c r="G3729">
        <f t="shared" si="233"/>
        <v>4.6401722249266648E-2</v>
      </c>
      <c r="H3729">
        <f t="shared" si="235"/>
        <v>4.9598553150215149E-3</v>
      </c>
    </row>
    <row r="3730" spans="1:8" x14ac:dyDescent="0.25">
      <c r="A3730" s="4">
        <v>44657</v>
      </c>
      <c r="B3730" s="2">
        <v>171.83000200000001</v>
      </c>
      <c r="C3730" s="7">
        <f t="shared" si="232"/>
        <v>-1.8450794224275091E-2</v>
      </c>
      <c r="D3730">
        <v>5.1406121672189053E-2</v>
      </c>
      <c r="E3730">
        <v>3728</v>
      </c>
      <c r="F3730">
        <f t="shared" si="234"/>
        <v>0.98728813559322037</v>
      </c>
      <c r="G3730">
        <f t="shared" si="233"/>
        <v>4.6564309491527942E-2</v>
      </c>
      <c r="H3730">
        <f t="shared" si="235"/>
        <v>4.841812180661112E-3</v>
      </c>
    </row>
    <row r="3731" spans="1:8" x14ac:dyDescent="0.25">
      <c r="A3731" s="5">
        <v>44658</v>
      </c>
      <c r="B3731" s="3">
        <v>172.13999899999999</v>
      </c>
      <c r="C3731" s="7">
        <f t="shared" si="232"/>
        <v>1.8040912319838842E-3</v>
      </c>
      <c r="D3731">
        <v>5.1532453155232139E-2</v>
      </c>
      <c r="E3731">
        <v>3729</v>
      </c>
      <c r="F3731">
        <f t="shared" si="234"/>
        <v>0.98755296610169496</v>
      </c>
      <c r="G3731">
        <f t="shared" si="233"/>
        <v>4.6729854582355311E-2</v>
      </c>
      <c r="H3731">
        <f t="shared" si="235"/>
        <v>4.8025985728768275E-3</v>
      </c>
    </row>
    <row r="3732" spans="1:8" x14ac:dyDescent="0.25">
      <c r="A3732" s="4">
        <v>44659</v>
      </c>
      <c r="B3732" s="2">
        <v>170.08999600000001</v>
      </c>
      <c r="C3732" s="7">
        <f t="shared" si="232"/>
        <v>-1.1908928848082367E-2</v>
      </c>
      <c r="D3732">
        <v>5.262300337857595E-2</v>
      </c>
      <c r="E3732">
        <v>3730</v>
      </c>
      <c r="F3732">
        <f t="shared" si="234"/>
        <v>0.98781779661016944</v>
      </c>
      <c r="G3732">
        <f t="shared" si="233"/>
        <v>4.6898478522017527E-2</v>
      </c>
      <c r="H3732">
        <f t="shared" si="235"/>
        <v>5.7245248565584231E-3</v>
      </c>
    </row>
    <row r="3733" spans="1:8" x14ac:dyDescent="0.25">
      <c r="A3733" s="5">
        <v>44662</v>
      </c>
      <c r="B3733" s="3">
        <v>165.75</v>
      </c>
      <c r="C3733" s="7">
        <f t="shared" si="232"/>
        <v>-2.5515880428382265E-2</v>
      </c>
      <c r="D3733">
        <v>5.3167142132205969E-2</v>
      </c>
      <c r="E3733">
        <v>3731</v>
      </c>
      <c r="F3733">
        <f t="shared" si="234"/>
        <v>0.98808262711864403</v>
      </c>
      <c r="G3733">
        <f t="shared" si="233"/>
        <v>4.707031004615192E-2</v>
      </c>
      <c r="H3733">
        <f t="shared" si="235"/>
        <v>6.0968320860540492E-3</v>
      </c>
    </row>
    <row r="3734" spans="1:8" x14ac:dyDescent="0.25">
      <c r="A3734" s="4">
        <v>44663</v>
      </c>
      <c r="B3734" s="2">
        <v>167.66000399999999</v>
      </c>
      <c r="C3734" s="7">
        <f t="shared" si="232"/>
        <v>1.1523402714932018E-2</v>
      </c>
      <c r="D3734">
        <v>5.3851219629701186E-2</v>
      </c>
      <c r="E3734">
        <v>3732</v>
      </c>
      <c r="F3734">
        <f t="shared" si="234"/>
        <v>0.98834745762711862</v>
      </c>
      <c r="G3734">
        <f t="shared" si="233"/>
        <v>4.7245486305920702E-2</v>
      </c>
      <c r="H3734">
        <f t="shared" si="235"/>
        <v>6.6057333237804841E-3</v>
      </c>
    </row>
    <row r="3735" spans="1:8" x14ac:dyDescent="0.25">
      <c r="A3735" s="5">
        <v>44664</v>
      </c>
      <c r="B3735" s="3">
        <v>170.39999399999999</v>
      </c>
      <c r="C3735" s="7">
        <f t="shared" si="232"/>
        <v>1.6342538080817537E-2</v>
      </c>
      <c r="D3735">
        <v>5.6522375746027365E-2</v>
      </c>
      <c r="E3735">
        <v>3733</v>
      </c>
      <c r="F3735">
        <f t="shared" si="234"/>
        <v>0.98861228813559321</v>
      </c>
      <c r="G3735">
        <f t="shared" si="233"/>
        <v>4.7424153625026055E-2</v>
      </c>
      <c r="H3735">
        <f t="shared" si="235"/>
        <v>9.0982221210013092E-3</v>
      </c>
    </row>
    <row r="3736" spans="1:8" x14ac:dyDescent="0.25">
      <c r="A3736" s="4">
        <v>44665</v>
      </c>
      <c r="B3736" s="2">
        <v>165.28999300000001</v>
      </c>
      <c r="C3736" s="7">
        <f t="shared" si="232"/>
        <v>-2.9988269835267589E-2</v>
      </c>
      <c r="D3736">
        <v>5.6532856881070126E-2</v>
      </c>
      <c r="E3736">
        <v>3734</v>
      </c>
      <c r="F3736">
        <f t="shared" si="234"/>
        <v>0.9888771186440678</v>
      </c>
      <c r="G3736">
        <f t="shared" si="233"/>
        <v>4.760646834428528E-2</v>
      </c>
      <c r="H3736">
        <f t="shared" si="235"/>
        <v>8.9263885367848461E-3</v>
      </c>
    </row>
    <row r="3737" spans="1:8" x14ac:dyDescent="0.25">
      <c r="A3737" s="5">
        <v>44669</v>
      </c>
      <c r="B3737" s="3">
        <v>165.070007</v>
      </c>
      <c r="C3737" s="7">
        <f t="shared" si="232"/>
        <v>-1.3309093672718708E-3</v>
      </c>
      <c r="D3737">
        <v>5.7246329774714999E-2</v>
      </c>
      <c r="E3737">
        <v>3735</v>
      </c>
      <c r="F3737">
        <f t="shared" si="234"/>
        <v>0.98914194915254239</v>
      </c>
      <c r="G3737">
        <f t="shared" si="233"/>
        <v>4.7792597766251839E-2</v>
      </c>
      <c r="H3737">
        <f t="shared" si="235"/>
        <v>9.4537320084631601E-3</v>
      </c>
    </row>
    <row r="3738" spans="1:8" x14ac:dyDescent="0.25">
      <c r="A3738" s="4">
        <v>44670</v>
      </c>
      <c r="B3738" s="2">
        <v>167.39999399999999</v>
      </c>
      <c r="C3738" s="7">
        <f t="shared" si="232"/>
        <v>1.4115144491391396E-2</v>
      </c>
      <c r="D3738">
        <v>5.7355005103335355E-2</v>
      </c>
      <c r="E3738">
        <v>3736</v>
      </c>
      <c r="F3738">
        <f t="shared" si="234"/>
        <v>0.98940677966101698</v>
      </c>
      <c r="G3738">
        <f t="shared" si="233"/>
        <v>4.798272121450195E-2</v>
      </c>
      <c r="H3738">
        <f t="shared" si="235"/>
        <v>9.3722838888334048E-3</v>
      </c>
    </row>
    <row r="3739" spans="1:8" x14ac:dyDescent="0.25">
      <c r="A3739" s="5">
        <v>44671</v>
      </c>
      <c r="B3739" s="3">
        <v>167.229996</v>
      </c>
      <c r="C3739" s="7">
        <f t="shared" si="232"/>
        <v>-1.0155197496601875E-3</v>
      </c>
      <c r="D3739">
        <v>5.8260095399981671E-2</v>
      </c>
      <c r="E3739">
        <v>3737</v>
      </c>
      <c r="F3739">
        <f t="shared" si="234"/>
        <v>0.98967161016949157</v>
      </c>
      <c r="G3739">
        <f t="shared" si="233"/>
        <v>4.817703122476636E-2</v>
      </c>
      <c r="H3739">
        <f t="shared" si="235"/>
        <v>1.008306417521531E-2</v>
      </c>
    </row>
    <row r="3740" spans="1:8" x14ac:dyDescent="0.25">
      <c r="A3740" s="4">
        <v>44672</v>
      </c>
      <c r="B3740" s="2">
        <v>166.41999799999999</v>
      </c>
      <c r="C3740" s="7">
        <f t="shared" si="232"/>
        <v>-4.8436166918284229E-3</v>
      </c>
      <c r="D3740">
        <v>5.8804284621269964E-2</v>
      </c>
      <c r="E3740">
        <v>3738</v>
      </c>
      <c r="F3740">
        <f t="shared" si="234"/>
        <v>0.98993644067796616</v>
      </c>
      <c r="G3740">
        <f t="shared" si="233"/>
        <v>4.8375734888176404E-2</v>
      </c>
      <c r="H3740">
        <f t="shared" si="235"/>
        <v>1.042854973309356E-2</v>
      </c>
    </row>
    <row r="3741" spans="1:8" x14ac:dyDescent="0.25">
      <c r="A3741" s="5">
        <v>44673</v>
      </c>
      <c r="B3741" s="3">
        <v>161.78999300000001</v>
      </c>
      <c r="C3741" s="7">
        <f t="shared" si="232"/>
        <v>-2.7821205718317477E-2</v>
      </c>
      <c r="D3741">
        <v>5.8888467949509193E-2</v>
      </c>
      <c r="E3741">
        <v>3739</v>
      </c>
      <c r="F3741">
        <f t="shared" si="234"/>
        <v>0.99020127118644063</v>
      </c>
      <c r="G3741">
        <f t="shared" si="233"/>
        <v>4.8579055370632007E-2</v>
      </c>
      <c r="H3741">
        <f t="shared" si="235"/>
        <v>1.0309412578877186E-2</v>
      </c>
    </row>
    <row r="3742" spans="1:8" x14ac:dyDescent="0.25">
      <c r="A3742" s="4">
        <v>44676</v>
      </c>
      <c r="B3742" s="2">
        <v>162.88000500000001</v>
      </c>
      <c r="C3742" s="7">
        <f t="shared" si="232"/>
        <v>6.7372028380023874E-3</v>
      </c>
      <c r="D3742">
        <v>5.8910129125445465E-2</v>
      </c>
      <c r="E3742">
        <v>3740</v>
      </c>
      <c r="F3742">
        <f t="shared" si="234"/>
        <v>0.99046610169491522</v>
      </c>
      <c r="G3742">
        <f t="shared" si="233"/>
        <v>4.8787233636853347E-2</v>
      </c>
      <c r="H3742">
        <f t="shared" si="235"/>
        <v>1.0122895488592118E-2</v>
      </c>
    </row>
    <row r="3743" spans="1:8" x14ac:dyDescent="0.25">
      <c r="A3743" s="5">
        <v>44677</v>
      </c>
      <c r="B3743" s="3">
        <v>156.800003</v>
      </c>
      <c r="C3743" s="7">
        <f t="shared" si="232"/>
        <v>-3.7328105435655012E-2</v>
      </c>
      <c r="D3743">
        <v>5.9207113002921252E-2</v>
      </c>
      <c r="E3743">
        <v>3741</v>
      </c>
      <c r="F3743">
        <f t="shared" si="234"/>
        <v>0.99073093220338981</v>
      </c>
      <c r="G3743">
        <f t="shared" si="233"/>
        <v>4.9000530413243738E-2</v>
      </c>
      <c r="H3743">
        <f t="shared" si="235"/>
        <v>1.0206582589677514E-2</v>
      </c>
    </row>
    <row r="3744" spans="1:8" x14ac:dyDescent="0.25">
      <c r="A3744" s="4">
        <v>44678</v>
      </c>
      <c r="B3744" s="2">
        <v>156.570007</v>
      </c>
      <c r="C3744" s="7">
        <f t="shared" si="232"/>
        <v>-1.4668111964257768E-3</v>
      </c>
      <c r="D3744">
        <v>5.9750058844379117E-2</v>
      </c>
      <c r="E3744">
        <v>3742</v>
      </c>
      <c r="F3744">
        <f t="shared" si="234"/>
        <v>0.9909957627118644</v>
      </c>
      <c r="G3744">
        <f t="shared" si="233"/>
        <v>4.9219228430539816E-2</v>
      </c>
      <c r="H3744">
        <f t="shared" si="235"/>
        <v>1.0530830413839301E-2</v>
      </c>
    </row>
    <row r="3745" spans="1:8" x14ac:dyDescent="0.25">
      <c r="A3745" s="5">
        <v>44679</v>
      </c>
      <c r="B3745" s="3">
        <v>163.63999899999999</v>
      </c>
      <c r="C3745" s="7">
        <f t="shared" si="232"/>
        <v>4.515546837779727E-2</v>
      </c>
      <c r="D3745">
        <v>5.9814384231806406E-2</v>
      </c>
      <c r="E3745">
        <v>3743</v>
      </c>
      <c r="F3745">
        <f t="shared" si="234"/>
        <v>0.99126059322033899</v>
      </c>
      <c r="G3745">
        <f t="shared" si="233"/>
        <v>4.944363499568958E-2</v>
      </c>
      <c r="H3745">
        <f t="shared" si="235"/>
        <v>1.0370749236116826E-2</v>
      </c>
    </row>
    <row r="3746" spans="1:8" x14ac:dyDescent="0.25">
      <c r="A3746" s="4">
        <v>44680</v>
      </c>
      <c r="B3746" s="2">
        <v>157.64999399999999</v>
      </c>
      <c r="C3746" s="7">
        <f t="shared" si="232"/>
        <v>-3.6604772895409199E-2</v>
      </c>
      <c r="D3746">
        <v>6.0851146346759588E-2</v>
      </c>
      <c r="E3746">
        <v>3744</v>
      </c>
      <c r="F3746">
        <f t="shared" si="234"/>
        <v>0.99152542372881358</v>
      </c>
      <c r="G3746">
        <f t="shared" si="233"/>
        <v>4.9674084952928577E-2</v>
      </c>
      <c r="H3746">
        <f t="shared" si="235"/>
        <v>1.1177061393831011E-2</v>
      </c>
    </row>
    <row r="3747" spans="1:8" x14ac:dyDescent="0.25">
      <c r="A3747" s="5">
        <v>44683</v>
      </c>
      <c r="B3747" s="3">
        <v>157.96000699999999</v>
      </c>
      <c r="C3747" s="7">
        <f t="shared" si="232"/>
        <v>1.9664637602205826E-3</v>
      </c>
      <c r="D3747">
        <v>6.098063452822422E-2</v>
      </c>
      <c r="E3747">
        <v>3745</v>
      </c>
      <c r="F3747">
        <f t="shared" si="234"/>
        <v>0.99179025423728817</v>
      </c>
      <c r="G3747">
        <f t="shared" si="233"/>
        <v>4.9910944107203335E-2</v>
      </c>
      <c r="H3747">
        <f t="shared" si="235"/>
        <v>1.1069690421020885E-2</v>
      </c>
    </row>
    <row r="3748" spans="1:8" x14ac:dyDescent="0.25">
      <c r="A3748" s="4">
        <v>44684</v>
      </c>
      <c r="B3748" s="2">
        <v>159.479996</v>
      </c>
      <c r="C3748" s="7">
        <f t="shared" si="232"/>
        <v>9.6226192241180009E-3</v>
      </c>
      <c r="D3748">
        <v>6.2075363511197024E-2</v>
      </c>
      <c r="E3748">
        <v>3746</v>
      </c>
      <c r="F3748">
        <f t="shared" si="234"/>
        <v>0.99205508474576276</v>
      </c>
      <c r="G3748">
        <f t="shared" si="233"/>
        <v>5.0154613199691722E-2</v>
      </c>
      <c r="H3748">
        <f t="shared" si="235"/>
        <v>1.1920750311505302E-2</v>
      </c>
    </row>
    <row r="3749" spans="1:8" x14ac:dyDescent="0.25">
      <c r="A3749" s="5">
        <v>44685</v>
      </c>
      <c r="B3749" s="3">
        <v>166.020004</v>
      </c>
      <c r="C3749" s="7">
        <f t="shared" si="232"/>
        <v>4.1008328091505675E-2</v>
      </c>
      <c r="D3749">
        <v>6.2439047002316395E-2</v>
      </c>
      <c r="E3749">
        <v>3747</v>
      </c>
      <c r="F3749">
        <f t="shared" si="234"/>
        <v>0.99231991525423724</v>
      </c>
      <c r="G3749">
        <f t="shared" si="233"/>
        <v>5.0405532546232396E-2</v>
      </c>
      <c r="H3749">
        <f t="shared" si="235"/>
        <v>1.2033514456083999E-2</v>
      </c>
    </row>
    <row r="3750" spans="1:8" x14ac:dyDescent="0.25">
      <c r="A3750" s="4">
        <v>44686</v>
      </c>
      <c r="B3750" s="2">
        <v>156.770004</v>
      </c>
      <c r="C3750" s="7">
        <f t="shared" si="232"/>
        <v>-5.5716177431245018E-2</v>
      </c>
      <c r="D3750">
        <v>6.3268851858826025E-2</v>
      </c>
      <c r="E3750">
        <v>3748</v>
      </c>
      <c r="F3750">
        <f t="shared" si="234"/>
        <v>0.99258474576271183</v>
      </c>
      <c r="G3750">
        <f t="shared" si="233"/>
        <v>5.0664187476392029E-2</v>
      </c>
      <c r="H3750">
        <f t="shared" si="235"/>
        <v>1.2604664382433996E-2</v>
      </c>
    </row>
    <row r="3751" spans="1:8" x14ac:dyDescent="0.25">
      <c r="A3751" s="5">
        <v>44687</v>
      </c>
      <c r="B3751" s="3">
        <v>157.279999</v>
      </c>
      <c r="C3751" s="7">
        <f t="shared" si="232"/>
        <v>3.2531414619343391E-3</v>
      </c>
      <c r="D3751">
        <v>6.3520568833713265E-2</v>
      </c>
      <c r="E3751">
        <v>3749</v>
      </c>
      <c r="F3751">
        <f t="shared" si="234"/>
        <v>0.99284957627118642</v>
      </c>
      <c r="G3751">
        <f t="shared" si="233"/>
        <v>5.0931114745572652E-2</v>
      </c>
      <c r="H3751">
        <f t="shared" si="235"/>
        <v>1.2589454088140613E-2</v>
      </c>
    </row>
    <row r="3752" spans="1:8" x14ac:dyDescent="0.25">
      <c r="A3752" s="4">
        <v>44690</v>
      </c>
      <c r="B3752" s="2">
        <v>152.05999800000001</v>
      </c>
      <c r="C3752" s="7">
        <f t="shared" si="232"/>
        <v>-3.3189223252728994E-2</v>
      </c>
      <c r="D3752">
        <v>6.3674805080145669E-2</v>
      </c>
      <c r="E3752">
        <v>3750</v>
      </c>
      <c r="F3752">
        <f t="shared" si="234"/>
        <v>0.99311440677966101</v>
      </c>
      <c r="G3752">
        <f t="shared" si="233"/>
        <v>5.1206910137608405E-2</v>
      </c>
      <c r="H3752">
        <f t="shared" si="235"/>
        <v>1.2467894942537264E-2</v>
      </c>
    </row>
    <row r="3753" spans="1:8" x14ac:dyDescent="0.25">
      <c r="A3753" s="5">
        <v>44691</v>
      </c>
      <c r="B3753" s="3">
        <v>154.509995</v>
      </c>
      <c r="C3753" s="7">
        <f t="shared" si="232"/>
        <v>1.6112041511403996E-2</v>
      </c>
      <c r="D3753">
        <v>6.3998560815487826E-2</v>
      </c>
      <c r="E3753">
        <v>3751</v>
      </c>
      <c r="F3753">
        <f t="shared" si="234"/>
        <v>0.9933792372881356</v>
      </c>
      <c r="G3753">
        <f t="shared" si="233"/>
        <v>5.1492237534343503E-2</v>
      </c>
      <c r="H3753">
        <f t="shared" si="235"/>
        <v>1.2506323281144323E-2</v>
      </c>
    </row>
    <row r="3754" spans="1:8" x14ac:dyDescent="0.25">
      <c r="A3754" s="4">
        <v>44692</v>
      </c>
      <c r="B3754" s="2">
        <v>146.5</v>
      </c>
      <c r="C3754" s="7">
        <f t="shared" si="232"/>
        <v>-5.1841274087155331E-2</v>
      </c>
      <c r="D3754">
        <v>6.4963235750491233E-2</v>
      </c>
      <c r="E3754">
        <v>3752</v>
      </c>
      <c r="F3754">
        <f t="shared" si="234"/>
        <v>0.99364406779661019</v>
      </c>
      <c r="G3754">
        <f t="shared" si="233"/>
        <v>5.178783980683347E-2</v>
      </c>
      <c r="H3754">
        <f t="shared" si="235"/>
        <v>1.3175395943657763E-2</v>
      </c>
    </row>
    <row r="3755" spans="1:8" x14ac:dyDescent="0.25">
      <c r="A3755" s="5">
        <v>44693</v>
      </c>
      <c r="B3755" s="3">
        <v>142.55999800000001</v>
      </c>
      <c r="C3755" s="7">
        <f t="shared" si="232"/>
        <v>-2.6894211604095553E-2</v>
      </c>
      <c r="D3755">
        <v>6.641805476289786E-2</v>
      </c>
      <c r="E3755">
        <v>3753</v>
      </c>
      <c r="F3755">
        <f t="shared" si="234"/>
        <v>0.99390889830508478</v>
      </c>
      <c r="G3755">
        <f t="shared" si="233"/>
        <v>5.2094551987320777E-2</v>
      </c>
      <c r="H3755">
        <f t="shared" si="235"/>
        <v>1.4323502775577084E-2</v>
      </c>
    </row>
    <row r="3756" spans="1:8" x14ac:dyDescent="0.25">
      <c r="A3756" s="4">
        <v>44694</v>
      </c>
      <c r="B3756" s="2">
        <v>147.11000100000001</v>
      </c>
      <c r="C3756" s="7">
        <f t="shared" si="232"/>
        <v>3.1916407574584804E-2</v>
      </c>
      <c r="D3756">
        <v>6.67632564784022E-2</v>
      </c>
      <c r="E3756">
        <v>3754</v>
      </c>
      <c r="F3756">
        <f t="shared" si="234"/>
        <v>0.99417372881355937</v>
      </c>
      <c r="G3756">
        <f t="shared" si="233"/>
        <v>5.2413317322469823E-2</v>
      </c>
      <c r="H3756">
        <f t="shared" si="235"/>
        <v>1.4349939155932377E-2</v>
      </c>
    </row>
    <row r="3757" spans="1:8" x14ac:dyDescent="0.25">
      <c r="A3757" s="5">
        <v>44697</v>
      </c>
      <c r="B3757" s="3">
        <v>145.53999300000001</v>
      </c>
      <c r="C3757" s="7">
        <f t="shared" si="232"/>
        <v>-1.0672340352985255E-2</v>
      </c>
      <c r="D3757">
        <v>6.7591771428571423E-2</v>
      </c>
      <c r="E3757">
        <v>3755</v>
      </c>
      <c r="F3757">
        <f t="shared" si="234"/>
        <v>0.99443855932203384</v>
      </c>
      <c r="G3757">
        <f t="shared" si="233"/>
        <v>5.2745207001799688E-2</v>
      </c>
      <c r="H3757">
        <f t="shared" si="235"/>
        <v>1.4846564426771736E-2</v>
      </c>
    </row>
    <row r="3758" spans="1:8" x14ac:dyDescent="0.25">
      <c r="A3758" s="4">
        <v>44698</v>
      </c>
      <c r="B3758" s="2">
        <v>149.240005</v>
      </c>
      <c r="C3758" s="7">
        <f t="shared" si="232"/>
        <v>2.5422647917813013E-2</v>
      </c>
      <c r="D3758">
        <v>6.767597917696766E-2</v>
      </c>
      <c r="E3758">
        <v>3756</v>
      </c>
      <c r="F3758">
        <f t="shared" si="234"/>
        <v>0.99470338983050843</v>
      </c>
      <c r="G3758">
        <f t="shared" si="233"/>
        <v>5.3091444623535676E-2</v>
      </c>
      <c r="H3758">
        <f t="shared" si="235"/>
        <v>1.4584534553431984E-2</v>
      </c>
    </row>
    <row r="3759" spans="1:8" x14ac:dyDescent="0.25">
      <c r="A3759" s="5">
        <v>44699</v>
      </c>
      <c r="B3759" s="3">
        <v>140.820007</v>
      </c>
      <c r="C3759" s="7">
        <f t="shared" si="232"/>
        <v>-5.64191752740828E-2</v>
      </c>
      <c r="D3759">
        <v>6.833468157924405E-2</v>
      </c>
      <c r="E3759">
        <v>3757</v>
      </c>
      <c r="F3759">
        <f t="shared" si="234"/>
        <v>0.99496822033898302</v>
      </c>
      <c r="G3759">
        <f t="shared" si="233"/>
        <v>5.3453436837487135E-2</v>
      </c>
      <c r="H3759">
        <f t="shared" si="235"/>
        <v>1.4881244741756915E-2</v>
      </c>
    </row>
    <row r="3760" spans="1:8" x14ac:dyDescent="0.25">
      <c r="A3760" s="4">
        <v>44700</v>
      </c>
      <c r="B3760" s="2">
        <v>137.35000600000001</v>
      </c>
      <c r="C3760" s="7">
        <f t="shared" si="232"/>
        <v>-2.4641392043106447E-2</v>
      </c>
      <c r="D3760">
        <v>6.9777671964717625E-2</v>
      </c>
      <c r="E3760">
        <v>3758</v>
      </c>
      <c r="F3760">
        <f t="shared" si="234"/>
        <v>0.99523305084745761</v>
      </c>
      <c r="G3760">
        <f t="shared" si="233"/>
        <v>5.3832812143750949E-2</v>
      </c>
      <c r="H3760">
        <f t="shared" si="235"/>
        <v>1.5944859820966675E-2</v>
      </c>
    </row>
    <row r="3761" spans="1:8" x14ac:dyDescent="0.25">
      <c r="A3761" s="5">
        <v>44701</v>
      </c>
      <c r="B3761" s="3">
        <v>137.58999600000001</v>
      </c>
      <c r="C3761" s="7">
        <f t="shared" si="232"/>
        <v>1.747287874162895E-3</v>
      </c>
      <c r="D3761">
        <v>7.0128948530263857E-2</v>
      </c>
      <c r="E3761">
        <v>3759</v>
      </c>
      <c r="F3761">
        <f t="shared" si="234"/>
        <v>0.9954978813559322</v>
      </c>
      <c r="G3761">
        <f t="shared" si="233"/>
        <v>5.4231470609640071E-2</v>
      </c>
      <c r="H3761">
        <f t="shared" si="235"/>
        <v>1.5897477920623786E-2</v>
      </c>
    </row>
    <row r="3762" spans="1:8" x14ac:dyDescent="0.25">
      <c r="A3762" s="4">
        <v>44704</v>
      </c>
      <c r="B3762" s="2">
        <v>143.11000100000001</v>
      </c>
      <c r="C3762" s="7">
        <f t="shared" si="232"/>
        <v>4.0119232215109601E-2</v>
      </c>
      <c r="D3762">
        <v>7.0421575972212658E-2</v>
      </c>
      <c r="E3762">
        <v>3760</v>
      </c>
      <c r="F3762">
        <f t="shared" si="234"/>
        <v>0.99576271186440679</v>
      </c>
      <c r="G3762">
        <f t="shared" si="233"/>
        <v>5.4651648427650544E-2</v>
      </c>
      <c r="H3762">
        <f t="shared" si="235"/>
        <v>1.5769927544562114E-2</v>
      </c>
    </row>
    <row r="3763" spans="1:8" x14ac:dyDescent="0.25">
      <c r="A3763" s="5">
        <v>44705</v>
      </c>
      <c r="B3763" s="3">
        <v>140.36000100000001</v>
      </c>
      <c r="C3763" s="7">
        <f t="shared" si="232"/>
        <v>-1.9215987567493653E-2</v>
      </c>
      <c r="D3763">
        <v>7.2021576946091237E-2</v>
      </c>
      <c r="E3763">
        <v>3761</v>
      </c>
      <c r="F3763">
        <f t="shared" si="234"/>
        <v>0.99602754237288138</v>
      </c>
      <c r="G3763">
        <f t="shared" si="233"/>
        <v>5.5096002991828534E-2</v>
      </c>
      <c r="H3763">
        <f t="shared" si="235"/>
        <v>1.6925573954262703E-2</v>
      </c>
    </row>
    <row r="3764" spans="1:8" x14ac:dyDescent="0.25">
      <c r="A3764" s="4">
        <v>44706</v>
      </c>
      <c r="B3764" s="2">
        <v>140.520004</v>
      </c>
      <c r="C3764" s="7">
        <f t="shared" si="232"/>
        <v>1.1399472703053082E-3</v>
      </c>
      <c r="D3764">
        <v>7.2108062761216729E-2</v>
      </c>
      <c r="E3764">
        <v>3762</v>
      </c>
      <c r="F3764">
        <f t="shared" si="234"/>
        <v>0.99629237288135597</v>
      </c>
      <c r="G3764">
        <f t="shared" si="233"/>
        <v>5.5567726884988115E-2</v>
      </c>
      <c r="H3764">
        <f t="shared" si="235"/>
        <v>1.6540335876228614E-2</v>
      </c>
    </row>
    <row r="3765" spans="1:8" x14ac:dyDescent="0.25">
      <c r="A3765" s="5">
        <v>44707</v>
      </c>
      <c r="B3765" s="3">
        <v>143.779999</v>
      </c>
      <c r="C3765" s="7">
        <f t="shared" si="232"/>
        <v>2.3199508306305017E-2</v>
      </c>
      <c r="D3765">
        <v>7.6867637252656662E-2</v>
      </c>
      <c r="E3765">
        <v>3763</v>
      </c>
      <c r="F3765">
        <f t="shared" si="234"/>
        <v>0.99655720338983056</v>
      </c>
      <c r="G3765">
        <f t="shared" si="233"/>
        <v>5.6070703481328706E-2</v>
      </c>
      <c r="H3765">
        <f t="shared" si="235"/>
        <v>2.0796933771327956E-2</v>
      </c>
    </row>
    <row r="3766" spans="1:8" x14ac:dyDescent="0.25">
      <c r="A3766" s="4">
        <v>44708</v>
      </c>
      <c r="B3766" s="2">
        <v>149.63999899999999</v>
      </c>
      <c r="C3766" s="7">
        <f t="shared" si="232"/>
        <v>4.0756711926253297E-2</v>
      </c>
      <c r="D3766">
        <v>7.9802388006658731E-2</v>
      </c>
      <c r="E3766">
        <v>3764</v>
      </c>
      <c r="F3766">
        <f t="shared" si="234"/>
        <v>0.99682203389830504</v>
      </c>
      <c r="G3766">
        <f t="shared" si="233"/>
        <v>5.6609723921439224E-2</v>
      </c>
      <c r="H3766">
        <f t="shared" si="235"/>
        <v>2.3192664085219507E-2</v>
      </c>
    </row>
    <row r="3767" spans="1:8" x14ac:dyDescent="0.25">
      <c r="A3767" s="5">
        <v>44712</v>
      </c>
      <c r="B3767" s="3">
        <v>148.83999600000001</v>
      </c>
      <c r="C3767" s="7">
        <f t="shared" si="232"/>
        <v>-5.3461842110810176E-3</v>
      </c>
      <c r="D3767">
        <v>8.1981863150624612E-2</v>
      </c>
      <c r="E3767">
        <v>3765</v>
      </c>
      <c r="F3767">
        <f t="shared" si="234"/>
        <v>0.99708686440677963</v>
      </c>
      <c r="G3767">
        <f t="shared" si="233"/>
        <v>5.7190797143038444E-2</v>
      </c>
      <c r="H3767">
        <f t="shared" si="235"/>
        <v>2.4791066007586168E-2</v>
      </c>
    </row>
    <row r="3768" spans="1:8" x14ac:dyDescent="0.25">
      <c r="A3768" s="4">
        <v>44713</v>
      </c>
      <c r="B3768" s="2">
        <v>148.71000699999999</v>
      </c>
      <c r="C3768" s="7">
        <f t="shared" si="232"/>
        <v>-8.7334724196053148E-4</v>
      </c>
      <c r="D3768">
        <v>8.4916700846993098E-2</v>
      </c>
      <c r="E3768">
        <v>3766</v>
      </c>
      <c r="F3768">
        <f t="shared" si="234"/>
        <v>0.99735169491525422</v>
      </c>
      <c r="G3768">
        <f t="shared" si="233"/>
        <v>5.7821605609999778E-2</v>
      </c>
      <c r="H3768">
        <f t="shared" si="235"/>
        <v>2.709509523699332E-2</v>
      </c>
    </row>
    <row r="3769" spans="1:8" x14ac:dyDescent="0.25">
      <c r="A3769" s="5">
        <v>44714</v>
      </c>
      <c r="B3769" s="3">
        <v>151.21000699999999</v>
      </c>
      <c r="C3769" s="7">
        <f t="shared" si="232"/>
        <v>1.6811242568228746E-2</v>
      </c>
      <c r="D3769">
        <v>8.7237461791351611E-2</v>
      </c>
      <c r="E3769">
        <v>3767</v>
      </c>
      <c r="F3769">
        <f t="shared" si="234"/>
        <v>0.99761652542372881</v>
      </c>
      <c r="G3769">
        <f t="shared" si="233"/>
        <v>5.8512197900721215E-2</v>
      </c>
      <c r="H3769">
        <f t="shared" si="235"/>
        <v>2.8725263890630397E-2</v>
      </c>
    </row>
    <row r="3770" spans="1:8" x14ac:dyDescent="0.25">
      <c r="A3770" s="4">
        <v>44715</v>
      </c>
      <c r="B3770" s="2">
        <v>145.38000500000001</v>
      </c>
      <c r="C3770" s="7">
        <f t="shared" si="232"/>
        <v>-3.855566252304965E-2</v>
      </c>
      <c r="D3770">
        <v>8.8741279360319725E-2</v>
      </c>
      <c r="E3770">
        <v>3768</v>
      </c>
      <c r="F3770">
        <f t="shared" si="234"/>
        <v>0.9978813559322034</v>
      </c>
      <c r="G3770">
        <f t="shared" si="233"/>
        <v>5.9276083941077584E-2</v>
      </c>
      <c r="H3770">
        <f t="shared" si="235"/>
        <v>2.9465195419242141E-2</v>
      </c>
    </row>
    <row r="3771" spans="1:8" x14ac:dyDescent="0.25">
      <c r="A3771" s="5">
        <v>44718</v>
      </c>
      <c r="B3771" s="3">
        <v>146.13999899999999</v>
      </c>
      <c r="C3771" s="7">
        <f t="shared" si="232"/>
        <v>5.2276377346387459E-3</v>
      </c>
      <c r="D3771">
        <v>9.082708218822777E-2</v>
      </c>
      <c r="E3771">
        <v>3769</v>
      </c>
      <c r="F3771">
        <f t="shared" si="234"/>
        <v>0.99814618644067798</v>
      </c>
      <c r="G3771">
        <f t="shared" si="233"/>
        <v>6.0132052686327535E-2</v>
      </c>
      <c r="H3771">
        <f t="shared" si="235"/>
        <v>3.0695029501900235E-2</v>
      </c>
    </row>
    <row r="3772" spans="1:8" x14ac:dyDescent="0.25">
      <c r="A3772" s="4">
        <v>44719</v>
      </c>
      <c r="B3772" s="2">
        <v>148.71000699999999</v>
      </c>
      <c r="C3772" s="7">
        <f t="shared" si="232"/>
        <v>1.7585931419090928E-2</v>
      </c>
      <c r="D3772">
        <v>9.3100722452486018E-2</v>
      </c>
      <c r="E3772">
        <v>3770</v>
      </c>
      <c r="F3772">
        <f t="shared" si="234"/>
        <v>0.99841101694915257</v>
      </c>
      <c r="G3772">
        <f t="shared" si="233"/>
        <v>6.1107375559900735E-2</v>
      </c>
      <c r="H3772">
        <f t="shared" si="235"/>
        <v>3.1993346892585282E-2</v>
      </c>
    </row>
    <row r="3773" spans="1:8" x14ac:dyDescent="0.25">
      <c r="A3773" s="5">
        <v>44720</v>
      </c>
      <c r="B3773" s="3">
        <v>147.96000699999999</v>
      </c>
      <c r="C3773" s="7">
        <f t="shared" si="232"/>
        <v>-5.0433727704686238E-3</v>
      </c>
      <c r="D3773">
        <v>0.10032539288363695</v>
      </c>
      <c r="E3773">
        <v>3771</v>
      </c>
      <c r="F3773">
        <f t="shared" si="234"/>
        <v>0.99867584745762716</v>
      </c>
      <c r="G3773">
        <f t="shared" si="233"/>
        <v>6.2243903543703259E-2</v>
      </c>
      <c r="H3773">
        <f t="shared" si="235"/>
        <v>3.8081489339933695E-2</v>
      </c>
    </row>
    <row r="3774" spans="1:8" x14ac:dyDescent="0.25">
      <c r="A3774" s="4">
        <v>44721</v>
      </c>
      <c r="B3774" s="2">
        <v>142.63999899999999</v>
      </c>
      <c r="C3774" s="7">
        <f t="shared" si="232"/>
        <v>-3.5955716060489196E-2</v>
      </c>
      <c r="D3774">
        <v>0.10468863489575542</v>
      </c>
      <c r="E3774">
        <v>3772</v>
      </c>
      <c r="F3774">
        <f t="shared" si="234"/>
        <v>0.99894067796610164</v>
      </c>
      <c r="G3774">
        <f t="shared" si="233"/>
        <v>6.3610924371087507E-2</v>
      </c>
      <c r="H3774">
        <f t="shared" si="235"/>
        <v>4.107771052466791E-2</v>
      </c>
    </row>
    <row r="3775" spans="1:8" x14ac:dyDescent="0.25">
      <c r="A3775" s="5">
        <v>44722</v>
      </c>
      <c r="B3775" s="3">
        <v>137.13000500000001</v>
      </c>
      <c r="C3775" s="7">
        <f t="shared" si="232"/>
        <v>-3.8628673854659623E-2</v>
      </c>
      <c r="D3775">
        <v>0.10535891477427817</v>
      </c>
      <c r="E3775">
        <v>3773</v>
      </c>
      <c r="F3775">
        <f t="shared" si="234"/>
        <v>0.99920550847457623</v>
      </c>
      <c r="G3775">
        <f t="shared" si="233"/>
        <v>6.5336494494386041E-2</v>
      </c>
      <c r="H3775">
        <f t="shared" si="235"/>
        <v>4.0022420279892126E-2</v>
      </c>
    </row>
    <row r="3776" spans="1:8" x14ac:dyDescent="0.25">
      <c r="A3776" s="4">
        <v>44725</v>
      </c>
      <c r="B3776" s="2">
        <v>131.88000500000001</v>
      </c>
      <c r="C3776" s="7">
        <f t="shared" si="232"/>
        <v>-3.8284837807743055E-2</v>
      </c>
      <c r="D3776">
        <v>0.11980826040056836</v>
      </c>
      <c r="E3776">
        <v>3774</v>
      </c>
      <c r="F3776">
        <f t="shared" si="234"/>
        <v>0.99947033898305082</v>
      </c>
      <c r="G3776">
        <f t="shared" si="233"/>
        <v>6.7702937604359067E-2</v>
      </c>
      <c r="H3776">
        <f t="shared" si="235"/>
        <v>5.2105322796209289E-2</v>
      </c>
    </row>
    <row r="3777" spans="1:8" x14ac:dyDescent="0.25">
      <c r="A3777" s="5">
        <v>44726</v>
      </c>
      <c r="B3777" s="3">
        <v>132.759995</v>
      </c>
      <c r="C3777" s="7">
        <f t="shared" si="232"/>
        <v>6.6726567078914112E-3</v>
      </c>
      <c r="D3777">
        <v>0.12557513920318342</v>
      </c>
      <c r="E3777">
        <v>3775</v>
      </c>
      <c r="F3777">
        <f t="shared" si="234"/>
        <v>0.99973516949152541</v>
      </c>
      <c r="G3777">
        <f t="shared" si="233"/>
        <v>7.1587686612058526E-2</v>
      </c>
      <c r="H3777">
        <f t="shared" si="235"/>
        <v>5.398745259112489E-2</v>
      </c>
    </row>
    <row r="3778" spans="1:8" x14ac:dyDescent="0.25">
      <c r="A3778" s="4">
        <v>44727</v>
      </c>
      <c r="B3778" s="2">
        <v>135.429993</v>
      </c>
      <c r="C3778" s="7">
        <f t="shared" si="232"/>
        <v>2.0111465053911592E-2</v>
      </c>
      <c r="D3778">
        <v>0.13904949838638436</v>
      </c>
      <c r="E3778">
        <v>3776</v>
      </c>
      <c r="F3778">
        <f t="shared" si="234"/>
        <v>1</v>
      </c>
      <c r="G3778">
        <v>7.1587686612058526E-2</v>
      </c>
      <c r="H3778">
        <v>5.398745259112489E-2</v>
      </c>
    </row>
  </sheetData>
  <sortState xmlns:xlrd2="http://schemas.microsoft.com/office/spreadsheetml/2017/richdata2" ref="D3:D3778">
    <sortCondition ref="D3:D37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F E D h V A f i k u C p A A A A + g A A A B I A H A B D b 2 5 m a W c v U G F j a 2 F n Z S 5 4 b W w g o h g A K K A U A A A A A A A A A A A A A A A A A A A A A A A A A A A A h c + 9 D o I w F A X g V y H d 6 Q 8 k a M i l D C Z O k h h N j G t T K j R C M a V Y 3 s 3 B R / I V J F H U z f G e 8 w 3 n P m 5 3 y M e 2 C a 7 K 9 r o z G W K Y o k A Z 2 Z X a V B k a 3 C l c o p z D V s i z q F Q w Y d O n Y 1 9 m q H b u k h L i v c c + x p 2 t S E Q p I 8 d i s 5 e 1 a g X 6 Y P 0 f h 9 r 0 T h i p E I f D a w y P M K M L n C Q s x n T C Q O Y C C m 2 + K J o 2 Y w r k J 4 T V 0 L j B K n 6 y 4 X o H Z D 6 B v P / g T 1 B L A w Q U A A I A C A A U Q O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E D h V A k k A a V B A Q A A H A I A A B M A H A B G b 3 J t d W x h c y 9 T Z W N 0 a W 9 u M S 5 t I K I Y A C i g F A A A A A A A A A A A A A A A A A A A A A A A A A A A A G 2 P 0 W r C M B S G 7 w t 9 h x B v W s g K y t x g 0 o v S O h y 4 z d F u N 3 Y X W X v U S J p I k u p E f K D t N X y x p e v E g e Y m 5 3 w 5 + f m O h s I w K V D a 3 t 2 B 6 7 i O X l A F J e r g K J q M k d f 3 M Q o R B + M 6 y J 5 U 1 q o A S 2 K 9 D h J Z 1 B U I 4 9 0 z D k E s h b G N 9 n B 8 l 7 9 q U D p / p G o p F Y M 8 k R v B J S 1 1 f k w N C r 3 G P p k m w F n F D K g Q E 0 x Q L H l d C R 3 e E j Q U h S y Z m I f d X r 9 H 0 E s t D a R m y y E 8 l c G T F P D u k 1 a u g 4 f i y h y + D W i 0 U r K q d e O e 0 Q 8 7 O L G 9 / T U C W l o z r 9 2 D o O k f j z h P C 8 q p 0 q F R 9 f / I b L s C V F m T G T t 8 n f I y R Y W e S V W 1 x s 2 U 9 i 4 I k N 0 O J 9 S A 3 c 0 0 S a W t 9 w T t 8 P M K x B E a + D S / c M T m i z M 4 l p s z F n O p 4 Y x G 5 R J d f n l r L B v 8 I M z N d d D o 7 v e + 6 z B x e c / B D 1 B L A Q I t A B Q A A g A I A B R A 4 V Q H 4 p L g q Q A A A P o A A A A S A A A A A A A A A A A A A A A A A A A A A A B D b 2 5 m a W c v U G F j a 2 F n Z S 5 4 b W x Q S w E C L Q A U A A I A C A A U Q O F U D 8 r p q 6 Q A A A D p A A A A E w A A A A A A A A A A A A A A A A D 1 A A A A W 0 N v b n R l b n R f V H l w Z X N d L n h t b F B L A Q I t A B Q A A g A I A B R A 4 V Q J J A G l Q Q E A A B w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L A A A A A A A A J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F Q T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x V D A 2 O j A w O j Q x L j E 5 M T M 0 N D F a I i A v P j x F b n R y e S B U e X B l P S J G a W x s Q 2 9 s d W 1 u V H l w Z X M i I F Z h b H V l P S J z Q 1 F Z R 0 J n W U d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C A o N S k v V H l w Z S B t b 2 R p Z m n D q S 5 7 R G F 0 Z S w w f S Z x d W 9 0 O y w m c X V v d D t T Z W N 0 a W 9 u M S 9 B Q V B M I C g 1 K S 9 U e X B l I G 1 v Z G l m a c O p L n t P c G V u L D F 9 J n F 1 b 3 Q 7 L C Z x d W 9 0 O 1 N l Y 3 R p b 2 4 x L 0 F B U E w g K D U p L 1 R 5 c G U g b W 9 k a W Z p w 6 k u e 0 h p Z 2 g s M n 0 m c X V v d D s s J n F 1 b 3 Q 7 U 2 V j d G l v b j E v Q U F Q T C A o N S k v V H l w Z S B t b 2 R p Z m n D q S 5 7 T G 9 3 L D N 9 J n F 1 b 3 Q 7 L C Z x d W 9 0 O 1 N l Y 3 R p b 2 4 x L 0 F B U E w g K D U p L 1 R 5 c G U g b W 9 k a W Z p w 6 k u e 0 N s b 3 N l L D R 9 J n F 1 b 3 Q 7 L C Z x d W 9 0 O 1 N l Y 3 R p b 2 4 x L 0 F B U E w g K D U p L 1 R 5 c G U g b W 9 k a W Z p w 6 k u e 0 F k a i B D b G 9 z Z S w 1 f S Z x d W 9 0 O y w m c X V v d D t T Z W N 0 a W 9 u M S 9 B Q V B M I C g 1 K S 9 U e X B l I G 1 v Z G l m a c O p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F Q T C A o N S k v V H l w Z S B t b 2 R p Z m n D q S 5 7 R G F 0 Z S w w f S Z x d W 9 0 O y w m c X V v d D t T Z W N 0 a W 9 u M S 9 B Q V B M I C g 1 K S 9 U e X B l I G 1 v Z G l m a c O p L n t P c G V u L D F 9 J n F 1 b 3 Q 7 L C Z x d W 9 0 O 1 N l Y 3 R p b 2 4 x L 0 F B U E w g K D U p L 1 R 5 c G U g b W 9 k a W Z p w 6 k u e 0 h p Z 2 g s M n 0 m c X V v d D s s J n F 1 b 3 Q 7 U 2 V j d G l v b j E v Q U F Q T C A o N S k v V H l w Z S B t b 2 R p Z m n D q S 5 7 T G 9 3 L D N 9 J n F 1 b 3 Q 7 L C Z x d W 9 0 O 1 N l Y 3 R p b 2 4 x L 0 F B U E w g K D U p L 1 R 5 c G U g b W 9 k a W Z p w 6 k u e 0 N s b 3 N l L D R 9 J n F 1 b 3 Q 7 L C Z x d W 9 0 O 1 N l Y 3 R p b 2 4 x L 0 F B U E w g K D U p L 1 R 5 c G U g b W 9 k a W Z p w 6 k u e 0 F k a i B D b G 9 z Z S w 1 f S Z x d W 9 0 O y w m c X V v d D t T Z W N 0 a W 9 u M S 9 B Q V B M I C g 1 K S 9 U e X B l I G 1 v Z G l m a c O p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w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C g 1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K 5 L 3 J I 3 B P o w w a J t S g w m s A A A A A A g A A A A A A E G Y A A A A B A A A g A A A A E j v s k q t 1 m Z B v N A y + s I C D l U v G p J B f E 3 d 6 o u U j J u O m L p c A A A A A D o A A A A A C A A A g A A A A f / / X a s u u c o 4 6 r 1 0 m k b T S n c k G b P I 4 t T K R / B I U L C 8 r q n h Q A A A A 4 E 5 n H g z 2 5 W H a j x + M t 4 K v J T D Q a H 6 n q 1 6 G W y a f R p O 3 a N c F G c s E A O g 5 R T v B A Y e g V B A E k n I E e 5 B C A n D x x E j 4 M N V W M A y m c A U i c c S t 4 2 F W k L W 1 X T 5 A A A A A a / D + A 0 i n B y N M A P Y j f d V 9 c h C y T C U P W / p S w s t t 6 X y Z C S O c 8 A H K E K s 7 k e d c z b 1 l z r m A N h C c a E 0 9 x 0 h / b P w D p a c K 6 w = = < / D a t a M a s h u p > 
</file>

<file path=customXml/itemProps1.xml><?xml version="1.0" encoding="utf-8"?>
<ds:datastoreItem xmlns:ds="http://schemas.openxmlformats.org/officeDocument/2006/customXml" ds:itemID="{BCBE20CF-2990-4534-953C-C53F65413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AAPL (5)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ferreira</dc:creator>
  <cp:lastModifiedBy>Tiago ferreira</cp:lastModifiedBy>
  <dcterms:created xsi:type="dcterms:W3CDTF">2015-06-05T18:19:34Z</dcterms:created>
  <dcterms:modified xsi:type="dcterms:W3CDTF">2023-06-25T14:57:32Z</dcterms:modified>
</cp:coreProperties>
</file>