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GoMMAPS\Vessel Abundance Work v2\"/>
    </mc:Choice>
  </mc:AlternateContent>
  <bookViews>
    <workbookView xWindow="0" yWindow="0" windowWidth="23040" windowHeight="9192"/>
  </bookViews>
  <sheets>
    <sheet name="All_Estimates" sheetId="9" r:id="rId1"/>
  </sheets>
  <calcPr calcId="162913"/>
</workbook>
</file>

<file path=xl/calcChain.xml><?xml version="1.0" encoding="utf-8"?>
<calcChain xmlns="http://schemas.openxmlformats.org/spreadsheetml/2006/main">
  <c r="D62" i="9" l="1"/>
  <c r="D37" i="9" l="1"/>
  <c r="D86" i="9"/>
  <c r="D16" i="9" l="1"/>
  <c r="D48" i="9"/>
  <c r="D81" i="9"/>
  <c r="D28" i="9"/>
  <c r="D9" i="9"/>
  <c r="D73" i="9"/>
  <c r="D76" i="9"/>
  <c r="D23" i="9"/>
  <c r="D68" i="9"/>
  <c r="D53" i="9"/>
  <c r="D38" i="9"/>
  <c r="D43" i="9"/>
  <c r="D58" i="9"/>
  <c r="D63" i="9"/>
  <c r="D4" i="9"/>
  <c r="D15" i="9"/>
  <c r="D47" i="9"/>
  <c r="D80" i="9"/>
  <c r="D27" i="9"/>
  <c r="D85" i="9"/>
  <c r="D72" i="9"/>
  <c r="D75" i="9"/>
  <c r="D22" i="9"/>
  <c r="D67" i="9"/>
  <c r="D52" i="9"/>
  <c r="D42" i="9"/>
  <c r="D57" i="9"/>
  <c r="D3" i="9"/>
  <c r="D34" i="9"/>
  <c r="D14" i="9"/>
  <c r="D46" i="9"/>
  <c r="D79" i="9"/>
  <c r="D26" i="9"/>
  <c r="D84" i="9"/>
  <c r="D71" i="9"/>
  <c r="D74" i="9"/>
  <c r="D66" i="9"/>
  <c r="D51" i="9"/>
  <c r="D31" i="9"/>
  <c r="D41" i="9"/>
  <c r="D56" i="9"/>
  <c r="D61" i="9"/>
  <c r="D2" i="9"/>
  <c r="D18" i="9"/>
  <c r="D50" i="9"/>
  <c r="D83" i="9"/>
  <c r="D88" i="9"/>
  <c r="D11" i="9"/>
  <c r="D36" i="9"/>
  <c r="D30" i="9"/>
  <c r="D78" i="9"/>
  <c r="D25" i="9"/>
  <c r="D70" i="9"/>
  <c r="D55" i="9"/>
  <c r="D33" i="9"/>
  <c r="D40" i="9"/>
  <c r="D45" i="9"/>
  <c r="D60" i="9"/>
  <c r="D65" i="9"/>
  <c r="D6" i="9"/>
  <c r="D49" i="9"/>
  <c r="D82" i="9"/>
  <c r="D87" i="9"/>
  <c r="D10" i="9"/>
  <c r="D35" i="9"/>
  <c r="D29" i="9"/>
  <c r="D77" i="9"/>
  <c r="D24" i="9"/>
  <c r="D69" i="9"/>
  <c r="D54" i="9"/>
  <c r="D32" i="9"/>
  <c r="D39" i="9"/>
  <c r="D44" i="9"/>
  <c r="D59" i="9"/>
  <c r="D64" i="9"/>
  <c r="D5" i="9"/>
  <c r="D17" i="9"/>
</calcChain>
</file>

<file path=xl/sharedStrings.xml><?xml version="1.0" encoding="utf-8"?>
<sst xmlns="http://schemas.openxmlformats.org/spreadsheetml/2006/main" count="96" uniqueCount="27">
  <si>
    <t>N</t>
  </si>
  <si>
    <t>Pantropical spotted dolphin</t>
  </si>
  <si>
    <t>Spinner dolphin</t>
  </si>
  <si>
    <t>Clymene dolphin</t>
  </si>
  <si>
    <t>Species</t>
  </si>
  <si>
    <t>CV</t>
  </si>
  <si>
    <t>Sperm Whale</t>
  </si>
  <si>
    <t>Risso's dolphin</t>
  </si>
  <si>
    <t>Pilot whales</t>
  </si>
  <si>
    <t>False killer whale</t>
  </si>
  <si>
    <t>Killer whale</t>
  </si>
  <si>
    <t>Melon-headed whale</t>
  </si>
  <si>
    <t>Pygmy killer whale</t>
  </si>
  <si>
    <t>Pygmy/Dwarf sperm whale</t>
  </si>
  <si>
    <t>Striped dolphin</t>
  </si>
  <si>
    <t>Rough-Toothed Dolphin</t>
  </si>
  <si>
    <t>All Ziphiids</t>
  </si>
  <si>
    <t>SE</t>
  </si>
  <si>
    <t>Year</t>
  </si>
  <si>
    <t>Fraser's dolphin</t>
  </si>
  <si>
    <t>Rice's Whale</t>
  </si>
  <si>
    <t>Bottlenose dolphin (oceanic)</t>
  </si>
  <si>
    <t>Atlantic spotted dolphin (Oceanic)</t>
  </si>
  <si>
    <t>Bottlenose dolphin (Shelf)</t>
  </si>
  <si>
    <t>2011-2012</t>
  </si>
  <si>
    <t>2017-2018</t>
  </si>
  <si>
    <t>Atlantic spotted dolphin (Shelf)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</si>
</sst>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0" xfId="0" applyFill="1" applyBorder="1"/>
    <xf numFmtId="2" fontId="0" fillId="0" borderId="0" xfId="0" applyNumberFormat="1" applyFill="1" applyBorder="1"/>
    <xf numFmtId="0" fontId="0" fillId="0" borderId="10" xfId="0" applyFill="1" applyBorder="1"/>
    <xf numFmtId="0" fontId="16" fillId="0" borderId="0" xfId="0" applyFont="1" applyFill="1" applyBorder="1"/>
    <xf numFmtId="0" fontId="0" fillId="0" borderId="0" xfId="0" applyFont="1" applyFill="1" applyBorder="1"/>
    <xf numFmtId="2" fontId="0" fillId="33" borderId="0" xfId="0" applyNumberFormat="1" applyFill="1" applyBorder="1"/>
    <xf numFmtId="0" fontId="0" fillId="33" borderId="0" xfId="0" applyFill="1"/>
    <xf numFmtId="0" fontId="0" fillId="33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"/>
  <sheetViews>
    <sheetView tabSelected="1" workbookViewId="0">
      <selection activeCell="E37" sqref="E37:E40"/>
    </sheetView>
  </sheetViews>
  <sheetFormatPr defaultRowHeight="14.4" x14ac:dyDescent="0.3"/>
  <cols>
    <col min="1" max="1" width="36.21875" customWidth="1"/>
    <col min="5" max="5" width="10.6640625" customWidth="1"/>
  </cols>
  <sheetData>
    <row r="1" spans="1:5" x14ac:dyDescent="0.3">
      <c r="A1" s="6" t="s">
        <v>4</v>
      </c>
      <c r="B1" s="6" t="s">
        <v>0</v>
      </c>
      <c r="C1" s="6" t="s">
        <v>5</v>
      </c>
      <c r="D1" s="6" t="s">
        <v>17</v>
      </c>
      <c r="E1" s="6" t="s">
        <v>18</v>
      </c>
    </row>
    <row r="2" spans="1:5" x14ac:dyDescent="0.3">
      <c r="A2" s="7" t="s">
        <v>16</v>
      </c>
      <c r="B2" s="3">
        <v>572.70000000000005</v>
      </c>
      <c r="C2" s="3">
        <v>0.435</v>
      </c>
      <c r="D2" s="3">
        <f t="shared" ref="D2:D41" si="0">B2*C2</f>
        <v>249.12450000000001</v>
      </c>
      <c r="E2" s="3">
        <v>2003</v>
      </c>
    </row>
    <row r="3" spans="1:5" x14ac:dyDescent="0.3">
      <c r="A3" s="7" t="s">
        <v>16</v>
      </c>
      <c r="B3" s="7">
        <v>55.14</v>
      </c>
      <c r="C3" s="7">
        <v>0.71940000000000004</v>
      </c>
      <c r="D3" s="3">
        <f t="shared" si="0"/>
        <v>39.667716000000006</v>
      </c>
      <c r="E3" s="3">
        <v>2004</v>
      </c>
    </row>
    <row r="4" spans="1:5" x14ac:dyDescent="0.3">
      <c r="A4" s="7" t="s">
        <v>16</v>
      </c>
      <c r="B4" s="7">
        <v>275.5</v>
      </c>
      <c r="C4" s="7">
        <v>0.58799999999999997</v>
      </c>
      <c r="D4" s="3">
        <f t="shared" si="0"/>
        <v>161.994</v>
      </c>
      <c r="E4" s="3">
        <v>2009</v>
      </c>
    </row>
    <row r="5" spans="1:5" x14ac:dyDescent="0.3">
      <c r="A5" s="7" t="s">
        <v>16</v>
      </c>
      <c r="B5" s="3">
        <v>303.43</v>
      </c>
      <c r="C5" s="3">
        <v>0.48899999999999999</v>
      </c>
      <c r="D5" s="3">
        <f t="shared" si="0"/>
        <v>148.37727000000001</v>
      </c>
      <c r="E5" s="3">
        <v>2017</v>
      </c>
    </row>
    <row r="6" spans="1:5" x14ac:dyDescent="0.3">
      <c r="A6" s="7" t="s">
        <v>16</v>
      </c>
      <c r="B6" s="3">
        <v>322.02999999999997</v>
      </c>
      <c r="C6" s="3">
        <v>0.33750000000000002</v>
      </c>
      <c r="D6" s="3">
        <f t="shared" si="0"/>
        <v>108.685125</v>
      </c>
      <c r="E6" s="3">
        <v>2018</v>
      </c>
    </row>
    <row r="7" spans="1:5" x14ac:dyDescent="0.3">
      <c r="A7" s="10" t="s">
        <v>22</v>
      </c>
      <c r="B7" s="10">
        <v>0</v>
      </c>
      <c r="C7" s="10"/>
      <c r="D7" s="10"/>
      <c r="E7" s="10">
        <v>2003</v>
      </c>
    </row>
    <row r="8" spans="1:5" x14ac:dyDescent="0.3">
      <c r="A8" s="10" t="s">
        <v>22</v>
      </c>
      <c r="B8" s="10">
        <v>0</v>
      </c>
      <c r="C8" s="10"/>
      <c r="D8" s="10"/>
      <c r="E8" s="10">
        <v>2004</v>
      </c>
    </row>
    <row r="9" spans="1:5" x14ac:dyDescent="0.3">
      <c r="A9" s="10" t="s">
        <v>22</v>
      </c>
      <c r="B9" s="8">
        <v>1161.03</v>
      </c>
      <c r="C9" s="10">
        <v>1.0214000000000001</v>
      </c>
      <c r="D9" s="10">
        <f t="shared" si="0"/>
        <v>1185.8760420000001</v>
      </c>
      <c r="E9" s="10">
        <v>2009</v>
      </c>
    </row>
    <row r="10" spans="1:5" x14ac:dyDescent="0.3">
      <c r="A10" s="10" t="s">
        <v>22</v>
      </c>
      <c r="B10" s="8">
        <v>3267</v>
      </c>
      <c r="C10" s="10">
        <v>0.52110000000000001</v>
      </c>
      <c r="D10" s="10">
        <f t="shared" si="0"/>
        <v>1702.4337</v>
      </c>
      <c r="E10" s="10">
        <v>2017</v>
      </c>
    </row>
    <row r="11" spans="1:5" x14ac:dyDescent="0.3">
      <c r="A11" s="10" t="s">
        <v>22</v>
      </c>
      <c r="B11" s="8">
        <v>8178.5</v>
      </c>
      <c r="C11" s="10">
        <v>0.55300000000000005</v>
      </c>
      <c r="D11" s="10">
        <f t="shared" si="0"/>
        <v>4522.7105000000001</v>
      </c>
      <c r="E11" s="10">
        <v>2018</v>
      </c>
    </row>
    <row r="12" spans="1:5" x14ac:dyDescent="0.3">
      <c r="A12" s="10" t="s">
        <v>26</v>
      </c>
      <c r="B12" s="8">
        <v>12274</v>
      </c>
      <c r="C12" s="10">
        <v>0.434</v>
      </c>
      <c r="D12" s="10">
        <v>5326.9160000000002</v>
      </c>
      <c r="E12" s="10" t="s">
        <v>24</v>
      </c>
    </row>
    <row r="13" spans="1:5" x14ac:dyDescent="0.3">
      <c r="A13" s="10" t="s">
        <v>26</v>
      </c>
      <c r="B13" s="9">
        <v>15929</v>
      </c>
      <c r="C13" s="9">
        <v>0.315</v>
      </c>
      <c r="D13" s="9">
        <v>5017.6350000000002</v>
      </c>
      <c r="E13" s="10" t="s">
        <v>25</v>
      </c>
    </row>
    <row r="14" spans="1:5" x14ac:dyDescent="0.3">
      <c r="A14" s="3" t="s">
        <v>21</v>
      </c>
      <c r="B14" s="4">
        <v>21350.04</v>
      </c>
      <c r="C14" s="3">
        <v>0.4723</v>
      </c>
      <c r="D14" s="3">
        <f t="shared" si="0"/>
        <v>10083.623892</v>
      </c>
      <c r="E14" s="3">
        <v>2003</v>
      </c>
    </row>
    <row r="15" spans="1:5" x14ac:dyDescent="0.3">
      <c r="A15" s="3" t="s">
        <v>21</v>
      </c>
      <c r="B15" s="4">
        <v>8864.0439999999999</v>
      </c>
      <c r="C15" s="3">
        <v>0.50402000000000002</v>
      </c>
      <c r="D15" s="3">
        <f t="shared" si="0"/>
        <v>4467.6554568800002</v>
      </c>
      <c r="E15" s="3">
        <v>2004</v>
      </c>
    </row>
    <row r="16" spans="1:5" x14ac:dyDescent="0.3">
      <c r="A16" s="3" t="s">
        <v>21</v>
      </c>
      <c r="B16" s="4">
        <v>9640.2999999999993</v>
      </c>
      <c r="C16" s="3">
        <v>0.6593</v>
      </c>
      <c r="D16" s="3">
        <f t="shared" si="0"/>
        <v>6355.8497899999993</v>
      </c>
      <c r="E16" s="3">
        <v>2009</v>
      </c>
    </row>
    <row r="17" spans="1:5" x14ac:dyDescent="0.3">
      <c r="A17" s="3" t="s">
        <v>21</v>
      </c>
      <c r="B17" s="4">
        <v>8756</v>
      </c>
      <c r="C17" s="3">
        <v>0.41170000000000001</v>
      </c>
      <c r="D17" s="3">
        <f t="shared" si="0"/>
        <v>3604.8452000000002</v>
      </c>
      <c r="E17" s="3">
        <v>2017</v>
      </c>
    </row>
    <row r="18" spans="1:5" x14ac:dyDescent="0.3">
      <c r="A18" s="3" t="s">
        <v>21</v>
      </c>
      <c r="B18" s="4">
        <v>5832.7</v>
      </c>
      <c r="C18" s="3">
        <v>0.46200000000000002</v>
      </c>
      <c r="D18" s="3">
        <f t="shared" si="0"/>
        <v>2694.7074000000002</v>
      </c>
      <c r="E18" s="3">
        <v>2018</v>
      </c>
    </row>
    <row r="19" spans="1:5" x14ac:dyDescent="0.3">
      <c r="A19" s="3" t="s">
        <v>23</v>
      </c>
      <c r="B19">
        <v>48060.444401639688</v>
      </c>
      <c r="C19">
        <v>0.11297977124940269</v>
      </c>
      <c r="D19">
        <v>5429.8580146418881</v>
      </c>
      <c r="E19" s="3" t="s">
        <v>24</v>
      </c>
    </row>
    <row r="20" spans="1:5" x14ac:dyDescent="0.3">
      <c r="A20" s="3" t="s">
        <v>23</v>
      </c>
      <c r="B20">
        <v>63280.048690251097</v>
      </c>
      <c r="C20">
        <v>6672.9930791064171</v>
      </c>
      <c r="D20">
        <v>0.10545176903655663</v>
      </c>
      <c r="E20" s="3" t="s">
        <v>25</v>
      </c>
    </row>
    <row r="21" spans="1:5" x14ac:dyDescent="0.3">
      <c r="A21" s="3" t="s">
        <v>20</v>
      </c>
      <c r="B21" s="4">
        <v>0</v>
      </c>
      <c r="C21" s="3"/>
      <c r="D21" s="3"/>
      <c r="E21" s="3">
        <v>2003</v>
      </c>
    </row>
    <row r="22" spans="1:5" x14ac:dyDescent="0.3">
      <c r="A22" s="3" t="s">
        <v>20</v>
      </c>
      <c r="B22" s="4">
        <v>63.850999999999999</v>
      </c>
      <c r="C22" s="3">
        <v>0.87980000000000003</v>
      </c>
      <c r="D22" s="3">
        <f t="shared" si="0"/>
        <v>56.176109799999999</v>
      </c>
      <c r="E22" s="3">
        <v>2004</v>
      </c>
    </row>
    <row r="23" spans="1:5" x14ac:dyDescent="0.3">
      <c r="A23" s="3" t="s">
        <v>20</v>
      </c>
      <c r="B23" s="4">
        <v>100.0596</v>
      </c>
      <c r="C23" s="3">
        <v>1.0330999999999999</v>
      </c>
      <c r="D23" s="3">
        <f t="shared" si="0"/>
        <v>103.37157275999999</v>
      </c>
      <c r="E23" s="3">
        <v>2009</v>
      </c>
    </row>
    <row r="24" spans="1:5" x14ac:dyDescent="0.3">
      <c r="A24" s="3" t="s">
        <v>20</v>
      </c>
      <c r="B24" s="4">
        <v>84.203999999999994</v>
      </c>
      <c r="C24" s="3">
        <v>0.92390000000000005</v>
      </c>
      <c r="D24" s="3">
        <f t="shared" si="0"/>
        <v>77.796075599999995</v>
      </c>
      <c r="E24" s="3">
        <v>2017</v>
      </c>
    </row>
    <row r="25" spans="1:5" x14ac:dyDescent="0.3">
      <c r="A25" s="3" t="s">
        <v>20</v>
      </c>
      <c r="B25" s="4">
        <v>39.799999999999997</v>
      </c>
      <c r="C25" s="3">
        <v>0.54679999999999995</v>
      </c>
      <c r="D25" s="3">
        <f t="shared" si="0"/>
        <v>21.762639999999998</v>
      </c>
      <c r="E25" s="3">
        <v>2018</v>
      </c>
    </row>
    <row r="26" spans="1:5" x14ac:dyDescent="0.3">
      <c r="A26" s="3" t="s">
        <v>3</v>
      </c>
      <c r="B26" s="4">
        <v>10899.53</v>
      </c>
      <c r="C26" s="3">
        <v>0.41539999999999999</v>
      </c>
      <c r="D26" s="3">
        <f t="shared" si="0"/>
        <v>4527.6647620000003</v>
      </c>
      <c r="E26" s="3">
        <v>2003</v>
      </c>
    </row>
    <row r="27" spans="1:5" x14ac:dyDescent="0.3">
      <c r="A27" s="3" t="s">
        <v>3</v>
      </c>
      <c r="B27" s="4">
        <v>13257.3</v>
      </c>
      <c r="C27" s="3">
        <v>0.80793000000000004</v>
      </c>
      <c r="D27" s="3">
        <f t="shared" si="0"/>
        <v>10710.970389</v>
      </c>
      <c r="E27" s="3">
        <v>2004</v>
      </c>
    </row>
    <row r="28" spans="1:5" x14ac:dyDescent="0.3">
      <c r="A28" s="3" t="s">
        <v>3</v>
      </c>
      <c r="B28" s="4">
        <v>1318.85</v>
      </c>
      <c r="C28" s="3">
        <v>0.78149999999999997</v>
      </c>
      <c r="D28" s="3">
        <f t="shared" si="0"/>
        <v>1030.6812749999999</v>
      </c>
      <c r="E28" s="3">
        <v>2009</v>
      </c>
    </row>
    <row r="29" spans="1:5" x14ac:dyDescent="0.3">
      <c r="A29" s="3" t="s">
        <v>3</v>
      </c>
      <c r="B29" s="4">
        <v>1026.3</v>
      </c>
      <c r="C29" s="3">
        <v>1.0330999999999999</v>
      </c>
      <c r="D29" s="3">
        <f t="shared" si="0"/>
        <v>1060.2705299999998</v>
      </c>
      <c r="E29" s="3">
        <v>2017</v>
      </c>
    </row>
    <row r="30" spans="1:5" x14ac:dyDescent="0.3">
      <c r="A30" s="3" t="s">
        <v>3</v>
      </c>
      <c r="B30" s="4">
        <v>0</v>
      </c>
      <c r="C30" s="3">
        <v>0</v>
      </c>
      <c r="D30" s="3">
        <f t="shared" si="0"/>
        <v>0</v>
      </c>
      <c r="E30" s="3">
        <v>2018</v>
      </c>
    </row>
    <row r="31" spans="1:5" x14ac:dyDescent="0.3">
      <c r="A31" s="3" t="s">
        <v>9</v>
      </c>
      <c r="B31" s="4">
        <v>1293.375</v>
      </c>
      <c r="C31" s="3">
        <v>0.63480000000000003</v>
      </c>
      <c r="D31" s="3">
        <f t="shared" si="0"/>
        <v>821.03444999999999</v>
      </c>
      <c r="E31" s="3">
        <v>2003</v>
      </c>
    </row>
    <row r="32" spans="1:5" x14ac:dyDescent="0.3">
      <c r="A32" s="3" t="s">
        <v>9</v>
      </c>
      <c r="B32" s="4">
        <v>1069.25</v>
      </c>
      <c r="C32" s="3">
        <v>0.97389999999999999</v>
      </c>
      <c r="D32" s="3">
        <f t="shared" si="0"/>
        <v>1041.3425749999999</v>
      </c>
      <c r="E32" s="3">
        <v>2017</v>
      </c>
    </row>
    <row r="33" spans="1:5" x14ac:dyDescent="0.3">
      <c r="A33" s="3" t="s">
        <v>9</v>
      </c>
      <c r="B33" s="3">
        <v>161.7259</v>
      </c>
      <c r="C33" s="3">
        <v>0.74099999999999999</v>
      </c>
      <c r="D33" s="3">
        <f t="shared" si="0"/>
        <v>119.83889189999999</v>
      </c>
      <c r="E33" s="3">
        <v>2018</v>
      </c>
    </row>
    <row r="34" spans="1:5" x14ac:dyDescent="0.3">
      <c r="A34" s="3" t="s">
        <v>19</v>
      </c>
      <c r="B34" s="4">
        <v>0</v>
      </c>
      <c r="C34" s="3">
        <v>0</v>
      </c>
      <c r="D34" s="3">
        <f t="shared" si="0"/>
        <v>0</v>
      </c>
      <c r="E34" s="3">
        <v>2003</v>
      </c>
    </row>
    <row r="35" spans="1:5" x14ac:dyDescent="0.3">
      <c r="A35" s="3" t="s">
        <v>19</v>
      </c>
      <c r="B35" s="4">
        <v>426.87</v>
      </c>
      <c r="C35" s="3">
        <v>1.0278</v>
      </c>
      <c r="D35" s="3">
        <f t="shared" si="0"/>
        <v>438.736986</v>
      </c>
      <c r="E35" s="3">
        <v>2017</v>
      </c>
    </row>
    <row r="36" spans="1:5" x14ac:dyDescent="0.3">
      <c r="A36" s="3" t="s">
        <v>19</v>
      </c>
      <c r="B36" s="4">
        <v>0</v>
      </c>
      <c r="C36" s="3">
        <v>0</v>
      </c>
      <c r="D36" s="3">
        <f t="shared" si="0"/>
        <v>0</v>
      </c>
      <c r="E36" s="3">
        <v>2018</v>
      </c>
    </row>
    <row r="37" spans="1:5" x14ac:dyDescent="0.3">
      <c r="A37" s="3" t="s">
        <v>10</v>
      </c>
      <c r="B37" s="4">
        <v>197.6</v>
      </c>
      <c r="C37" s="3">
        <v>1.002</v>
      </c>
      <c r="D37" s="3">
        <f t="shared" ref="D37" si="1">B37*C37</f>
        <v>197.99519999999998</v>
      </c>
      <c r="E37" s="3">
        <v>2004</v>
      </c>
    </row>
    <row r="38" spans="1:5" x14ac:dyDescent="0.3">
      <c r="A38" s="3" t="s">
        <v>10</v>
      </c>
      <c r="B38" s="4">
        <v>51.51</v>
      </c>
      <c r="C38" s="3">
        <v>0.96750000000000003</v>
      </c>
      <c r="D38" s="3">
        <f t="shared" si="0"/>
        <v>49.835924999999996</v>
      </c>
      <c r="E38" s="3">
        <v>2009</v>
      </c>
    </row>
    <row r="39" spans="1:5" x14ac:dyDescent="0.3">
      <c r="A39" s="3" t="s">
        <v>10</v>
      </c>
      <c r="B39" s="4">
        <v>86.3</v>
      </c>
      <c r="C39" s="3">
        <v>0.87380000000000002</v>
      </c>
      <c r="D39" s="3">
        <f t="shared" si="0"/>
        <v>75.408940000000001</v>
      </c>
      <c r="E39" s="3">
        <v>2017</v>
      </c>
    </row>
    <row r="40" spans="1:5" x14ac:dyDescent="0.3">
      <c r="A40" s="3" t="s">
        <v>10</v>
      </c>
      <c r="B40" s="3">
        <v>450.2756</v>
      </c>
      <c r="C40" s="3">
        <v>0.878</v>
      </c>
      <c r="D40" s="3">
        <f t="shared" si="0"/>
        <v>395.3419768</v>
      </c>
      <c r="E40" s="3">
        <v>2018</v>
      </c>
    </row>
    <row r="41" spans="1:5" x14ac:dyDescent="0.3">
      <c r="A41" s="3" t="s">
        <v>11</v>
      </c>
      <c r="B41" s="4">
        <v>1501.636</v>
      </c>
      <c r="C41" s="3">
        <v>0.95660000000000001</v>
      </c>
      <c r="D41" s="3">
        <f t="shared" si="0"/>
        <v>1436.4649976000001</v>
      </c>
      <c r="E41" s="3">
        <v>2003</v>
      </c>
    </row>
    <row r="42" spans="1:5" x14ac:dyDescent="0.3">
      <c r="A42" s="3" t="s">
        <v>11</v>
      </c>
      <c r="B42" s="4">
        <v>7351.3</v>
      </c>
      <c r="C42" s="3">
        <v>0.87060000000000004</v>
      </c>
      <c r="D42" s="3">
        <f t="shared" ref="D42:D74" si="2">B42*C42</f>
        <v>6400.0417800000005</v>
      </c>
      <c r="E42" s="3">
        <v>2004</v>
      </c>
    </row>
    <row r="43" spans="1:5" x14ac:dyDescent="0.3">
      <c r="A43" s="3" t="s">
        <v>11</v>
      </c>
      <c r="B43" s="4">
        <v>4187.8320000000003</v>
      </c>
      <c r="C43" s="3">
        <v>0.75690000000000002</v>
      </c>
      <c r="D43" s="3">
        <f t="shared" si="2"/>
        <v>3169.7700408000005</v>
      </c>
      <c r="E43" s="3">
        <v>2009</v>
      </c>
    </row>
    <row r="44" spans="1:5" x14ac:dyDescent="0.3">
      <c r="A44" s="3" t="s">
        <v>11</v>
      </c>
      <c r="B44" s="4">
        <v>2694.145</v>
      </c>
      <c r="C44" s="3">
        <v>0.75949999999999995</v>
      </c>
      <c r="D44" s="3">
        <f t="shared" si="2"/>
        <v>2046.2031274999999</v>
      </c>
      <c r="E44" s="3">
        <v>2017</v>
      </c>
    </row>
    <row r="45" spans="1:5" x14ac:dyDescent="0.3">
      <c r="A45" s="3" t="s">
        <v>11</v>
      </c>
      <c r="B45" s="3">
        <v>453.93799999999999</v>
      </c>
      <c r="C45" s="3">
        <v>0.88900000000000001</v>
      </c>
      <c r="D45" s="3">
        <f t="shared" si="2"/>
        <v>403.550882</v>
      </c>
      <c r="E45" s="3">
        <v>2018</v>
      </c>
    </row>
    <row r="46" spans="1:5" x14ac:dyDescent="0.3">
      <c r="A46" s="3" t="s">
        <v>1</v>
      </c>
      <c r="B46" s="4">
        <v>72901.335999999996</v>
      </c>
      <c r="C46" s="3">
        <v>0.19819999999999999</v>
      </c>
      <c r="D46" s="3">
        <f t="shared" si="2"/>
        <v>14449.044795199998</v>
      </c>
      <c r="E46" s="3">
        <v>2003</v>
      </c>
    </row>
    <row r="47" spans="1:5" x14ac:dyDescent="0.3">
      <c r="A47" s="3" t="s">
        <v>1</v>
      </c>
      <c r="B47" s="4">
        <v>78878.899999999994</v>
      </c>
      <c r="C47" s="3">
        <v>0.41149999999999998</v>
      </c>
      <c r="D47" s="3">
        <f t="shared" si="2"/>
        <v>32458.667349999996</v>
      </c>
      <c r="E47" s="3">
        <v>2004</v>
      </c>
    </row>
    <row r="48" spans="1:5" x14ac:dyDescent="0.3">
      <c r="A48" s="3" t="s">
        <v>1</v>
      </c>
      <c r="B48" s="4">
        <v>84047.16</v>
      </c>
      <c r="C48" s="3">
        <v>0.36280000000000001</v>
      </c>
      <c r="D48" s="3">
        <f t="shared" si="2"/>
        <v>30492.309648000002</v>
      </c>
      <c r="E48" s="3">
        <v>2009</v>
      </c>
    </row>
    <row r="49" spans="1:5" x14ac:dyDescent="0.3">
      <c r="A49" s="3" t="s">
        <v>1</v>
      </c>
      <c r="B49" s="4">
        <v>27362</v>
      </c>
      <c r="C49" s="3">
        <v>0.2737</v>
      </c>
      <c r="D49" s="3">
        <f t="shared" si="2"/>
        <v>7488.9794000000002</v>
      </c>
      <c r="E49" s="3">
        <v>2017</v>
      </c>
    </row>
    <row r="50" spans="1:5" x14ac:dyDescent="0.3">
      <c r="A50" s="3" t="s">
        <v>1</v>
      </c>
      <c r="B50" s="4">
        <v>58725.5</v>
      </c>
      <c r="C50" s="3">
        <v>0.40500000000000003</v>
      </c>
      <c r="D50" s="3">
        <f t="shared" si="2"/>
        <v>23783.827500000003</v>
      </c>
      <c r="E50" s="3">
        <v>2018</v>
      </c>
    </row>
    <row r="51" spans="1:5" x14ac:dyDescent="0.3">
      <c r="A51" s="3" t="s">
        <v>8</v>
      </c>
      <c r="B51" s="4">
        <v>2739.74</v>
      </c>
      <c r="C51" s="3">
        <v>0.51859999999999995</v>
      </c>
      <c r="D51" s="3">
        <f t="shared" si="2"/>
        <v>1420.8291639999998</v>
      </c>
      <c r="E51" s="3">
        <v>2003</v>
      </c>
    </row>
    <row r="52" spans="1:5" x14ac:dyDescent="0.3">
      <c r="A52" s="3" t="s">
        <v>8</v>
      </c>
      <c r="B52" s="4">
        <v>586.70000000000005</v>
      </c>
      <c r="C52" s="3">
        <v>0.8841</v>
      </c>
      <c r="D52" s="3">
        <f t="shared" si="2"/>
        <v>518.70147000000009</v>
      </c>
      <c r="E52" s="3">
        <v>2004</v>
      </c>
    </row>
    <row r="53" spans="1:5" x14ac:dyDescent="0.3">
      <c r="A53" s="3" t="s">
        <v>8</v>
      </c>
      <c r="B53" s="4">
        <v>4788.05</v>
      </c>
      <c r="C53" s="3">
        <v>0.7379</v>
      </c>
      <c r="D53" s="3">
        <f t="shared" si="2"/>
        <v>3533.1020950000002</v>
      </c>
      <c r="E53" s="3">
        <v>2009</v>
      </c>
    </row>
    <row r="54" spans="1:5" x14ac:dyDescent="0.3">
      <c r="A54" s="3" t="s">
        <v>8</v>
      </c>
      <c r="B54" s="4">
        <v>1274.4000000000001</v>
      </c>
      <c r="C54" s="3">
        <v>0.53869999999999996</v>
      </c>
      <c r="D54" s="3">
        <f t="shared" si="2"/>
        <v>686.51927999999998</v>
      </c>
      <c r="E54" s="3">
        <v>2017</v>
      </c>
    </row>
    <row r="55" spans="1:5" x14ac:dyDescent="0.3">
      <c r="A55" s="3" t="s">
        <v>8</v>
      </c>
      <c r="B55" s="3">
        <v>1402.53</v>
      </c>
      <c r="C55" s="3">
        <v>0.71099999999999997</v>
      </c>
      <c r="D55" s="3">
        <f t="shared" si="2"/>
        <v>997.19882999999993</v>
      </c>
      <c r="E55" s="3">
        <v>2018</v>
      </c>
    </row>
    <row r="56" spans="1:5" x14ac:dyDescent="0.3">
      <c r="A56" s="3" t="s">
        <v>12</v>
      </c>
      <c r="B56" s="4">
        <v>500.63600000000002</v>
      </c>
      <c r="C56" s="3">
        <v>0.73909999999999998</v>
      </c>
      <c r="D56" s="3">
        <f t="shared" si="2"/>
        <v>370.0200676</v>
      </c>
      <c r="E56" s="3">
        <v>2003</v>
      </c>
    </row>
    <row r="57" spans="1:5" x14ac:dyDescent="0.3">
      <c r="A57" s="3" t="s">
        <v>12</v>
      </c>
      <c r="B57" s="4">
        <v>489.72</v>
      </c>
      <c r="C57" s="3">
        <v>0.87056999999999995</v>
      </c>
      <c r="D57" s="3">
        <f t="shared" si="2"/>
        <v>426.33554040000001</v>
      </c>
      <c r="E57" s="3">
        <v>2004</v>
      </c>
    </row>
    <row r="58" spans="1:5" x14ac:dyDescent="0.3">
      <c r="A58" s="3" t="s">
        <v>12</v>
      </c>
      <c r="B58" s="4">
        <v>358.87</v>
      </c>
      <c r="C58" s="3">
        <v>0.9546</v>
      </c>
      <c r="D58" s="3">
        <f t="shared" si="2"/>
        <v>342.57730200000003</v>
      </c>
      <c r="E58" s="3">
        <v>2009</v>
      </c>
    </row>
    <row r="59" spans="1:5" x14ac:dyDescent="0.3">
      <c r="A59" s="3" t="s">
        <v>12</v>
      </c>
      <c r="B59" s="4">
        <v>1226.2739999999999</v>
      </c>
      <c r="C59" s="3">
        <v>1.149</v>
      </c>
      <c r="D59" s="3">
        <f t="shared" si="2"/>
        <v>1408.9888259999998</v>
      </c>
      <c r="E59" s="3">
        <v>2017</v>
      </c>
    </row>
    <row r="60" spans="1:5" x14ac:dyDescent="0.3">
      <c r="A60" s="3" t="s">
        <v>12</v>
      </c>
      <c r="B60" s="3">
        <v>0</v>
      </c>
      <c r="C60" s="3">
        <v>0</v>
      </c>
      <c r="D60" s="3">
        <f t="shared" si="2"/>
        <v>0</v>
      </c>
      <c r="E60" s="3">
        <v>2018</v>
      </c>
    </row>
    <row r="61" spans="1:5" x14ac:dyDescent="0.3">
      <c r="A61" s="3" t="s">
        <v>13</v>
      </c>
      <c r="B61" s="3">
        <v>441.4889</v>
      </c>
      <c r="C61" s="3">
        <v>0.42371039999999999</v>
      </c>
      <c r="D61" s="3">
        <f t="shared" si="2"/>
        <v>187.06343841455998</v>
      </c>
      <c r="E61" s="3">
        <v>2003</v>
      </c>
    </row>
    <row r="62" spans="1:5" x14ac:dyDescent="0.3">
      <c r="A62" s="1" t="s">
        <v>13</v>
      </c>
      <c r="B62" s="5">
        <v>38.276000000000003</v>
      </c>
      <c r="C62" s="2">
        <v>0.71079999999999999</v>
      </c>
      <c r="D62" s="3">
        <f t="shared" si="2"/>
        <v>27.206580800000001</v>
      </c>
      <c r="E62" s="3">
        <v>2004</v>
      </c>
    </row>
    <row r="63" spans="1:5" x14ac:dyDescent="0.3">
      <c r="A63" s="3" t="s">
        <v>13</v>
      </c>
      <c r="B63" s="3">
        <v>123.765</v>
      </c>
      <c r="C63" s="3">
        <v>0.60419999999999996</v>
      </c>
      <c r="D63" s="3">
        <f t="shared" si="2"/>
        <v>74.778813</v>
      </c>
      <c r="E63" s="3">
        <v>2009</v>
      </c>
    </row>
    <row r="64" spans="1:5" x14ac:dyDescent="0.3">
      <c r="A64" s="3" t="s">
        <v>13</v>
      </c>
      <c r="B64" s="3">
        <v>292.77499999999998</v>
      </c>
      <c r="C64" s="3">
        <v>0.5927</v>
      </c>
      <c r="D64" s="3">
        <f t="shared" si="2"/>
        <v>173.52774249999999</v>
      </c>
      <c r="E64" s="3">
        <v>2017</v>
      </c>
    </row>
    <row r="65" spans="1:5" x14ac:dyDescent="0.3">
      <c r="A65" s="3" t="s">
        <v>13</v>
      </c>
      <c r="B65" s="3">
        <v>358.459</v>
      </c>
      <c r="C65" s="3">
        <v>0.42409999999999998</v>
      </c>
      <c r="D65" s="3">
        <f t="shared" si="2"/>
        <v>152.0224619</v>
      </c>
      <c r="E65" s="3">
        <v>2018</v>
      </c>
    </row>
    <row r="66" spans="1:5" x14ac:dyDescent="0.3">
      <c r="A66" s="3" t="s">
        <v>7</v>
      </c>
      <c r="B66" s="4">
        <v>4470.7299999999996</v>
      </c>
      <c r="C66" s="3">
        <v>0.47060000000000002</v>
      </c>
      <c r="D66" s="3">
        <f t="shared" si="2"/>
        <v>2103.925538</v>
      </c>
      <c r="E66" s="3">
        <v>2003</v>
      </c>
    </row>
    <row r="67" spans="1:5" x14ac:dyDescent="0.3">
      <c r="A67" s="3" t="s">
        <v>7</v>
      </c>
      <c r="B67" s="4">
        <v>4641.3</v>
      </c>
      <c r="C67" s="3">
        <v>0.85629</v>
      </c>
      <c r="D67" s="3">
        <f t="shared" si="2"/>
        <v>3974.298777</v>
      </c>
      <c r="E67" s="3">
        <v>2004</v>
      </c>
    </row>
    <row r="68" spans="1:5" x14ac:dyDescent="0.3">
      <c r="A68" s="3" t="s">
        <v>7</v>
      </c>
      <c r="B68" s="4">
        <v>7788.18</v>
      </c>
      <c r="C68" s="3">
        <v>0.67179999999999995</v>
      </c>
      <c r="D68" s="3">
        <f t="shared" si="2"/>
        <v>5232.0993239999998</v>
      </c>
      <c r="E68" s="3">
        <v>2009</v>
      </c>
    </row>
    <row r="69" spans="1:5" x14ac:dyDescent="0.3">
      <c r="A69" s="3" t="s">
        <v>7</v>
      </c>
      <c r="B69" s="4">
        <v>2998.5</v>
      </c>
      <c r="C69" s="3">
        <v>0.52100000000000002</v>
      </c>
      <c r="D69" s="3">
        <f t="shared" si="2"/>
        <v>1562.2184999999999</v>
      </c>
      <c r="E69" s="3">
        <v>2017</v>
      </c>
    </row>
    <row r="70" spans="1:5" x14ac:dyDescent="0.3">
      <c r="A70" s="3" t="s">
        <v>7</v>
      </c>
      <c r="B70" s="3">
        <v>632.16</v>
      </c>
      <c r="C70" s="3">
        <v>0.59599999999999997</v>
      </c>
      <c r="D70" s="3">
        <f t="shared" si="2"/>
        <v>376.76735999999994</v>
      </c>
      <c r="E70" s="3">
        <v>2018</v>
      </c>
    </row>
    <row r="71" spans="1:5" x14ac:dyDescent="0.3">
      <c r="A71" s="3" t="s">
        <v>15</v>
      </c>
      <c r="B71" s="3">
        <v>9253.14</v>
      </c>
      <c r="C71" s="3">
        <v>0.78490000000000004</v>
      </c>
      <c r="D71" s="3">
        <f t="shared" si="2"/>
        <v>7262.7895859999999</v>
      </c>
      <c r="E71" s="3">
        <v>2003</v>
      </c>
    </row>
    <row r="72" spans="1:5" x14ac:dyDescent="0.3">
      <c r="A72" s="3" t="s">
        <v>15</v>
      </c>
      <c r="B72" s="3">
        <v>0</v>
      </c>
      <c r="C72" s="3">
        <v>0</v>
      </c>
      <c r="D72" s="3">
        <f t="shared" si="2"/>
        <v>0</v>
      </c>
      <c r="E72" s="3">
        <v>2004</v>
      </c>
    </row>
    <row r="73" spans="1:5" x14ac:dyDescent="0.3">
      <c r="A73" s="3" t="s">
        <v>15</v>
      </c>
      <c r="B73" s="4">
        <v>3508.99</v>
      </c>
      <c r="C73" s="3">
        <v>0.66839999999999999</v>
      </c>
      <c r="D73" s="3">
        <f t="shared" si="2"/>
        <v>2345.4089159999999</v>
      </c>
      <c r="E73" s="3">
        <v>2009</v>
      </c>
    </row>
    <row r="74" spans="1:5" x14ac:dyDescent="0.3">
      <c r="A74" s="3" t="s">
        <v>6</v>
      </c>
      <c r="B74" s="4">
        <v>2542.047</v>
      </c>
      <c r="C74" s="3">
        <v>0.33579999999999999</v>
      </c>
      <c r="D74" s="3">
        <f t="shared" si="2"/>
        <v>853.61938259999999</v>
      </c>
      <c r="E74" s="3">
        <v>2003</v>
      </c>
    </row>
    <row r="75" spans="1:5" x14ac:dyDescent="0.3">
      <c r="A75" s="3" t="s">
        <v>6</v>
      </c>
      <c r="B75" s="4">
        <v>1686.1516999999999</v>
      </c>
      <c r="C75" s="3">
        <v>0.40515000000000001</v>
      </c>
      <c r="D75" s="3">
        <f t="shared" ref="D75:D86" si="3">B75*C75</f>
        <v>683.14436125499992</v>
      </c>
      <c r="E75" s="3">
        <v>2004</v>
      </c>
    </row>
    <row r="76" spans="1:5" x14ac:dyDescent="0.3">
      <c r="A76" s="3" t="s">
        <v>6</v>
      </c>
      <c r="B76" s="4">
        <v>2095.54</v>
      </c>
      <c r="C76" s="3">
        <v>0.54630000000000001</v>
      </c>
      <c r="D76" s="3">
        <f t="shared" si="3"/>
        <v>1144.793502</v>
      </c>
      <c r="E76" s="3">
        <v>2009</v>
      </c>
    </row>
    <row r="77" spans="1:5" x14ac:dyDescent="0.3">
      <c r="A77" s="3" t="s">
        <v>6</v>
      </c>
      <c r="B77" s="4">
        <v>1077.9000000000001</v>
      </c>
      <c r="C77" s="3">
        <v>0.29349999999999998</v>
      </c>
      <c r="D77" s="3">
        <f t="shared" si="3"/>
        <v>316.36365000000001</v>
      </c>
      <c r="E77" s="3">
        <v>2017</v>
      </c>
    </row>
    <row r="78" spans="1:5" ht="17.399999999999999" customHeight="1" x14ac:dyDescent="0.3">
      <c r="A78" s="3" t="s">
        <v>6</v>
      </c>
      <c r="B78" s="4">
        <v>1307.0899999999999</v>
      </c>
      <c r="C78" s="3">
        <v>0.32640000000000002</v>
      </c>
      <c r="D78" s="3">
        <f t="shared" si="3"/>
        <v>426.63417600000002</v>
      </c>
      <c r="E78" s="3">
        <v>2018</v>
      </c>
    </row>
    <row r="79" spans="1:5" ht="17.399999999999999" customHeight="1" x14ac:dyDescent="0.3">
      <c r="A79" s="3" t="s">
        <v>2</v>
      </c>
      <c r="B79" s="4">
        <v>5159.7</v>
      </c>
      <c r="C79" s="3">
        <v>0.55079999999999996</v>
      </c>
      <c r="D79" s="3">
        <f t="shared" si="3"/>
        <v>2841.9627599999999</v>
      </c>
      <c r="E79" s="3">
        <v>2003</v>
      </c>
    </row>
    <row r="80" spans="1:5" x14ac:dyDescent="0.3">
      <c r="A80" s="3" t="s">
        <v>2</v>
      </c>
      <c r="B80" s="4">
        <v>24535.8</v>
      </c>
      <c r="C80" s="3">
        <v>0.58391000000000004</v>
      </c>
      <c r="D80" s="3">
        <f t="shared" si="3"/>
        <v>14326.698978</v>
      </c>
      <c r="E80" s="3">
        <v>2004</v>
      </c>
    </row>
    <row r="81" spans="1:5" x14ac:dyDescent="0.3">
      <c r="A81" s="3" t="s">
        <v>2</v>
      </c>
      <c r="B81" s="4">
        <v>19677.990000000002</v>
      </c>
      <c r="C81" s="3">
        <v>0.53090000000000004</v>
      </c>
      <c r="D81" s="3">
        <f t="shared" si="3"/>
        <v>10447.044891000001</v>
      </c>
      <c r="E81" s="3">
        <v>2009</v>
      </c>
    </row>
    <row r="82" spans="1:5" x14ac:dyDescent="0.3">
      <c r="A82" s="3" t="s">
        <v>2</v>
      </c>
      <c r="B82" s="4">
        <v>5982</v>
      </c>
      <c r="C82" s="3">
        <v>0.54039999999999999</v>
      </c>
      <c r="D82" s="3">
        <f t="shared" si="3"/>
        <v>3232.6727999999998</v>
      </c>
      <c r="E82" s="3">
        <v>2017</v>
      </c>
    </row>
    <row r="83" spans="1:5" x14ac:dyDescent="0.3">
      <c r="A83" s="3" t="s">
        <v>2</v>
      </c>
      <c r="B83" s="4">
        <v>0</v>
      </c>
      <c r="C83" s="3">
        <v>0</v>
      </c>
      <c r="D83" s="3">
        <f t="shared" si="3"/>
        <v>0</v>
      </c>
      <c r="E83" s="3">
        <v>2018</v>
      </c>
    </row>
    <row r="84" spans="1:5" x14ac:dyDescent="0.3">
      <c r="A84" s="3" t="s">
        <v>14</v>
      </c>
      <c r="B84" s="4">
        <v>5493.81</v>
      </c>
      <c r="C84" s="3">
        <v>0.42670000000000002</v>
      </c>
      <c r="D84" s="3">
        <f t="shared" si="3"/>
        <v>2344.2087270000002</v>
      </c>
      <c r="E84" s="3">
        <v>2003</v>
      </c>
    </row>
    <row r="85" spans="1:5" x14ac:dyDescent="0.3">
      <c r="A85" s="3" t="s">
        <v>14</v>
      </c>
      <c r="B85" s="4">
        <v>10764.3</v>
      </c>
      <c r="C85" s="3">
        <v>0.5101</v>
      </c>
      <c r="D85" s="3">
        <f t="shared" si="3"/>
        <v>5490.8694299999997</v>
      </c>
      <c r="E85" s="3">
        <v>2004</v>
      </c>
    </row>
    <row r="86" spans="1:5" x14ac:dyDescent="0.3">
      <c r="A86" s="3" t="s">
        <v>14</v>
      </c>
      <c r="B86" s="4">
        <v>3060.2</v>
      </c>
      <c r="C86" s="3">
        <v>0.72670000000000001</v>
      </c>
      <c r="D86" s="3">
        <f t="shared" si="3"/>
        <v>2223.8473399999998</v>
      </c>
      <c r="E86" s="3">
        <v>2009</v>
      </c>
    </row>
    <row r="87" spans="1:5" x14ac:dyDescent="0.3">
      <c r="A87" s="3" t="s">
        <v>14</v>
      </c>
      <c r="B87" s="4">
        <v>0</v>
      </c>
      <c r="C87" s="3">
        <v>0</v>
      </c>
      <c r="D87" s="3">
        <f>B87*C87</f>
        <v>0</v>
      </c>
      <c r="E87" s="3">
        <v>2017</v>
      </c>
    </row>
    <row r="88" spans="1:5" x14ac:dyDescent="0.3">
      <c r="A88" s="3" t="s">
        <v>14</v>
      </c>
      <c r="B88" s="4">
        <v>3633.15</v>
      </c>
      <c r="C88" s="3">
        <v>0.55800000000000005</v>
      </c>
      <c r="D88" s="3">
        <f>B88*C88</f>
        <v>2027.2977000000003</v>
      </c>
      <c r="E88" s="3">
        <v>2018</v>
      </c>
    </row>
  </sheetData>
  <sortState ref="A2:E78">
    <sortCondition ref="A2:A78"/>
    <sortCondition ref="E2:E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All_Estimates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Garrison</dc:creator>
  <cp:lastModifiedBy>Windows User</cp:lastModifiedBy>
  <dcterms:created xsi:type="dcterms:W3CDTF">2020-01-28T15:25:37Z</dcterms:created>
  <dcterms:modified xsi:type="dcterms:W3CDTF">2022-12-15T15:59:47Z</dcterms:modified>
</cp:coreProperties>
</file>