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YouTube\"/>
    </mc:Choice>
  </mc:AlternateContent>
  <xr:revisionPtr revIDLastSave="0" documentId="13_ncr:1_{5CC405B6-F3AD-43DB-8DA3-48309D9EB1A4}" xr6:coauthVersionLast="45" xr6:coauthVersionMax="45" xr10:uidLastSave="{00000000-0000-0000-0000-000000000000}"/>
  <bookViews>
    <workbookView xWindow="-38520" yWindow="-3360" windowWidth="38640" windowHeight="16440" xr2:uid="{0B06A0F8-5B71-4DCB-9E78-ABC52575A1A3}"/>
  </bookViews>
  <sheets>
    <sheet name="Dados" sheetId="1" r:id="rId1"/>
  </sheets>
  <definedNames>
    <definedName name="colunaselecionada">Dados!#REF!</definedName>
    <definedName name="mes_selecionado">#REF!</definedName>
    <definedName name="meses">#REF!</definedName>
    <definedName name="messelecionado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" i="1" l="1"/>
  <c r="R24" i="1"/>
  <c r="R23" i="1"/>
  <c r="R19" i="1"/>
  <c r="R18" i="1"/>
  <c r="R13" i="1"/>
  <c r="R14" i="1"/>
  <c r="R15" i="1"/>
  <c r="R16" i="1"/>
  <c r="R12" i="1"/>
  <c r="G9" i="1"/>
  <c r="H9" i="1"/>
  <c r="I9" i="1"/>
  <c r="J9" i="1"/>
  <c r="K9" i="1"/>
  <c r="L9" i="1"/>
  <c r="M9" i="1"/>
  <c r="N9" i="1"/>
  <c r="O9" i="1"/>
  <c r="P9" i="1"/>
  <c r="Q9" i="1"/>
  <c r="F9" i="1"/>
  <c r="R7" i="1"/>
  <c r="R28" i="1" l="1"/>
  <c r="R29" i="1"/>
  <c r="R30" i="1"/>
  <c r="R31" i="1"/>
  <c r="R22" i="1"/>
  <c r="R25" i="1"/>
  <c r="R21" i="1"/>
  <c r="R9" i="1"/>
  <c r="R5" i="1"/>
  <c r="R8" i="1"/>
  <c r="R6" i="1"/>
</calcChain>
</file>

<file path=xl/sharedStrings.xml><?xml version="1.0" encoding="utf-8"?>
<sst xmlns="http://schemas.openxmlformats.org/spreadsheetml/2006/main" count="42" uniqueCount="42">
  <si>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</si>
  <si>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</si>
  <si>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</si>
  <si>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</si>
  <si>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</si>
  <si>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</si>
  <si>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</si>
  <si>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</si>
  <si>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</si>
  <si>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</si>
  <si>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</si>
  <si>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</si>
  <si>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Operacional</t>
  </si>
  <si>
    <t>Gestão</t>
  </si>
  <si>
    <t>Direção</t>
  </si>
  <si>
    <t>Supervisão</t>
  </si>
  <si>
    <t>Superior Incompleto</t>
  </si>
  <si>
    <t>Superior Completo</t>
  </si>
  <si>
    <t>Pós Graduação</t>
  </si>
  <si>
    <t>Ensino Fundamental</t>
  </si>
  <si>
    <t>Ensino Médio</t>
  </si>
  <si>
    <t>Escolaridade</t>
  </si>
  <si>
    <t>Cargos</t>
  </si>
  <si>
    <t>Gênero</t>
  </si>
  <si>
    <t>Feminino</t>
  </si>
  <si>
    <t>Masculino</t>
  </si>
  <si>
    <t>Tempo de Empresa</t>
  </si>
  <si>
    <t>Faixa Etária</t>
  </si>
  <si>
    <t>18 - 25 anos</t>
  </si>
  <si>
    <t>26 - 30 anos</t>
  </si>
  <si>
    <t>31 - 40 anos</t>
  </si>
  <si>
    <t>41 - 60 anos</t>
  </si>
  <si>
    <t>Mais de 60 anos</t>
  </si>
  <si>
    <t>1 - 5 anos</t>
  </si>
  <si>
    <t>6 - 10 anos</t>
  </si>
  <si>
    <t>11 - 20 anos</t>
  </si>
  <si>
    <t>Mais de 20 anos</t>
  </si>
  <si>
    <t>Menos de 1 ano</t>
  </si>
  <si>
    <t>Total</t>
  </si>
  <si>
    <t>Média - Ano</t>
  </si>
  <si>
    <t>Dados Selecionados</t>
  </si>
  <si>
    <t>Nº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</si>
</sst>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textRotation="90"/>
    </xf>
    <xf numFmtId="0" fontId="8" fillId="2" borderId="5" xfId="0" applyFont="1" applyFill="1" applyBorder="1" applyAlignment="1">
      <alignment horizontal="center" vertical="center" textRotation="90"/>
    </xf>
    <xf numFmtId="0" fontId="8" fillId="2" borderId="6" xfId="0" applyFont="1" applyFill="1" applyBorder="1" applyAlignment="1">
      <alignment horizontal="center" vertical="center" textRotation="90"/>
    </xf>
    <xf numFmtId="0" fontId="8" fillId="2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63E2"/>
      <color rgb="FFFF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D2EA-7A64-4B05-B84C-725E3C7BA81E}">
  <dimension ref="C3:T32"/>
  <sheetViews>
    <sheetView showGridLines="0" tabSelected="1" topLeftCell="C1" zoomScaleNormal="100" workbookViewId="0">
      <selection activeCell="W21" sqref="W21"/>
    </sheetView>
  </sheetViews>
  <sheetFormatPr defaultRowHeight="15" x14ac:dyDescent="0.25"/>
  <cols>
    <col min="4" max="4" width="3" bestFit="1" customWidth="1"/>
    <col min="5" max="5" width="17.28515625" bestFit="1" customWidth="1"/>
    <col min="18" max="18" width="11.7109375" bestFit="1" customWidth="1"/>
    <col min="19" max="19" width="2.140625" customWidth="1"/>
    <col min="20" max="20" width="20.28515625" bestFit="1" customWidth="1"/>
    <col min="21" max="21" width="4" bestFit="1" customWidth="1"/>
  </cols>
  <sheetData>
    <row r="3" spans="3:20" x14ac:dyDescent="0.25">
      <c r="E3" s="14" t="s">
        <v>41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14">
        <v>8</v>
      </c>
      <c r="N3" s="14">
        <v>9</v>
      </c>
      <c r="O3" s="14">
        <v>10</v>
      </c>
      <c r="P3" s="14">
        <v>11</v>
      </c>
      <c r="Q3" s="14">
        <v>12</v>
      </c>
      <c r="R3" s="14">
        <v>13</v>
      </c>
      <c r="T3" s="14"/>
    </row>
    <row r="4" spans="3:20" x14ac:dyDescent="0.25">
      <c r="C4" s="14"/>
      <c r="D4" s="1"/>
      <c r="E4" s="1"/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39</v>
      </c>
      <c r="T4" s="15" t="s">
        <v>40</v>
      </c>
    </row>
    <row r="5" spans="3:20" ht="20.100000000000001" customHeight="1" x14ac:dyDescent="0.25">
      <c r="C5" s="14"/>
      <c r="D5" s="39" t="s">
        <v>22</v>
      </c>
      <c r="E5" s="24" t="s">
        <v>12</v>
      </c>
      <c r="F5" s="16">
        <v>151</v>
      </c>
      <c r="G5" s="16">
        <v>154</v>
      </c>
      <c r="H5" s="16">
        <v>156</v>
      </c>
      <c r="I5" s="16">
        <v>175</v>
      </c>
      <c r="J5" s="16">
        <v>167</v>
      </c>
      <c r="K5" s="16">
        <v>167</v>
      </c>
      <c r="L5" s="16">
        <v>162</v>
      </c>
      <c r="M5" s="16">
        <v>158</v>
      </c>
      <c r="N5" s="16">
        <v>163</v>
      </c>
      <c r="O5" s="16">
        <v>162</v>
      </c>
      <c r="P5" s="16">
        <v>173</v>
      </c>
      <c r="Q5" s="16">
        <v>168</v>
      </c>
      <c r="R5" s="20">
        <f>AVERAGE(F5:Q5)</f>
        <v>163</v>
      </c>
      <c r="S5" s="13"/>
      <c r="T5" s="27"/>
    </row>
    <row r="6" spans="3:20" ht="20.100000000000001" customHeight="1" x14ac:dyDescent="0.25">
      <c r="C6" s="14"/>
      <c r="D6" s="40"/>
      <c r="E6" s="25" t="s">
        <v>15</v>
      </c>
      <c r="F6" s="4">
        <v>17</v>
      </c>
      <c r="G6" s="4">
        <v>15</v>
      </c>
      <c r="H6" s="4">
        <v>18</v>
      </c>
      <c r="I6" s="4">
        <v>15</v>
      </c>
      <c r="J6" s="4">
        <v>15</v>
      </c>
      <c r="K6" s="4">
        <v>16</v>
      </c>
      <c r="L6" s="4">
        <v>18</v>
      </c>
      <c r="M6" s="4">
        <v>16</v>
      </c>
      <c r="N6" s="4">
        <v>15</v>
      </c>
      <c r="O6" s="4">
        <v>16</v>
      </c>
      <c r="P6" s="4">
        <v>18</v>
      </c>
      <c r="Q6" s="4">
        <v>16</v>
      </c>
      <c r="R6" s="21">
        <f t="shared" ref="R6:R9" si="0">AVERAGE(F6:Q6)</f>
        <v>16.25</v>
      </c>
      <c r="S6" s="13"/>
      <c r="T6" s="28"/>
    </row>
    <row r="7" spans="3:20" ht="20.100000000000001" customHeight="1" x14ac:dyDescent="0.25">
      <c r="C7" s="14"/>
      <c r="D7" s="40"/>
      <c r="E7" s="26" t="s">
        <v>13</v>
      </c>
      <c r="F7" s="17">
        <v>7</v>
      </c>
      <c r="G7" s="17">
        <v>7</v>
      </c>
      <c r="H7" s="17">
        <v>7</v>
      </c>
      <c r="I7" s="17">
        <v>5</v>
      </c>
      <c r="J7" s="17">
        <v>6</v>
      </c>
      <c r="K7" s="17">
        <v>6</v>
      </c>
      <c r="L7" s="17">
        <v>7</v>
      </c>
      <c r="M7" s="17">
        <v>5</v>
      </c>
      <c r="N7" s="17">
        <v>7</v>
      </c>
      <c r="O7" s="17">
        <v>7</v>
      </c>
      <c r="P7" s="17">
        <v>7</v>
      </c>
      <c r="Q7" s="17">
        <v>7</v>
      </c>
      <c r="R7" s="22">
        <f t="shared" si="0"/>
        <v>6.5</v>
      </c>
      <c r="S7" s="13"/>
      <c r="T7" s="29"/>
    </row>
    <row r="8" spans="3:20" ht="20.100000000000001" customHeight="1" x14ac:dyDescent="0.25">
      <c r="C8" s="14"/>
      <c r="D8" s="40"/>
      <c r="E8" s="36" t="s">
        <v>14</v>
      </c>
      <c r="F8" s="5">
        <v>2</v>
      </c>
      <c r="G8" s="5">
        <v>2</v>
      </c>
      <c r="H8" s="5">
        <v>1</v>
      </c>
      <c r="I8" s="5">
        <v>1</v>
      </c>
      <c r="J8" s="5">
        <v>1</v>
      </c>
      <c r="K8" s="5">
        <v>1</v>
      </c>
      <c r="L8" s="5">
        <v>2</v>
      </c>
      <c r="M8" s="5">
        <v>2</v>
      </c>
      <c r="N8" s="5">
        <v>2</v>
      </c>
      <c r="O8" s="5">
        <v>2</v>
      </c>
      <c r="P8" s="5">
        <v>2</v>
      </c>
      <c r="Q8" s="5">
        <v>2</v>
      </c>
      <c r="R8" s="23">
        <f t="shared" si="0"/>
        <v>1.6666666666666667</v>
      </c>
      <c r="S8" s="6"/>
      <c r="T8" s="28"/>
    </row>
    <row r="9" spans="3:20" ht="20.100000000000001" customHeight="1" x14ac:dyDescent="0.25">
      <c r="C9" s="14"/>
      <c r="D9" s="38"/>
      <c r="E9" s="37" t="s">
        <v>38</v>
      </c>
      <c r="F9" s="34">
        <f>SUM(F5:F8)</f>
        <v>177</v>
      </c>
      <c r="G9" s="34">
        <f t="shared" ref="G9:Q9" si="1">SUM(G5:G8)</f>
        <v>178</v>
      </c>
      <c r="H9" s="34">
        <f t="shared" si="1"/>
        <v>182</v>
      </c>
      <c r="I9" s="34">
        <f t="shared" si="1"/>
        <v>196</v>
      </c>
      <c r="J9" s="34">
        <f t="shared" si="1"/>
        <v>189</v>
      </c>
      <c r="K9" s="34">
        <f t="shared" si="1"/>
        <v>190</v>
      </c>
      <c r="L9" s="34">
        <f t="shared" si="1"/>
        <v>189</v>
      </c>
      <c r="M9" s="34">
        <f t="shared" si="1"/>
        <v>181</v>
      </c>
      <c r="N9" s="34">
        <f t="shared" si="1"/>
        <v>187</v>
      </c>
      <c r="O9" s="34">
        <f t="shared" si="1"/>
        <v>187</v>
      </c>
      <c r="P9" s="34">
        <f t="shared" si="1"/>
        <v>200</v>
      </c>
      <c r="Q9" s="34">
        <f t="shared" si="1"/>
        <v>193</v>
      </c>
      <c r="R9" s="35">
        <f t="shared" si="0"/>
        <v>187.41666666666666</v>
      </c>
      <c r="S9" s="13"/>
      <c r="T9" s="30"/>
    </row>
    <row r="10" spans="3:20" ht="15" customHeight="1" x14ac:dyDescent="0.25">
      <c r="C10" s="14"/>
      <c r="D10" s="2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9"/>
      <c r="S10" s="13"/>
      <c r="T10" s="6"/>
    </row>
    <row r="11" spans="3:20" ht="15" customHeight="1" x14ac:dyDescent="0.25">
      <c r="C11" s="14"/>
      <c r="D11" s="2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9"/>
      <c r="S11" s="13"/>
      <c r="T11" s="6"/>
    </row>
    <row r="12" spans="3:20" ht="20.100000000000001" customHeight="1" x14ac:dyDescent="0.25">
      <c r="C12" s="14"/>
      <c r="D12" s="39" t="s">
        <v>21</v>
      </c>
      <c r="E12" s="10" t="s">
        <v>19</v>
      </c>
      <c r="F12" s="16">
        <v>12</v>
      </c>
      <c r="G12" s="16">
        <v>13</v>
      </c>
      <c r="H12" s="16">
        <v>12</v>
      </c>
      <c r="I12" s="16">
        <v>12</v>
      </c>
      <c r="J12" s="16">
        <v>15</v>
      </c>
      <c r="K12" s="16">
        <v>12</v>
      </c>
      <c r="L12" s="16">
        <v>12</v>
      </c>
      <c r="M12" s="16">
        <v>12</v>
      </c>
      <c r="N12" s="16">
        <v>12</v>
      </c>
      <c r="O12" s="16">
        <v>12</v>
      </c>
      <c r="P12" s="16">
        <v>12</v>
      </c>
      <c r="Q12" s="16">
        <v>12</v>
      </c>
      <c r="R12" s="20">
        <f>AVERAGE(F12:Q12)</f>
        <v>12.333333333333334</v>
      </c>
      <c r="S12" s="13"/>
      <c r="T12" s="27"/>
    </row>
    <row r="13" spans="3:20" ht="20.100000000000001" customHeight="1" x14ac:dyDescent="0.25">
      <c r="C13" s="14"/>
      <c r="D13" s="40"/>
      <c r="E13" s="7" t="s">
        <v>20</v>
      </c>
      <c r="F13" s="4">
        <v>55</v>
      </c>
      <c r="G13" s="4">
        <v>55</v>
      </c>
      <c r="H13" s="4">
        <v>61</v>
      </c>
      <c r="I13" s="4">
        <v>75</v>
      </c>
      <c r="J13" s="4">
        <v>65</v>
      </c>
      <c r="K13" s="4">
        <v>69</v>
      </c>
      <c r="L13" s="4">
        <v>67</v>
      </c>
      <c r="M13" s="4">
        <v>59</v>
      </c>
      <c r="N13" s="4">
        <v>65</v>
      </c>
      <c r="O13" s="4">
        <v>65</v>
      </c>
      <c r="P13" s="4">
        <v>78</v>
      </c>
      <c r="Q13" s="4">
        <v>71</v>
      </c>
      <c r="R13" s="21">
        <f t="shared" ref="R13:R16" si="2">AVERAGE(F13:Q13)</f>
        <v>65.416666666666671</v>
      </c>
      <c r="S13" s="13"/>
      <c r="T13" s="28"/>
    </row>
    <row r="14" spans="3:20" ht="20.100000000000001" customHeight="1" x14ac:dyDescent="0.25">
      <c r="C14" s="14"/>
      <c r="D14" s="40"/>
      <c r="E14" s="11" t="s">
        <v>17</v>
      </c>
      <c r="F14" s="17">
        <v>63</v>
      </c>
      <c r="G14" s="17">
        <v>63</v>
      </c>
      <c r="H14" s="17">
        <v>63</v>
      </c>
      <c r="I14" s="17">
        <v>63</v>
      </c>
      <c r="J14" s="17">
        <v>63</v>
      </c>
      <c r="K14" s="17">
        <v>63</v>
      </c>
      <c r="L14" s="17">
        <v>63</v>
      </c>
      <c r="M14" s="17">
        <v>63</v>
      </c>
      <c r="N14" s="17">
        <v>63</v>
      </c>
      <c r="O14" s="17">
        <v>63</v>
      </c>
      <c r="P14" s="17">
        <v>63</v>
      </c>
      <c r="Q14" s="17">
        <v>63</v>
      </c>
      <c r="R14" s="22">
        <f t="shared" si="2"/>
        <v>63</v>
      </c>
      <c r="S14" s="13"/>
      <c r="T14" s="29"/>
    </row>
    <row r="15" spans="3:20" ht="20.100000000000001" customHeight="1" x14ac:dyDescent="0.25">
      <c r="C15" s="14"/>
      <c r="D15" s="40"/>
      <c r="E15" s="7" t="s">
        <v>16</v>
      </c>
      <c r="F15" s="4">
        <v>29</v>
      </c>
      <c r="G15" s="4">
        <v>29</v>
      </c>
      <c r="H15" s="4">
        <v>29</v>
      </c>
      <c r="I15" s="4">
        <v>29</v>
      </c>
      <c r="J15" s="4">
        <v>29</v>
      </c>
      <c r="K15" s="4">
        <v>29</v>
      </c>
      <c r="L15" s="4">
        <v>29</v>
      </c>
      <c r="M15" s="4">
        <v>29</v>
      </c>
      <c r="N15" s="4">
        <v>29</v>
      </c>
      <c r="O15" s="4">
        <v>29</v>
      </c>
      <c r="P15" s="4">
        <v>29</v>
      </c>
      <c r="Q15" s="4">
        <v>29</v>
      </c>
      <c r="R15" s="21">
        <f t="shared" si="2"/>
        <v>29</v>
      </c>
      <c r="S15" s="13"/>
      <c r="T15" s="28"/>
    </row>
    <row r="16" spans="3:20" ht="20.100000000000001" customHeight="1" x14ac:dyDescent="0.25">
      <c r="C16" s="14"/>
      <c r="D16" s="41"/>
      <c r="E16" s="12" t="s">
        <v>18</v>
      </c>
      <c r="F16" s="18">
        <v>18</v>
      </c>
      <c r="G16" s="18">
        <v>18</v>
      </c>
      <c r="H16" s="18">
        <v>18</v>
      </c>
      <c r="I16" s="18">
        <v>18</v>
      </c>
      <c r="J16" s="18">
        <v>18</v>
      </c>
      <c r="K16" s="18">
        <v>18</v>
      </c>
      <c r="L16" s="18">
        <v>18</v>
      </c>
      <c r="M16" s="18">
        <v>18</v>
      </c>
      <c r="N16" s="18">
        <v>18</v>
      </c>
      <c r="O16" s="18">
        <v>18</v>
      </c>
      <c r="P16" s="18">
        <v>18</v>
      </c>
      <c r="Q16" s="18">
        <v>18</v>
      </c>
      <c r="R16" s="31">
        <f t="shared" si="2"/>
        <v>18</v>
      </c>
      <c r="S16" s="13"/>
      <c r="T16" s="32"/>
    </row>
    <row r="17" spans="3:20" ht="15" customHeight="1" x14ac:dyDescent="0.25">
      <c r="C17" s="14"/>
      <c r="D17" s="2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9"/>
      <c r="S17" s="13"/>
      <c r="T17" s="6"/>
    </row>
    <row r="18" spans="3:20" ht="20.100000000000001" customHeight="1" x14ac:dyDescent="0.25">
      <c r="C18" s="14"/>
      <c r="D18" s="39" t="s">
        <v>23</v>
      </c>
      <c r="E18" s="10" t="s">
        <v>24</v>
      </c>
      <c r="F18" s="16">
        <v>90</v>
      </c>
      <c r="G18" s="16">
        <v>102</v>
      </c>
      <c r="H18" s="16">
        <v>113</v>
      </c>
      <c r="I18" s="16">
        <v>111</v>
      </c>
      <c r="J18" s="16">
        <v>85</v>
      </c>
      <c r="K18" s="16">
        <v>102</v>
      </c>
      <c r="L18" s="16">
        <v>93</v>
      </c>
      <c r="M18" s="16">
        <v>90</v>
      </c>
      <c r="N18" s="16">
        <v>105</v>
      </c>
      <c r="O18" s="16">
        <v>92</v>
      </c>
      <c r="P18" s="16">
        <v>108</v>
      </c>
      <c r="Q18" s="16">
        <v>112</v>
      </c>
      <c r="R18" s="20">
        <f>AVERAGE(F18:Q18)</f>
        <v>100.25</v>
      </c>
      <c r="S18" s="13"/>
      <c r="T18" s="27"/>
    </row>
    <row r="19" spans="3:20" ht="20.100000000000001" customHeight="1" x14ac:dyDescent="0.25">
      <c r="C19" s="14"/>
      <c r="D19" s="41"/>
      <c r="E19" s="8" t="s">
        <v>25</v>
      </c>
      <c r="F19" s="5">
        <v>87</v>
      </c>
      <c r="G19" s="5">
        <v>76</v>
      </c>
      <c r="H19" s="5">
        <v>70</v>
      </c>
      <c r="I19" s="5">
        <v>86</v>
      </c>
      <c r="J19" s="5">
        <v>105</v>
      </c>
      <c r="K19" s="5">
        <v>89</v>
      </c>
      <c r="L19" s="5">
        <v>96</v>
      </c>
      <c r="M19" s="5">
        <v>91</v>
      </c>
      <c r="N19" s="5">
        <v>82</v>
      </c>
      <c r="O19" s="5">
        <v>95</v>
      </c>
      <c r="P19" s="5">
        <v>92</v>
      </c>
      <c r="Q19" s="5">
        <v>81</v>
      </c>
      <c r="R19" s="23">
        <f>AVERAGE(F19:Q19)</f>
        <v>87.5</v>
      </c>
      <c r="S19" s="13"/>
      <c r="T19" s="33"/>
    </row>
    <row r="20" spans="3:20" ht="15" customHeight="1" x14ac:dyDescent="0.25">
      <c r="C20" s="14"/>
      <c r="D20" s="2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9"/>
      <c r="S20" s="13"/>
      <c r="T20" s="6"/>
    </row>
    <row r="21" spans="3:20" ht="20.100000000000001" customHeight="1" x14ac:dyDescent="0.25">
      <c r="C21" s="14"/>
      <c r="D21" s="39" t="s">
        <v>27</v>
      </c>
      <c r="E21" s="10" t="s">
        <v>28</v>
      </c>
      <c r="F21" s="16">
        <v>68</v>
      </c>
      <c r="G21" s="16">
        <v>71</v>
      </c>
      <c r="H21" s="16">
        <v>74</v>
      </c>
      <c r="I21" s="16">
        <v>83</v>
      </c>
      <c r="J21" s="16">
        <v>84</v>
      </c>
      <c r="K21" s="16">
        <v>87</v>
      </c>
      <c r="L21" s="16">
        <v>90</v>
      </c>
      <c r="M21" s="16">
        <v>90</v>
      </c>
      <c r="N21" s="16">
        <v>87</v>
      </c>
      <c r="O21" s="16">
        <v>76</v>
      </c>
      <c r="P21" s="16">
        <v>96</v>
      </c>
      <c r="Q21" s="16">
        <v>85</v>
      </c>
      <c r="R21" s="20">
        <f>AVERAGE(F21:Q21)</f>
        <v>82.583333333333329</v>
      </c>
      <c r="S21" s="13"/>
      <c r="T21" s="27"/>
    </row>
    <row r="22" spans="3:20" ht="20.100000000000001" customHeight="1" x14ac:dyDescent="0.25">
      <c r="C22" s="14"/>
      <c r="D22" s="40"/>
      <c r="E22" s="7" t="s">
        <v>29</v>
      </c>
      <c r="F22" s="4">
        <v>45</v>
      </c>
      <c r="G22" s="4">
        <v>40</v>
      </c>
      <c r="H22" s="4">
        <v>44</v>
      </c>
      <c r="I22" s="4">
        <v>45</v>
      </c>
      <c r="J22" s="4">
        <v>39</v>
      </c>
      <c r="K22" s="4">
        <v>43</v>
      </c>
      <c r="L22" s="4">
        <v>39</v>
      </c>
      <c r="M22" s="4">
        <v>37</v>
      </c>
      <c r="N22" s="4">
        <v>36</v>
      </c>
      <c r="O22" s="4">
        <v>44</v>
      </c>
      <c r="P22" s="4">
        <v>41</v>
      </c>
      <c r="Q22" s="4">
        <v>45</v>
      </c>
      <c r="R22" s="21">
        <f t="shared" ref="R22:R25" si="3">AVERAGE(F22:Q22)</f>
        <v>41.5</v>
      </c>
      <c r="S22" s="13"/>
      <c r="T22" s="28"/>
    </row>
    <row r="23" spans="3:20" ht="20.100000000000001" customHeight="1" x14ac:dyDescent="0.25">
      <c r="C23" s="14"/>
      <c r="D23" s="40"/>
      <c r="E23" s="11" t="s">
        <v>30</v>
      </c>
      <c r="F23" s="17">
        <v>41</v>
      </c>
      <c r="G23" s="17">
        <v>42</v>
      </c>
      <c r="H23" s="17">
        <v>38</v>
      </c>
      <c r="I23" s="17">
        <v>43</v>
      </c>
      <c r="J23" s="17">
        <v>43</v>
      </c>
      <c r="K23" s="17">
        <v>35</v>
      </c>
      <c r="L23" s="17">
        <v>40</v>
      </c>
      <c r="M23" s="17">
        <v>35</v>
      </c>
      <c r="N23" s="17">
        <v>44</v>
      </c>
      <c r="O23" s="17">
        <v>42</v>
      </c>
      <c r="P23" s="17">
        <v>35</v>
      </c>
      <c r="Q23" s="17">
        <v>37</v>
      </c>
      <c r="R23" s="22">
        <f t="shared" si="3"/>
        <v>39.583333333333336</v>
      </c>
      <c r="S23" s="13"/>
      <c r="T23" s="29"/>
    </row>
    <row r="24" spans="3:20" ht="20.100000000000001" customHeight="1" x14ac:dyDescent="0.25">
      <c r="C24" s="14"/>
      <c r="D24" s="40"/>
      <c r="E24" s="7" t="s">
        <v>31</v>
      </c>
      <c r="F24" s="4">
        <v>19</v>
      </c>
      <c r="G24" s="4">
        <v>20</v>
      </c>
      <c r="H24" s="4">
        <v>22</v>
      </c>
      <c r="I24" s="4">
        <v>23</v>
      </c>
      <c r="J24" s="4">
        <v>21</v>
      </c>
      <c r="K24" s="4">
        <v>21</v>
      </c>
      <c r="L24" s="4">
        <v>17</v>
      </c>
      <c r="M24" s="4">
        <v>16</v>
      </c>
      <c r="N24" s="4">
        <v>15</v>
      </c>
      <c r="O24" s="4">
        <v>22</v>
      </c>
      <c r="P24" s="4">
        <v>23</v>
      </c>
      <c r="Q24" s="4">
        <v>22</v>
      </c>
      <c r="R24" s="21">
        <f t="shared" si="3"/>
        <v>20.083333333333332</v>
      </c>
      <c r="S24" s="13"/>
      <c r="T24" s="28"/>
    </row>
    <row r="25" spans="3:20" ht="20.100000000000001" customHeight="1" x14ac:dyDescent="0.25">
      <c r="C25" s="14"/>
      <c r="D25" s="41"/>
      <c r="E25" s="12" t="s">
        <v>32</v>
      </c>
      <c r="F25" s="18">
        <v>4</v>
      </c>
      <c r="G25" s="18">
        <v>5</v>
      </c>
      <c r="H25" s="18">
        <v>5</v>
      </c>
      <c r="I25" s="18">
        <v>3</v>
      </c>
      <c r="J25" s="18">
        <v>3</v>
      </c>
      <c r="K25" s="18">
        <v>5</v>
      </c>
      <c r="L25" s="18">
        <v>3</v>
      </c>
      <c r="M25" s="18">
        <v>3</v>
      </c>
      <c r="N25" s="18">
        <v>5</v>
      </c>
      <c r="O25" s="18">
        <v>3</v>
      </c>
      <c r="P25" s="18">
        <v>5</v>
      </c>
      <c r="Q25" s="18">
        <v>4</v>
      </c>
      <c r="R25" s="31">
        <f t="shared" si="3"/>
        <v>4</v>
      </c>
      <c r="S25" s="13"/>
      <c r="T25" s="32"/>
    </row>
    <row r="26" spans="3:20" ht="15" customHeight="1" x14ac:dyDescent="0.25">
      <c r="C26" s="14"/>
      <c r="D26" s="2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9"/>
      <c r="S26" s="13"/>
      <c r="T26" s="6"/>
    </row>
    <row r="27" spans="3:20" ht="20.100000000000001" customHeight="1" x14ac:dyDescent="0.25">
      <c r="C27" s="14"/>
      <c r="D27" s="39" t="s">
        <v>26</v>
      </c>
      <c r="E27" s="10" t="s">
        <v>37</v>
      </c>
      <c r="F27" s="16">
        <v>58</v>
      </c>
      <c r="G27" s="16">
        <v>73</v>
      </c>
      <c r="H27" s="16">
        <v>54</v>
      </c>
      <c r="I27" s="16">
        <v>57</v>
      </c>
      <c r="J27" s="16">
        <v>75</v>
      </c>
      <c r="K27" s="16">
        <v>63</v>
      </c>
      <c r="L27" s="16">
        <v>78</v>
      </c>
      <c r="M27" s="16">
        <v>52</v>
      </c>
      <c r="N27" s="16">
        <v>80</v>
      </c>
      <c r="O27" s="16">
        <v>67</v>
      </c>
      <c r="P27" s="16">
        <v>89</v>
      </c>
      <c r="Q27" s="16">
        <v>76</v>
      </c>
      <c r="R27" s="20">
        <f>AVERAGE(F27:Q27)</f>
        <v>68.5</v>
      </c>
      <c r="S27" s="13"/>
      <c r="T27" s="27"/>
    </row>
    <row r="28" spans="3:20" ht="20.100000000000001" customHeight="1" x14ac:dyDescent="0.25">
      <c r="C28" s="14"/>
      <c r="D28" s="40"/>
      <c r="E28" s="7" t="s">
        <v>33</v>
      </c>
      <c r="F28" s="4">
        <v>64</v>
      </c>
      <c r="G28" s="4">
        <v>62</v>
      </c>
      <c r="H28" s="4">
        <v>77</v>
      </c>
      <c r="I28" s="4">
        <v>77</v>
      </c>
      <c r="J28" s="4">
        <v>54</v>
      </c>
      <c r="K28" s="4">
        <v>76</v>
      </c>
      <c r="L28" s="4">
        <v>59</v>
      </c>
      <c r="M28" s="4">
        <v>72</v>
      </c>
      <c r="N28" s="4">
        <v>58</v>
      </c>
      <c r="O28" s="4">
        <v>68</v>
      </c>
      <c r="P28" s="4">
        <v>66</v>
      </c>
      <c r="Q28" s="4">
        <v>66</v>
      </c>
      <c r="R28" s="21">
        <f t="shared" ref="R28:R31" si="4">AVERAGE(F28:Q28)</f>
        <v>66.583333333333329</v>
      </c>
      <c r="S28" s="13"/>
      <c r="T28" s="28"/>
    </row>
    <row r="29" spans="3:20" ht="20.100000000000001" customHeight="1" x14ac:dyDescent="0.25">
      <c r="C29" s="14"/>
      <c r="D29" s="40"/>
      <c r="E29" s="11" t="s">
        <v>34</v>
      </c>
      <c r="F29" s="17">
        <v>30</v>
      </c>
      <c r="G29" s="17">
        <v>22</v>
      </c>
      <c r="H29" s="17">
        <v>26</v>
      </c>
      <c r="I29" s="17">
        <v>28</v>
      </c>
      <c r="J29" s="17">
        <v>28</v>
      </c>
      <c r="K29" s="17">
        <v>29</v>
      </c>
      <c r="L29" s="17">
        <v>22</v>
      </c>
      <c r="M29" s="17">
        <v>25</v>
      </c>
      <c r="N29" s="17">
        <v>20</v>
      </c>
      <c r="O29" s="17">
        <v>29</v>
      </c>
      <c r="P29" s="17">
        <v>20</v>
      </c>
      <c r="Q29" s="17">
        <v>26</v>
      </c>
      <c r="R29" s="22">
        <f t="shared" si="4"/>
        <v>25.416666666666668</v>
      </c>
      <c r="S29" s="13"/>
      <c r="T29" s="29"/>
    </row>
    <row r="30" spans="3:20" ht="20.100000000000001" customHeight="1" x14ac:dyDescent="0.25">
      <c r="C30" s="14"/>
      <c r="D30" s="40"/>
      <c r="E30" s="7" t="s">
        <v>35</v>
      </c>
      <c r="F30" s="4">
        <v>20</v>
      </c>
      <c r="G30" s="4">
        <v>16</v>
      </c>
      <c r="H30" s="4">
        <v>19</v>
      </c>
      <c r="I30" s="4">
        <v>27</v>
      </c>
      <c r="J30" s="4">
        <v>27</v>
      </c>
      <c r="K30" s="4">
        <v>16</v>
      </c>
      <c r="L30" s="4">
        <v>24</v>
      </c>
      <c r="M30" s="4">
        <v>26</v>
      </c>
      <c r="N30" s="4">
        <v>22</v>
      </c>
      <c r="O30" s="4">
        <v>16</v>
      </c>
      <c r="P30" s="4">
        <v>20</v>
      </c>
      <c r="Q30" s="4">
        <v>19</v>
      </c>
      <c r="R30" s="21">
        <f t="shared" si="4"/>
        <v>21</v>
      </c>
      <c r="S30" s="13"/>
      <c r="T30" s="28"/>
    </row>
    <row r="31" spans="3:20" ht="20.100000000000001" customHeight="1" x14ac:dyDescent="0.25">
      <c r="C31" s="14"/>
      <c r="D31" s="41"/>
      <c r="E31" s="12" t="s">
        <v>36</v>
      </c>
      <c r="F31" s="18">
        <v>5</v>
      </c>
      <c r="G31" s="18">
        <v>5</v>
      </c>
      <c r="H31" s="18">
        <v>7</v>
      </c>
      <c r="I31" s="18">
        <v>8</v>
      </c>
      <c r="J31" s="18">
        <v>6</v>
      </c>
      <c r="K31" s="18">
        <v>7</v>
      </c>
      <c r="L31" s="18">
        <v>6</v>
      </c>
      <c r="M31" s="18">
        <v>6</v>
      </c>
      <c r="N31" s="18">
        <v>7</v>
      </c>
      <c r="O31" s="18">
        <v>7</v>
      </c>
      <c r="P31" s="18">
        <v>5</v>
      </c>
      <c r="Q31" s="18">
        <v>6</v>
      </c>
      <c r="R31" s="31">
        <f t="shared" si="4"/>
        <v>6.25</v>
      </c>
      <c r="S31" s="13"/>
      <c r="T31" s="32"/>
    </row>
    <row r="32" spans="3:20" ht="20.100000000000001" customHeight="1" x14ac:dyDescent="0.25"/>
  </sheetData>
  <mergeCells count="5">
    <mergeCell ref="D5:D8"/>
    <mergeCell ref="D12:D16"/>
    <mergeCell ref="D18:D19"/>
    <mergeCell ref="D21:D25"/>
    <mergeCell ref="D27:D3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coelho</dc:creator>
  <cp:lastModifiedBy>Richard coelho</cp:lastModifiedBy>
  <dcterms:created xsi:type="dcterms:W3CDTF">2020-03-13T13:34:41Z</dcterms:created>
  <dcterms:modified xsi:type="dcterms:W3CDTF">2020-03-14T14:33:16Z</dcterms:modified>
</cp:coreProperties>
</file>