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f.hucs\Desktop\"/>
    </mc:Choice>
  </mc:AlternateContent>
  <xr:revisionPtr revIDLastSave="0" documentId="13_ncr:1_{BE583745-5045-4F67-BAF6-B29BD4747140}" xr6:coauthVersionLast="41" xr6:coauthVersionMax="41" xr10:uidLastSave="{00000000-0000-0000-0000-000000000000}"/>
  <bookViews>
    <workbookView xWindow="-28920" yWindow="-120" windowWidth="29040" windowHeight="15840" xr2:uid="{62F4F6C8-B5C4-4A19-97B9-787E2128F2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2" i="1"/>
  <c r="G8" i="1"/>
  <c r="G9" i="1"/>
  <c r="G10" i="1"/>
  <c r="G11" i="1"/>
  <c r="G3" i="1"/>
  <c r="G4" i="1"/>
  <c r="G5" i="1"/>
  <c r="G6" i="1"/>
  <c r="G7" i="1"/>
  <c r="G2" i="1"/>
  <c r="G13" i="1"/>
  <c r="G12" i="1"/>
</calcChain>
</file>

<file path=xl/sharedStrings.xml><?xml version="1.0" encoding="utf-8"?>
<sst xmlns="http://schemas.openxmlformats.org/spreadsheetml/2006/main" count="56" uniqueCount="35">
  <si>
    <t>CÓDIGO</t>
  </si>
  <si>
    <t>DISCIPLINA</t>
  </si>
  <si>
    <t>TIPO</t>
  </si>
  <si>
    <t>EP00167</t>
  </si>
  <si>
    <t>ANÁLISE DE VIABILIDADE E GERÊNCIA FINANCEIRA DE PROJETOS</t>
  </si>
  <si>
    <t>Obrigatória</t>
  </si>
  <si>
    <t>EP00153</t>
  </si>
  <si>
    <t>ASSESSMENT, COACHING E MENTORING</t>
  </si>
  <si>
    <t>EP00170</t>
  </si>
  <si>
    <t>GESTÃO DA QUALIDADE E SUSTENTABILIDADE</t>
  </si>
  <si>
    <t>EP00199</t>
  </si>
  <si>
    <t>GESTÃO DE CARREIRA </t>
  </si>
  <si>
    <t>EP00165</t>
  </si>
  <si>
    <t>GESTÃO DE COMUNICAÇÃO E MARKETING EM PROJETOS</t>
  </si>
  <si>
    <t>EP00168</t>
  </si>
  <si>
    <t>GESTÃO DE CONTRATAÇÃO DE PROJETOS</t>
  </si>
  <si>
    <t>EP00164</t>
  </si>
  <si>
    <t>GESTÃO DE ESCOPO DE PROJETOS</t>
  </si>
  <si>
    <t>EP00166</t>
  </si>
  <si>
    <t>GESTÃO DE RISCO EM PROJETOS</t>
  </si>
  <si>
    <t>EP00169</t>
  </si>
  <si>
    <t>GESTÃO DO TEMPO, TOMADA DE DECISÃO E NEGOCIAÇÃO EM PROJETOS</t>
  </si>
  <si>
    <t>EP00162</t>
  </si>
  <si>
    <t>GESTÃO ESTRATÉGICA DE PESSOAS</t>
  </si>
  <si>
    <t>EP00198</t>
  </si>
  <si>
    <t>METODOLOGIA CIENTÍFICA</t>
  </si>
  <si>
    <t>EP00163</t>
  </si>
  <si>
    <t>PRINCÍPIOS DE GERÊNCIA DE PROJETOS</t>
  </si>
  <si>
    <t>Status</t>
  </si>
  <si>
    <t>Finalizado</t>
  </si>
  <si>
    <t>AV1</t>
  </si>
  <si>
    <t>AV2</t>
  </si>
  <si>
    <t>MED</t>
  </si>
  <si>
    <t>Aguarda avaliação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</si>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</sst>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rgb="FF195267"/>
      <name val="Arial"/>
      <family val="2"/>
    </font>
    <font>
      <sz val="11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95A1"/>
        <bgColor indexed="64"/>
      </patternFill>
    </fill>
    <fill>
      <patternFill patternType="solid">
        <fgColor rgb="FFF0F4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8BB0BD"/>
      </right>
      <top/>
      <bottom/>
      <diagonal/>
    </border>
    <border>
      <left/>
      <right style="medium">
        <color rgb="FF8BB0BD"/>
      </right>
      <top/>
      <bottom style="medium">
        <color rgb="FF8BB0BD"/>
      </bottom>
      <diagonal/>
    </border>
    <border>
      <left style="medium">
        <color rgb="FF8BB0BD"/>
      </left>
      <right style="medium">
        <color rgb="FF8BB0BD"/>
      </right>
      <top/>
      <bottom/>
      <diagonal/>
    </border>
    <border>
      <left style="medium">
        <color rgb="FF8BB0BD"/>
      </left>
      <right style="medium">
        <color rgb="FF8BB0BD"/>
      </right>
      <top/>
      <bottom style="medium">
        <color rgb="FF8BB0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363D-5C3C-4868-B894-1609A977E33F}">
  <dimension ref="A1:H13"/>
  <sheetViews>
    <sheetView tabSelected="1" workbookViewId="0">
      <selection activeCell="I14" sqref="I14"/>
    </sheetView>
  </sheetViews>
  <sheetFormatPr defaultRowHeight="12.75" x14ac:dyDescent="0.2"/>
  <cols>
    <col min="1" max="1" width="9.85546875" style="6" bestFit="1" customWidth="1"/>
    <col min="2" max="2" width="79.7109375" bestFit="1" customWidth="1"/>
    <col min="3" max="3" width="11.28515625" style="6" bestFit="1" customWidth="1"/>
    <col min="4" max="4" width="36.28515625" style="6" bestFit="1" customWidth="1"/>
    <col min="5" max="7" width="10" style="6" customWidth="1"/>
    <col min="8" max="8" width="12.7109375" style="6" customWidth="1"/>
  </cols>
  <sheetData>
    <row r="1" spans="1:8" ht="15" x14ac:dyDescent="0.2">
      <c r="A1" s="7" t="s">
        <v>0</v>
      </c>
      <c r="B1" s="3" t="s">
        <v>1</v>
      </c>
      <c r="C1" s="3" t="s">
        <v>2</v>
      </c>
      <c r="D1" s="3" t="s">
        <v>28</v>
      </c>
      <c r="E1" s="3" t="s">
        <v>30</v>
      </c>
      <c r="F1" s="3" t="s">
        <v>31</v>
      </c>
      <c r="G1" s="3" t="s">
        <v>32</v>
      </c>
      <c r="H1" s="3" t="s">
        <v>28</v>
      </c>
    </row>
    <row r="2" spans="1:8" ht="15" thickBot="1" x14ac:dyDescent="0.25">
      <c r="A2" s="8" t="s">
        <v>3</v>
      </c>
      <c r="B2" s="1" t="s">
        <v>4</v>
      </c>
      <c r="C2" s="4" t="s">
        <v>5</v>
      </c>
      <c r="D2" s="4" t="s">
        <v>29</v>
      </c>
      <c r="E2" s="4">
        <v>3.76</v>
      </c>
      <c r="F2" s="4">
        <v>4.2</v>
      </c>
      <c r="G2" s="4">
        <f>E2+F2</f>
        <v>7.96</v>
      </c>
      <c r="H2" s="4" t="str">
        <f>IF(AND(D2="Finalizado",G2&gt;7),"Aprovado",IF(D2&lt;&gt;"Finalizado","Pendente","Reprovado"))</f>
        <v>Aprovado</v>
      </c>
    </row>
    <row r="3" spans="1:8" ht="15" thickBot="1" x14ac:dyDescent="0.25">
      <c r="A3" s="9" t="s">
        <v>6</v>
      </c>
      <c r="B3" s="2" t="s">
        <v>7</v>
      </c>
      <c r="C3" s="5" t="s">
        <v>5</v>
      </c>
      <c r="D3" s="5" t="s">
        <v>29</v>
      </c>
      <c r="E3" s="5">
        <v>3.92</v>
      </c>
      <c r="F3" s="5">
        <v>6</v>
      </c>
      <c r="G3" s="5">
        <f t="shared" ref="G3:G11" si="0">E3+F3</f>
        <v>9.92</v>
      </c>
      <c r="H3" s="4" t="str">
        <f t="shared" ref="H3:H13" si="1">IF(AND(D3="Finalizado",G3&gt;7),"Aprovado",IF(D3&lt;&gt;"Finalizado","Pendente","Reprovado"))</f>
        <v>Aprovado</v>
      </c>
    </row>
    <row r="4" spans="1:8" ht="15" thickBot="1" x14ac:dyDescent="0.25">
      <c r="A4" s="8" t="s">
        <v>8</v>
      </c>
      <c r="B4" s="1" t="s">
        <v>9</v>
      </c>
      <c r="C4" s="4" t="s">
        <v>5</v>
      </c>
      <c r="D4" s="4" t="s">
        <v>29</v>
      </c>
      <c r="E4" s="4">
        <v>3.44</v>
      </c>
      <c r="F4" s="4">
        <v>6</v>
      </c>
      <c r="G4" s="4">
        <f t="shared" si="0"/>
        <v>9.44</v>
      </c>
      <c r="H4" s="4" t="str">
        <f t="shared" si="1"/>
        <v>Aprovado</v>
      </c>
    </row>
    <row r="5" spans="1:8" ht="15" thickBot="1" x14ac:dyDescent="0.25">
      <c r="A5" s="9" t="s">
        <v>10</v>
      </c>
      <c r="B5" s="2" t="s">
        <v>11</v>
      </c>
      <c r="C5" s="5" t="s">
        <v>5</v>
      </c>
      <c r="D5" s="5" t="s">
        <v>29</v>
      </c>
      <c r="E5" s="5">
        <v>3.2</v>
      </c>
      <c r="F5" s="5">
        <v>5.4</v>
      </c>
      <c r="G5" s="5">
        <f t="shared" si="0"/>
        <v>8.6000000000000014</v>
      </c>
      <c r="H5" s="4" t="str">
        <f t="shared" si="1"/>
        <v>Aprovado</v>
      </c>
    </row>
    <row r="6" spans="1:8" ht="15" thickBot="1" x14ac:dyDescent="0.25">
      <c r="A6" s="8" t="s">
        <v>12</v>
      </c>
      <c r="B6" s="1" t="s">
        <v>13</v>
      </c>
      <c r="C6" s="4" t="s">
        <v>5</v>
      </c>
      <c r="D6" s="4" t="s">
        <v>29</v>
      </c>
      <c r="E6" s="4">
        <v>3.12</v>
      </c>
      <c r="F6" s="4">
        <v>5.4</v>
      </c>
      <c r="G6" s="4">
        <f t="shared" si="0"/>
        <v>8.52</v>
      </c>
      <c r="H6" s="4" t="str">
        <f t="shared" si="1"/>
        <v>Aprovado</v>
      </c>
    </row>
    <row r="7" spans="1:8" ht="15" thickBot="1" x14ac:dyDescent="0.25">
      <c r="A7" s="9" t="s">
        <v>14</v>
      </c>
      <c r="B7" s="2" t="s">
        <v>15</v>
      </c>
      <c r="C7" s="5" t="s">
        <v>5</v>
      </c>
      <c r="D7" s="5" t="s">
        <v>29</v>
      </c>
      <c r="E7" s="5">
        <v>3.28</v>
      </c>
      <c r="F7" s="5">
        <v>0</v>
      </c>
      <c r="G7" s="5">
        <f t="shared" si="0"/>
        <v>3.28</v>
      </c>
      <c r="H7" s="4" t="str">
        <f t="shared" si="1"/>
        <v>Reprovado</v>
      </c>
    </row>
    <row r="8" spans="1:8" ht="15" thickBot="1" x14ac:dyDescent="0.25">
      <c r="A8" s="8" t="s">
        <v>16</v>
      </c>
      <c r="B8" s="1" t="s">
        <v>17</v>
      </c>
      <c r="C8" s="4" t="s">
        <v>5</v>
      </c>
      <c r="D8" s="10" t="s">
        <v>34</v>
      </c>
      <c r="E8" s="10"/>
      <c r="F8" s="10"/>
      <c r="G8" s="4">
        <f t="shared" si="0"/>
        <v>0</v>
      </c>
      <c r="H8" s="4" t="str">
        <f t="shared" si="1"/>
        <v>Pendente</v>
      </c>
    </row>
    <row r="9" spans="1:8" ht="15" thickBot="1" x14ac:dyDescent="0.25">
      <c r="A9" s="9" t="s">
        <v>18</v>
      </c>
      <c r="B9" s="2" t="s">
        <v>19</v>
      </c>
      <c r="C9" s="5" t="s">
        <v>5</v>
      </c>
      <c r="D9" s="5" t="s">
        <v>29</v>
      </c>
      <c r="E9" s="5">
        <v>2.72</v>
      </c>
      <c r="F9" s="5">
        <v>5.4</v>
      </c>
      <c r="G9" s="5">
        <f t="shared" si="0"/>
        <v>8.120000000000001</v>
      </c>
      <c r="H9" s="4" t="str">
        <f t="shared" si="1"/>
        <v>Aprovado</v>
      </c>
    </row>
    <row r="10" spans="1:8" ht="15" thickBot="1" x14ac:dyDescent="0.25">
      <c r="A10" s="8" t="s">
        <v>20</v>
      </c>
      <c r="B10" s="1" t="s">
        <v>21</v>
      </c>
      <c r="C10" s="4" t="s">
        <v>5</v>
      </c>
      <c r="D10" s="4" t="s">
        <v>29</v>
      </c>
      <c r="E10" s="4">
        <v>3.88</v>
      </c>
      <c r="F10" s="4">
        <v>6</v>
      </c>
      <c r="G10" s="4">
        <f t="shared" si="0"/>
        <v>9.879999999999999</v>
      </c>
      <c r="H10" s="4" t="str">
        <f t="shared" si="1"/>
        <v>Aprovado</v>
      </c>
    </row>
    <row r="11" spans="1:8" ht="15" thickBot="1" x14ac:dyDescent="0.25">
      <c r="A11" s="9" t="s">
        <v>22</v>
      </c>
      <c r="B11" s="2" t="s">
        <v>23</v>
      </c>
      <c r="C11" s="5" t="s">
        <v>5</v>
      </c>
      <c r="D11" s="5" t="s">
        <v>33</v>
      </c>
      <c r="E11" s="5"/>
      <c r="F11" s="5"/>
      <c r="G11" s="5">
        <f t="shared" si="0"/>
        <v>0</v>
      </c>
      <c r="H11" s="4" t="str">
        <f t="shared" si="1"/>
        <v>Pendente</v>
      </c>
    </row>
    <row r="12" spans="1:8" ht="15" thickBot="1" x14ac:dyDescent="0.25">
      <c r="A12" s="8" t="s">
        <v>24</v>
      </c>
      <c r="B12" s="1" t="s">
        <v>25</v>
      </c>
      <c r="C12" s="4" t="s">
        <v>5</v>
      </c>
      <c r="D12" s="4" t="s">
        <v>29</v>
      </c>
      <c r="E12" s="4">
        <v>3.68</v>
      </c>
      <c r="F12" s="4">
        <v>4.8</v>
      </c>
      <c r="G12" s="4">
        <f>E12+F12</f>
        <v>8.48</v>
      </c>
      <c r="H12" s="4" t="str">
        <f t="shared" si="1"/>
        <v>Aprovado</v>
      </c>
    </row>
    <row r="13" spans="1:8" ht="15" thickBot="1" x14ac:dyDescent="0.25">
      <c r="A13" s="9" t="s">
        <v>26</v>
      </c>
      <c r="B13" s="2" t="s">
        <v>27</v>
      </c>
      <c r="C13" s="5" t="s">
        <v>5</v>
      </c>
      <c r="D13" s="5" t="s">
        <v>29</v>
      </c>
      <c r="E13" s="5">
        <v>3.04</v>
      </c>
      <c r="F13" s="5">
        <v>0</v>
      </c>
      <c r="G13" s="5">
        <f>E13+F13</f>
        <v>3.04</v>
      </c>
      <c r="H13" s="4" t="str">
        <f t="shared" si="1"/>
        <v>Reprovado</v>
      </c>
    </row>
  </sheetData>
  <conditionalFormatting sqref="H2:H13">
    <cfRule type="cellIs" dxfId="1" priority="2" operator="equal">
      <formula>"Aprovado"</formula>
    </cfRule>
    <cfRule type="cellIs" dxfId="0" priority="1" operator="equal">
      <formula>"Reprovado"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Santos Hucs</dc:creator>
  <cp:lastModifiedBy>Tiago Santos Hucs</cp:lastModifiedBy>
  <dcterms:created xsi:type="dcterms:W3CDTF">2020-01-29T19:24:57Z</dcterms:created>
  <dcterms:modified xsi:type="dcterms:W3CDTF">2020-03-09T17:15:28Z</dcterms:modified>
</cp:coreProperties>
</file>