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agoLeite\PycharmProjects\Flora\"/>
    </mc:Choice>
  </mc:AlternateContent>
  <bookViews>
    <workbookView xWindow="0" yWindow="0" windowWidth="20490" windowHeight="7755"/>
  </bookViews>
  <sheets>
    <sheet name="TCC" sheetId="1" r:id="rId1"/>
    <sheet name="Plan1" sheetId="2" r:id="rId2"/>
  </sheets>
  <calcPr calcId="152511"/>
</workbook>
</file>

<file path=xl/calcChain.xml><?xml version="1.0" encoding="utf-8"?>
<calcChain xmlns="http://schemas.openxmlformats.org/spreadsheetml/2006/main">
  <c r="G23" i="1" l="1"/>
  <c r="G24" i="1"/>
  <c r="G25" i="1"/>
  <c r="G22" i="1"/>
  <c r="F23" i="1"/>
  <c r="F24" i="1"/>
  <c r="F25" i="1"/>
  <c r="F22" i="1"/>
  <c r="E23" i="1"/>
  <c r="E24" i="1"/>
  <c r="E25" i="1"/>
  <c r="E22" i="1"/>
  <c r="D23" i="1"/>
  <c r="D24" i="1"/>
  <c r="D25" i="1"/>
  <c r="D22" i="1"/>
</calcChain>
</file>

<file path=xl/sharedStrings.xml><?xml version="1.0" encoding="utf-8"?>
<sst xmlns="http://schemas.openxmlformats.org/spreadsheetml/2006/main" count="89" uniqueCount="40">
  <si>
    <t>Desempenho - conjunto de teste</t>
  </si>
  <si>
    <t>Arquitetura</t>
  </si>
  <si>
    <t>Passos</t>
  </si>
  <si>
    <t>Dropout</t>
  </si>
  <si>
    <t>Acurácia</t>
  </si>
  <si>
    <t>Precisão</t>
  </si>
  <si>
    <t>Recall</t>
  </si>
  <si>
    <t>F-measure</t>
  </si>
  <si>
    <t>Tamanho</t>
  </si>
  <si>
    <t>Comando</t>
  </si>
  <si>
    <t>Mobilenet 1.0</t>
  </si>
  <si>
    <t>Não</t>
  </si>
  <si>
    <t>17,2 MB</t>
  </si>
  <si>
    <t>python3 -m scripts.retrain --bottleneck_dir=tf_files/bottlenecks_100 --how_many_training_steps=5000 --model_dir=tf_files/models/ --summaries_dir=tf_files/training_summaries/mobilenet_1.0_224 --output_graph=tf_files/retrained_graph_100.pb   --output_labels=tf_files/retrained_labels.txt   --architecture="mobilenet_1.0_224"   --image_dir=tf_files/train_images --testing_percentage=20 --validation_percentage=10 --learning_rate=0.000075</t>
  </si>
  <si>
    <t>python3 -m scripts.retrain --bottleneck_dir=tf_files/bottlenecks_100 --how_many_training_steps=3000 --model_dir=tf_files/models/ --summaries_dir=tf_files/training_summaries/mobilenet_1.0_224 --output_graph=tf_files/retrained_graph_100.pb   --output_labels=tf_files/retrained_labels.txt   --architecture="mobilenet_1.0_224"   --image_dir=tf_files/train_images --testing_percentage=20 --validation_percentage=10 --learning_rate=0.000075</t>
  </si>
  <si>
    <t>Sim</t>
  </si>
  <si>
    <t>19,2 MB</t>
  </si>
  <si>
    <t>python3 -m scripts.retrain --bottleneck_dir=tf_files/bottlenecks_100 --how_many_training_steps=5000 --model_dir=tf_files/models/ --summaries_dir=tf_files/training_summaries/mobilenet_1.0_224 --output_graph=tf_files/retrained_graph_100.pb   --output_labels=tf_files/retrained_labels.txt   --architecture="mobilenet_1.0_224"   --image_dir=tf_files/train_images --testing_percentage=20 --validation_percentage=10 --learning_rate=0.00075</t>
  </si>
  <si>
    <t>Mobilenet 0.75</t>
  </si>
  <si>
    <t>10,6 MB</t>
  </si>
  <si>
    <t>!python3 -m scripts.retrain --bottleneck_dir=tf_files/bottlenecks_75 --how_many_training_steps=5000 --model_dir=tf_files/models/ --summaries_dir=tf_files/training_summaries/mobilenet_0.75_224 --output_graph=tf_files/retrained_graph_75.pb   --output_labels=tf_files/retrained_labels.txt   --architecture="mobilenet_0.75_224"   --image_dir=tf_files/train_images --testing_percentage=20 --validation_percentage=10 --learning_rate=0.000075</t>
  </si>
  <si>
    <t>!python3 -m scripts.retrain --bottleneck_dir=tf_files/bottlenecks_75 --how_many_training_steps=2500 --model_dir=tf_files/models/ --summaries_dir=tf_files/training_summaries/mobilenet_0.75_224 --output_graph=tf_files/retrained_graph_75.pb   --output_labels=tf_files/retrained_labels.txt   --architecture="mobilenet_0.75_224"   --image_dir=tf_files/train_images --testing_percentage=20 --validation_percentage=10 --learning_rate=0.000075</t>
  </si>
  <si>
    <t>12,6 MB</t>
  </si>
  <si>
    <t>!python3 -m scripts.retrain --bottleneck_dir=tf_files/bottlenecks_75 --how_many_training_steps=3000 --model_dir=tf_files/models/ --summaries_dir=tf_files/training_summaries/mobilenet_0.75_224 --output_graph=tf_files/retrained_graph_75.pb   --output_labels=tf_files/retrained_labels.txt   --architecture="mobilenet_0.75_224"   --image_dir=tf_files/train_images --testing_percentage=20 --validation_percentage=10 --learning_rate=0.000075</t>
  </si>
  <si>
    <t>Mobilenet 0.50</t>
  </si>
  <si>
    <t>5,5 MB</t>
  </si>
  <si>
    <t>python3 -m scripts.retrain --bottleneck_dir=tf_files/bottlenecks_50 --how_many_training_steps=5000 --model_dir=tf_files/models/ --summaries_dir=tf_files/training_summaries/mobilenet_0.50_224 --output_graph=tf_files/retrained_graph_50.pb   --output_labels=tf_files/retrained_labels.txt   --architecture="mobilenet_0.50_224"   --image_dir=tf_files/train_images --testing_percentage=20 --validation_percentage=10 --learning_rate=0.000075</t>
  </si>
  <si>
    <t>python3 -m scripts.retrain --bottleneck_dir=tf_files/bottlenecks_50 --how_many_training_steps=2500 --model_dir=tf_files/models/ --summaries_dir=tf_files/training_summaries/mobilenet_0.50_224 --output_graph=tf_files/retrained_graph_50.pb   --output_labels=tf_files/retrained_labels.txt   --architecture="mobilenet_0.50_224"   --image_dir=tf_files/train_images --testing_percentage=20 --validation_percentage=10 --learning_rate=0.000075</t>
  </si>
  <si>
    <t>7,6 MB</t>
  </si>
  <si>
    <t>python3 -m scripts.retrain --bottleneck_dir=tf_files/bottlenecks_50 --how_many_training_steps=5000 --model_dir=tf_files/models/ --summaries_dir=tf_files/training_summaries/mobilenet_0.50_224 --output_graph=tf_files/retrained_graph_50.pb   --output_labels=tf_files/retrained_labels.txt   --architecture="mobilenet_0.50_224"   --image_dir=tf_files/train_images --testing_percentage=20 --validation_percentage=10 --learning_rate=0.0001</t>
  </si>
  <si>
    <t>python3 -m scripts.retrain --bottleneck_dir=tf_files/bottlenecks_50 --how_many_training_steps=3000 --model_dir=tf_files/models/ --summaries_dir=tf_files/training_summaries/mobilenet_0.50_224 --output_graph=tf_files/retrained_graph_50.pb   --output_labels=tf_files/retrained_labels.txt   --architecture="mobilenet_0.50_224"   --image_dir=tf_files/train_images --testing_percentage=20 --validation_percentage=10 --learning_rate=0.000075</t>
  </si>
  <si>
    <t>Mobilenet 0.25</t>
  </si>
  <si>
    <t>2,1 MB</t>
  </si>
  <si>
    <t>python3 -m scripts.retrain --bottleneck_dir=tf_files/bottlenecks_25 --how_many_training_steps=5000 --model_dir=tf_files/models/ --summaries_dir=tf_files/training_summaries/mobilenet_0.25_224 --output_graph=tf_files/retrained_graph_25.pb   --output_labels=tf_files/retrained_labels.txt   --architecture="mobilenet_0.25_224"   --image_dir=tf_files/train_images --testing_percentage=20 --validation_percentage=10 --learning_rate=0.000075</t>
  </si>
  <si>
    <t>python3 -m scripts.retrain --bottleneck_dir=tf_files/bottlenecks_25 --how_many_training_steps=3000 --model_dir=tf_files/models/ --summaries_dir=tf_files/training_summaries/mobilenet_0.25_224 --output_graph=tf_files/retrained_graph_25.pb   --output_labels=tf_files/retrained_labels.txt   --architecture="mobilenet_0.25_224"   --image_dir=tf_files/train_images --testing_percentage=20 --validation_percentage=10 --learning_rate=0.000075</t>
  </si>
  <si>
    <t>4,1 MB</t>
  </si>
  <si>
    <t>Mobilenet 1 100%</t>
  </si>
  <si>
    <t>Mobilenet 2 100%</t>
  </si>
  <si>
    <t>Mobilenet 1 75%</t>
  </si>
  <si>
    <t>Mobilenet 2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</si>
</sst>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3" borderId="4" xfId="0" applyFont="1" applyFill="1" applyBorder="1" applyAlignment="1"/>
    <xf numFmtId="0" fontId="1" fillId="2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0" xfId="0" applyFont="1" applyAlignment="1"/>
    <xf numFmtId="0" fontId="2" fillId="4" borderId="0" xfId="0" applyFont="1" applyFill="1" applyAlignment="1"/>
    <xf numFmtId="0" fontId="2" fillId="4" borderId="7" xfId="0" applyFont="1" applyFill="1" applyBorder="1" applyAlignment="1"/>
    <xf numFmtId="0" fontId="2" fillId="4" borderId="5" xfId="0" applyFont="1" applyFill="1" applyBorder="1" applyAlignment="1"/>
    <xf numFmtId="164" fontId="2" fillId="4" borderId="5" xfId="0" applyNumberFormat="1" applyFont="1" applyFill="1" applyBorder="1" applyAlignment="1"/>
    <xf numFmtId="0" fontId="2" fillId="4" borderId="6" xfId="0" applyFont="1" applyFill="1" applyBorder="1" applyAlignment="1"/>
    <xf numFmtId="0" fontId="2" fillId="0" borderId="8" xfId="0" applyFont="1" applyBorder="1"/>
    <xf numFmtId="0" fontId="2" fillId="0" borderId="9" xfId="0" applyFont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8" xfId="0" applyFont="1" applyBorder="1" applyAlignment="1"/>
    <xf numFmtId="0" fontId="2" fillId="4" borderId="9" xfId="0" applyFont="1" applyFill="1" applyBorder="1" applyAlignment="1"/>
    <xf numFmtId="164" fontId="2" fillId="4" borderId="0" xfId="0" applyNumberFormat="1" applyFont="1" applyFill="1" applyAlignment="1"/>
    <xf numFmtId="0" fontId="2" fillId="4" borderId="8" xfId="0" applyFont="1" applyFill="1" applyBorder="1" applyAlignment="1"/>
    <xf numFmtId="0" fontId="2" fillId="4" borderId="10" xfId="0" applyFont="1" applyFill="1" applyBorder="1" applyAlignment="1"/>
    <xf numFmtId="0" fontId="2" fillId="4" borderId="11" xfId="0" applyFont="1" applyFill="1" applyBorder="1" applyAlignment="1"/>
    <xf numFmtId="164" fontId="2" fillId="4" borderId="11" xfId="0" applyNumberFormat="1" applyFont="1" applyFill="1" applyBorder="1" applyAlignment="1"/>
    <xf numFmtId="0" fontId="2" fillId="4" borderId="12" xfId="0" applyFont="1" applyFill="1" applyBorder="1" applyAlignment="1"/>
    <xf numFmtId="0" fontId="2" fillId="0" borderId="11" xfId="0" applyFont="1" applyBorder="1"/>
    <xf numFmtId="0" fontId="2" fillId="0" borderId="12" xfId="0" applyFont="1" applyBorder="1"/>
    <xf numFmtId="0" fontId="2" fillId="0" borderId="7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/>
    <xf numFmtId="0" fontId="2" fillId="0" borderId="6" xfId="0" applyFont="1" applyBorder="1" applyAlignment="1"/>
    <xf numFmtId="0" fontId="2" fillId="4" borderId="0" xfId="0" applyFont="1" applyFill="1"/>
    <xf numFmtId="0" fontId="2" fillId="0" borderId="10" xfId="0" applyFont="1" applyBorder="1" applyAlignment="1"/>
    <xf numFmtId="0" fontId="2" fillId="0" borderId="11" xfId="0" applyFont="1" applyBorder="1" applyAlignment="1"/>
    <xf numFmtId="164" fontId="2" fillId="0" borderId="11" xfId="0" applyNumberFormat="1" applyFont="1" applyBorder="1" applyAlignment="1"/>
    <xf numFmtId="0" fontId="2" fillId="0" borderId="12" xfId="0" applyFont="1" applyBorder="1" applyAlignment="1"/>
    <xf numFmtId="164" fontId="2" fillId="0" borderId="0" xfId="0" applyNumberFormat="1" applyFont="1"/>
    <xf numFmtId="0" fontId="0" fillId="0" borderId="0" xfId="0" applyFont="1" applyBorder="1" applyAlignment="1"/>
    <xf numFmtId="164" fontId="2" fillId="0" borderId="0" xfId="0" applyNumberFormat="1" applyFont="1" applyBorder="1"/>
    <xf numFmtId="164" fontId="2" fillId="4" borderId="13" xfId="0" applyNumberFormat="1" applyFont="1" applyFill="1" applyBorder="1" applyAlignment="1"/>
    <xf numFmtId="165" fontId="2" fillId="4" borderId="0" xfId="0" applyNumberFormat="1" applyFont="1" applyFill="1" applyBorder="1" applyAlignment="1"/>
    <xf numFmtId="164" fontId="2" fillId="4" borderId="0" xfId="0" applyNumberFormat="1" applyFont="1" applyFill="1" applyBorder="1" applyAlignment="1"/>
    <xf numFmtId="166" fontId="2" fillId="4" borderId="13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5" borderId="4" xfId="0" applyFont="1" applyFill="1" applyBorder="1" applyAlignment="1"/>
    <xf numFmtId="0" fontId="2" fillId="6" borderId="13" xfId="0" applyFont="1" applyFill="1" applyBorder="1" applyAlignment="1"/>
    <xf numFmtId="1" fontId="2" fillId="6" borderId="13" xfId="0" applyNumberFormat="1" applyFont="1" applyFill="1" applyBorder="1" applyAlignment="1"/>
    <xf numFmtId="2" fontId="2" fillId="6" borderId="13" xfId="0" applyNumberFormat="1" applyFont="1" applyFill="1" applyBorder="1" applyAlignment="1"/>
    <xf numFmtId="164" fontId="2" fillId="6" borderId="1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TCC!$B$22</c:f>
              <c:strCache>
                <c:ptCount val="1"/>
                <c:pt idx="0">
                  <c:v>Mobilenet 1 100%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TCC!$C$21:$H$21</c15:sqref>
                  </c15:fullRef>
                </c:ext>
              </c:extLst>
              <c:f>TCC!$D$21:$G$21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TCC!$C$22:$H$22</c15:sqref>
                  </c15:fullRef>
                </c:ext>
              </c:extLst>
              <c:f>TCC!$D$22:$G$22</c:f>
              <c:numCache>
                <c:formatCode>0.00</c:formatCode>
                <c:ptCount val="4"/>
                <c:pt idx="0">
                  <c:v>95.42619599999999</c:v>
                </c:pt>
                <c:pt idx="1">
                  <c:v>95.512178885147208</c:v>
                </c:pt>
                <c:pt idx="2">
                  <c:v>95.351850010581401</c:v>
                </c:pt>
                <c:pt idx="3">
                  <c:v>95.4100985031085</c:v>
                </c:pt>
              </c:numCache>
            </c:numRef>
          </c:val>
        </c:ser>
        <c:ser>
          <c:idx val="1"/>
          <c:order val="1"/>
          <c:tx>
            <c:strRef>
              <c:f>TCC!$B$23</c:f>
              <c:strCache>
                <c:ptCount val="1"/>
                <c:pt idx="0">
                  <c:v>Mobilenet 2 100%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TCC!$C$21:$H$21</c15:sqref>
                  </c15:fullRef>
                </c:ext>
              </c:extLst>
              <c:f>TCC!$D$21:$G$21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TCC!$C$23:$H$23</c15:sqref>
                  </c15:fullRef>
                </c:ext>
              </c:extLst>
              <c:f>TCC!$D$23:$G$23</c:f>
              <c:numCache>
                <c:formatCode>0.00</c:formatCode>
                <c:ptCount val="4"/>
                <c:pt idx="0">
                  <c:v>96.049899999999994</c:v>
                </c:pt>
                <c:pt idx="1">
                  <c:v>96.094931148500095</c:v>
                </c:pt>
                <c:pt idx="2">
                  <c:v>95.975243922491003</c:v>
                </c:pt>
                <c:pt idx="3">
                  <c:v>96.012298823864498</c:v>
                </c:pt>
              </c:numCache>
            </c:numRef>
          </c:val>
        </c:ser>
        <c:ser>
          <c:idx val="2"/>
          <c:order val="2"/>
          <c:tx>
            <c:strRef>
              <c:f>TCC!$B$24</c:f>
              <c:strCache>
                <c:ptCount val="1"/>
                <c:pt idx="0">
                  <c:v>Mobilenet 1 75%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TCC!$C$21:$H$21</c15:sqref>
                  </c15:fullRef>
                </c:ext>
              </c:extLst>
              <c:f>TCC!$D$21:$G$21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TCC!$C$24:$H$24</c15:sqref>
                  </c15:fullRef>
                </c:ext>
              </c:extLst>
              <c:f>TCC!$D$24:$G$24</c:f>
              <c:numCache>
                <c:formatCode>0.00</c:formatCode>
                <c:ptCount val="4"/>
                <c:pt idx="0">
                  <c:v>95.530146000000002</c:v>
                </c:pt>
                <c:pt idx="1">
                  <c:v>95.624403007250407</c:v>
                </c:pt>
                <c:pt idx="2">
                  <c:v>95.562085614441202</c:v>
                </c:pt>
                <c:pt idx="3">
                  <c:v>95.551829841454207</c:v>
                </c:pt>
              </c:numCache>
            </c:numRef>
          </c:val>
        </c:ser>
        <c:ser>
          <c:idx val="3"/>
          <c:order val="3"/>
          <c:tx>
            <c:strRef>
              <c:f>TCC!$B$25</c:f>
              <c:strCache>
                <c:ptCount val="1"/>
                <c:pt idx="0">
                  <c:v>Mobilenet 2 75%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TCC!$C$21:$H$21</c15:sqref>
                  </c15:fullRef>
                </c:ext>
              </c:extLst>
              <c:f>TCC!$D$21:$G$21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TCC!$C$25:$H$25</c15:sqref>
                  </c15:fullRef>
                </c:ext>
              </c:extLst>
              <c:f>TCC!$D$25:$G$25</c:f>
              <c:numCache>
                <c:formatCode>0.00</c:formatCode>
                <c:ptCount val="4"/>
                <c:pt idx="0">
                  <c:v>95.530146000000002</c:v>
                </c:pt>
                <c:pt idx="1">
                  <c:v>95.670205581686702</c:v>
                </c:pt>
                <c:pt idx="2">
                  <c:v>95.598962300826102</c:v>
                </c:pt>
                <c:pt idx="3">
                  <c:v>95.596407591320002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2749088"/>
        <c:axId val="1722758336"/>
      </c:barChart>
      <c:catAx>
        <c:axId val="17227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758336"/>
        <c:crosses val="autoZero"/>
        <c:auto val="1"/>
        <c:lblAlgn val="ctr"/>
        <c:lblOffset val="100"/>
        <c:noMultiLvlLbl val="0"/>
      </c:catAx>
      <c:valAx>
        <c:axId val="17227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2274908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9</xdr:row>
      <xdr:rowOff>9525</xdr:rowOff>
    </xdr:from>
    <xdr:to>
      <xdr:col>16</xdr:col>
      <xdr:colOff>66675</xdr:colOff>
      <xdr:row>28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8A560"/>
      </a:accent1>
      <a:accent2>
        <a:srgbClr val="E36C09"/>
      </a:accent2>
      <a:accent3>
        <a:srgbClr val="A6A6FF"/>
      </a:accent3>
      <a:accent4>
        <a:srgbClr val="2222FF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B31"/>
  <sheetViews>
    <sheetView tabSelected="1" topLeftCell="A14" workbookViewId="0">
      <selection activeCell="G34" sqref="G34"/>
    </sheetView>
  </sheetViews>
  <sheetFormatPr defaultColWidth="14.42578125" defaultRowHeight="15.75" customHeight="1" x14ac:dyDescent="0.2"/>
  <cols>
    <col min="2" max="2" width="16" bestFit="1" customWidth="1"/>
    <col min="6" max="6" width="12.5703125" customWidth="1"/>
    <col min="7" max="7" width="13" customWidth="1"/>
    <col min="8" max="8" width="12" customWidth="1"/>
    <col min="9" max="9" width="13.42578125" customWidth="1"/>
    <col min="10" max="10" width="362.140625" hidden="1" customWidth="1"/>
    <col min="11" max="11" width="11" customWidth="1"/>
  </cols>
  <sheetData>
    <row r="2" spans="1:28" ht="15.75" customHeight="1" x14ac:dyDescent="0.2">
      <c r="B2" s="41" t="s">
        <v>0</v>
      </c>
      <c r="C2" s="42"/>
      <c r="D2" s="42"/>
      <c r="E2" s="42"/>
      <c r="F2" s="42"/>
      <c r="G2" s="42"/>
      <c r="H2" s="42"/>
      <c r="I2" s="43"/>
    </row>
    <row r="3" spans="1:28" ht="15.75" customHeight="1" x14ac:dyDescent="0.2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3"/>
      <c r="L3" s="3"/>
      <c r="M3" s="3"/>
      <c r="N3" s="3"/>
      <c r="O3" s="3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 x14ac:dyDescent="0.2">
      <c r="A4" s="6"/>
      <c r="B4" s="7" t="s">
        <v>10</v>
      </c>
      <c r="C4" s="8">
        <v>5000</v>
      </c>
      <c r="D4" s="8" t="s">
        <v>11</v>
      </c>
      <c r="E4" s="9">
        <v>0.95426195999999996</v>
      </c>
      <c r="F4" s="9">
        <v>0.95512178885147203</v>
      </c>
      <c r="G4" s="9">
        <v>0.95351850010581396</v>
      </c>
      <c r="H4" s="9">
        <v>0.95410098503108498</v>
      </c>
      <c r="I4" s="9" t="s">
        <v>12</v>
      </c>
      <c r="J4" s="10" t="s">
        <v>13</v>
      </c>
      <c r="P4" s="11"/>
    </row>
    <row r="5" spans="1:28" ht="15.75" customHeight="1" x14ac:dyDescent="0.2">
      <c r="B5" s="12" t="s">
        <v>10</v>
      </c>
      <c r="C5" s="13">
        <v>3000</v>
      </c>
      <c r="D5" s="13" t="s">
        <v>11</v>
      </c>
      <c r="E5" s="14">
        <v>0.95634096999999996</v>
      </c>
      <c r="F5" s="14">
        <v>0.95714065124456704</v>
      </c>
      <c r="G5" s="14">
        <v>0.95550312712194296</v>
      </c>
      <c r="H5" s="14">
        <v>0.95609989829876196</v>
      </c>
      <c r="I5" s="14" t="s">
        <v>12</v>
      </c>
      <c r="J5" s="15" t="s">
        <v>14</v>
      </c>
      <c r="P5" s="11"/>
    </row>
    <row r="6" spans="1:28" ht="15.75" customHeight="1" x14ac:dyDescent="0.2">
      <c r="A6" s="13"/>
      <c r="B6" s="16" t="s">
        <v>10</v>
      </c>
      <c r="C6" s="6">
        <v>5000</v>
      </c>
      <c r="D6" s="6" t="s">
        <v>15</v>
      </c>
      <c r="E6" s="17">
        <v>0.96049899999999999</v>
      </c>
      <c r="F6" s="17">
        <v>0.96094931148500096</v>
      </c>
      <c r="G6" s="17">
        <v>0.95975243922491005</v>
      </c>
      <c r="H6" s="17">
        <v>0.96012298823864495</v>
      </c>
      <c r="I6" s="17" t="s">
        <v>16</v>
      </c>
      <c r="J6" s="18" t="s">
        <v>17</v>
      </c>
      <c r="P6" s="11"/>
    </row>
    <row r="7" spans="1:28" ht="15.75" customHeight="1" x14ac:dyDescent="0.2">
      <c r="A7" s="6"/>
      <c r="B7" s="19" t="s">
        <v>10</v>
      </c>
      <c r="C7" s="20">
        <v>3000</v>
      </c>
      <c r="D7" s="20" t="s">
        <v>15</v>
      </c>
      <c r="E7" s="21">
        <v>0.95842000000000005</v>
      </c>
      <c r="F7" s="21">
        <v>0.95903529700160195</v>
      </c>
      <c r="G7" s="21">
        <v>0.95743063814096097</v>
      </c>
      <c r="H7" s="21">
        <v>0.95793319544281597</v>
      </c>
      <c r="I7" s="21" t="s">
        <v>16</v>
      </c>
      <c r="J7" s="22" t="s">
        <v>14</v>
      </c>
      <c r="P7" s="11"/>
    </row>
    <row r="8" spans="1:28" ht="15.75" customHeight="1" x14ac:dyDescent="0.2">
      <c r="A8" s="6"/>
      <c r="B8" s="7" t="s">
        <v>18</v>
      </c>
      <c r="C8" s="8">
        <v>5000</v>
      </c>
      <c r="D8" s="8" t="s">
        <v>11</v>
      </c>
      <c r="E8" s="9">
        <v>0.95530146000000005</v>
      </c>
      <c r="F8" s="9">
        <v>0.95624403007250403</v>
      </c>
      <c r="G8" s="9">
        <v>0.95562085614441195</v>
      </c>
      <c r="H8" s="9">
        <v>0.95551829841454206</v>
      </c>
      <c r="I8" s="9" t="s">
        <v>19</v>
      </c>
      <c r="J8" s="6" t="s">
        <v>20</v>
      </c>
      <c r="P8" s="11"/>
    </row>
    <row r="9" spans="1:28" ht="15.75" customHeight="1" x14ac:dyDescent="0.2">
      <c r="A9" s="6"/>
      <c r="B9" s="16" t="s">
        <v>18</v>
      </c>
      <c r="C9" s="6">
        <v>2500</v>
      </c>
      <c r="D9" s="6" t="s">
        <v>11</v>
      </c>
      <c r="E9" s="17">
        <v>0.95218294999999997</v>
      </c>
      <c r="F9" s="17">
        <v>0.95262027865405896</v>
      </c>
      <c r="G9" s="17">
        <v>0.95298612943593597</v>
      </c>
      <c r="H9" s="17">
        <v>0.95231649987599998</v>
      </c>
      <c r="I9" s="17" t="s">
        <v>19</v>
      </c>
      <c r="J9" s="6" t="s">
        <v>21</v>
      </c>
      <c r="P9" s="11"/>
    </row>
    <row r="10" spans="1:28" ht="15.75" customHeight="1" x14ac:dyDescent="0.2">
      <c r="A10" s="13"/>
      <c r="B10" s="16" t="s">
        <v>18</v>
      </c>
      <c r="C10" s="6">
        <v>5000</v>
      </c>
      <c r="D10" s="6" t="s">
        <v>15</v>
      </c>
      <c r="E10" s="17">
        <v>0.95530146000000005</v>
      </c>
      <c r="F10" s="17">
        <v>0.95670205581686696</v>
      </c>
      <c r="G10" s="17">
        <v>0.95598962300826096</v>
      </c>
      <c r="H10" s="17">
        <v>0.95596407591319998</v>
      </c>
      <c r="I10" s="17" t="s">
        <v>22</v>
      </c>
      <c r="J10" s="6" t="s">
        <v>20</v>
      </c>
      <c r="P10" s="11"/>
    </row>
    <row r="11" spans="1:28" ht="15.75" customHeight="1" x14ac:dyDescent="0.2">
      <c r="A11" s="13"/>
      <c r="B11" s="19" t="s">
        <v>18</v>
      </c>
      <c r="C11" s="20">
        <v>3000</v>
      </c>
      <c r="D11" s="20" t="s">
        <v>15</v>
      </c>
      <c r="E11" s="21">
        <v>0.95322245000000005</v>
      </c>
      <c r="F11" s="21">
        <v>0.95377101296335198</v>
      </c>
      <c r="G11" s="21">
        <v>0.95379149834083399</v>
      </c>
      <c r="H11" s="21">
        <v>0.953270880429676</v>
      </c>
      <c r="I11" s="21" t="s">
        <v>22</v>
      </c>
      <c r="J11" s="20" t="s">
        <v>23</v>
      </c>
      <c r="K11" s="23"/>
      <c r="L11" s="23"/>
      <c r="M11" s="23"/>
      <c r="N11" s="23"/>
      <c r="O11" s="23"/>
      <c r="P11" s="24"/>
    </row>
    <row r="12" spans="1:28" ht="15.75" customHeight="1" x14ac:dyDescent="0.2">
      <c r="B12" s="25" t="s">
        <v>24</v>
      </c>
      <c r="C12" s="26">
        <v>5000</v>
      </c>
      <c r="D12" s="26" t="s">
        <v>11</v>
      </c>
      <c r="E12" s="27">
        <v>0.94490649999999998</v>
      </c>
      <c r="F12" s="27">
        <v>0.94602573452899996</v>
      </c>
      <c r="G12" s="27">
        <v>0.94436414123036605</v>
      </c>
      <c r="H12" s="27">
        <v>0.94495993753105101</v>
      </c>
      <c r="I12" s="27" t="s">
        <v>25</v>
      </c>
      <c r="J12" s="28" t="s">
        <v>26</v>
      </c>
    </row>
    <row r="13" spans="1:28" ht="15.75" customHeight="1" x14ac:dyDescent="0.2">
      <c r="B13" s="12" t="s">
        <v>24</v>
      </c>
      <c r="C13" s="13">
        <v>2500</v>
      </c>
      <c r="D13" s="13" t="s">
        <v>11</v>
      </c>
      <c r="E13" s="14">
        <v>0.94802489999999995</v>
      </c>
      <c r="F13" s="14">
        <v>0.94922558951874003</v>
      </c>
      <c r="G13" s="14">
        <v>0.948301961380285</v>
      </c>
      <c r="H13" s="14">
        <v>0.94844080653918195</v>
      </c>
      <c r="I13" s="14" t="s">
        <v>25</v>
      </c>
      <c r="J13" s="15" t="s">
        <v>27</v>
      </c>
    </row>
    <row r="14" spans="1:28" ht="15.75" customHeight="1" x14ac:dyDescent="0.2">
      <c r="A14" s="29"/>
      <c r="B14" s="16" t="s">
        <v>24</v>
      </c>
      <c r="C14" s="6">
        <v>5000</v>
      </c>
      <c r="D14" s="6" t="s">
        <v>15</v>
      </c>
      <c r="E14" s="17">
        <v>0.95010393999999998</v>
      </c>
      <c r="F14" s="17">
        <v>0.95072739760855496</v>
      </c>
      <c r="G14" s="17">
        <v>0.94956655600309303</v>
      </c>
      <c r="H14" s="17">
        <v>0.94998999015775998</v>
      </c>
      <c r="I14" s="17" t="s">
        <v>28</v>
      </c>
      <c r="J14" s="18" t="s">
        <v>29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ht="15.75" customHeight="1" x14ac:dyDescent="0.2">
      <c r="B15" s="30" t="s">
        <v>24</v>
      </c>
      <c r="C15" s="31">
        <v>3000</v>
      </c>
      <c r="D15" s="31" t="s">
        <v>15</v>
      </c>
      <c r="E15" s="32">
        <v>0.94386696999999997</v>
      </c>
      <c r="F15" s="32">
        <v>0.944584433020623</v>
      </c>
      <c r="G15" s="32">
        <v>0.94368601014430398</v>
      </c>
      <c r="H15" s="32">
        <v>0.94389794329738297</v>
      </c>
      <c r="I15" s="32" t="s">
        <v>28</v>
      </c>
      <c r="J15" s="33" t="s">
        <v>30</v>
      </c>
    </row>
    <row r="16" spans="1:28" ht="15.75" customHeight="1" x14ac:dyDescent="0.2">
      <c r="B16" s="25" t="s">
        <v>31</v>
      </c>
      <c r="C16" s="26">
        <v>5000</v>
      </c>
      <c r="D16" s="26" t="s">
        <v>11</v>
      </c>
      <c r="E16" s="27">
        <v>0.92827444999999997</v>
      </c>
      <c r="F16" s="27">
        <v>0.93057459839914003</v>
      </c>
      <c r="G16" s="27">
        <v>0.92921701545145496</v>
      </c>
      <c r="H16" s="27">
        <v>0.92940482688097803</v>
      </c>
      <c r="I16" s="27" t="s">
        <v>32</v>
      </c>
      <c r="J16" s="28" t="s">
        <v>33</v>
      </c>
    </row>
    <row r="17" spans="1:28" ht="15.75" customHeight="1" x14ac:dyDescent="0.2">
      <c r="B17" s="12" t="s">
        <v>31</v>
      </c>
      <c r="C17" s="13">
        <v>3000</v>
      </c>
      <c r="D17" s="13" t="s">
        <v>11</v>
      </c>
      <c r="E17" s="14">
        <v>0.92931395999999999</v>
      </c>
      <c r="F17" s="14">
        <v>0.93148226032870296</v>
      </c>
      <c r="G17" s="14">
        <v>0.93097574252381499</v>
      </c>
      <c r="H17" s="14">
        <v>0.93025927922206897</v>
      </c>
      <c r="I17" s="14" t="s">
        <v>32</v>
      </c>
      <c r="J17" s="15" t="s">
        <v>34</v>
      </c>
    </row>
    <row r="18" spans="1:28" ht="15.75" customHeight="1" x14ac:dyDescent="0.2">
      <c r="A18" s="29"/>
      <c r="B18" s="16" t="s">
        <v>31</v>
      </c>
      <c r="C18" s="6">
        <v>5000</v>
      </c>
      <c r="D18" s="6" t="s">
        <v>15</v>
      </c>
      <c r="E18" s="17">
        <v>0.93555089999999996</v>
      </c>
      <c r="F18" s="17">
        <v>0.93811377105217597</v>
      </c>
      <c r="G18" s="17">
        <v>0.93675259930120003</v>
      </c>
      <c r="H18" s="17">
        <v>0.93685748929264601</v>
      </c>
      <c r="I18" s="17" t="s">
        <v>35</v>
      </c>
      <c r="J18" s="18" t="s">
        <v>33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ht="15.75" customHeight="1" x14ac:dyDescent="0.2">
      <c r="B19" s="30" t="s">
        <v>31</v>
      </c>
      <c r="C19" s="31">
        <v>3000</v>
      </c>
      <c r="D19" s="31" t="s">
        <v>15</v>
      </c>
      <c r="E19" s="32">
        <v>0.93139289999999997</v>
      </c>
      <c r="F19" s="32">
        <v>0.93247020807835002</v>
      </c>
      <c r="G19" s="32">
        <v>0.93297584334050798</v>
      </c>
      <c r="H19" s="32">
        <v>0.93215966333063505</v>
      </c>
      <c r="I19" s="32" t="s">
        <v>35</v>
      </c>
      <c r="J19" s="33" t="s">
        <v>34</v>
      </c>
    </row>
    <row r="20" spans="1:28" ht="15.75" customHeight="1" x14ac:dyDescent="0.2">
      <c r="E20" s="34"/>
      <c r="F20" s="34"/>
      <c r="G20" s="34"/>
      <c r="H20" s="34"/>
      <c r="I20" s="34"/>
    </row>
    <row r="21" spans="1:28" ht="15.75" customHeight="1" x14ac:dyDescent="0.2">
      <c r="A21" s="36"/>
      <c r="B21" s="44" t="s">
        <v>1</v>
      </c>
      <c r="C21" s="44" t="s">
        <v>2</v>
      </c>
      <c r="D21" s="44" t="s">
        <v>4</v>
      </c>
      <c r="E21" s="44" t="s">
        <v>5</v>
      </c>
      <c r="F21" s="44" t="s">
        <v>6</v>
      </c>
      <c r="G21" s="44" t="s">
        <v>7</v>
      </c>
      <c r="H21" s="44" t="s">
        <v>8</v>
      </c>
    </row>
    <row r="22" spans="1:28" ht="15.75" customHeight="1" x14ac:dyDescent="0.2">
      <c r="A22" s="36"/>
      <c r="B22" s="45" t="s">
        <v>36</v>
      </c>
      <c r="C22" s="46">
        <v>5000</v>
      </c>
      <c r="D22" s="47">
        <f>B28*$D$27</f>
        <v>95.42619599999999</v>
      </c>
      <c r="E22" s="47">
        <f>C28*$D$27</f>
        <v>95.512178885147208</v>
      </c>
      <c r="F22" s="47">
        <f>D28*$D$27</f>
        <v>95.351850010581401</v>
      </c>
      <c r="G22" s="47">
        <f>E28*$D$27</f>
        <v>95.4100985031085</v>
      </c>
      <c r="H22" s="48" t="s">
        <v>12</v>
      </c>
    </row>
    <row r="23" spans="1:28" ht="15.75" customHeight="1" x14ac:dyDescent="0.2">
      <c r="A23" s="35"/>
      <c r="B23" s="45" t="s">
        <v>37</v>
      </c>
      <c r="C23" s="46">
        <v>5000</v>
      </c>
      <c r="D23" s="47">
        <f t="shared" ref="D23:D25" si="0">B29*$D$27</f>
        <v>96.049899999999994</v>
      </c>
      <c r="E23" s="47">
        <f t="shared" ref="E23:E25" si="1">C29*$D$27</f>
        <v>96.094931148500095</v>
      </c>
      <c r="F23" s="47">
        <f t="shared" ref="F23:F25" si="2">D29*$D$27</f>
        <v>95.975243922491003</v>
      </c>
      <c r="G23" s="47">
        <f t="shared" ref="G23:G25" si="3">E29*$D$27</f>
        <v>96.012298823864498</v>
      </c>
      <c r="H23" s="48" t="s">
        <v>16</v>
      </c>
    </row>
    <row r="24" spans="1:28" ht="15.75" customHeight="1" x14ac:dyDescent="0.2">
      <c r="A24" s="35"/>
      <c r="B24" s="45" t="s">
        <v>38</v>
      </c>
      <c r="C24" s="46">
        <v>5000</v>
      </c>
      <c r="D24" s="47">
        <f t="shared" si="0"/>
        <v>95.530146000000002</v>
      </c>
      <c r="E24" s="47">
        <f t="shared" si="1"/>
        <v>95.624403007250407</v>
      </c>
      <c r="F24" s="47">
        <f t="shared" si="2"/>
        <v>95.562085614441202</v>
      </c>
      <c r="G24" s="47">
        <f t="shared" si="3"/>
        <v>95.551829841454207</v>
      </c>
      <c r="H24" s="48" t="s">
        <v>19</v>
      </c>
    </row>
    <row r="25" spans="1:28" ht="15.75" customHeight="1" x14ac:dyDescent="0.2">
      <c r="A25" s="35"/>
      <c r="B25" s="45" t="s">
        <v>39</v>
      </c>
      <c r="C25" s="46">
        <v>5000</v>
      </c>
      <c r="D25" s="47">
        <f t="shared" si="0"/>
        <v>95.530146000000002</v>
      </c>
      <c r="E25" s="47">
        <f t="shared" si="1"/>
        <v>95.670205581686702</v>
      </c>
      <c r="F25" s="47">
        <f t="shared" si="2"/>
        <v>95.598962300826102</v>
      </c>
      <c r="G25" s="47">
        <f t="shared" si="3"/>
        <v>95.596407591320002</v>
      </c>
      <c r="H25" s="48" t="s">
        <v>22</v>
      </c>
    </row>
    <row r="26" spans="1:28" ht="15.75" customHeight="1" x14ac:dyDescent="0.2">
      <c r="A26" s="35"/>
    </row>
    <row r="27" spans="1:28" ht="15.75" customHeight="1" x14ac:dyDescent="0.2">
      <c r="A27" s="35"/>
      <c r="C27" s="38"/>
      <c r="D27" s="39">
        <v>100</v>
      </c>
    </row>
    <row r="28" spans="1:28" ht="15.75" customHeight="1" x14ac:dyDescent="0.2">
      <c r="A28" s="35"/>
      <c r="B28" s="40">
        <v>0.95426195999999996</v>
      </c>
      <c r="C28" s="37">
        <v>0.95512178885147203</v>
      </c>
      <c r="D28" s="37">
        <v>0.95351850010581396</v>
      </c>
      <c r="E28" s="37">
        <v>0.95410098503108498</v>
      </c>
    </row>
    <row r="29" spans="1:28" ht="15.75" customHeight="1" x14ac:dyDescent="0.2">
      <c r="A29" s="35"/>
      <c r="B29" s="40">
        <v>0.96049899999999999</v>
      </c>
      <c r="C29" s="37">
        <v>0.96094931148500096</v>
      </c>
      <c r="D29" s="37">
        <v>0.95975243922491005</v>
      </c>
      <c r="E29" s="37">
        <v>0.96012298823864495</v>
      </c>
    </row>
    <row r="30" spans="1:28" ht="15.75" customHeight="1" x14ac:dyDescent="0.2">
      <c r="B30" s="40">
        <v>0.95530146000000005</v>
      </c>
      <c r="C30" s="37">
        <v>0.95624403007250403</v>
      </c>
      <c r="D30" s="37">
        <v>0.95562085614441195</v>
      </c>
      <c r="E30" s="37">
        <v>0.95551829841454206</v>
      </c>
    </row>
    <row r="31" spans="1:28" ht="15.75" customHeight="1" x14ac:dyDescent="0.2">
      <c r="B31" s="40">
        <v>0.95530146000000005</v>
      </c>
      <c r="C31" s="37">
        <v>0.95670205581686696</v>
      </c>
      <c r="D31" s="37">
        <v>0.95598962300826096</v>
      </c>
      <c r="E31" s="37">
        <v>0.95596407591319998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TCC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TiagoLeite</cp:lastModifiedBy>
  <dcterms:modified xsi:type="dcterms:W3CDTF">2018-10-29T20:15:31Z</dcterms:modified>
</cp:coreProperties>
</file>