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B09E8E6E-7CA3-4DE2-8673-50CA959E8564}" xr6:coauthVersionLast="47" xr6:coauthVersionMax="47" xr10:uidLastSave="{00000000-0000-0000-0000-000000000000}"/>
  <bookViews>
    <workbookView xWindow="0" yWindow="4215" windowWidth="21600" windowHeight="11385" tabRatio="500" activeTab="1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1" l="1"/>
  <c r="U6" i="1"/>
  <c r="F38" i="2"/>
</calcChain>
</file>

<file path=xl/sharedStrings.xml><?xml version="1.0" encoding="utf-8"?>
<sst xmlns="http://schemas.openxmlformats.org/spreadsheetml/2006/main" count="190" uniqueCount="104">
  <si>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</si>
  <si>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</si>
  <si>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</si>
  <si>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</si>
  <si>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</si>
  <si>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</si>
  <si>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</si>
  <si>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</si>
  <si>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</si>
  <si>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</si>
  <si>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</si>
  <si>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</si>
  <si>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</si>
  <si>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</si>
  <si>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</si>
  <si>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</si>
  <si>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</si>
  <si>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</si>
  <si>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</si>
  <si>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</si>
  <si>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</si>
  <si>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</si>
  <si>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</si>
  <si>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</si>
  <si>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</si>
  <si>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</si>
  <si>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</si>
  <si>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</si>
  <si>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</si>
  <si>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</si>
  <si>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</si>
  <si>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</si>
  <si>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</si>
  <si>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</si>
  <si>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</si>
  <si>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</si>
  <si>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</si>
  <si>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</si>
  <si>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</si>
  <si>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</si>
  <si>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</si>
  <si>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</si>
  <si>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</si>
  <si>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Slider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</si>
  <si>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</si>
  <si>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</si>
  <si>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</si>
  <si>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</si>
  <si>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</si>
  <si>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</si>
  <si>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</si>
  <si>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</si>
  <si>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</si>
  <si>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</si>
  <si>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</si>
  <si>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</si>
  <si>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</si>
  <si>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</si>
  <si>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</si>
  <si>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</si>
  <si>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</si>
  <si>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</si>
  <si>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</si>
  <si>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</si>
  <si>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</si>
  <si>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</si>
  <si>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</si>
  <si>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</si>
  <si>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</si>
  <si>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</si>
  <si>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</si>
  <si>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</si>
  <si>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</si>
  <si>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</si>
  <si>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</si>
  <si>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</si>
  <si>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</si>
  <si>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</si>
  <si>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</si>
  <si>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</si>
  <si>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</si>
  <si>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Spring Stiffness [N/mm]</t>
  </si>
  <si>
    <t>Damping Coefficient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</si>
  <si>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</si>
  <si>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</si>
  <si>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</si>
  <si>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</si>
  <si>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</si>
  <si>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</si>
  <si>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</si>
  <si>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</si>
  <si>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</si>
  <si>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</si>
  <si>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</si>
  <si>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+g/-g [Nmm]</t>
  </si>
  <si>
    <t>Inertia Moment [kg*mm^-2]</t>
  </si>
  <si>
    <t>Bodies ID</t>
  </si>
  <si>
    <t>Crank</t>
  </si>
  <si>
    <t>Rot Ang [Rad]</t>
  </si>
  <si>
    <t>Body Forces [N]</t>
  </si>
  <si>
    <t>Initial Translational Vel [mm/s]</t>
  </si>
  <si>
    <t>Initial Rotational Vel [rad/s]</t>
  </si>
  <si>
    <t>Pure Body Torques [Nmm]</t>
  </si>
  <si>
    <t>Connecting 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</si>
</sst>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4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0" xfId="0" quotePrefix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S7"/>
  <sheetViews>
    <sheetView workbookViewId="0">
      <selection activeCell="G7" sqref="G7"/>
    </sheetView>
  </sheetViews>
  <sheetFormatPr defaultRowHeight="15" x14ac:dyDescent="0.25"/>
  <cols>
    <col min="4" max="4" width="11.28515625" customWidth="1"/>
    <col min="5" max="5" width="12.140625" customWidth="1"/>
    <col min="9" max="9" width="27.85546875" customWidth="1"/>
    <col min="13" max="13" width="31.140625" customWidth="1"/>
    <col min="16" max="16" width="15.140625" bestFit="1" customWidth="1"/>
  </cols>
  <sheetData>
    <row r="2" spans="2:19" x14ac:dyDescent="0.25">
      <c r="B2" s="43" t="s">
        <v>76</v>
      </c>
      <c r="C2" s="44"/>
      <c r="D2" s="44"/>
      <c r="E2" s="45"/>
    </row>
    <row r="3" spans="2:19" x14ac:dyDescent="0.25">
      <c r="B3" s="46" t="s">
        <v>23</v>
      </c>
      <c r="C3" s="47"/>
      <c r="D3" s="30">
        <v>2</v>
      </c>
      <c r="E3" s="30" t="s">
        <v>22</v>
      </c>
    </row>
    <row r="4" spans="2:19" x14ac:dyDescent="0.25">
      <c r="B4" s="42" t="s">
        <v>24</v>
      </c>
      <c r="C4" s="42"/>
      <c r="D4" s="30">
        <v>0.5</v>
      </c>
      <c r="E4" s="30" t="s">
        <v>22</v>
      </c>
      <c r="S4" s="13"/>
    </row>
    <row r="5" spans="2:19" x14ac:dyDescent="0.25">
      <c r="B5" s="42" t="s">
        <v>77</v>
      </c>
      <c r="C5" s="42"/>
      <c r="D5" s="30" t="s">
        <v>93</v>
      </c>
      <c r="E5" s="30" t="s">
        <v>78</v>
      </c>
      <c r="S5" s="13"/>
    </row>
    <row r="6" spans="2:19" x14ac:dyDescent="0.25">
      <c r="B6" s="42" t="s">
        <v>89</v>
      </c>
      <c r="C6" s="42"/>
      <c r="D6" s="30"/>
      <c r="E6" s="30" t="s">
        <v>90</v>
      </c>
      <c r="S6" s="13"/>
    </row>
    <row r="7" spans="2:19" x14ac:dyDescent="0.25">
      <c r="B7" s="42" t="s">
        <v>91</v>
      </c>
      <c r="C7" s="42"/>
      <c r="D7" s="30"/>
      <c r="E7" s="39" t="s">
        <v>94</v>
      </c>
      <c r="S7" s="13"/>
    </row>
  </sheetData>
  <mergeCells count="6">
    <mergeCell ref="B7:C7"/>
    <mergeCell ref="B2:E2"/>
    <mergeCell ref="B4:C4"/>
    <mergeCell ref="B3:C3"/>
    <mergeCell ref="B5:C5"/>
    <mergeCell ref="B6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abSelected="1" topLeftCell="AB1" zoomScaleNormal="100" workbookViewId="0">
      <selection activeCell="AE12" sqref="AE12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48"/>
      <c r="B1" s="48"/>
      <c r="C1" s="51" t="s">
        <v>30</v>
      </c>
      <c r="D1" s="51"/>
      <c r="E1" s="51"/>
      <c r="F1" s="51" t="s">
        <v>31</v>
      </c>
      <c r="G1" s="51"/>
      <c r="H1" s="51"/>
      <c r="I1" s="51"/>
      <c r="J1" s="51"/>
      <c r="K1" s="51"/>
      <c r="L1" s="51" t="s">
        <v>32</v>
      </c>
      <c r="M1" s="51"/>
      <c r="N1" s="51"/>
      <c r="O1" s="51" t="s">
        <v>41</v>
      </c>
      <c r="P1" s="51"/>
      <c r="Q1" s="51"/>
      <c r="R1" s="51"/>
      <c r="S1" s="51" t="s">
        <v>34</v>
      </c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</row>
    <row r="2" spans="1:37" x14ac:dyDescent="0.25">
      <c r="A2" s="48"/>
      <c r="B2" s="48"/>
      <c r="C2" s="50" t="s">
        <v>84</v>
      </c>
      <c r="D2" s="50"/>
      <c r="E2" s="50"/>
      <c r="F2" s="50" t="s">
        <v>28</v>
      </c>
      <c r="G2" s="50"/>
      <c r="H2" s="50"/>
      <c r="I2" s="50" t="s">
        <v>29</v>
      </c>
      <c r="J2" s="50"/>
      <c r="K2" s="50"/>
      <c r="L2" s="51" t="s">
        <v>33</v>
      </c>
      <c r="M2" s="51"/>
      <c r="N2" s="51"/>
      <c r="O2" s="51" t="s">
        <v>38</v>
      </c>
      <c r="P2" s="51"/>
      <c r="Q2" s="51"/>
      <c r="R2" s="52" t="s">
        <v>98</v>
      </c>
      <c r="S2" s="49" t="s">
        <v>0</v>
      </c>
      <c r="T2" s="50" t="s">
        <v>95</v>
      </c>
      <c r="U2" s="50"/>
      <c r="V2" s="50"/>
      <c r="W2" s="51" t="s">
        <v>100</v>
      </c>
      <c r="X2" s="51"/>
      <c r="Y2" s="51"/>
      <c r="Z2" s="53" t="s">
        <v>101</v>
      </c>
      <c r="AA2" s="54"/>
      <c r="AB2" s="55"/>
      <c r="AC2" s="51" t="s">
        <v>99</v>
      </c>
      <c r="AD2" s="51"/>
      <c r="AE2" s="51"/>
      <c r="AF2" s="51" t="s">
        <v>102</v>
      </c>
      <c r="AG2" s="51"/>
      <c r="AH2" s="51"/>
      <c r="AI2" s="51" t="s">
        <v>85</v>
      </c>
      <c r="AJ2" s="51"/>
      <c r="AK2" s="51"/>
    </row>
    <row r="3" spans="1:37" x14ac:dyDescent="0.25">
      <c r="A3" s="17" t="s">
        <v>1</v>
      </c>
      <c r="B3" s="17" t="s">
        <v>96</v>
      </c>
      <c r="C3" s="17" t="s">
        <v>2</v>
      </c>
      <c r="D3" s="17" t="s">
        <v>3</v>
      </c>
      <c r="E3" s="17" t="s">
        <v>4</v>
      </c>
      <c r="F3" s="17" t="s">
        <v>2</v>
      </c>
      <c r="G3" s="17" t="s">
        <v>3</v>
      </c>
      <c r="H3" s="17" t="s">
        <v>4</v>
      </c>
      <c r="I3" s="17" t="s">
        <v>2</v>
      </c>
      <c r="J3" s="17" t="s">
        <v>3</v>
      </c>
      <c r="K3" s="17" t="s">
        <v>4</v>
      </c>
      <c r="L3" s="17" t="s">
        <v>25</v>
      </c>
      <c r="M3" s="17" t="s">
        <v>26</v>
      </c>
      <c r="N3" s="17" t="s">
        <v>27</v>
      </c>
      <c r="O3" s="17" t="s">
        <v>35</v>
      </c>
      <c r="P3" s="17" t="s">
        <v>36</v>
      </c>
      <c r="Q3" s="17" t="s">
        <v>37</v>
      </c>
      <c r="R3" s="52"/>
      <c r="S3" s="49"/>
      <c r="T3" s="17" t="s">
        <v>69</v>
      </c>
      <c r="U3" s="17" t="s">
        <v>70</v>
      </c>
      <c r="V3" s="17" t="s">
        <v>71</v>
      </c>
      <c r="W3" s="29" t="s">
        <v>73</v>
      </c>
      <c r="X3" s="29" t="s">
        <v>72</v>
      </c>
      <c r="Y3" s="29" t="s">
        <v>74</v>
      </c>
      <c r="Z3" s="29" t="s">
        <v>60</v>
      </c>
      <c r="AA3" s="29" t="s">
        <v>61</v>
      </c>
      <c r="AB3" s="29" t="s">
        <v>62</v>
      </c>
      <c r="AC3" s="29" t="s">
        <v>63</v>
      </c>
      <c r="AD3" s="29" t="s">
        <v>64</v>
      </c>
      <c r="AE3" s="29" t="s">
        <v>65</v>
      </c>
      <c r="AF3" s="29" t="s">
        <v>66</v>
      </c>
      <c r="AG3" s="29" t="s">
        <v>67</v>
      </c>
      <c r="AH3" s="29" t="s">
        <v>68</v>
      </c>
      <c r="AI3" s="36" t="s">
        <v>2</v>
      </c>
      <c r="AJ3" s="36" t="s">
        <v>3</v>
      </c>
      <c r="AK3" s="36" t="s">
        <v>4</v>
      </c>
    </row>
    <row r="4" spans="1:37" x14ac:dyDescent="0.25">
      <c r="A4" s="17">
        <v>1</v>
      </c>
      <c r="B4" s="17" t="s">
        <v>39</v>
      </c>
      <c r="C4" s="17">
        <v>0</v>
      </c>
      <c r="D4" s="17">
        <v>0</v>
      </c>
      <c r="E4" s="17">
        <v>0</v>
      </c>
      <c r="F4" s="40">
        <v>0</v>
      </c>
      <c r="G4" s="40">
        <v>0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40">
        <v>0</v>
      </c>
      <c r="R4" s="40">
        <v>0</v>
      </c>
      <c r="S4" s="17">
        <v>0</v>
      </c>
      <c r="T4" s="17">
        <v>0</v>
      </c>
      <c r="U4" s="17">
        <v>0</v>
      </c>
      <c r="V4" s="17">
        <v>0</v>
      </c>
      <c r="W4" s="40">
        <v>0</v>
      </c>
      <c r="X4" s="40">
        <v>0</v>
      </c>
      <c r="Y4" s="40">
        <v>0</v>
      </c>
      <c r="Z4" s="40">
        <v>0</v>
      </c>
      <c r="AA4" s="40">
        <v>0</v>
      </c>
      <c r="AB4" s="40">
        <v>0</v>
      </c>
      <c r="AC4" s="40">
        <v>0</v>
      </c>
      <c r="AD4" s="40">
        <v>0</v>
      </c>
      <c r="AE4" s="40">
        <v>0</v>
      </c>
      <c r="AF4" s="40">
        <v>0</v>
      </c>
      <c r="AG4" s="40">
        <v>0</v>
      </c>
      <c r="AH4" s="40">
        <v>0</v>
      </c>
      <c r="AI4" s="40">
        <v>0</v>
      </c>
      <c r="AJ4" s="40">
        <v>0</v>
      </c>
      <c r="AK4" s="40">
        <v>0</v>
      </c>
    </row>
    <row r="5" spans="1:37" x14ac:dyDescent="0.25">
      <c r="A5" s="17">
        <v>2</v>
      </c>
      <c r="B5" s="17" t="s">
        <v>97</v>
      </c>
      <c r="C5" s="18">
        <v>86.6</v>
      </c>
      <c r="D5" s="17">
        <v>-50</v>
      </c>
      <c r="E5" s="24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1</v>
      </c>
      <c r="R5" s="40">
        <v>-0.52359999999999995</v>
      </c>
      <c r="S5" s="17">
        <v>0.33610000000000001</v>
      </c>
      <c r="T5" s="17">
        <v>13.79</v>
      </c>
      <c r="U5" s="17">
        <v>1304.74</v>
      </c>
      <c r="V5" s="17">
        <v>1312.9336000000001</v>
      </c>
      <c r="W5" s="40">
        <v>0</v>
      </c>
      <c r="X5" s="40">
        <v>0</v>
      </c>
      <c r="Y5" s="40">
        <v>0</v>
      </c>
      <c r="Z5" s="40">
        <v>0</v>
      </c>
      <c r="AA5" s="40">
        <v>0</v>
      </c>
      <c r="AB5" s="40">
        <v>0</v>
      </c>
      <c r="AC5" s="40">
        <v>-10000</v>
      </c>
      <c r="AD5" s="40">
        <v>0</v>
      </c>
      <c r="AE5" s="40">
        <v>0</v>
      </c>
      <c r="AF5" s="40">
        <v>0</v>
      </c>
      <c r="AG5" s="40">
        <v>0</v>
      </c>
      <c r="AH5" s="40">
        <v>0</v>
      </c>
      <c r="AI5" s="40">
        <v>173.2</v>
      </c>
      <c r="AJ5" s="40">
        <v>-100</v>
      </c>
      <c r="AK5" s="40">
        <v>0</v>
      </c>
    </row>
    <row r="6" spans="1:37" x14ac:dyDescent="0.25">
      <c r="A6" s="17">
        <v>3</v>
      </c>
      <c r="B6" s="17" t="s">
        <v>103</v>
      </c>
      <c r="C6" s="18">
        <v>418.1</v>
      </c>
      <c r="D6" s="17">
        <v>-50</v>
      </c>
      <c r="E6" s="24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s="40">
        <v>1</v>
      </c>
      <c r="R6" s="40">
        <v>0.20100000000000001</v>
      </c>
      <c r="S6" s="17">
        <v>5.2492999999999999</v>
      </c>
      <c r="T6" s="17">
        <v>1345.9128000000001</v>
      </c>
      <c r="U6" s="17">
        <f>1.27307*10^5</f>
        <v>127306.99999999999</v>
      </c>
      <c r="V6" s="41">
        <f>1.2810726*10^5</f>
        <v>128107.26</v>
      </c>
      <c r="W6" s="40">
        <v>0</v>
      </c>
      <c r="X6" s="40">
        <v>0</v>
      </c>
      <c r="Y6" s="40">
        <v>0</v>
      </c>
      <c r="Z6" s="40">
        <v>0</v>
      </c>
      <c r="AA6" s="40">
        <v>0</v>
      </c>
      <c r="AB6" s="40">
        <v>0</v>
      </c>
      <c r="AC6" s="40">
        <v>0</v>
      </c>
      <c r="AD6" s="40">
        <v>0</v>
      </c>
      <c r="AE6" s="40">
        <v>0</v>
      </c>
      <c r="AF6" s="40">
        <v>0</v>
      </c>
      <c r="AG6" s="40">
        <v>0</v>
      </c>
      <c r="AH6" s="40">
        <v>0</v>
      </c>
      <c r="AI6" s="40">
        <v>0</v>
      </c>
      <c r="AJ6" s="40">
        <v>0</v>
      </c>
      <c r="AK6" s="40">
        <v>0</v>
      </c>
    </row>
    <row r="7" spans="1:37" x14ac:dyDescent="0.25">
      <c r="A7" s="17">
        <v>4</v>
      </c>
      <c r="B7" s="17" t="s">
        <v>43</v>
      </c>
      <c r="C7" s="17">
        <v>720</v>
      </c>
      <c r="D7" s="17">
        <v>0</v>
      </c>
      <c r="E7" s="17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17">
        <v>2.9956</v>
      </c>
      <c r="T7" s="17">
        <v>1997.056</v>
      </c>
      <c r="U7" s="17">
        <v>3994.1</v>
      </c>
      <c r="V7" s="17">
        <v>5192.3455999999996</v>
      </c>
      <c r="W7" s="40">
        <v>0</v>
      </c>
      <c r="X7" s="40">
        <v>0</v>
      </c>
      <c r="Y7" s="40">
        <v>0</v>
      </c>
      <c r="Z7" s="40">
        <v>0</v>
      </c>
      <c r="AA7" s="40">
        <v>0</v>
      </c>
      <c r="AB7" s="40">
        <v>0</v>
      </c>
      <c r="AC7" s="40">
        <v>0</v>
      </c>
      <c r="AD7" s="40">
        <v>0</v>
      </c>
      <c r="AE7" s="40">
        <v>0</v>
      </c>
      <c r="AF7" s="40">
        <v>0</v>
      </c>
      <c r="AG7" s="40">
        <v>0</v>
      </c>
      <c r="AH7" s="40">
        <v>0</v>
      </c>
      <c r="AI7" s="40">
        <v>0</v>
      </c>
      <c r="AJ7" s="40">
        <v>0</v>
      </c>
      <c r="AK7" s="40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4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4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4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4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4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4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4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4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8"/>
  <sheetViews>
    <sheetView zoomScaleNormal="100" workbookViewId="0">
      <selection activeCell="F39" sqref="F39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56" t="s">
        <v>5</v>
      </c>
      <c r="B1" s="56"/>
      <c r="C1" s="56"/>
      <c r="D1" s="56"/>
      <c r="E1" s="56"/>
      <c r="F1" s="56"/>
      <c r="G1" s="56"/>
      <c r="H1" s="56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20" t="s">
        <v>40</v>
      </c>
      <c r="B2" s="20" t="s">
        <v>6</v>
      </c>
      <c r="C2" s="20" t="s">
        <v>7</v>
      </c>
      <c r="D2" s="20" t="s">
        <v>8</v>
      </c>
      <c r="E2" s="20" t="s">
        <v>9</v>
      </c>
      <c r="F2" s="57" t="s">
        <v>47</v>
      </c>
      <c r="G2" s="57"/>
      <c r="H2" s="57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5</v>
      </c>
      <c r="C3" s="4" t="s">
        <v>44</v>
      </c>
      <c r="D3" s="4">
        <v>2</v>
      </c>
      <c r="E3" s="4">
        <v>3</v>
      </c>
      <c r="F3" s="4">
        <v>173.2</v>
      </c>
      <c r="G3" s="4">
        <v>-100</v>
      </c>
      <c r="H3" s="4">
        <v>0</v>
      </c>
      <c r="I3" s="22"/>
      <c r="J3" s="22"/>
      <c r="K3" s="22"/>
      <c r="R3" s="10"/>
      <c r="S3" s="10"/>
      <c r="T3" s="10"/>
      <c r="U3" s="10"/>
      <c r="V3" s="10"/>
      <c r="W3" s="10"/>
      <c r="X3" s="10"/>
    </row>
    <row r="4" spans="1:24" x14ac:dyDescent="0.25">
      <c r="A4" s="19"/>
      <c r="B4" s="14"/>
      <c r="C4" s="14"/>
      <c r="D4" s="14"/>
      <c r="E4" s="14"/>
      <c r="F4" s="14"/>
      <c r="G4" s="14"/>
      <c r="H4" s="14"/>
      <c r="I4" s="21"/>
      <c r="J4" s="21"/>
      <c r="K4" s="21"/>
      <c r="L4" s="21"/>
      <c r="M4" s="21"/>
      <c r="N4" s="21"/>
      <c r="R4" s="10"/>
      <c r="S4" s="10"/>
      <c r="T4" s="10"/>
      <c r="U4" s="10"/>
      <c r="V4" s="10"/>
      <c r="W4" s="10"/>
      <c r="X4" s="10"/>
    </row>
    <row r="5" spans="1:24" x14ac:dyDescent="0.25">
      <c r="A5" s="23"/>
      <c r="B5" s="23"/>
      <c r="C5" s="23"/>
      <c r="D5" s="23"/>
      <c r="E5" s="23"/>
      <c r="F5" s="23"/>
      <c r="G5" s="23"/>
      <c r="H5" s="23"/>
      <c r="I5" s="1"/>
      <c r="J5" s="1"/>
      <c r="K5" s="1"/>
      <c r="L5" s="1"/>
      <c r="M5" s="1"/>
      <c r="N5" s="1"/>
      <c r="R5" s="10"/>
      <c r="S5" s="10"/>
      <c r="T5" s="10"/>
      <c r="U5" s="10"/>
      <c r="V5" s="10"/>
      <c r="W5" s="10"/>
      <c r="X5" s="10"/>
    </row>
    <row r="6" spans="1:24" ht="18.75" x14ac:dyDescent="0.3">
      <c r="A6" s="56" t="s">
        <v>10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R6" s="10"/>
      <c r="S6" s="10"/>
      <c r="T6" s="10"/>
      <c r="U6" s="10"/>
      <c r="V6" s="10"/>
      <c r="W6" s="10"/>
      <c r="X6" s="10"/>
    </row>
    <row r="7" spans="1:24" x14ac:dyDescent="0.25">
      <c r="A7" s="8" t="s">
        <v>40</v>
      </c>
      <c r="B7" s="8" t="s">
        <v>6</v>
      </c>
      <c r="C7" s="8" t="s">
        <v>7</v>
      </c>
      <c r="D7" s="8" t="s">
        <v>8</v>
      </c>
      <c r="E7" s="8" t="s">
        <v>9</v>
      </c>
      <c r="F7" s="57" t="s">
        <v>47</v>
      </c>
      <c r="G7" s="57"/>
      <c r="H7" s="57"/>
      <c r="I7" s="58" t="s">
        <v>48</v>
      </c>
      <c r="J7" s="58"/>
      <c r="K7" s="58"/>
      <c r="L7" s="58" t="s">
        <v>49</v>
      </c>
      <c r="M7" s="58"/>
      <c r="N7" s="58"/>
      <c r="R7" s="10"/>
      <c r="S7" s="10"/>
      <c r="T7" s="10"/>
      <c r="U7" s="10"/>
      <c r="V7" s="10"/>
      <c r="W7" s="10"/>
      <c r="X7" s="10"/>
    </row>
    <row r="8" spans="1:24" x14ac:dyDescent="0.25">
      <c r="A8" s="19">
        <v>4</v>
      </c>
      <c r="B8" s="14" t="s">
        <v>10</v>
      </c>
      <c r="C8" s="14" t="s">
        <v>45</v>
      </c>
      <c r="D8" s="14">
        <v>3</v>
      </c>
      <c r="E8" s="14">
        <v>4</v>
      </c>
      <c r="F8" s="14">
        <v>663</v>
      </c>
      <c r="G8" s="14">
        <v>0</v>
      </c>
      <c r="H8" s="14">
        <v>0</v>
      </c>
      <c r="I8" s="19">
        <v>663</v>
      </c>
      <c r="J8" s="19">
        <v>0</v>
      </c>
      <c r="K8" s="19">
        <v>1</v>
      </c>
      <c r="L8" s="21">
        <v>663</v>
      </c>
      <c r="M8" s="21">
        <v>1</v>
      </c>
      <c r="N8" s="21">
        <v>0</v>
      </c>
      <c r="R8" s="10"/>
      <c r="S8" s="10"/>
      <c r="T8" s="10"/>
      <c r="U8" s="10"/>
      <c r="V8" s="10"/>
      <c r="W8" s="10"/>
      <c r="X8" s="10"/>
    </row>
    <row r="9" spans="1:24" x14ac:dyDescent="0.25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9"/>
      <c r="R9" s="10"/>
      <c r="S9" s="10"/>
      <c r="T9" s="10"/>
      <c r="U9" s="10"/>
      <c r="V9" s="10"/>
      <c r="W9" s="10"/>
      <c r="X9" s="10"/>
    </row>
    <row r="10" spans="1:24" ht="18.75" x14ac:dyDescent="0.3">
      <c r="A10" s="56" t="s">
        <v>12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R10" s="10"/>
      <c r="S10" s="10"/>
      <c r="T10" s="10"/>
      <c r="U10" s="10"/>
      <c r="V10" s="10"/>
      <c r="W10" s="10"/>
      <c r="X10" s="10"/>
    </row>
    <row r="11" spans="1:24" x14ac:dyDescent="0.25">
      <c r="A11" s="15" t="s">
        <v>40</v>
      </c>
      <c r="B11" s="8" t="s">
        <v>6</v>
      </c>
      <c r="C11" s="8" t="s">
        <v>7</v>
      </c>
      <c r="D11" s="8" t="s">
        <v>8</v>
      </c>
      <c r="E11" s="8" t="s">
        <v>9</v>
      </c>
      <c r="F11" s="57" t="s">
        <v>47</v>
      </c>
      <c r="G11" s="57"/>
      <c r="H11" s="57"/>
      <c r="I11" s="58" t="s">
        <v>50</v>
      </c>
      <c r="J11" s="58"/>
      <c r="K11" s="58"/>
      <c r="R11" s="10"/>
      <c r="S11" s="10"/>
      <c r="T11" s="10"/>
      <c r="U11" s="10"/>
      <c r="V11" s="10"/>
      <c r="W11" s="10"/>
      <c r="X11" s="10"/>
    </row>
    <row r="12" spans="1:24" x14ac:dyDescent="0.25">
      <c r="A12" s="14">
        <v>2</v>
      </c>
      <c r="B12" s="14" t="s">
        <v>12</v>
      </c>
      <c r="C12" s="14" t="s">
        <v>46</v>
      </c>
      <c r="D12" s="14">
        <v>1</v>
      </c>
      <c r="E12" s="14">
        <v>2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1</v>
      </c>
      <c r="R12" s="10"/>
      <c r="S12" s="10"/>
      <c r="T12" s="10"/>
      <c r="U12" s="10"/>
      <c r="V12" s="10"/>
      <c r="W12" s="10"/>
      <c r="X12" s="10"/>
    </row>
    <row r="13" spans="1:24" s="14" customFormat="1" x14ac:dyDescent="0.25">
      <c r="A13" s="19"/>
      <c r="I13" s="19"/>
      <c r="J13" s="19"/>
      <c r="K13" s="19"/>
    </row>
    <row r="14" spans="1:24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R14" s="10"/>
      <c r="S14" s="10"/>
      <c r="T14" s="10"/>
      <c r="U14" s="10"/>
      <c r="V14" s="10"/>
      <c r="W14" s="10"/>
      <c r="X14" s="10"/>
    </row>
    <row r="15" spans="1:24" ht="18.75" x14ac:dyDescent="0.3">
      <c r="A15" s="56" t="s">
        <v>13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R15" s="10"/>
      <c r="S15" s="10"/>
      <c r="T15" s="10"/>
      <c r="U15" s="10"/>
      <c r="V15" s="10"/>
      <c r="W15" s="10"/>
      <c r="X15" s="10"/>
    </row>
    <row r="16" spans="1:24" s="10" customFormat="1" x14ac:dyDescent="0.25">
      <c r="A16" s="16" t="s">
        <v>40</v>
      </c>
      <c r="B16" s="16" t="s">
        <v>6</v>
      </c>
      <c r="C16" s="16" t="s">
        <v>7</v>
      </c>
      <c r="D16" s="16" t="s">
        <v>8</v>
      </c>
      <c r="E16" s="16" t="s">
        <v>9</v>
      </c>
      <c r="F16" s="57" t="s">
        <v>47</v>
      </c>
      <c r="G16" s="57"/>
      <c r="H16" s="57"/>
      <c r="I16" s="58" t="s">
        <v>48</v>
      </c>
      <c r="J16" s="58"/>
      <c r="K16" s="58"/>
    </row>
    <row r="17" spans="1:24" s="10" customForma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1:24" ht="14.25" customHeight="1" x14ac:dyDescent="0.25">
      <c r="A18" s="7"/>
      <c r="B18" s="4"/>
      <c r="C18" s="4"/>
      <c r="D18" s="4"/>
      <c r="E18" s="4"/>
      <c r="F18" s="5"/>
      <c r="G18" s="5"/>
      <c r="H18" s="5"/>
      <c r="I18" s="5"/>
      <c r="J18" s="5"/>
      <c r="K18" s="5"/>
      <c r="L18" s="9"/>
      <c r="R18" s="10"/>
      <c r="S18" s="10"/>
      <c r="T18" s="10"/>
      <c r="U18" s="10"/>
      <c r="V18" s="10"/>
      <c r="W18" s="10"/>
      <c r="X18" s="10"/>
    </row>
    <row r="19" spans="1:24" ht="18.75" x14ac:dyDescent="0.3">
      <c r="A19" s="56" t="s">
        <v>14</v>
      </c>
      <c r="B19" s="56"/>
      <c r="C19" s="56"/>
      <c r="D19" s="56"/>
      <c r="E19" s="56"/>
      <c r="F19" s="56"/>
      <c r="G19" s="56"/>
      <c r="H19" s="56"/>
      <c r="I19" s="56"/>
      <c r="J19" s="56"/>
      <c r="K19" s="56"/>
      <c r="R19" s="10"/>
      <c r="S19" s="10"/>
      <c r="T19" s="10"/>
      <c r="U19" s="10"/>
      <c r="V19" s="10"/>
      <c r="W19" s="10"/>
      <c r="X19" s="10"/>
    </row>
    <row r="20" spans="1:24" s="10" customFormat="1" x14ac:dyDescent="0.25">
      <c r="A20" s="16" t="s">
        <v>40</v>
      </c>
      <c r="B20" s="16" t="s">
        <v>6</v>
      </c>
      <c r="C20" s="16" t="s">
        <v>7</v>
      </c>
      <c r="D20" s="16" t="s">
        <v>8</v>
      </c>
      <c r="E20" s="16" t="s">
        <v>9</v>
      </c>
      <c r="F20" s="57" t="s">
        <v>47</v>
      </c>
      <c r="G20" s="57"/>
      <c r="H20" s="57"/>
      <c r="I20" s="58" t="s">
        <v>11</v>
      </c>
      <c r="J20" s="58"/>
      <c r="K20" s="58"/>
    </row>
    <row r="21" spans="1:24" s="19" customFormat="1" x14ac:dyDescent="0.25">
      <c r="A21" s="19">
        <v>5</v>
      </c>
      <c r="B21" s="19" t="s">
        <v>14</v>
      </c>
      <c r="C21" s="19" t="s">
        <v>51</v>
      </c>
      <c r="D21" s="19">
        <v>4</v>
      </c>
      <c r="E21" s="19">
        <v>1</v>
      </c>
      <c r="F21" s="19">
        <v>660</v>
      </c>
      <c r="G21" s="19">
        <v>-40</v>
      </c>
      <c r="H21" s="19">
        <v>0</v>
      </c>
      <c r="I21" s="19">
        <v>1</v>
      </c>
      <c r="J21" s="19">
        <v>0</v>
      </c>
      <c r="K21" s="19">
        <v>0</v>
      </c>
    </row>
    <row r="22" spans="1:24" s="19" customFormat="1" x14ac:dyDescent="0.25"/>
    <row r="23" spans="1:24" s="19" customFormat="1" ht="18.75" x14ac:dyDescent="0.3">
      <c r="A23" s="56" t="s">
        <v>52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</row>
    <row r="24" spans="1:24" s="19" customFormat="1" x14ac:dyDescent="0.25">
      <c r="A24" s="25" t="s">
        <v>40</v>
      </c>
      <c r="B24" s="25" t="s">
        <v>6</v>
      </c>
      <c r="C24" s="25" t="s">
        <v>7</v>
      </c>
      <c r="D24" s="25" t="s">
        <v>8</v>
      </c>
      <c r="E24" s="25" t="s">
        <v>9</v>
      </c>
      <c r="F24" s="59" t="s">
        <v>53</v>
      </c>
      <c r="G24" s="60"/>
      <c r="H24" s="61"/>
      <c r="I24" s="59" t="s">
        <v>54</v>
      </c>
      <c r="J24" s="60"/>
      <c r="K24" s="61"/>
    </row>
    <row r="25" spans="1:24" s="19" customFormat="1" x14ac:dyDescent="0.25">
      <c r="I25" s="10"/>
      <c r="J25" s="10"/>
      <c r="K25" s="10"/>
    </row>
    <row r="26" spans="1:24" s="10" customFormat="1" ht="14.25" customHeight="1" x14ac:dyDescent="0.25"/>
    <row r="27" spans="1:24" ht="18.75" x14ac:dyDescent="0.3">
      <c r="A27" s="56" t="s">
        <v>15</v>
      </c>
      <c r="B27" s="56"/>
      <c r="C27" s="56"/>
      <c r="D27" s="56"/>
      <c r="E27" s="56"/>
      <c r="F27" s="56"/>
      <c r="G27" s="11"/>
      <c r="H27" s="11"/>
      <c r="I27" s="11"/>
      <c r="J27" s="11"/>
      <c r="K27" s="11"/>
      <c r="R27" s="10"/>
      <c r="S27" s="10"/>
      <c r="T27" s="10"/>
      <c r="U27" s="10"/>
      <c r="V27" s="10"/>
      <c r="W27" s="10"/>
      <c r="X27" s="10"/>
    </row>
    <row r="28" spans="1:24" s="10" customFormat="1" x14ac:dyDescent="0.25">
      <c r="A28" s="16" t="s">
        <v>40</v>
      </c>
      <c r="B28" s="16" t="s">
        <v>6</v>
      </c>
      <c r="C28" s="16" t="s">
        <v>7</v>
      </c>
      <c r="D28" s="16" t="s">
        <v>16</v>
      </c>
      <c r="E28" s="16" t="s">
        <v>17</v>
      </c>
      <c r="F28" s="16" t="s">
        <v>18</v>
      </c>
      <c r="G28" s="12"/>
      <c r="H28" s="12"/>
      <c r="I28" s="12"/>
      <c r="J28" s="12"/>
      <c r="K28" s="12"/>
    </row>
    <row r="29" spans="1:24" s="10" customFormat="1" x14ac:dyDescent="0.25">
      <c r="A29" s="21"/>
      <c r="B29" s="21"/>
      <c r="C29" s="21"/>
      <c r="D29" s="21"/>
      <c r="E29" s="21"/>
      <c r="F29" s="21"/>
      <c r="G29" s="12"/>
      <c r="H29" s="12"/>
      <c r="I29" s="12"/>
      <c r="J29" s="12"/>
      <c r="K29" s="12"/>
    </row>
    <row r="30" spans="1:24" x14ac:dyDescent="0.25">
      <c r="A30" s="7"/>
      <c r="B30" s="4"/>
      <c r="C30" s="4"/>
      <c r="D30" s="4"/>
      <c r="E30" s="4"/>
      <c r="F30" s="4"/>
      <c r="G30" s="4"/>
      <c r="H30" s="4"/>
      <c r="I30" s="4"/>
      <c r="J30" s="4"/>
      <c r="K30" s="4"/>
      <c r="L30" s="9"/>
      <c r="R30" s="10"/>
      <c r="S30" s="10"/>
      <c r="T30" s="10"/>
      <c r="U30" s="10"/>
      <c r="V30" s="10"/>
      <c r="W30" s="10"/>
      <c r="X30" s="10"/>
    </row>
    <row r="31" spans="1:24" ht="18.75" x14ac:dyDescent="0.3">
      <c r="A31" s="56" t="s">
        <v>19</v>
      </c>
      <c r="B31" s="56"/>
      <c r="C31" s="56"/>
      <c r="D31" s="56"/>
      <c r="E31" s="11"/>
      <c r="F31" s="11"/>
      <c r="G31" s="11"/>
      <c r="H31" s="11"/>
      <c r="I31" s="11"/>
      <c r="J31" s="11"/>
      <c r="K31" s="11"/>
      <c r="R31" s="10"/>
      <c r="S31" s="10"/>
      <c r="T31" s="10"/>
      <c r="U31" s="10"/>
      <c r="V31" s="10"/>
      <c r="W31" s="10"/>
      <c r="X31" s="10"/>
    </row>
    <row r="32" spans="1:24" s="10" customFormat="1" x14ac:dyDescent="0.25">
      <c r="A32" s="15" t="s">
        <v>40</v>
      </c>
      <c r="B32" s="8" t="s">
        <v>6</v>
      </c>
      <c r="C32" s="8" t="s">
        <v>7</v>
      </c>
      <c r="D32" s="8" t="s">
        <v>16</v>
      </c>
      <c r="E32" s="12"/>
      <c r="F32" s="12"/>
      <c r="G32" s="12"/>
      <c r="H32" s="12"/>
      <c r="I32" s="12"/>
      <c r="J32" s="12"/>
      <c r="K32" s="12"/>
    </row>
    <row r="33" spans="1:13" x14ac:dyDescent="0.25">
      <c r="A33" s="4">
        <v>1</v>
      </c>
      <c r="B33" s="4" t="s">
        <v>19</v>
      </c>
      <c r="C33" s="4" t="s">
        <v>39</v>
      </c>
      <c r="D33" s="4">
        <v>1</v>
      </c>
      <c r="E33" s="11"/>
      <c r="F33" s="11"/>
      <c r="G33" s="11"/>
      <c r="H33" s="11"/>
      <c r="I33" s="11"/>
      <c r="J33" s="11"/>
      <c r="K33" s="11"/>
    </row>
    <row r="34" spans="1:13" x14ac:dyDescent="0.25">
      <c r="A34" s="4"/>
      <c r="B34" s="4"/>
      <c r="C34" s="4"/>
      <c r="D34" s="4"/>
      <c r="E34" s="11"/>
      <c r="F34" s="11"/>
      <c r="G34" s="11"/>
      <c r="H34" s="11"/>
      <c r="I34" s="11"/>
      <c r="J34" s="11"/>
      <c r="K34" s="11"/>
    </row>
    <row r="35" spans="1:13" ht="18.75" x14ac:dyDescent="0.3">
      <c r="A35" s="62" t="s">
        <v>20</v>
      </c>
      <c r="B35" s="63"/>
      <c r="C35" s="63"/>
      <c r="D35" s="63"/>
      <c r="E35" s="63"/>
      <c r="F35" s="63"/>
      <c r="G35" s="64"/>
      <c r="H35" s="12"/>
      <c r="I35" s="12"/>
      <c r="J35" s="10"/>
      <c r="K35" s="4"/>
      <c r="L35" s="9"/>
    </row>
    <row r="36" spans="1:13" x14ac:dyDescent="0.25">
      <c r="A36" s="15" t="s">
        <v>40</v>
      </c>
      <c r="B36" s="8" t="s">
        <v>6</v>
      </c>
      <c r="C36" s="8" t="s">
        <v>7</v>
      </c>
      <c r="D36" s="8" t="s">
        <v>16</v>
      </c>
      <c r="E36" s="58" t="s">
        <v>21</v>
      </c>
      <c r="F36" s="58"/>
      <c r="G36" s="58"/>
      <c r="H36" s="12"/>
      <c r="I36" s="12"/>
      <c r="J36" s="10"/>
      <c r="K36" s="10"/>
    </row>
    <row r="37" spans="1:13" s="10" customFormat="1" x14ac:dyDescent="0.25">
      <c r="A37" s="14">
        <v>1</v>
      </c>
      <c r="B37" s="14" t="s">
        <v>42</v>
      </c>
      <c r="C37" s="14" t="s">
        <v>19</v>
      </c>
      <c r="D37" s="14">
        <v>1</v>
      </c>
      <c r="E37" s="14">
        <v>0</v>
      </c>
      <c r="F37" s="14">
        <v>0</v>
      </c>
      <c r="G37" s="14">
        <v>0</v>
      </c>
      <c r="H37" s="12"/>
      <c r="I37" s="12"/>
    </row>
    <row r="38" spans="1:13" s="10" customFormat="1" x14ac:dyDescent="0.25">
      <c r="A38" s="14">
        <v>2</v>
      </c>
      <c r="B38" s="14" t="s">
        <v>42</v>
      </c>
      <c r="C38" s="14" t="s">
        <v>44</v>
      </c>
      <c r="D38" s="14">
        <v>2</v>
      </c>
      <c r="E38" s="14">
        <v>173.2</v>
      </c>
      <c r="F38" s="14">
        <f>-100</f>
        <v>-100</v>
      </c>
      <c r="G38" s="14">
        <v>0</v>
      </c>
      <c r="H38" s="12"/>
      <c r="I38" s="12"/>
    </row>
    <row r="39" spans="1:13" s="10" customFormat="1" x14ac:dyDescent="0.25">
      <c r="A39" s="14">
        <v>3</v>
      </c>
      <c r="B39" s="14" t="s">
        <v>42</v>
      </c>
      <c r="C39" s="14" t="s">
        <v>45</v>
      </c>
      <c r="D39" s="14">
        <v>3</v>
      </c>
      <c r="E39" s="14">
        <v>663</v>
      </c>
      <c r="F39" s="14">
        <v>0</v>
      </c>
      <c r="G39" s="14">
        <v>0</v>
      </c>
      <c r="H39"/>
      <c r="I39" s="12"/>
      <c r="J39" s="12"/>
      <c r="K39" s="12"/>
    </row>
    <row r="40" spans="1:13" x14ac:dyDescent="0.25">
      <c r="A40" s="14">
        <v>4</v>
      </c>
      <c r="B40" s="14" t="s">
        <v>42</v>
      </c>
      <c r="C40" s="14" t="s">
        <v>43</v>
      </c>
      <c r="D40" s="14">
        <v>4</v>
      </c>
      <c r="E40" s="14">
        <v>763</v>
      </c>
      <c r="F40" s="14">
        <v>0</v>
      </c>
      <c r="G40" s="14">
        <v>0</v>
      </c>
    </row>
    <row r="42" spans="1:13" x14ac:dyDescent="0.25">
      <c r="M42" t="s">
        <v>55</v>
      </c>
    </row>
    <row r="46" spans="1:13" x14ac:dyDescent="0.25">
      <c r="A46" s="14"/>
      <c r="B46" s="14"/>
      <c r="C46" s="14"/>
      <c r="D46" s="14"/>
      <c r="E46" s="14"/>
      <c r="F46" s="14"/>
      <c r="G46" s="14"/>
    </row>
    <row r="58" ht="9" customHeight="1" x14ac:dyDescent="0.25"/>
  </sheetData>
  <mergeCells count="22">
    <mergeCell ref="E36:G36"/>
    <mergeCell ref="A19:K19"/>
    <mergeCell ref="F20:H20"/>
    <mergeCell ref="I20:K20"/>
    <mergeCell ref="A27:F27"/>
    <mergeCell ref="A31:D31"/>
    <mergeCell ref="A23:K23"/>
    <mergeCell ref="F24:H24"/>
    <mergeCell ref="I24:K24"/>
    <mergeCell ref="A35:G35"/>
    <mergeCell ref="A10:K10"/>
    <mergeCell ref="F11:H11"/>
    <mergeCell ref="I11:K11"/>
    <mergeCell ref="A15:K15"/>
    <mergeCell ref="F16:H16"/>
    <mergeCell ref="I16:K16"/>
    <mergeCell ref="A1:H1"/>
    <mergeCell ref="F2:H2"/>
    <mergeCell ref="A6:N6"/>
    <mergeCell ref="F7:H7"/>
    <mergeCell ref="I7:K7"/>
    <mergeCell ref="L7:N7"/>
  </mergeCells>
  <dataValidations disablePrompts="1" count="2">
    <dataValidation type="list" operator="equal" allowBlank="1" showInputMessage="1" showErrorMessage="1" sqref="B18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6:B1032 B37:B40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4"/>
  <sheetViews>
    <sheetView workbookViewId="0">
      <selection activeCell="J12" sqref="J12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68" t="s">
        <v>75</v>
      </c>
      <c r="B1" s="69"/>
      <c r="C1" s="69"/>
      <c r="D1" s="69"/>
      <c r="E1" s="69"/>
      <c r="F1" s="69"/>
      <c r="G1" s="69"/>
      <c r="H1" s="69"/>
      <c r="I1" s="69"/>
      <c r="J1" s="69"/>
    </row>
    <row r="2" spans="1:10" x14ac:dyDescent="0.25">
      <c r="A2" s="26" t="s">
        <v>40</v>
      </c>
      <c r="B2" s="26" t="s">
        <v>6</v>
      </c>
      <c r="C2" s="26" t="s">
        <v>7</v>
      </c>
      <c r="D2" s="26" t="s">
        <v>16</v>
      </c>
      <c r="E2" s="26" t="s">
        <v>57</v>
      </c>
      <c r="F2" s="65" t="s">
        <v>58</v>
      </c>
      <c r="G2" s="66"/>
      <c r="H2" s="67"/>
      <c r="I2" s="26" t="s">
        <v>56</v>
      </c>
      <c r="J2" s="28" t="s">
        <v>59</v>
      </c>
    </row>
    <row r="3" spans="1:10" x14ac:dyDescent="0.25">
      <c r="A3" s="14"/>
      <c r="B3" s="14"/>
      <c r="C3" s="14"/>
      <c r="D3" s="14"/>
      <c r="E3" s="14"/>
      <c r="F3" s="12"/>
      <c r="G3" s="12"/>
      <c r="H3" s="12"/>
      <c r="I3" s="27"/>
      <c r="J3" s="14"/>
    </row>
    <row r="4" spans="1:10" x14ac:dyDescent="0.25">
      <c r="I4" s="27"/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2127DDA1-6D8E-4B00-8D96-D683E7741146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01A-570B-4774-AE32-331534C6A696}">
  <dimension ref="A1:P12"/>
  <sheetViews>
    <sheetView workbookViewId="0">
      <selection activeCell="D29" sqref="D29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36" customWidth="1"/>
    <col min="16" max="16" width="27.42578125" customWidth="1"/>
  </cols>
  <sheetData>
    <row r="1" spans="1:16" ht="18.75" x14ac:dyDescent="0.3">
      <c r="A1" s="56" t="s">
        <v>79</v>
      </c>
      <c r="B1" s="56"/>
      <c r="C1" s="56"/>
      <c r="D1" s="56"/>
      <c r="E1" s="56"/>
      <c r="F1" s="56"/>
      <c r="G1" s="56"/>
      <c r="H1" s="56"/>
      <c r="I1" s="56"/>
      <c r="J1" s="32"/>
      <c r="K1" s="32"/>
      <c r="L1" s="32"/>
      <c r="M1" s="32"/>
      <c r="N1" s="32"/>
    </row>
    <row r="2" spans="1:16" x14ac:dyDescent="0.25">
      <c r="A2" s="31" t="s">
        <v>40</v>
      </c>
      <c r="B2" s="31" t="s">
        <v>6</v>
      </c>
      <c r="C2" s="31" t="s">
        <v>7</v>
      </c>
      <c r="D2" s="31" t="s">
        <v>8</v>
      </c>
      <c r="E2" s="31" t="s">
        <v>9</v>
      </c>
      <c r="F2" s="57" t="s">
        <v>47</v>
      </c>
      <c r="G2" s="57"/>
      <c r="H2" s="57"/>
      <c r="I2" s="28" t="s">
        <v>81</v>
      </c>
      <c r="J2" s="33"/>
      <c r="K2" s="33"/>
      <c r="L2" s="33"/>
      <c r="M2" s="33"/>
      <c r="N2" s="33"/>
    </row>
    <row r="3" spans="1:16" x14ac:dyDescent="0.25">
      <c r="A3" s="19"/>
      <c r="B3" s="14"/>
      <c r="C3" s="14"/>
      <c r="D3" s="14"/>
      <c r="E3" s="14"/>
      <c r="F3" s="14"/>
      <c r="G3" s="14"/>
      <c r="H3" s="14"/>
      <c r="I3" s="34"/>
      <c r="J3" s="34"/>
      <c r="K3" s="34"/>
      <c r="L3" s="35"/>
      <c r="M3" s="35"/>
      <c r="N3" s="35"/>
    </row>
    <row r="6" spans="1:16" ht="18.75" x14ac:dyDescent="0.3">
      <c r="A6" s="56" t="s">
        <v>80</v>
      </c>
      <c r="B6" s="56"/>
      <c r="C6" s="56"/>
      <c r="D6" s="56"/>
      <c r="E6" s="56"/>
      <c r="F6" s="56"/>
      <c r="G6" s="56"/>
      <c r="H6" s="56"/>
      <c r="I6" s="56"/>
    </row>
    <row r="7" spans="1:16" x14ac:dyDescent="0.25">
      <c r="A7" s="31" t="s">
        <v>40</v>
      </c>
      <c r="B7" s="31" t="s">
        <v>6</v>
      </c>
      <c r="C7" s="31" t="s">
        <v>7</v>
      </c>
      <c r="D7" s="31" t="s">
        <v>8</v>
      </c>
      <c r="E7" s="31" t="s">
        <v>9</v>
      </c>
      <c r="F7" s="57" t="s">
        <v>47</v>
      </c>
      <c r="G7" s="57"/>
      <c r="H7" s="57"/>
      <c r="I7" s="28" t="s">
        <v>82</v>
      </c>
    </row>
    <row r="11" spans="1:16" ht="18.75" x14ac:dyDescent="0.3">
      <c r="A11" s="62" t="s">
        <v>87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4"/>
    </row>
    <row r="12" spans="1:16" x14ac:dyDescent="0.25">
      <c r="A12" s="38" t="s">
        <v>40</v>
      </c>
      <c r="B12" s="38" t="s">
        <v>6</v>
      </c>
      <c r="C12" s="38" t="s">
        <v>7</v>
      </c>
      <c r="D12" s="38" t="s">
        <v>8</v>
      </c>
      <c r="E12" s="38" t="s">
        <v>9</v>
      </c>
      <c r="F12" s="57" t="s">
        <v>92</v>
      </c>
      <c r="G12" s="57"/>
      <c r="H12" s="57"/>
      <c r="I12" s="28" t="s">
        <v>83</v>
      </c>
      <c r="J12" s="51" t="s">
        <v>11</v>
      </c>
      <c r="K12" s="51"/>
      <c r="L12" s="51"/>
      <c r="M12" s="51" t="s">
        <v>86</v>
      </c>
      <c r="N12" s="51"/>
      <c r="O12" s="51"/>
      <c r="P12" s="37" t="s">
        <v>88</v>
      </c>
    </row>
  </sheetData>
  <mergeCells count="8">
    <mergeCell ref="J12:L12"/>
    <mergeCell ref="M12:O12"/>
    <mergeCell ref="A11:P11"/>
    <mergeCell ref="A1:I1"/>
    <mergeCell ref="F12:H12"/>
    <mergeCell ref="F7:H7"/>
    <mergeCell ref="F2:H2"/>
    <mergeCell ref="A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SimParam</vt:lpstr>
      <vt:lpstr>Bodies</vt:lpstr>
      <vt:lpstr>Joints</vt:lpstr>
      <vt:lpstr>Joints_Drivers</vt:lpstr>
      <vt:lpstr>Force_Elements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2022-04-14T17:29:38Z</dcterms:modified>
  <dc:language>en-GB</dc:language>
</cp:coreProperties>
</file>