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82D1166F-B8D7-41C4-8BA8-D328D46EE9D6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36" i="2"/>
</calcChain>
</file>

<file path=xl/sharedStrings.xml><?xml version="1.0" encoding="utf-8"?>
<sst xmlns="http://schemas.openxmlformats.org/spreadsheetml/2006/main" count="237" uniqueCount="134">
  <si>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</si>
  <si>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</si>
  <si>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</si>
  <si>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</si>
  <si>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</si>
  <si>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</si>
  <si>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</si>
  <si>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</si>
  <si>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</si>
  <si>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</si>
  <si>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</si>
  <si>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</si>
  <si>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</si>
  <si>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</si>
  <si>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</si>
  <si>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</si>
  <si>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</si>
  <si>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</si>
  <si>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</si>
  <si>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</si>
  <si>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</si>
  <si>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</si>
  <si>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</si>
  <si>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</si>
  <si>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</si>
  <si>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</si>
  <si>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</si>
  <si>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</si>
  <si>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</si>
  <si>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</si>
  <si>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</si>
  <si>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</si>
  <si>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</si>
  <si>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</si>
  <si>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</si>
  <si>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</si>
  <si>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</si>
  <si>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</si>
  <si>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</si>
  <si>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</si>
  <si>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</si>
  <si>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</si>
  <si>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</si>
  <si>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</si>
  <si>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</si>
  <si>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</si>
  <si>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</si>
  <si>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</si>
  <si>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</si>
  <si>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</si>
  <si>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</si>
  <si>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</si>
  <si>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</si>
  <si>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</si>
  <si>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</si>
  <si>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</si>
  <si>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</si>
  <si>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</si>
  <si>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</si>
  <si>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</si>
  <si>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</si>
  <si>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</si>
  <si>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</si>
  <si>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</si>
  <si>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</si>
  <si>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</si>
  <si>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</si>
  <si>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</si>
  <si>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</si>
  <si>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</si>
  <si>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</si>
  <si>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</si>
  <si>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</si>
  <si>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</si>
  <si>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</si>
  <si>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</si>
  <si>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</si>
  <si>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</si>
  <si>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</si>
  <si>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</si>
  <si>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</si>
  <si>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</si>
  <si>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</si>
  <si>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</si>
  <si>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</si>
  <si>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</si>
  <si>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</si>
  <si>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</si>
  <si>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</si>
  <si>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</si>
  <si>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</si>
  <si>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</si>
  <si>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</si>
  <si>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</si>
  <si>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</si>
  <si>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</si>
  <si>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</si>
  <si>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</si>
  <si>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</si>
  <si>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</si>
  <si>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</si>
  <si>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</si>
  <si>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</si>
  <si>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</si>
  <si>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</si>
  <si>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</si>
  <si>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</si>
  <si>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</si>
  <si>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</si>
  <si>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</si>
  <si>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</si>
  <si>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</si>
  <si>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</si>
  <si>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</si>
  <si>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</si>
  <si>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</si>
  <si>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</si>
  <si>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</si>
  <si>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</si>
  <si>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</si>
  <si>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</si>
  <si>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</si>
  <si>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mmks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</si>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</sst>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0" xfId="0" quotePrefix="1" applyFon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6" xfId="0" quotePrefix="1" applyFont="1" applyFill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9"/>
  <sheetViews>
    <sheetView workbookViewId="0">
      <selection activeCell="D5" sqref="D5"/>
    </sheetView>
  </sheetViews>
  <sheetFormatPr defaultRowHeight="15" x14ac:dyDescent="0.25"/>
  <cols>
    <col min="4" max="4" width="11.28515625" customWidth="1"/>
    <col min="5" max="5" width="25.85546875" customWidth="1"/>
    <col min="9" max="9" width="9.140625" customWidth="1"/>
    <col min="10" max="10" width="10" customWidth="1"/>
    <col min="13" max="13" width="10" customWidth="1"/>
    <col min="16" max="16" width="9.140625" customWidth="1"/>
  </cols>
  <sheetData>
    <row r="2" spans="2:19" x14ac:dyDescent="0.25">
      <c r="B2" s="51" t="s">
        <v>76</v>
      </c>
      <c r="C2" s="52"/>
      <c r="D2" s="52"/>
      <c r="E2" s="53"/>
      <c r="I2" s="49" t="s">
        <v>104</v>
      </c>
      <c r="J2" s="49"/>
      <c r="L2" s="49" t="s">
        <v>115</v>
      </c>
      <c r="M2" s="49"/>
    </row>
    <row r="3" spans="2:19" x14ac:dyDescent="0.25">
      <c r="B3" s="54" t="s">
        <v>23</v>
      </c>
      <c r="C3" s="55"/>
      <c r="D3" s="30">
        <v>2</v>
      </c>
      <c r="E3" s="30" t="s">
        <v>22</v>
      </c>
      <c r="I3" s="38" t="s">
        <v>105</v>
      </c>
      <c r="J3" s="38" t="s">
        <v>116</v>
      </c>
      <c r="L3" s="38" t="s">
        <v>105</v>
      </c>
      <c r="M3" s="38" t="s">
        <v>109</v>
      </c>
    </row>
    <row r="4" spans="2:19" x14ac:dyDescent="0.25">
      <c r="B4" s="50" t="s">
        <v>24</v>
      </c>
      <c r="C4" s="50"/>
      <c r="D4" s="30">
        <v>0.5</v>
      </c>
      <c r="E4" s="30" t="s">
        <v>22</v>
      </c>
      <c r="I4" s="38" t="s">
        <v>0</v>
      </c>
      <c r="J4" s="38" t="s">
        <v>110</v>
      </c>
      <c r="L4" s="38" t="s">
        <v>0</v>
      </c>
      <c r="M4" s="38" t="s">
        <v>110</v>
      </c>
      <c r="S4" s="13"/>
    </row>
    <row r="5" spans="2:19" x14ac:dyDescent="0.25">
      <c r="B5" s="50" t="s">
        <v>77</v>
      </c>
      <c r="C5" s="50"/>
      <c r="D5" s="30" t="s">
        <v>91</v>
      </c>
      <c r="E5" s="30" t="s">
        <v>78</v>
      </c>
      <c r="I5" s="38" t="s">
        <v>106</v>
      </c>
      <c r="J5" s="38" t="s">
        <v>111</v>
      </c>
      <c r="L5" s="38" t="s">
        <v>106</v>
      </c>
      <c r="M5" s="38" t="s">
        <v>111</v>
      </c>
      <c r="S5" s="13"/>
    </row>
    <row r="6" spans="2:19" x14ac:dyDescent="0.25">
      <c r="B6" s="50" t="s">
        <v>87</v>
      </c>
      <c r="C6" s="50"/>
      <c r="D6" s="30"/>
      <c r="E6" s="30" t="s">
        <v>88</v>
      </c>
      <c r="I6" s="38" t="s">
        <v>107</v>
      </c>
      <c r="J6" s="38" t="s">
        <v>22</v>
      </c>
      <c r="L6" s="38" t="s">
        <v>107</v>
      </c>
      <c r="M6" s="38" t="s">
        <v>22</v>
      </c>
      <c r="S6" s="13"/>
    </row>
    <row r="7" spans="2:19" x14ac:dyDescent="0.25">
      <c r="B7" s="50" t="s">
        <v>89</v>
      </c>
      <c r="C7" s="50"/>
      <c r="D7" s="30"/>
      <c r="E7" s="35" t="s">
        <v>118</v>
      </c>
      <c r="I7" s="38" t="s">
        <v>113</v>
      </c>
      <c r="J7" s="38" t="s">
        <v>117</v>
      </c>
      <c r="L7" s="38" t="s">
        <v>113</v>
      </c>
      <c r="M7" s="38" t="s">
        <v>114</v>
      </c>
      <c r="S7" s="13"/>
    </row>
    <row r="8" spans="2:19" x14ac:dyDescent="0.25">
      <c r="B8" s="50" t="s">
        <v>96</v>
      </c>
      <c r="C8" s="50"/>
      <c r="D8" s="30" t="s">
        <v>122</v>
      </c>
      <c r="E8" s="35" t="s">
        <v>97</v>
      </c>
      <c r="I8" s="38" t="s">
        <v>108</v>
      </c>
      <c r="J8" s="38" t="s">
        <v>112</v>
      </c>
      <c r="L8" s="38" t="s">
        <v>108</v>
      </c>
      <c r="M8" s="38" t="s">
        <v>112</v>
      </c>
    </row>
    <row r="9" spans="2:19" x14ac:dyDescent="0.25">
      <c r="I9" s="39" t="s">
        <v>119</v>
      </c>
      <c r="J9" s="39" t="s">
        <v>120</v>
      </c>
      <c r="L9" s="39" t="s">
        <v>119</v>
      </c>
      <c r="M9" s="39" t="s">
        <v>121</v>
      </c>
    </row>
  </sheetData>
  <mergeCells count="9">
    <mergeCell ref="I2:J2"/>
    <mergeCell ref="L2:M2"/>
    <mergeCell ref="B8:C8"/>
    <mergeCell ref="B7:C7"/>
    <mergeCell ref="B2:E2"/>
    <mergeCell ref="B4:C4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Q1" zoomScaleNormal="100" workbookViewId="0">
      <selection activeCell="AI18" sqref="AI18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59"/>
      <c r="B1" s="59"/>
      <c r="C1" s="49" t="s">
        <v>30</v>
      </c>
      <c r="D1" s="49"/>
      <c r="E1" s="49"/>
      <c r="F1" s="49" t="s">
        <v>31</v>
      </c>
      <c r="G1" s="49"/>
      <c r="H1" s="49"/>
      <c r="I1" s="49"/>
      <c r="J1" s="49"/>
      <c r="K1" s="49"/>
      <c r="L1" s="49" t="s">
        <v>32</v>
      </c>
      <c r="M1" s="49"/>
      <c r="N1" s="49"/>
      <c r="O1" s="49" t="s">
        <v>41</v>
      </c>
      <c r="P1" s="49"/>
      <c r="Q1" s="49"/>
      <c r="R1" s="49"/>
      <c r="S1" s="49" t="s">
        <v>34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</row>
    <row r="2" spans="1:37" x14ac:dyDescent="0.25">
      <c r="A2" s="59"/>
      <c r="B2" s="59"/>
      <c r="C2" s="61" t="s">
        <v>82</v>
      </c>
      <c r="D2" s="61"/>
      <c r="E2" s="61"/>
      <c r="F2" s="61" t="s">
        <v>28</v>
      </c>
      <c r="G2" s="61"/>
      <c r="H2" s="61"/>
      <c r="I2" s="61" t="s">
        <v>29</v>
      </c>
      <c r="J2" s="61"/>
      <c r="K2" s="61"/>
      <c r="L2" s="49" t="s">
        <v>33</v>
      </c>
      <c r="M2" s="49"/>
      <c r="N2" s="49"/>
      <c r="O2" s="49" t="s">
        <v>38</v>
      </c>
      <c r="P2" s="49"/>
      <c r="Q2" s="49"/>
      <c r="R2" s="62" t="s">
        <v>94</v>
      </c>
      <c r="S2" s="60" t="s">
        <v>0</v>
      </c>
      <c r="T2" s="61" t="s">
        <v>103</v>
      </c>
      <c r="U2" s="61"/>
      <c r="V2" s="61"/>
      <c r="W2" s="49" t="s">
        <v>101</v>
      </c>
      <c r="X2" s="49"/>
      <c r="Y2" s="49"/>
      <c r="Z2" s="56" t="s">
        <v>102</v>
      </c>
      <c r="AA2" s="57"/>
      <c r="AB2" s="58"/>
      <c r="AC2" s="49" t="s">
        <v>99</v>
      </c>
      <c r="AD2" s="49"/>
      <c r="AE2" s="49"/>
      <c r="AF2" s="49" t="s">
        <v>100</v>
      </c>
      <c r="AG2" s="49"/>
      <c r="AH2" s="49"/>
      <c r="AI2" s="49" t="s">
        <v>83</v>
      </c>
      <c r="AJ2" s="49"/>
      <c r="AK2" s="49"/>
    </row>
    <row r="3" spans="1:37" x14ac:dyDescent="0.25">
      <c r="A3" s="17" t="s">
        <v>1</v>
      </c>
      <c r="B3" s="17" t="s">
        <v>92</v>
      </c>
      <c r="C3" s="17" t="s">
        <v>2</v>
      </c>
      <c r="D3" s="17" t="s">
        <v>3</v>
      </c>
      <c r="E3" s="17" t="s">
        <v>4</v>
      </c>
      <c r="F3" s="17" t="s">
        <v>2</v>
      </c>
      <c r="G3" s="17" t="s">
        <v>3</v>
      </c>
      <c r="H3" s="17" t="s">
        <v>4</v>
      </c>
      <c r="I3" s="17" t="s">
        <v>2</v>
      </c>
      <c r="J3" s="17" t="s">
        <v>3</v>
      </c>
      <c r="K3" s="17" t="s">
        <v>4</v>
      </c>
      <c r="L3" s="17" t="s">
        <v>25</v>
      </c>
      <c r="M3" s="17" t="s">
        <v>26</v>
      </c>
      <c r="N3" s="17" t="s">
        <v>27</v>
      </c>
      <c r="O3" s="17" t="s">
        <v>35</v>
      </c>
      <c r="P3" s="17" t="s">
        <v>36</v>
      </c>
      <c r="Q3" s="17" t="s">
        <v>37</v>
      </c>
      <c r="R3" s="62"/>
      <c r="S3" s="60"/>
      <c r="T3" s="17" t="s">
        <v>69</v>
      </c>
      <c r="U3" s="17" t="s">
        <v>70</v>
      </c>
      <c r="V3" s="17" t="s">
        <v>71</v>
      </c>
      <c r="W3" s="29" t="s">
        <v>73</v>
      </c>
      <c r="X3" s="29" t="s">
        <v>72</v>
      </c>
      <c r="Y3" s="29" t="s">
        <v>74</v>
      </c>
      <c r="Z3" s="29" t="s">
        <v>60</v>
      </c>
      <c r="AA3" s="29" t="s">
        <v>61</v>
      </c>
      <c r="AB3" s="29" t="s">
        <v>62</v>
      </c>
      <c r="AC3" s="29" t="s">
        <v>63</v>
      </c>
      <c r="AD3" s="29" t="s">
        <v>64</v>
      </c>
      <c r="AE3" s="29" t="s">
        <v>65</v>
      </c>
      <c r="AF3" s="29" t="s">
        <v>66</v>
      </c>
      <c r="AG3" s="29" t="s">
        <v>67</v>
      </c>
      <c r="AH3" s="29" t="s">
        <v>68</v>
      </c>
      <c r="AI3" s="34" t="s">
        <v>2</v>
      </c>
      <c r="AJ3" s="34" t="s">
        <v>3</v>
      </c>
      <c r="AK3" s="34" t="s">
        <v>4</v>
      </c>
    </row>
    <row r="4" spans="1:37" x14ac:dyDescent="0.25">
      <c r="A4" s="17">
        <v>1</v>
      </c>
      <c r="B4" s="17" t="s">
        <v>39</v>
      </c>
      <c r="C4" s="17">
        <v>0</v>
      </c>
      <c r="D4" s="17">
        <v>0</v>
      </c>
      <c r="E4" s="17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6">
        <v>0</v>
      </c>
      <c r="S4" s="17">
        <v>0</v>
      </c>
      <c r="T4" s="17">
        <v>0</v>
      </c>
      <c r="U4" s="17">
        <v>0</v>
      </c>
      <c r="V4" s="17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40">
        <v>0</v>
      </c>
      <c r="AE4" s="40">
        <v>0</v>
      </c>
      <c r="AF4" s="40">
        <v>0</v>
      </c>
      <c r="AG4" s="40">
        <v>0</v>
      </c>
      <c r="AH4" s="40">
        <v>0</v>
      </c>
      <c r="AI4" s="36">
        <v>0</v>
      </c>
      <c r="AJ4" s="36">
        <v>0</v>
      </c>
      <c r="AK4" s="36">
        <v>0</v>
      </c>
    </row>
    <row r="5" spans="1:37" x14ac:dyDescent="0.25">
      <c r="A5" s="17">
        <v>2</v>
      </c>
      <c r="B5" s="17" t="s">
        <v>93</v>
      </c>
      <c r="C5" s="18">
        <v>86.6</v>
      </c>
      <c r="D5" s="17">
        <v>-50</v>
      </c>
      <c r="E5" s="24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1</v>
      </c>
      <c r="R5" s="36">
        <v>-0.52359999999999995</v>
      </c>
      <c r="S5" s="17">
        <v>0.33610000000000001</v>
      </c>
      <c r="T5" s="17">
        <v>13.79</v>
      </c>
      <c r="U5" s="17">
        <v>1304.74</v>
      </c>
      <c r="V5" s="17">
        <v>1312.9336000000001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5</v>
      </c>
      <c r="AI5" s="36">
        <v>0</v>
      </c>
      <c r="AJ5" s="36">
        <v>0</v>
      </c>
      <c r="AK5" s="36">
        <v>0</v>
      </c>
    </row>
    <row r="6" spans="1:37" x14ac:dyDescent="0.25">
      <c r="A6" s="17">
        <v>3</v>
      </c>
      <c r="B6" s="17" t="s">
        <v>95</v>
      </c>
      <c r="C6" s="18">
        <v>418.1</v>
      </c>
      <c r="D6" s="17">
        <v>-50</v>
      </c>
      <c r="E6" s="24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v>0</v>
      </c>
      <c r="Q6" s="36">
        <v>1</v>
      </c>
      <c r="R6" s="36">
        <v>0.20100000000000001</v>
      </c>
      <c r="S6" s="17">
        <v>5.2492999999999999</v>
      </c>
      <c r="T6" s="17">
        <v>1345.9128000000001</v>
      </c>
      <c r="U6" s="17">
        <f>1.27307*10^5</f>
        <v>127306.99999999999</v>
      </c>
      <c r="V6" s="37">
        <f>1.2810726*10^5</f>
        <v>128107.26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40">
        <v>0</v>
      </c>
      <c r="AD6" s="40">
        <v>0</v>
      </c>
      <c r="AE6" s="40">
        <v>0</v>
      </c>
      <c r="AF6" s="40">
        <v>0</v>
      </c>
      <c r="AG6" s="40">
        <v>0</v>
      </c>
      <c r="AH6" s="40">
        <v>0</v>
      </c>
      <c r="AI6" s="36">
        <v>0</v>
      </c>
      <c r="AJ6" s="36">
        <v>0</v>
      </c>
      <c r="AK6" s="36">
        <v>0</v>
      </c>
    </row>
    <row r="7" spans="1:37" x14ac:dyDescent="0.25">
      <c r="A7" s="17">
        <v>4</v>
      </c>
      <c r="B7" s="17" t="s">
        <v>43</v>
      </c>
      <c r="C7" s="17">
        <v>720</v>
      </c>
      <c r="D7" s="17">
        <v>0</v>
      </c>
      <c r="E7" s="17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17">
        <v>2.9956</v>
      </c>
      <c r="T7" s="17">
        <v>1997.056</v>
      </c>
      <c r="U7" s="17">
        <v>3994.1</v>
      </c>
      <c r="V7" s="17">
        <v>5192.3455999999996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40">
        <v>0</v>
      </c>
      <c r="AE7" s="40">
        <v>0</v>
      </c>
      <c r="AF7" s="40">
        <v>0</v>
      </c>
      <c r="AG7" s="40">
        <v>0</v>
      </c>
      <c r="AH7" s="40">
        <v>0</v>
      </c>
      <c r="AI7" s="36">
        <v>0</v>
      </c>
      <c r="AJ7" s="36">
        <v>0</v>
      </c>
      <c r="AK7" s="36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4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4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4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4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4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4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4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4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6"/>
  <sheetViews>
    <sheetView zoomScaleNormal="100" workbookViewId="0">
      <selection activeCell="R6" sqref="R6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64" t="s">
        <v>5</v>
      </c>
      <c r="B1" s="64"/>
      <c r="C1" s="64"/>
      <c r="D1" s="64"/>
      <c r="E1" s="64"/>
      <c r="F1" s="64"/>
      <c r="G1" s="64"/>
      <c r="H1" s="64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0" t="s">
        <v>40</v>
      </c>
      <c r="B2" s="20" t="s">
        <v>6</v>
      </c>
      <c r="C2" s="20" t="s">
        <v>7</v>
      </c>
      <c r="D2" s="20" t="s">
        <v>8</v>
      </c>
      <c r="E2" s="20" t="s">
        <v>9</v>
      </c>
      <c r="F2" s="65" t="s">
        <v>47</v>
      </c>
      <c r="G2" s="65"/>
      <c r="H2" s="65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2"/>
      <c r="J3" s="22"/>
      <c r="K3" s="22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2"/>
      <c r="J4" s="22"/>
      <c r="K4" s="22"/>
      <c r="R4" s="10"/>
      <c r="S4" s="10"/>
      <c r="T4" s="10"/>
      <c r="U4" s="10"/>
      <c r="V4" s="10"/>
      <c r="W4" s="10"/>
      <c r="X4" s="10"/>
    </row>
    <row r="5" spans="1:24" ht="18.75" x14ac:dyDescent="0.3">
      <c r="A5" s="64" t="s">
        <v>52</v>
      </c>
      <c r="B5" s="64"/>
      <c r="C5" s="64"/>
      <c r="D5" s="64"/>
      <c r="E5" s="64"/>
      <c r="F5" s="64"/>
      <c r="G5" s="64"/>
      <c r="H5" s="64"/>
      <c r="I5" s="64"/>
      <c r="J5" s="64"/>
      <c r="K5" s="64"/>
      <c r="R5" s="10"/>
      <c r="S5" s="10"/>
      <c r="T5" s="10"/>
      <c r="U5" s="10"/>
      <c r="V5" s="10"/>
      <c r="W5" s="10"/>
      <c r="X5" s="10"/>
    </row>
    <row r="6" spans="1:24" x14ac:dyDescent="0.25">
      <c r="A6" s="25" t="s">
        <v>40</v>
      </c>
      <c r="B6" s="25" t="s">
        <v>6</v>
      </c>
      <c r="C6" s="25" t="s">
        <v>7</v>
      </c>
      <c r="D6" s="25" t="s">
        <v>8</v>
      </c>
      <c r="E6" s="25" t="s">
        <v>9</v>
      </c>
      <c r="F6" s="69" t="s">
        <v>53</v>
      </c>
      <c r="G6" s="70"/>
      <c r="H6" s="71"/>
      <c r="I6" s="69" t="s">
        <v>54</v>
      </c>
      <c r="J6" s="70"/>
      <c r="K6" s="71"/>
      <c r="L6" s="21"/>
      <c r="M6" s="21"/>
      <c r="N6" s="21"/>
      <c r="R6" s="10"/>
      <c r="S6" s="10"/>
      <c r="T6" s="10"/>
      <c r="U6" s="10"/>
      <c r="V6" s="10"/>
      <c r="W6" s="10"/>
      <c r="X6" s="10"/>
    </row>
    <row r="7" spans="1:24" x14ac:dyDescent="0.25">
      <c r="A7" s="23"/>
      <c r="B7" s="23"/>
      <c r="C7" s="23"/>
      <c r="D7" s="23"/>
      <c r="E7" s="23"/>
      <c r="F7" s="23"/>
      <c r="G7" s="23"/>
      <c r="H7" s="23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64" t="s">
        <v>10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65" t="s">
        <v>47</v>
      </c>
      <c r="G9" s="65"/>
      <c r="H9" s="65"/>
      <c r="I9" s="63" t="s">
        <v>48</v>
      </c>
      <c r="J9" s="63"/>
      <c r="K9" s="63"/>
      <c r="L9" s="63" t="s">
        <v>49</v>
      </c>
      <c r="M9" s="63"/>
      <c r="N9" s="63"/>
      <c r="R9" s="10"/>
      <c r="S9" s="10"/>
      <c r="T9" s="10"/>
      <c r="U9" s="10"/>
      <c r="V9" s="10"/>
      <c r="W9" s="10"/>
      <c r="X9" s="10"/>
    </row>
    <row r="10" spans="1:24" x14ac:dyDescent="0.25">
      <c r="A10" s="19">
        <v>4</v>
      </c>
      <c r="B10" s="14" t="s">
        <v>10</v>
      </c>
      <c r="C10" s="14" t="s">
        <v>45</v>
      </c>
      <c r="D10" s="14">
        <v>3</v>
      </c>
      <c r="E10" s="14">
        <v>4</v>
      </c>
      <c r="F10" s="14">
        <v>663</v>
      </c>
      <c r="G10" s="14">
        <v>0</v>
      </c>
      <c r="H10" s="14">
        <v>0</v>
      </c>
      <c r="I10" s="19">
        <v>663</v>
      </c>
      <c r="J10" s="19">
        <v>0</v>
      </c>
      <c r="K10" s="19">
        <v>1</v>
      </c>
      <c r="L10" s="21">
        <v>663</v>
      </c>
      <c r="M10" s="21">
        <v>1</v>
      </c>
      <c r="N10" s="21">
        <v>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64" t="s">
        <v>12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R12" s="10"/>
      <c r="S12" s="10"/>
      <c r="T12" s="10"/>
      <c r="U12" s="10"/>
      <c r="V12" s="10"/>
      <c r="W12" s="10"/>
      <c r="X12" s="10"/>
    </row>
    <row r="13" spans="1:24" x14ac:dyDescent="0.25">
      <c r="A13" s="15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65" t="s">
        <v>47</v>
      </c>
      <c r="G13" s="65"/>
      <c r="H13" s="65"/>
      <c r="I13" s="63" t="s">
        <v>50</v>
      </c>
      <c r="J13" s="63"/>
      <c r="K13" s="63"/>
      <c r="R13" s="10"/>
      <c r="S13" s="10"/>
      <c r="T13" s="10"/>
      <c r="U13" s="10"/>
      <c r="V13" s="10"/>
      <c r="W13" s="10"/>
      <c r="X13" s="10"/>
    </row>
    <row r="14" spans="1:24" x14ac:dyDescent="0.25">
      <c r="A14" s="14">
        <v>2</v>
      </c>
      <c r="B14" s="14" t="s">
        <v>12</v>
      </c>
      <c r="C14" s="14" t="s">
        <v>46</v>
      </c>
      <c r="D14" s="14">
        <v>1</v>
      </c>
      <c r="E14" s="14">
        <v>2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1</v>
      </c>
      <c r="R14" s="10"/>
      <c r="S14" s="10"/>
      <c r="T14" s="10"/>
      <c r="U14" s="10"/>
      <c r="V14" s="10"/>
      <c r="W14" s="10"/>
      <c r="X14" s="10"/>
    </row>
    <row r="15" spans="1:24" s="14" customFormat="1" x14ac:dyDescent="0.25">
      <c r="A15" s="19"/>
      <c r="I15" s="19"/>
      <c r="J15" s="19"/>
      <c r="K15" s="19"/>
    </row>
    <row r="16" spans="1:24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64" t="s">
        <v>13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6" t="s">
        <v>40</v>
      </c>
      <c r="B18" s="16" t="s">
        <v>6</v>
      </c>
      <c r="C18" s="16" t="s">
        <v>7</v>
      </c>
      <c r="D18" s="16" t="s">
        <v>8</v>
      </c>
      <c r="E18" s="16" t="s">
        <v>9</v>
      </c>
      <c r="F18" s="65" t="s">
        <v>47</v>
      </c>
      <c r="G18" s="65"/>
      <c r="H18" s="65"/>
      <c r="I18" s="63" t="s">
        <v>48</v>
      </c>
      <c r="J18" s="63"/>
      <c r="K18" s="63"/>
    </row>
    <row r="19" spans="1:24" s="10" customForma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64" t="s">
        <v>14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6" t="s">
        <v>40</v>
      </c>
      <c r="B22" s="16" t="s">
        <v>6</v>
      </c>
      <c r="C22" s="16" t="s">
        <v>7</v>
      </c>
      <c r="D22" s="16" t="s">
        <v>8</v>
      </c>
      <c r="E22" s="16" t="s">
        <v>9</v>
      </c>
      <c r="F22" s="65" t="s">
        <v>47</v>
      </c>
      <c r="G22" s="65"/>
      <c r="H22" s="65"/>
      <c r="I22" s="63" t="s">
        <v>11</v>
      </c>
      <c r="J22" s="63"/>
      <c r="K22" s="63"/>
    </row>
    <row r="23" spans="1:24" s="19" customFormat="1" x14ac:dyDescent="0.25">
      <c r="A23" s="19">
        <v>5</v>
      </c>
      <c r="B23" s="19" t="s">
        <v>14</v>
      </c>
      <c r="C23" s="19" t="s">
        <v>51</v>
      </c>
      <c r="D23" s="19">
        <v>4</v>
      </c>
      <c r="E23" s="19">
        <v>1</v>
      </c>
      <c r="F23" s="19">
        <v>660</v>
      </c>
      <c r="G23" s="19">
        <v>-40</v>
      </c>
      <c r="H23" s="19">
        <v>0</v>
      </c>
      <c r="I23" s="19">
        <v>1</v>
      </c>
      <c r="J23" s="19">
        <v>0</v>
      </c>
      <c r="K23" s="19">
        <v>0</v>
      </c>
    </row>
    <row r="24" spans="1:24" s="10" customFormat="1" ht="14.25" customHeight="1" x14ac:dyDescent="0.25"/>
    <row r="25" spans="1:24" ht="18.75" x14ac:dyDescent="0.3">
      <c r="A25" s="64" t="s">
        <v>15</v>
      </c>
      <c r="B25" s="64"/>
      <c r="C25" s="64"/>
      <c r="D25" s="64"/>
      <c r="E25" s="64"/>
      <c r="F25" s="64"/>
      <c r="G25" s="11"/>
      <c r="H25" s="11"/>
      <c r="I25" s="11"/>
      <c r="J25" s="11"/>
      <c r="K25" s="11"/>
      <c r="R25" s="10"/>
      <c r="S25" s="10"/>
      <c r="T25" s="10"/>
      <c r="U25" s="10"/>
      <c r="V25" s="10"/>
      <c r="W25" s="10"/>
      <c r="X25" s="10"/>
    </row>
    <row r="26" spans="1:24" s="10" customFormat="1" x14ac:dyDescent="0.25">
      <c r="A26" s="16" t="s">
        <v>40</v>
      </c>
      <c r="B26" s="16" t="s">
        <v>6</v>
      </c>
      <c r="C26" s="16" t="s">
        <v>7</v>
      </c>
      <c r="D26" s="16" t="s">
        <v>16</v>
      </c>
      <c r="E26" s="16" t="s">
        <v>17</v>
      </c>
      <c r="F26" s="16" t="s">
        <v>18</v>
      </c>
      <c r="G26" s="12"/>
      <c r="H26" s="12"/>
      <c r="I26" s="12"/>
      <c r="J26" s="12"/>
      <c r="K26" s="12"/>
    </row>
    <row r="27" spans="1:24" s="10" customFormat="1" x14ac:dyDescent="0.25">
      <c r="A27" s="21"/>
      <c r="B27" s="21"/>
      <c r="C27" s="21"/>
      <c r="D27" s="21"/>
      <c r="E27" s="21"/>
      <c r="F27" s="21"/>
      <c r="G27" s="12"/>
      <c r="H27" s="12"/>
      <c r="I27" s="12"/>
      <c r="J27" s="12"/>
      <c r="K27" s="12"/>
    </row>
    <row r="28" spans="1:24" x14ac:dyDescent="0.25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9"/>
      <c r="R28" s="10"/>
      <c r="S28" s="10"/>
      <c r="T28" s="10"/>
      <c r="U28" s="10"/>
      <c r="V28" s="10"/>
      <c r="W28" s="10"/>
      <c r="X28" s="10"/>
    </row>
    <row r="29" spans="1:24" ht="18.75" x14ac:dyDescent="0.3">
      <c r="A29" s="64" t="s">
        <v>19</v>
      </c>
      <c r="B29" s="64"/>
      <c r="C29" s="64"/>
      <c r="D29" s="64"/>
      <c r="E29" s="11"/>
      <c r="F29" s="11"/>
      <c r="G29" s="11"/>
      <c r="H29" s="11"/>
      <c r="I29" s="11"/>
      <c r="J29" s="11"/>
      <c r="K29" s="11"/>
      <c r="R29" s="10"/>
      <c r="S29" s="10"/>
      <c r="T29" s="10"/>
      <c r="U29" s="10"/>
      <c r="V29" s="10"/>
      <c r="W29" s="10"/>
      <c r="X29" s="10"/>
    </row>
    <row r="30" spans="1:24" s="10" customFormat="1" x14ac:dyDescent="0.25">
      <c r="A30" s="15" t="s">
        <v>40</v>
      </c>
      <c r="B30" s="8" t="s">
        <v>6</v>
      </c>
      <c r="C30" s="8" t="s">
        <v>7</v>
      </c>
      <c r="D30" s="8" t="s">
        <v>16</v>
      </c>
      <c r="E30" s="12"/>
      <c r="F30" s="12"/>
      <c r="G30" s="12"/>
      <c r="H30" s="12"/>
      <c r="I30" s="12"/>
      <c r="J30" s="12"/>
      <c r="K30" s="12"/>
    </row>
    <row r="31" spans="1:24" x14ac:dyDescent="0.25">
      <c r="A31" s="4">
        <v>1</v>
      </c>
      <c r="B31" s="4" t="s">
        <v>19</v>
      </c>
      <c r="C31" s="4" t="s">
        <v>39</v>
      </c>
      <c r="D31" s="4">
        <v>1</v>
      </c>
      <c r="E31" s="11"/>
      <c r="F31" s="11"/>
      <c r="G31" s="11"/>
      <c r="H31" s="11"/>
      <c r="I31" s="11"/>
      <c r="J31" s="11"/>
      <c r="K31" s="11"/>
    </row>
    <row r="32" spans="1:24" x14ac:dyDescent="0.25">
      <c r="A32" s="4"/>
      <c r="B32" s="4"/>
      <c r="C32" s="4"/>
      <c r="D32" s="4"/>
      <c r="E32" s="11"/>
      <c r="F32" s="11"/>
      <c r="G32" s="11"/>
      <c r="H32" s="11"/>
      <c r="I32" s="11"/>
      <c r="J32" s="11"/>
      <c r="K32" s="11"/>
    </row>
    <row r="33" spans="1:13" ht="18.75" x14ac:dyDescent="0.3">
      <c r="A33" s="66" t="s">
        <v>20</v>
      </c>
      <c r="B33" s="67"/>
      <c r="C33" s="67"/>
      <c r="D33" s="67"/>
      <c r="E33" s="67"/>
      <c r="F33" s="67"/>
      <c r="G33" s="68"/>
      <c r="H33" s="12"/>
      <c r="I33" s="12"/>
      <c r="J33" s="10"/>
      <c r="K33" s="4"/>
      <c r="L33" s="9"/>
    </row>
    <row r="34" spans="1:13" x14ac:dyDescent="0.25">
      <c r="A34" s="15" t="s">
        <v>40</v>
      </c>
      <c r="B34" s="8" t="s">
        <v>6</v>
      </c>
      <c r="C34" s="8" t="s">
        <v>7</v>
      </c>
      <c r="D34" s="8" t="s">
        <v>16</v>
      </c>
      <c r="E34" s="63" t="s">
        <v>21</v>
      </c>
      <c r="F34" s="63"/>
      <c r="G34" s="63"/>
      <c r="H34" s="12"/>
      <c r="I34" s="12"/>
      <c r="J34" s="10"/>
      <c r="K34" s="10"/>
    </row>
    <row r="35" spans="1:13" s="10" customFormat="1" x14ac:dyDescent="0.25">
      <c r="A35" s="14">
        <v>1</v>
      </c>
      <c r="B35" s="14" t="s">
        <v>42</v>
      </c>
      <c r="C35" s="14" t="s">
        <v>19</v>
      </c>
      <c r="D35" s="14">
        <v>1</v>
      </c>
      <c r="E35" s="14">
        <v>0</v>
      </c>
      <c r="F35" s="14">
        <v>0</v>
      </c>
      <c r="G35" s="14">
        <v>0</v>
      </c>
      <c r="H35" s="12"/>
      <c r="I35" s="12"/>
    </row>
    <row r="36" spans="1:13" s="10" customFormat="1" x14ac:dyDescent="0.25">
      <c r="A36" s="14">
        <v>2</v>
      </c>
      <c r="B36" s="14" t="s">
        <v>42</v>
      </c>
      <c r="C36" s="14" t="s">
        <v>44</v>
      </c>
      <c r="D36" s="14">
        <v>2</v>
      </c>
      <c r="E36" s="14">
        <v>173.2</v>
      </c>
      <c r="F36" s="14">
        <f>-100</f>
        <v>-100</v>
      </c>
      <c r="G36" s="14">
        <v>0</v>
      </c>
      <c r="H36" s="12"/>
      <c r="I36" s="12"/>
    </row>
    <row r="37" spans="1:13" s="10" customFormat="1" x14ac:dyDescent="0.25">
      <c r="A37" s="14">
        <v>3</v>
      </c>
      <c r="B37" s="14" t="s">
        <v>42</v>
      </c>
      <c r="C37" s="14" t="s">
        <v>45</v>
      </c>
      <c r="D37" s="14">
        <v>3</v>
      </c>
      <c r="E37" s="14">
        <v>663</v>
      </c>
      <c r="F37" s="14">
        <v>0</v>
      </c>
      <c r="G37" s="14">
        <v>0</v>
      </c>
      <c r="H37"/>
      <c r="I37" s="12"/>
      <c r="J37" s="12"/>
      <c r="K37" s="12"/>
    </row>
    <row r="38" spans="1:13" x14ac:dyDescent="0.25">
      <c r="A38" s="14">
        <v>4</v>
      </c>
      <c r="B38" s="14" t="s">
        <v>42</v>
      </c>
      <c r="C38" s="14" t="s">
        <v>43</v>
      </c>
      <c r="D38" s="14">
        <v>4</v>
      </c>
      <c r="E38" s="14">
        <v>763</v>
      </c>
      <c r="F38" s="14">
        <v>0</v>
      </c>
      <c r="G38" s="14">
        <v>0</v>
      </c>
    </row>
    <row r="40" spans="1:13" x14ac:dyDescent="0.25">
      <c r="M40" t="s">
        <v>55</v>
      </c>
    </row>
    <row r="44" spans="1:13" x14ac:dyDescent="0.25">
      <c r="A44" s="14"/>
      <c r="B44" s="14"/>
      <c r="C44" s="14"/>
      <c r="D44" s="14"/>
      <c r="E44" s="14"/>
      <c r="F44" s="14"/>
      <c r="G44" s="14"/>
    </row>
    <row r="56" ht="9" customHeight="1" x14ac:dyDescent="0.25"/>
  </sheetData>
  <mergeCells count="22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7:K17"/>
    <mergeCell ref="F18:H18"/>
    <mergeCell ref="I18:K18"/>
    <mergeCell ref="E34:G34"/>
    <mergeCell ref="A21:K21"/>
    <mergeCell ref="F22:H22"/>
    <mergeCell ref="I22:K22"/>
    <mergeCell ref="A25:F25"/>
    <mergeCell ref="A29:D29"/>
    <mergeCell ref="A33:G33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4:B1030 B35:B38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J10" sqref="J10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75" t="s">
        <v>75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26" t="s">
        <v>40</v>
      </c>
      <c r="B2" s="26" t="s">
        <v>6</v>
      </c>
      <c r="C2" s="26" t="s">
        <v>7</v>
      </c>
      <c r="D2" s="26" t="s">
        <v>16</v>
      </c>
      <c r="E2" s="26" t="s">
        <v>57</v>
      </c>
      <c r="F2" s="72" t="s">
        <v>58</v>
      </c>
      <c r="G2" s="73"/>
      <c r="H2" s="74"/>
      <c r="I2" s="26" t="s">
        <v>56</v>
      </c>
      <c r="J2" s="28" t="s">
        <v>59</v>
      </c>
    </row>
    <row r="3" spans="1:10" x14ac:dyDescent="0.25">
      <c r="A3" s="14"/>
      <c r="B3" s="14"/>
      <c r="C3" s="14"/>
      <c r="D3" s="14"/>
      <c r="E3" s="14"/>
      <c r="F3" s="10"/>
      <c r="G3" s="10"/>
      <c r="H3" s="10"/>
      <c r="I3" s="27"/>
      <c r="J3" s="14"/>
    </row>
    <row r="4" spans="1:10" x14ac:dyDescent="0.25">
      <c r="I4" s="27"/>
    </row>
    <row r="11" spans="1:10" x14ac:dyDescent="0.25">
      <c r="H11" t="s">
        <v>98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01A-570B-4774-AE32-331534C6A696}">
  <dimension ref="A1:W16"/>
  <sheetViews>
    <sheetView tabSelected="1" topLeftCell="D1" workbookViewId="0">
      <selection activeCell="S21" sqref="S21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36" customWidth="1"/>
    <col min="10" max="10" width="20.7109375" customWidth="1"/>
    <col min="11" max="11" width="19.140625" customWidth="1"/>
    <col min="12" max="12" width="17" customWidth="1"/>
    <col min="13" max="13" width="19.140625" customWidth="1"/>
    <col min="14" max="14" width="11.5703125" customWidth="1"/>
    <col min="15" max="15" width="12.28515625" customWidth="1"/>
    <col min="16" max="16" width="13.7109375" customWidth="1"/>
    <col min="17" max="17" width="11" customWidth="1"/>
    <col min="18" max="18" width="9.85546875" customWidth="1"/>
  </cols>
  <sheetData>
    <row r="1" spans="1:23" ht="18.75" x14ac:dyDescent="0.3">
      <c r="A1" s="80" t="s">
        <v>79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1:23" ht="18.75" customHeight="1" x14ac:dyDescent="0.3">
      <c r="A2" s="64"/>
      <c r="B2" s="64"/>
      <c r="C2" s="64"/>
      <c r="D2" s="64"/>
      <c r="E2" s="64"/>
      <c r="F2" s="64"/>
      <c r="G2" s="64"/>
      <c r="H2" s="64"/>
      <c r="I2" s="64"/>
      <c r="J2" s="84" t="s">
        <v>125</v>
      </c>
      <c r="K2" s="85"/>
      <c r="L2" s="85"/>
      <c r="M2" s="85"/>
      <c r="N2" s="85"/>
      <c r="O2" s="86"/>
      <c r="R2" s="90" t="s">
        <v>133</v>
      </c>
      <c r="S2" s="90"/>
      <c r="T2" s="90"/>
      <c r="U2" s="90"/>
      <c r="V2" s="90"/>
      <c r="W2" s="90"/>
    </row>
    <row r="3" spans="1:23" x14ac:dyDescent="0.25">
      <c r="A3" s="31" t="s">
        <v>40</v>
      </c>
      <c r="B3" s="31" t="s">
        <v>6</v>
      </c>
      <c r="C3" s="31" t="s">
        <v>7</v>
      </c>
      <c r="D3" s="31" t="s">
        <v>8</v>
      </c>
      <c r="E3" s="31" t="s">
        <v>9</v>
      </c>
      <c r="F3" s="65" t="s">
        <v>47</v>
      </c>
      <c r="G3" s="65"/>
      <c r="H3" s="65"/>
      <c r="I3" s="28" t="s">
        <v>123</v>
      </c>
      <c r="J3" s="44" t="s">
        <v>126</v>
      </c>
      <c r="K3" s="44" t="s">
        <v>127</v>
      </c>
      <c r="L3" s="44" t="s">
        <v>128</v>
      </c>
      <c r="M3" s="44" t="s">
        <v>130</v>
      </c>
      <c r="N3" s="79" t="s">
        <v>132</v>
      </c>
      <c r="O3" s="79"/>
      <c r="R3" s="90"/>
      <c r="S3" s="90"/>
      <c r="T3" s="90"/>
      <c r="U3" s="90"/>
      <c r="V3" s="90"/>
      <c r="W3" s="90"/>
    </row>
    <row r="4" spans="1:23" x14ac:dyDescent="0.25">
      <c r="A4" s="19"/>
      <c r="B4" s="14"/>
      <c r="C4" s="14"/>
      <c r="D4" s="14"/>
      <c r="E4" s="14"/>
      <c r="F4" s="14"/>
      <c r="G4" s="14"/>
      <c r="H4" s="14"/>
      <c r="I4" s="32"/>
      <c r="J4" s="41"/>
      <c r="K4" s="32"/>
      <c r="L4" s="33"/>
      <c r="M4" s="33"/>
      <c r="N4" s="33"/>
      <c r="R4" s="90"/>
      <c r="S4" s="90"/>
      <c r="T4" s="90"/>
      <c r="U4" s="90"/>
      <c r="V4" s="90"/>
      <c r="W4" s="90"/>
    </row>
    <row r="5" spans="1:23" x14ac:dyDescent="0.25">
      <c r="A5" s="14"/>
      <c r="B5" s="14"/>
      <c r="C5" s="14"/>
      <c r="D5" s="14"/>
      <c r="E5" s="14"/>
      <c r="F5" s="14"/>
      <c r="G5" s="14"/>
      <c r="H5" s="14"/>
      <c r="I5" s="14"/>
      <c r="R5" s="90"/>
      <c r="S5" s="90"/>
      <c r="T5" s="90"/>
      <c r="U5" s="90"/>
      <c r="V5" s="90"/>
      <c r="W5" s="90"/>
    </row>
    <row r="6" spans="1:23" x14ac:dyDescent="0.25">
      <c r="R6" s="90"/>
      <c r="S6" s="90"/>
      <c r="T6" s="90"/>
      <c r="U6" s="90"/>
      <c r="V6" s="90"/>
      <c r="W6" s="90"/>
    </row>
    <row r="7" spans="1:23" ht="18.75" x14ac:dyDescent="0.3">
      <c r="A7" s="80" t="s">
        <v>80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R7" s="90"/>
      <c r="S7" s="90"/>
      <c r="T7" s="90"/>
      <c r="U7" s="90"/>
      <c r="V7" s="90"/>
      <c r="W7" s="90"/>
    </row>
    <row r="8" spans="1:23" ht="18.75" x14ac:dyDescent="0.3">
      <c r="A8" s="64"/>
      <c r="B8" s="64"/>
      <c r="C8" s="64"/>
      <c r="D8" s="64"/>
      <c r="E8" s="64"/>
      <c r="F8" s="64"/>
      <c r="G8" s="64"/>
      <c r="H8" s="64"/>
      <c r="I8" s="64"/>
      <c r="J8" s="87" t="s">
        <v>129</v>
      </c>
      <c r="K8" s="88"/>
      <c r="L8" s="88"/>
      <c r="M8" s="88"/>
      <c r="N8" s="88"/>
      <c r="O8" s="89"/>
      <c r="R8" s="90"/>
      <c r="S8" s="90"/>
      <c r="T8" s="90"/>
      <c r="U8" s="90"/>
      <c r="V8" s="90"/>
      <c r="W8" s="90"/>
    </row>
    <row r="9" spans="1:23" x14ac:dyDescent="0.25">
      <c r="A9" s="31" t="s">
        <v>40</v>
      </c>
      <c r="B9" s="31" t="s">
        <v>6</v>
      </c>
      <c r="C9" s="31" t="s">
        <v>7</v>
      </c>
      <c r="D9" s="31" t="s">
        <v>8</v>
      </c>
      <c r="E9" s="31" t="s">
        <v>9</v>
      </c>
      <c r="F9" s="65" t="s">
        <v>47</v>
      </c>
      <c r="G9" s="65"/>
      <c r="H9" s="65"/>
      <c r="I9" s="28" t="s">
        <v>124</v>
      </c>
      <c r="J9" s="43" t="s">
        <v>126</v>
      </c>
      <c r="K9" s="48" t="s">
        <v>127</v>
      </c>
      <c r="L9" s="48" t="s">
        <v>128</v>
      </c>
      <c r="M9" s="48" t="s">
        <v>130</v>
      </c>
      <c r="N9" s="77" t="s">
        <v>131</v>
      </c>
      <c r="O9" s="78"/>
      <c r="R9" s="90"/>
      <c r="S9" s="90"/>
      <c r="T9" s="90"/>
      <c r="U9" s="90"/>
      <c r="V9" s="90"/>
      <c r="W9" s="90"/>
    </row>
    <row r="10" spans="1:23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27"/>
      <c r="R10" s="90"/>
      <c r="S10" s="90"/>
      <c r="T10" s="90"/>
      <c r="U10" s="90"/>
      <c r="V10" s="90"/>
      <c r="W10" s="90"/>
    </row>
    <row r="11" spans="1:23" x14ac:dyDescent="0.25">
      <c r="A11" s="14"/>
      <c r="B11" s="14"/>
      <c r="C11" s="14"/>
      <c r="D11" s="14"/>
      <c r="E11" s="14"/>
      <c r="F11" s="14"/>
      <c r="G11" s="14"/>
      <c r="H11" s="14"/>
      <c r="I11" s="14"/>
      <c r="R11" s="90"/>
      <c r="S11" s="90"/>
      <c r="T11" s="90"/>
      <c r="U11" s="90"/>
      <c r="V11" s="90"/>
      <c r="W11" s="90"/>
    </row>
    <row r="12" spans="1:23" x14ac:dyDescent="0.25">
      <c r="R12" s="90"/>
      <c r="S12" s="90"/>
      <c r="T12" s="90"/>
      <c r="U12" s="90"/>
      <c r="V12" s="90"/>
      <c r="W12" s="90"/>
    </row>
    <row r="13" spans="1:23" ht="18.75" x14ac:dyDescent="0.3">
      <c r="A13" s="66" t="s">
        <v>85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8"/>
      <c r="R13" s="90"/>
      <c r="S13" s="90"/>
      <c r="T13" s="90"/>
      <c r="U13" s="90"/>
      <c r="V13" s="90"/>
      <c r="W13" s="90"/>
    </row>
    <row r="14" spans="1:23" s="47" customFormat="1" ht="47.25" customHeight="1" x14ac:dyDescent="0.25">
      <c r="A14" s="45" t="s">
        <v>40</v>
      </c>
      <c r="B14" s="45" t="s">
        <v>6</v>
      </c>
      <c r="C14" s="45" t="s">
        <v>7</v>
      </c>
      <c r="D14" s="45" t="s">
        <v>8</v>
      </c>
      <c r="E14" s="45" t="s">
        <v>9</v>
      </c>
      <c r="F14" s="83" t="s">
        <v>90</v>
      </c>
      <c r="G14" s="83"/>
      <c r="H14" s="83"/>
      <c r="I14" s="46" t="s">
        <v>81</v>
      </c>
      <c r="J14" s="82" t="s">
        <v>11</v>
      </c>
      <c r="K14" s="82"/>
      <c r="L14" s="82"/>
      <c r="M14" s="82" t="s">
        <v>84</v>
      </c>
      <c r="N14" s="82"/>
      <c r="O14" s="82"/>
      <c r="P14" s="42" t="s">
        <v>86</v>
      </c>
    </row>
    <row r="15" spans="1:23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23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</sheetData>
  <mergeCells count="15">
    <mergeCell ref="R2:W13"/>
    <mergeCell ref="J14:L14"/>
    <mergeCell ref="M14:O14"/>
    <mergeCell ref="A13:P13"/>
    <mergeCell ref="F14:H14"/>
    <mergeCell ref="F9:H9"/>
    <mergeCell ref="N9:O9"/>
    <mergeCell ref="F3:H3"/>
    <mergeCell ref="A2:I2"/>
    <mergeCell ref="A8:I8"/>
    <mergeCell ref="N3:O3"/>
    <mergeCell ref="J2:O2"/>
    <mergeCell ref="A1:O1"/>
    <mergeCell ref="J8:O8"/>
    <mergeCell ref="A7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SimParam</vt:lpstr>
      <vt:lpstr>Bodies</vt:lpstr>
      <vt:lpstr>Joints</vt:lpstr>
      <vt:lpstr>Joints_Drivers</vt:lpstr>
      <vt:lpstr>Force_Elements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2022-04-21T17:45:50Z</dcterms:modified>
  <dc:language>en-GB</dc:language>
</cp:coreProperties>
</file>