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18793FB0-E558-4D78-9D0B-E9384049524B}" xr6:coauthVersionLast="47" xr6:coauthVersionMax="47" xr10:uidLastSave="{00000000-0000-0000-0000-000000000000}"/>
  <bookViews>
    <workbookView xWindow="12600" yWindow="4215" windowWidth="16200" windowHeight="11385" tabRatio="500" firstSheet="1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/>
  <c r="V7" i="1"/>
  <c r="U7" i="1"/>
  <c r="T7" i="1"/>
  <c r="V5" i="1"/>
  <c r="U5" i="1"/>
  <c r="T5" i="1"/>
</calcChain>
</file>

<file path=xl/sharedStrings.xml><?xml version="1.0" encoding="utf-8"?>
<sst xmlns="http://schemas.openxmlformats.org/spreadsheetml/2006/main" count="511" uniqueCount="257">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</sst>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8" sqref="H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0" t="s">
        <v>66</v>
      </c>
      <c r="C2" s="91"/>
      <c r="D2" s="91"/>
      <c r="E2" s="92"/>
      <c r="J2" s="86" t="s">
        <v>149</v>
      </c>
      <c r="K2" s="86"/>
      <c r="L2" s="86"/>
      <c r="M2" s="86"/>
      <c r="N2" s="86"/>
      <c r="O2" s="86"/>
      <c r="P2" s="86"/>
      <c r="Q2" s="86"/>
    </row>
    <row r="3" spans="2:17" x14ac:dyDescent="0.25">
      <c r="B3" s="88" t="s">
        <v>23</v>
      </c>
      <c r="C3" s="89"/>
      <c r="D3" s="50">
        <v>10</v>
      </c>
      <c r="E3" s="50" t="s">
        <v>22</v>
      </c>
      <c r="J3" s="93" t="s">
        <v>100</v>
      </c>
      <c r="K3" s="94"/>
      <c r="L3" s="95"/>
      <c r="M3" s="93" t="s">
        <v>124</v>
      </c>
      <c r="N3" s="94"/>
      <c r="O3" s="107"/>
      <c r="P3" s="44" t="s">
        <v>154</v>
      </c>
      <c r="Q3" s="44" t="s">
        <v>126</v>
      </c>
    </row>
    <row r="4" spans="2:17" x14ac:dyDescent="0.25">
      <c r="B4" s="88" t="s">
        <v>24</v>
      </c>
      <c r="C4" s="89"/>
      <c r="D4" s="50">
        <v>1E-3</v>
      </c>
      <c r="E4" s="50" t="s">
        <v>22</v>
      </c>
      <c r="J4" s="44" t="s">
        <v>90</v>
      </c>
      <c r="K4" s="44" t="s">
        <v>94</v>
      </c>
      <c r="L4" s="96"/>
      <c r="M4" s="43" t="s">
        <v>125</v>
      </c>
      <c r="N4" s="44" t="s">
        <v>126</v>
      </c>
      <c r="O4" s="108"/>
      <c r="P4" s="44" t="s">
        <v>155</v>
      </c>
      <c r="Q4" s="60" t="s">
        <v>157</v>
      </c>
    </row>
    <row r="5" spans="2:17" x14ac:dyDescent="0.25">
      <c r="B5" s="88" t="s">
        <v>67</v>
      </c>
      <c r="C5" s="89"/>
      <c r="D5" s="50" t="s">
        <v>79</v>
      </c>
      <c r="E5" s="50" t="s">
        <v>68</v>
      </c>
      <c r="J5" s="44" t="s">
        <v>0</v>
      </c>
      <c r="K5" s="44" t="s">
        <v>95</v>
      </c>
      <c r="L5" s="96"/>
      <c r="M5" s="44" t="s">
        <v>5</v>
      </c>
      <c r="N5" s="44" t="s">
        <v>5</v>
      </c>
      <c r="O5" s="108"/>
      <c r="P5" s="44" t="s">
        <v>156</v>
      </c>
      <c r="Q5" s="60" t="s">
        <v>158</v>
      </c>
    </row>
    <row r="6" spans="2:17" x14ac:dyDescent="0.25">
      <c r="B6" s="88" t="s">
        <v>76</v>
      </c>
      <c r="C6" s="89"/>
      <c r="D6" s="50" t="s">
        <v>3</v>
      </c>
      <c r="E6" s="50" t="s">
        <v>77</v>
      </c>
      <c r="J6" s="44" t="s">
        <v>91</v>
      </c>
      <c r="K6" s="44" t="s">
        <v>96</v>
      </c>
      <c r="L6" s="96"/>
      <c r="M6" s="44" t="s">
        <v>127</v>
      </c>
      <c r="N6" s="44" t="s">
        <v>128</v>
      </c>
      <c r="O6" s="108"/>
      <c r="P6" s="44" t="s">
        <v>160</v>
      </c>
      <c r="Q6" s="60" t="s">
        <v>161</v>
      </c>
    </row>
    <row r="7" spans="2:17" x14ac:dyDescent="0.25">
      <c r="B7" s="88" t="s">
        <v>78</v>
      </c>
      <c r="C7" s="89"/>
      <c r="D7" s="50">
        <v>-9806.65</v>
      </c>
      <c r="E7" s="51" t="s">
        <v>103</v>
      </c>
      <c r="J7" s="44" t="s">
        <v>92</v>
      </c>
      <c r="K7" s="44" t="s">
        <v>22</v>
      </c>
      <c r="L7" s="96"/>
      <c r="M7" s="44" t="s">
        <v>10</v>
      </c>
      <c r="N7" s="44" t="s">
        <v>10</v>
      </c>
      <c r="O7" s="108"/>
      <c r="P7" s="44" t="s">
        <v>159</v>
      </c>
      <c r="Q7" s="60" t="s">
        <v>162</v>
      </c>
    </row>
    <row r="8" spans="2:17" x14ac:dyDescent="0.25">
      <c r="B8" s="88" t="s">
        <v>82</v>
      </c>
      <c r="C8" s="89"/>
      <c r="D8" s="50" t="s">
        <v>123</v>
      </c>
      <c r="E8" s="51" t="s">
        <v>83</v>
      </c>
      <c r="J8" s="44" t="s">
        <v>98</v>
      </c>
      <c r="K8" s="44" t="s">
        <v>99</v>
      </c>
      <c r="L8" s="96"/>
      <c r="M8" s="44" t="s">
        <v>12</v>
      </c>
      <c r="N8" s="44" t="s">
        <v>12</v>
      </c>
      <c r="O8" s="108"/>
      <c r="P8" s="44" t="s">
        <v>163</v>
      </c>
      <c r="Q8" s="60" t="s">
        <v>167</v>
      </c>
    </row>
    <row r="9" spans="2:17" x14ac:dyDescent="0.25">
      <c r="B9" s="88" t="s">
        <v>116</v>
      </c>
      <c r="C9" s="89"/>
      <c r="D9" s="50"/>
      <c r="E9" s="51" t="s">
        <v>117</v>
      </c>
      <c r="J9" s="44" t="s">
        <v>93</v>
      </c>
      <c r="K9" s="44" t="s">
        <v>97</v>
      </c>
      <c r="L9" s="96"/>
      <c r="M9" s="44" t="s">
        <v>13</v>
      </c>
      <c r="N9" s="44" t="s">
        <v>13</v>
      </c>
      <c r="O9" s="108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96"/>
      <c r="M10" s="44" t="s">
        <v>14</v>
      </c>
      <c r="N10" s="44" t="s">
        <v>14</v>
      </c>
      <c r="O10" s="108"/>
      <c r="P10" s="49" t="s">
        <v>165</v>
      </c>
      <c r="Q10" s="60" t="s">
        <v>169</v>
      </c>
    </row>
    <row r="11" spans="2:17" x14ac:dyDescent="0.25">
      <c r="J11" s="53"/>
      <c r="K11" s="54"/>
      <c r="L11" s="96"/>
      <c r="M11" s="44" t="s">
        <v>129</v>
      </c>
      <c r="N11" s="44" t="s">
        <v>129</v>
      </c>
      <c r="O11" s="108"/>
      <c r="P11" s="49" t="s">
        <v>166</v>
      </c>
      <c r="Q11" s="60" t="s">
        <v>170</v>
      </c>
    </row>
    <row r="12" spans="2:17" x14ac:dyDescent="0.25">
      <c r="B12" s="86" t="s">
        <v>133</v>
      </c>
      <c r="C12" s="86"/>
      <c r="D12" s="86"/>
      <c r="E12" s="86"/>
      <c r="F12" s="86"/>
      <c r="G12" s="86"/>
      <c r="H12" s="86"/>
      <c r="J12" s="55"/>
      <c r="K12" s="56"/>
      <c r="L12" s="96"/>
      <c r="M12" s="44" t="s">
        <v>130</v>
      </c>
      <c r="N12" s="44" t="s">
        <v>130</v>
      </c>
      <c r="O12" s="108"/>
      <c r="P12" s="44" t="s">
        <v>171</v>
      </c>
      <c r="Q12" s="60" t="s">
        <v>175</v>
      </c>
    </row>
    <row r="13" spans="2:17" x14ac:dyDescent="0.25">
      <c r="B13" s="87" t="s">
        <v>134</v>
      </c>
      <c r="C13" s="87"/>
      <c r="D13" s="66" t="s">
        <v>232</v>
      </c>
      <c r="E13" s="66" t="s">
        <v>117</v>
      </c>
      <c r="F13" s="111"/>
      <c r="G13" s="111"/>
      <c r="H13" s="111"/>
      <c r="J13" s="55"/>
      <c r="K13" s="56"/>
      <c r="L13" s="96"/>
      <c r="M13" s="44" t="s">
        <v>19</v>
      </c>
      <c r="N13" s="44" t="s">
        <v>19</v>
      </c>
      <c r="O13" s="108"/>
      <c r="P13" s="49" t="s">
        <v>172</v>
      </c>
      <c r="Q13" s="60" t="s">
        <v>176</v>
      </c>
    </row>
    <row r="14" spans="2:17" x14ac:dyDescent="0.25">
      <c r="B14" s="87" t="s">
        <v>137</v>
      </c>
      <c r="C14" s="87"/>
      <c r="D14" s="66" t="s">
        <v>232</v>
      </c>
      <c r="E14" s="66" t="s">
        <v>117</v>
      </c>
      <c r="F14" s="111"/>
      <c r="G14" s="111"/>
      <c r="H14" s="111"/>
      <c r="J14" s="57"/>
      <c r="K14" s="58"/>
      <c r="L14" s="96"/>
      <c r="M14" s="44" t="s">
        <v>131</v>
      </c>
      <c r="N14" s="44" t="s">
        <v>131</v>
      </c>
      <c r="O14" s="108"/>
      <c r="P14" s="49" t="s">
        <v>173</v>
      </c>
      <c r="Q14" s="60" t="s">
        <v>177</v>
      </c>
    </row>
    <row r="15" spans="2:17" x14ac:dyDescent="0.25">
      <c r="B15" s="87" t="s">
        <v>138</v>
      </c>
      <c r="C15" s="87"/>
      <c r="D15" s="66" t="s">
        <v>232</v>
      </c>
      <c r="E15" s="66" t="s">
        <v>117</v>
      </c>
      <c r="F15" s="111"/>
      <c r="G15" s="111"/>
      <c r="H15" s="111"/>
      <c r="J15" s="93" t="s">
        <v>89</v>
      </c>
      <c r="K15" s="94"/>
      <c r="L15" s="96"/>
      <c r="M15" s="44" t="s">
        <v>15</v>
      </c>
      <c r="N15" s="44" t="s">
        <v>15</v>
      </c>
      <c r="O15" s="108"/>
      <c r="P15" s="49" t="s">
        <v>174</v>
      </c>
      <c r="Q15" s="60" t="s">
        <v>178</v>
      </c>
    </row>
    <row r="16" spans="2:17" x14ac:dyDescent="0.25">
      <c r="B16" s="87" t="s">
        <v>140</v>
      </c>
      <c r="C16" s="87"/>
      <c r="D16" s="66"/>
      <c r="E16" s="47" t="s">
        <v>117</v>
      </c>
      <c r="F16" s="111"/>
      <c r="G16" s="111"/>
      <c r="H16" s="111"/>
      <c r="J16" s="44" t="s">
        <v>90</v>
      </c>
      <c r="K16" s="44" t="s">
        <v>101</v>
      </c>
      <c r="L16" s="96"/>
      <c r="M16" s="44" t="s">
        <v>132</v>
      </c>
      <c r="N16" s="44" t="s">
        <v>132</v>
      </c>
      <c r="O16" s="108"/>
      <c r="P16" s="44" t="s">
        <v>179</v>
      </c>
      <c r="Q16" s="60" t="s">
        <v>183</v>
      </c>
    </row>
    <row r="17" spans="2:17" x14ac:dyDescent="0.25">
      <c r="B17" s="87" t="s">
        <v>139</v>
      </c>
      <c r="C17" s="87"/>
      <c r="D17" s="66"/>
      <c r="E17" s="47" t="s">
        <v>117</v>
      </c>
      <c r="F17" s="111"/>
      <c r="G17" s="111"/>
      <c r="H17" s="111"/>
      <c r="J17" s="44" t="s">
        <v>0</v>
      </c>
      <c r="K17" s="44" t="s">
        <v>95</v>
      </c>
      <c r="L17" s="96"/>
      <c r="M17" s="93" t="s">
        <v>144</v>
      </c>
      <c r="N17" s="94"/>
      <c r="O17" s="108"/>
      <c r="P17" s="49" t="s">
        <v>180</v>
      </c>
      <c r="Q17" s="60" t="s">
        <v>184</v>
      </c>
    </row>
    <row r="18" spans="2:17" x14ac:dyDescent="0.25">
      <c r="B18" s="109" t="s">
        <v>136</v>
      </c>
      <c r="C18" s="110"/>
      <c r="D18" s="66" t="s">
        <v>232</v>
      </c>
      <c r="E18" s="47" t="s">
        <v>117</v>
      </c>
      <c r="F18" s="111"/>
      <c r="G18" s="111"/>
      <c r="H18" s="111"/>
      <c r="J18" s="44" t="s">
        <v>91</v>
      </c>
      <c r="K18" s="44" t="s">
        <v>96</v>
      </c>
      <c r="L18" s="96"/>
      <c r="M18" s="52" t="s">
        <v>153</v>
      </c>
      <c r="N18" s="31" t="s">
        <v>126</v>
      </c>
      <c r="O18" s="108"/>
      <c r="P18" s="49" t="s">
        <v>181</v>
      </c>
      <c r="Q18" s="60" t="s">
        <v>185</v>
      </c>
    </row>
    <row r="19" spans="2:17" x14ac:dyDescent="0.25">
      <c r="B19" s="109" t="s">
        <v>40</v>
      </c>
      <c r="C19" s="110"/>
      <c r="D19" s="66"/>
      <c r="E19" s="47" t="s">
        <v>117</v>
      </c>
      <c r="F19" s="111"/>
      <c r="G19" s="111"/>
      <c r="H19" s="111"/>
      <c r="J19" s="44" t="s">
        <v>92</v>
      </c>
      <c r="K19" s="44" t="s">
        <v>22</v>
      </c>
      <c r="L19" s="96"/>
      <c r="M19" s="45" t="s">
        <v>145</v>
      </c>
      <c r="N19" s="45" t="s">
        <v>69</v>
      </c>
      <c r="O19" s="108"/>
      <c r="P19" s="49" t="s">
        <v>182</v>
      </c>
      <c r="Q19" s="60" t="s">
        <v>186</v>
      </c>
    </row>
    <row r="20" spans="2:17" ht="15" customHeight="1" x14ac:dyDescent="0.25">
      <c r="B20" s="98" t="s">
        <v>241</v>
      </c>
      <c r="C20" s="100"/>
      <c r="D20" s="47" t="s">
        <v>232</v>
      </c>
      <c r="E20" s="47" t="s">
        <v>117</v>
      </c>
      <c r="F20" s="111"/>
      <c r="G20" s="111"/>
      <c r="H20" s="111"/>
      <c r="J20" s="44" t="s">
        <v>98</v>
      </c>
      <c r="K20" s="44" t="s">
        <v>102</v>
      </c>
      <c r="L20" s="96"/>
      <c r="M20" s="45" t="s">
        <v>146</v>
      </c>
      <c r="N20" s="45" t="s">
        <v>70</v>
      </c>
      <c r="O20" s="108"/>
      <c r="P20" s="44" t="s">
        <v>187</v>
      </c>
      <c r="Q20" s="60" t="s">
        <v>191</v>
      </c>
    </row>
    <row r="21" spans="2:17" x14ac:dyDescent="0.25">
      <c r="B21" s="87" t="s">
        <v>242</v>
      </c>
      <c r="C21" s="87"/>
      <c r="D21" s="48"/>
      <c r="E21" s="66" t="s">
        <v>117</v>
      </c>
      <c r="F21" s="111"/>
      <c r="G21" s="111"/>
      <c r="H21" s="111"/>
      <c r="J21" s="44" t="s">
        <v>93</v>
      </c>
      <c r="K21" s="44" t="s">
        <v>97</v>
      </c>
      <c r="L21" s="96"/>
      <c r="M21" s="45" t="s">
        <v>147</v>
      </c>
      <c r="N21" s="45" t="s">
        <v>151</v>
      </c>
      <c r="O21" s="108"/>
      <c r="P21" s="49" t="s">
        <v>188</v>
      </c>
      <c r="Q21" s="60" t="s">
        <v>192</v>
      </c>
    </row>
    <row r="22" spans="2:17" x14ac:dyDescent="0.25">
      <c r="B22" s="112" t="s">
        <v>135</v>
      </c>
      <c r="C22" s="113"/>
      <c r="D22" s="66">
        <v>1</v>
      </c>
      <c r="E22" s="118" t="s">
        <v>141</v>
      </c>
      <c r="F22" s="121" t="s">
        <v>142</v>
      </c>
      <c r="G22" s="122"/>
      <c r="H22" s="123"/>
      <c r="J22" s="31" t="s">
        <v>104</v>
      </c>
      <c r="K22" s="31" t="s">
        <v>105</v>
      </c>
      <c r="L22" s="97"/>
      <c r="M22" s="45" t="s">
        <v>148</v>
      </c>
      <c r="N22" s="44" t="s">
        <v>150</v>
      </c>
      <c r="O22" s="108"/>
      <c r="P22" s="49" t="s">
        <v>189</v>
      </c>
      <c r="Q22" s="60" t="s">
        <v>193</v>
      </c>
    </row>
    <row r="23" spans="2:17" x14ac:dyDescent="0.25">
      <c r="B23" s="114"/>
      <c r="C23" s="115"/>
      <c r="D23" s="66">
        <v>2</v>
      </c>
      <c r="E23" s="119"/>
      <c r="F23" s="124"/>
      <c r="G23" s="125"/>
      <c r="H23" s="126"/>
      <c r="J23" s="98"/>
      <c r="K23" s="99"/>
      <c r="L23" s="99"/>
      <c r="M23" s="99"/>
      <c r="N23" s="100"/>
      <c r="O23" s="108"/>
      <c r="P23" s="49" t="s">
        <v>190</v>
      </c>
      <c r="Q23" s="61" t="s">
        <v>194</v>
      </c>
    </row>
    <row r="24" spans="2:17" x14ac:dyDescent="0.25">
      <c r="B24" s="114"/>
      <c r="C24" s="115"/>
      <c r="D24" s="66">
        <v>3</v>
      </c>
      <c r="E24" s="119"/>
      <c r="F24" s="124"/>
      <c r="G24" s="125"/>
      <c r="H24" s="126"/>
      <c r="J24" s="101"/>
      <c r="K24" s="102"/>
      <c r="L24" s="102"/>
      <c r="M24" s="102"/>
      <c r="N24" s="103"/>
      <c r="O24" s="108"/>
      <c r="P24" s="31" t="s">
        <v>196</v>
      </c>
      <c r="Q24" s="61" t="s">
        <v>195</v>
      </c>
    </row>
    <row r="25" spans="2:17" x14ac:dyDescent="0.25">
      <c r="B25" s="114"/>
      <c r="C25" s="115"/>
      <c r="D25" s="66">
        <v>4</v>
      </c>
      <c r="E25" s="119"/>
      <c r="F25" s="124"/>
      <c r="G25" s="125"/>
      <c r="H25" s="126"/>
      <c r="J25" s="101"/>
      <c r="K25" s="102"/>
      <c r="L25" s="102"/>
      <c r="M25" s="102"/>
      <c r="N25" s="103"/>
      <c r="O25" s="108"/>
      <c r="P25" s="31" t="s">
        <v>200</v>
      </c>
      <c r="Q25" s="61" t="s">
        <v>197</v>
      </c>
    </row>
    <row r="26" spans="2:17" x14ac:dyDescent="0.25">
      <c r="B26" s="114"/>
      <c r="C26" s="115"/>
      <c r="D26" s="66"/>
      <c r="E26" s="119"/>
      <c r="F26" s="124"/>
      <c r="G26" s="125"/>
      <c r="H26" s="126"/>
      <c r="J26" s="101"/>
      <c r="K26" s="102"/>
      <c r="L26" s="102"/>
      <c r="M26" s="102"/>
      <c r="N26" s="103"/>
      <c r="O26" s="108"/>
      <c r="P26" s="31" t="s">
        <v>201</v>
      </c>
      <c r="Q26" s="61" t="s">
        <v>198</v>
      </c>
    </row>
    <row r="27" spans="2:17" x14ac:dyDescent="0.25">
      <c r="B27" s="114"/>
      <c r="C27" s="115"/>
      <c r="D27" s="66"/>
      <c r="E27" s="119"/>
      <c r="F27" s="124"/>
      <c r="G27" s="125"/>
      <c r="H27" s="126"/>
      <c r="J27" s="101"/>
      <c r="K27" s="102"/>
      <c r="L27" s="102"/>
      <c r="M27" s="102"/>
      <c r="N27" s="103"/>
      <c r="O27" s="108"/>
      <c r="P27" s="31" t="s">
        <v>202</v>
      </c>
      <c r="Q27" s="61" t="s">
        <v>199</v>
      </c>
    </row>
    <row r="28" spans="2:17" x14ac:dyDescent="0.25">
      <c r="B28" s="114"/>
      <c r="C28" s="115"/>
      <c r="D28" s="66"/>
      <c r="E28" s="119"/>
      <c r="F28" s="124"/>
      <c r="G28" s="125"/>
      <c r="H28" s="126"/>
      <c r="J28" s="101"/>
      <c r="K28" s="102"/>
      <c r="L28" s="102"/>
      <c r="M28" s="102"/>
      <c r="N28" s="103"/>
      <c r="O28" s="108"/>
      <c r="P28" s="31" t="s">
        <v>204</v>
      </c>
      <c r="Q28" s="61" t="s">
        <v>211</v>
      </c>
    </row>
    <row r="29" spans="2:17" x14ac:dyDescent="0.25">
      <c r="B29" s="116"/>
      <c r="C29" s="117"/>
      <c r="D29" s="66"/>
      <c r="E29" s="120"/>
      <c r="F29" s="127"/>
      <c r="G29" s="128"/>
      <c r="H29" s="129"/>
      <c r="J29" s="101"/>
      <c r="K29" s="102"/>
      <c r="L29" s="102"/>
      <c r="M29" s="102"/>
      <c r="N29" s="103"/>
      <c r="O29" s="108"/>
      <c r="P29" s="31" t="s">
        <v>203</v>
      </c>
      <c r="Q29" s="61" t="s">
        <v>212</v>
      </c>
    </row>
    <row r="30" spans="2:17" x14ac:dyDescent="0.25">
      <c r="J30" s="101"/>
      <c r="K30" s="102"/>
      <c r="L30" s="102"/>
      <c r="M30" s="102"/>
      <c r="N30" s="103"/>
      <c r="O30" s="108"/>
      <c r="P30" s="31" t="s">
        <v>205</v>
      </c>
      <c r="Q30" s="61" t="s">
        <v>213</v>
      </c>
    </row>
    <row r="31" spans="2:17" x14ac:dyDescent="0.25">
      <c r="J31" s="101"/>
      <c r="K31" s="102"/>
      <c r="L31" s="102"/>
      <c r="M31" s="102"/>
      <c r="N31" s="103"/>
      <c r="O31" s="108"/>
      <c r="P31" s="31" t="s">
        <v>206</v>
      </c>
      <c r="Q31" s="61" t="s">
        <v>214</v>
      </c>
    </row>
    <row r="32" spans="2:17" x14ac:dyDescent="0.25">
      <c r="J32" s="101"/>
      <c r="K32" s="102"/>
      <c r="L32" s="102"/>
      <c r="M32" s="102"/>
      <c r="N32" s="103"/>
      <c r="O32" s="108"/>
      <c r="P32" s="31" t="s">
        <v>207</v>
      </c>
      <c r="Q32" s="61" t="s">
        <v>215</v>
      </c>
    </row>
    <row r="33" spans="10:17" x14ac:dyDescent="0.25">
      <c r="J33" s="101"/>
      <c r="K33" s="102"/>
      <c r="L33" s="102"/>
      <c r="M33" s="102"/>
      <c r="N33" s="103"/>
      <c r="O33" s="108"/>
      <c r="P33" s="31" t="s">
        <v>208</v>
      </c>
      <c r="Q33" s="61" t="s">
        <v>216</v>
      </c>
    </row>
    <row r="34" spans="10:17" x14ac:dyDescent="0.25">
      <c r="J34" s="101"/>
      <c r="K34" s="102"/>
      <c r="L34" s="102"/>
      <c r="M34" s="102"/>
      <c r="N34" s="103"/>
      <c r="O34" s="108"/>
      <c r="P34" s="31" t="s">
        <v>209</v>
      </c>
      <c r="Q34" s="61" t="s">
        <v>217</v>
      </c>
    </row>
    <row r="35" spans="10:17" x14ac:dyDescent="0.25">
      <c r="J35" s="101"/>
      <c r="K35" s="102"/>
      <c r="L35" s="102"/>
      <c r="M35" s="102"/>
      <c r="N35" s="103"/>
      <c r="O35" s="108"/>
      <c r="P35" s="31" t="s">
        <v>210</v>
      </c>
      <c r="Q35" s="61" t="s">
        <v>218</v>
      </c>
    </row>
    <row r="36" spans="10:17" x14ac:dyDescent="0.25">
      <c r="J36" s="101"/>
      <c r="K36" s="102"/>
      <c r="L36" s="102"/>
      <c r="M36" s="102"/>
      <c r="N36" s="103"/>
      <c r="O36" s="108"/>
      <c r="P36" s="31" t="s">
        <v>219</v>
      </c>
      <c r="Q36" s="61" t="s">
        <v>223</v>
      </c>
    </row>
    <row r="37" spans="10:17" x14ac:dyDescent="0.25">
      <c r="J37" s="101"/>
      <c r="K37" s="102"/>
      <c r="L37" s="102"/>
      <c r="M37" s="102"/>
      <c r="N37" s="103"/>
      <c r="O37" s="108"/>
      <c r="P37" s="31" t="s">
        <v>220</v>
      </c>
      <c r="Q37" s="61" t="s">
        <v>224</v>
      </c>
    </row>
    <row r="38" spans="10:17" x14ac:dyDescent="0.25">
      <c r="J38" s="104"/>
      <c r="K38" s="105"/>
      <c r="L38" s="105"/>
      <c r="M38" s="105"/>
      <c r="N38" s="106"/>
      <c r="O38" s="108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zoomScale="115" zoomScaleNormal="115" workbookViewId="0">
      <selection activeCell="S18" sqref="S1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1"/>
      <c r="B1" s="111"/>
      <c r="C1" s="87" t="s">
        <v>30</v>
      </c>
      <c r="D1" s="87"/>
      <c r="E1" s="87"/>
      <c r="F1" s="87" t="s">
        <v>31</v>
      </c>
      <c r="G1" s="87"/>
      <c r="H1" s="87"/>
      <c r="I1" s="87"/>
      <c r="J1" s="87"/>
      <c r="K1" s="87"/>
      <c r="L1" s="87" t="s">
        <v>32</v>
      </c>
      <c r="M1" s="87"/>
      <c r="N1" s="87"/>
      <c r="O1" s="87" t="s">
        <v>41</v>
      </c>
      <c r="P1" s="87"/>
      <c r="Q1" s="87"/>
      <c r="R1" s="87"/>
      <c r="S1" s="87" t="s">
        <v>34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2" spans="1:37" x14ac:dyDescent="0.25">
      <c r="A2" s="111"/>
      <c r="B2" s="111"/>
      <c r="C2" s="131" t="s">
        <v>72</v>
      </c>
      <c r="D2" s="131"/>
      <c r="E2" s="131"/>
      <c r="F2" s="131" t="s">
        <v>28</v>
      </c>
      <c r="G2" s="131"/>
      <c r="H2" s="131"/>
      <c r="I2" s="131" t="s">
        <v>29</v>
      </c>
      <c r="J2" s="131"/>
      <c r="K2" s="131"/>
      <c r="L2" s="87" t="s">
        <v>33</v>
      </c>
      <c r="M2" s="87"/>
      <c r="N2" s="87"/>
      <c r="O2" s="87" t="s">
        <v>38</v>
      </c>
      <c r="P2" s="87"/>
      <c r="Q2" s="87"/>
      <c r="R2" s="132" t="s">
        <v>81</v>
      </c>
      <c r="S2" s="130" t="s">
        <v>0</v>
      </c>
      <c r="T2" s="131" t="s">
        <v>88</v>
      </c>
      <c r="U2" s="131"/>
      <c r="V2" s="131"/>
      <c r="W2" s="87" t="s">
        <v>86</v>
      </c>
      <c r="X2" s="87"/>
      <c r="Y2" s="87"/>
      <c r="Z2" s="109" t="s">
        <v>87</v>
      </c>
      <c r="AA2" s="133"/>
      <c r="AB2" s="110"/>
      <c r="AC2" s="87" t="s">
        <v>84</v>
      </c>
      <c r="AD2" s="87"/>
      <c r="AE2" s="87"/>
      <c r="AF2" s="87" t="s">
        <v>85</v>
      </c>
      <c r="AG2" s="87"/>
      <c r="AH2" s="87"/>
      <c r="AI2" s="87" t="s">
        <v>73</v>
      </c>
      <c r="AJ2" s="87"/>
      <c r="AK2" s="87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32"/>
      <c r="S3" s="130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81">
        <v>0</v>
      </c>
      <c r="T4" s="69">
        <v>0</v>
      </c>
      <c r="U4" s="69">
        <v>0</v>
      </c>
      <c r="V4" s="6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234</v>
      </c>
      <c r="C5" s="63">
        <v>0</v>
      </c>
      <c r="D5" s="16">
        <v>541.95000000000005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1.028</v>
      </c>
      <c r="T5" s="16">
        <f>98352.9</f>
        <v>98352.9</v>
      </c>
      <c r="U5" s="16">
        <f>127.6414</f>
        <v>127.6414</v>
      </c>
      <c r="V5" s="30">
        <f>984291</f>
        <v>984291</v>
      </c>
      <c r="W5" s="29">
        <v>0</v>
      </c>
      <c r="X5" s="29">
        <v>0</v>
      </c>
      <c r="Y5" s="29">
        <v>0</v>
      </c>
      <c r="Z5" s="65">
        <v>0</v>
      </c>
      <c r="AA5" s="78">
        <v>6.2831999999999999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233</v>
      </c>
      <c r="C6" s="63">
        <v>0</v>
      </c>
      <c r="D6" s="16">
        <v>500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85">
        <v>0</v>
      </c>
      <c r="R6" s="85">
        <v>0</v>
      </c>
      <c r="S6" s="16">
        <v>2.9049999999999998</v>
      </c>
      <c r="T6" s="82">
        <v>4919.1000000000004</v>
      </c>
      <c r="U6" s="82">
        <v>4995.2870000000003</v>
      </c>
      <c r="V6" s="16">
        <v>4919.1000000000004</v>
      </c>
      <c r="W6" s="29">
        <v>0</v>
      </c>
      <c r="X6" s="29">
        <v>0</v>
      </c>
      <c r="Y6" s="29">
        <v>0</v>
      </c>
      <c r="Z6" s="29">
        <v>0</v>
      </c>
      <c r="AA6" s="83">
        <v>6.2831999999999999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-838.2</v>
      </c>
      <c r="D7" s="16">
        <v>517.62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85">
        <v>1</v>
      </c>
      <c r="R7" s="85">
        <v>0.54918999999999996</v>
      </c>
      <c r="S7" s="16">
        <v>6.1740000000000004</v>
      </c>
      <c r="T7" s="16">
        <f>1.1971824*10^4</f>
        <v>11971.824000000001</v>
      </c>
      <c r="U7" s="16">
        <f>2.9040783*10^5</f>
        <v>290407.83</v>
      </c>
      <c r="V7" s="63">
        <f>2.904077624*10^5</f>
        <v>290407.76240000001</v>
      </c>
      <c r="W7" s="29">
        <v>0</v>
      </c>
      <c r="X7" s="29">
        <v>0</v>
      </c>
      <c r="Y7" s="80">
        <v>5266.5793999999996</v>
      </c>
      <c r="Z7" s="29">
        <v>0</v>
      </c>
      <c r="AA7" s="83">
        <v>6.2831999999999999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838.2</v>
      </c>
      <c r="D8" s="17">
        <v>517.62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85">
        <v>1</v>
      </c>
      <c r="R8" s="85">
        <v>-0.54918999999999996</v>
      </c>
      <c r="S8" s="82">
        <v>6.1740000000000004</v>
      </c>
      <c r="T8" s="84">
        <f>1.1971824*10^4</f>
        <v>11971.824000000001</v>
      </c>
      <c r="U8" s="84">
        <f>2.9040783*10^5</f>
        <v>290407.83</v>
      </c>
      <c r="V8" s="84">
        <f>2.904077624*10^5</f>
        <v>290407.76240000001</v>
      </c>
      <c r="W8" s="62">
        <v>0</v>
      </c>
      <c r="X8" s="62">
        <v>0</v>
      </c>
      <c r="Y8" s="79">
        <v>-5266.5793999999996</v>
      </c>
      <c r="Z8" s="62">
        <v>0</v>
      </c>
      <c r="AA8" s="83">
        <v>6.2831999999999999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9" zoomScaleNormal="100" workbookViewId="0">
      <selection activeCell="A20" sqref="A20:XFD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4" t="s">
        <v>5</v>
      </c>
      <c r="B1" s="134"/>
      <c r="C1" s="134"/>
      <c r="D1" s="134"/>
      <c r="E1" s="134"/>
      <c r="F1" s="134"/>
      <c r="G1" s="134"/>
      <c r="H1" s="13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5" t="s">
        <v>42</v>
      </c>
      <c r="G2" s="135"/>
      <c r="H2" s="13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4" t="s">
        <v>45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7" t="s">
        <v>46</v>
      </c>
      <c r="G6" s="138"/>
      <c r="H6" s="139"/>
      <c r="I6" s="137" t="s">
        <v>47</v>
      </c>
      <c r="J6" s="138"/>
      <c r="K6" s="13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4" t="s">
        <v>10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5" t="s">
        <v>42</v>
      </c>
      <c r="G9" s="135"/>
      <c r="H9" s="135"/>
      <c r="I9" s="136" t="s">
        <v>43</v>
      </c>
      <c r="J9" s="136"/>
      <c r="K9" s="136"/>
      <c r="L9" s="136" t="s">
        <v>247</v>
      </c>
      <c r="M9" s="136"/>
      <c r="N9" s="13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4" t="s">
        <v>12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5" t="s">
        <v>42</v>
      </c>
      <c r="G13" s="135"/>
      <c r="H13" s="135"/>
      <c r="I13" s="136" t="s">
        <v>44</v>
      </c>
      <c r="J13" s="136"/>
      <c r="K13" s="13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2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2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4" t="s">
        <v>13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5" t="s">
        <v>42</v>
      </c>
      <c r="G19" s="135"/>
      <c r="H19" s="135"/>
      <c r="I19" s="136" t="s">
        <v>43</v>
      </c>
      <c r="J19" s="136"/>
      <c r="K19" s="136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4" t="s">
        <v>14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5" t="s">
        <v>42</v>
      </c>
      <c r="G22" s="135"/>
      <c r="H22" s="135"/>
      <c r="I22" s="136" t="s">
        <v>11</v>
      </c>
      <c r="J22" s="136"/>
      <c r="K22" s="136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1</v>
      </c>
      <c r="K23" s="18">
        <v>0</v>
      </c>
    </row>
    <row r="24" spans="1:24" s="18" customFormat="1" x14ac:dyDescent="0.25"/>
    <row r="25" spans="1:24" s="18" customFormat="1" ht="18.75" x14ac:dyDescent="0.3">
      <c r="A25" s="134" t="s">
        <v>118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5" t="s">
        <v>46</v>
      </c>
      <c r="G26" s="135"/>
      <c r="H26" s="135"/>
      <c r="I26" s="136" t="s">
        <v>47</v>
      </c>
      <c r="J26" s="136"/>
      <c r="K26" s="136"/>
      <c r="L26" s="136" t="s">
        <v>119</v>
      </c>
      <c r="M26" s="136"/>
      <c r="N26" s="136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4" t="s">
        <v>120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7" t="s">
        <v>46</v>
      </c>
      <c r="G30" s="138"/>
      <c r="H30" s="139"/>
      <c r="I30" s="137" t="s">
        <v>47</v>
      </c>
      <c r="J30" s="138"/>
      <c r="K30" s="139"/>
      <c r="L30" s="136" t="s">
        <v>121</v>
      </c>
      <c r="M30" s="136"/>
      <c r="N30" s="136"/>
      <c r="O30" s="136" t="s">
        <v>122</v>
      </c>
      <c r="P30" s="136"/>
      <c r="Q30" s="136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4" t="s">
        <v>15</v>
      </c>
      <c r="B33" s="134"/>
      <c r="C33" s="134"/>
      <c r="D33" s="134"/>
      <c r="E33" s="134"/>
      <c r="F33" s="134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4" t="s">
        <v>19</v>
      </c>
      <c r="B37" s="134"/>
      <c r="C37" s="134"/>
      <c r="D37" s="134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40" t="s">
        <v>20</v>
      </c>
      <c r="B41" s="141"/>
      <c r="C41" s="141"/>
      <c r="D41" s="141"/>
      <c r="E41" s="141"/>
      <c r="F41" s="141"/>
      <c r="G41" s="142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6" t="s">
        <v>21</v>
      </c>
      <c r="F42" s="136"/>
      <c r="G42" s="136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3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2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3" t="s">
        <v>65</v>
      </c>
      <c r="B1" s="144"/>
      <c r="C1" s="144"/>
      <c r="D1" s="144"/>
      <c r="E1" s="144"/>
      <c r="F1" s="144"/>
      <c r="G1" s="144"/>
      <c r="H1" s="144"/>
      <c r="I1" s="144"/>
      <c r="J1" s="144" t="s">
        <v>255</v>
      </c>
      <c r="K1" s="144"/>
    </row>
    <row r="2" spans="1:11" x14ac:dyDescent="0.25">
      <c r="A2" s="72" t="s">
        <v>40</v>
      </c>
      <c r="B2" s="72" t="s">
        <v>6</v>
      </c>
      <c r="C2" s="72" t="s">
        <v>7</v>
      </c>
      <c r="D2" s="72" t="s">
        <v>16</v>
      </c>
      <c r="E2" s="72" t="s">
        <v>48</v>
      </c>
      <c r="F2" s="136" t="s">
        <v>49</v>
      </c>
      <c r="G2" s="136"/>
      <c r="H2" s="136"/>
      <c r="I2" s="72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C1"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3" t="s">
        <v>69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3" ht="18.75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47" t="s">
        <v>245</v>
      </c>
      <c r="O2" s="148"/>
      <c r="P2" s="148"/>
      <c r="Q2" s="148"/>
      <c r="R2" s="148"/>
      <c r="S2" s="149"/>
      <c r="AB2" s="150" t="s">
        <v>115</v>
      </c>
      <c r="AC2" s="151"/>
      <c r="AD2" s="151"/>
      <c r="AE2" s="151"/>
      <c r="AF2" s="151"/>
      <c r="AG2" s="152"/>
    </row>
    <row r="3" spans="1:33" s="34" customFormat="1" ht="28.5" customHeight="1" x14ac:dyDescent="0.25">
      <c r="A3" s="74" t="s">
        <v>40</v>
      </c>
      <c r="B3" s="74" t="s">
        <v>6</v>
      </c>
      <c r="C3" s="74" t="s">
        <v>7</v>
      </c>
      <c r="D3" s="74" t="s">
        <v>8</v>
      </c>
      <c r="E3" s="74" t="s">
        <v>9</v>
      </c>
      <c r="F3" s="145" t="s">
        <v>46</v>
      </c>
      <c r="G3" s="166"/>
      <c r="H3" s="146"/>
      <c r="I3" s="163" t="s">
        <v>47</v>
      </c>
      <c r="J3" s="164"/>
      <c r="K3" s="165"/>
      <c r="L3" s="64" t="s">
        <v>240</v>
      </c>
      <c r="M3" s="39" t="s">
        <v>107</v>
      </c>
      <c r="N3" s="74" t="s">
        <v>109</v>
      </c>
      <c r="O3" s="74" t="s">
        <v>110</v>
      </c>
      <c r="P3" s="74" t="s">
        <v>111</v>
      </c>
      <c r="Q3" s="39" t="s">
        <v>112</v>
      </c>
      <c r="R3" s="167" t="s">
        <v>114</v>
      </c>
      <c r="S3" s="167"/>
      <c r="AB3" s="153"/>
      <c r="AC3" s="154"/>
      <c r="AD3" s="154"/>
      <c r="AE3" s="154"/>
      <c r="AF3" s="154"/>
      <c r="AG3" s="155"/>
    </row>
    <row r="4" spans="1:33" x14ac:dyDescent="0.25">
      <c r="B4" s="46" t="s">
        <v>69</v>
      </c>
      <c r="C4" s="46"/>
      <c r="D4" s="46">
        <v>3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0">
        <v>800</v>
      </c>
      <c r="N4" s="40"/>
      <c r="O4" s="18"/>
      <c r="P4" s="18"/>
      <c r="Q4" s="18"/>
      <c r="R4" s="18"/>
      <c r="AB4" s="153"/>
      <c r="AC4" s="154"/>
      <c r="AD4" s="154"/>
      <c r="AE4" s="154"/>
      <c r="AF4" s="154"/>
      <c r="AG4" s="155"/>
    </row>
    <row r="5" spans="1:33" x14ac:dyDescent="0.25">
      <c r="A5" s="46"/>
      <c r="B5" s="46" t="s">
        <v>69</v>
      </c>
      <c r="C5" s="46"/>
      <c r="D5" s="46">
        <v>3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0">
        <v>800</v>
      </c>
      <c r="N5" s="46"/>
      <c r="O5" s="46"/>
      <c r="P5" s="46"/>
      <c r="Q5" s="46"/>
      <c r="R5" s="46"/>
      <c r="S5" s="46"/>
      <c r="AB5" s="153"/>
      <c r="AC5" s="154"/>
      <c r="AD5" s="154"/>
      <c r="AE5" s="154"/>
      <c r="AF5" s="154"/>
      <c r="AG5" s="155"/>
    </row>
    <row r="6" spans="1:33" x14ac:dyDescent="0.25">
      <c r="AB6" s="153"/>
      <c r="AC6" s="154"/>
      <c r="AD6" s="154"/>
      <c r="AE6" s="154"/>
      <c r="AF6" s="154"/>
      <c r="AG6" s="155"/>
    </row>
    <row r="7" spans="1:33" ht="18.75" x14ac:dyDescent="0.3">
      <c r="A7" s="143" t="s">
        <v>70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AB7" s="153"/>
      <c r="AC7" s="154"/>
      <c r="AD7" s="154"/>
      <c r="AE7" s="154"/>
      <c r="AF7" s="154"/>
      <c r="AG7" s="155"/>
    </row>
    <row r="8" spans="1:33" ht="18.75" x14ac:dyDescent="0.3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68" t="s">
        <v>244</v>
      </c>
      <c r="O8" s="168"/>
      <c r="P8" s="168"/>
      <c r="Q8" s="168"/>
      <c r="R8" s="168"/>
      <c r="AB8" s="153"/>
      <c r="AC8" s="154"/>
      <c r="AD8" s="154"/>
      <c r="AE8" s="154"/>
      <c r="AF8" s="154"/>
      <c r="AG8" s="155"/>
    </row>
    <row r="9" spans="1:33" s="34" customFormat="1" ht="29.25" customHeight="1" x14ac:dyDescent="0.25">
      <c r="A9" s="74" t="s">
        <v>40</v>
      </c>
      <c r="B9" s="74" t="s">
        <v>6</v>
      </c>
      <c r="C9" s="74" t="s">
        <v>7</v>
      </c>
      <c r="D9" s="74" t="s">
        <v>8</v>
      </c>
      <c r="E9" s="74" t="s">
        <v>9</v>
      </c>
      <c r="F9" s="145" t="s">
        <v>46</v>
      </c>
      <c r="G9" s="166"/>
      <c r="H9" s="146"/>
      <c r="I9" s="163" t="s">
        <v>47</v>
      </c>
      <c r="J9" s="164"/>
      <c r="K9" s="165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5" t="s">
        <v>113</v>
      </c>
      <c r="R9" s="146"/>
      <c r="AB9" s="153"/>
      <c r="AC9" s="154"/>
      <c r="AD9" s="154"/>
      <c r="AE9" s="154"/>
      <c r="AF9" s="154"/>
      <c r="AG9" s="155"/>
    </row>
    <row r="10" spans="1:33" x14ac:dyDescent="0.25">
      <c r="A10" s="37"/>
      <c r="B10" s="46" t="s">
        <v>70</v>
      </c>
      <c r="C10" s="46"/>
      <c r="D10" s="46">
        <v>3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1">
        <v>40</v>
      </c>
      <c r="M10" s="25"/>
      <c r="AB10" s="153"/>
      <c r="AC10" s="154"/>
      <c r="AD10" s="154"/>
      <c r="AE10" s="154"/>
      <c r="AF10" s="154"/>
      <c r="AG10" s="155"/>
    </row>
    <row r="11" spans="1:33" x14ac:dyDescent="0.25">
      <c r="A11" s="37"/>
      <c r="B11" s="46" t="s">
        <v>70</v>
      </c>
      <c r="C11" s="46"/>
      <c r="D11" s="46">
        <v>3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1">
        <v>40</v>
      </c>
      <c r="AB11" s="153"/>
      <c r="AC11" s="154"/>
      <c r="AD11" s="154"/>
      <c r="AE11" s="154"/>
      <c r="AF11" s="154"/>
      <c r="AG11" s="155"/>
    </row>
    <row r="12" spans="1:33" x14ac:dyDescent="0.25">
      <c r="Q12" s="46"/>
      <c r="AB12" s="153"/>
      <c r="AC12" s="154"/>
      <c r="AD12" s="154"/>
      <c r="AE12" s="154"/>
      <c r="AF12" s="154"/>
      <c r="AG12" s="155"/>
    </row>
    <row r="13" spans="1:33" ht="18.75" x14ac:dyDescent="0.3">
      <c r="A13" s="143" t="s">
        <v>74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AB13" s="156"/>
      <c r="AC13" s="157"/>
      <c r="AD13" s="157"/>
      <c r="AE13" s="157"/>
      <c r="AF13" s="157"/>
      <c r="AG13" s="158"/>
    </row>
    <row r="14" spans="1:33" ht="18.75" x14ac:dyDescent="0.3">
      <c r="A14" s="140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2"/>
      <c r="T14" s="147" t="s">
        <v>246</v>
      </c>
      <c r="U14" s="148"/>
      <c r="V14" s="148"/>
      <c r="W14" s="148"/>
      <c r="X14" s="148"/>
      <c r="Y14" s="149"/>
      <c r="Z14" s="75"/>
      <c r="AA14" s="75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2" t="s">
        <v>248</v>
      </c>
      <c r="G15" s="162"/>
      <c r="H15" s="162"/>
      <c r="I15" s="163" t="s">
        <v>249</v>
      </c>
      <c r="J15" s="164"/>
      <c r="K15" s="165"/>
      <c r="L15" s="159" t="s">
        <v>250</v>
      </c>
      <c r="M15" s="160"/>
      <c r="N15" s="161"/>
      <c r="O15" s="159" t="s">
        <v>251</v>
      </c>
      <c r="P15" s="160"/>
      <c r="Q15" s="161"/>
      <c r="R15" s="39" t="s">
        <v>71</v>
      </c>
      <c r="S15" s="35" t="s">
        <v>75</v>
      </c>
      <c r="T15" s="74" t="s">
        <v>109</v>
      </c>
      <c r="U15" s="74" t="s">
        <v>110</v>
      </c>
      <c r="V15" s="74" t="s">
        <v>111</v>
      </c>
      <c r="W15" s="39" t="s">
        <v>112</v>
      </c>
      <c r="X15" s="145" t="s">
        <v>114</v>
      </c>
      <c r="Y15" s="146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43" t="s">
        <v>143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20" ht="18.75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147" t="s">
        <v>245</v>
      </c>
      <c r="M19" s="148"/>
      <c r="N19" s="148"/>
      <c r="O19" s="148"/>
      <c r="P19" s="148"/>
      <c r="Q19" s="149"/>
    </row>
    <row r="20" spans="1:20" s="34" customFormat="1" ht="30" x14ac:dyDescent="0.25">
      <c r="A20" s="73" t="s">
        <v>40</v>
      </c>
      <c r="B20" s="73" t="s">
        <v>6</v>
      </c>
      <c r="C20" s="73" t="s">
        <v>7</v>
      </c>
      <c r="D20" s="73" t="s">
        <v>8</v>
      </c>
      <c r="E20" s="73" t="s">
        <v>9</v>
      </c>
      <c r="F20" s="162" t="s">
        <v>21</v>
      </c>
      <c r="G20" s="162"/>
      <c r="H20" s="162"/>
      <c r="I20" s="159" t="s">
        <v>152</v>
      </c>
      <c r="J20" s="160"/>
      <c r="K20" s="161"/>
      <c r="L20" s="74" t="s">
        <v>109</v>
      </c>
      <c r="M20" s="74" t="s">
        <v>110</v>
      </c>
      <c r="N20" s="74" t="s">
        <v>111</v>
      </c>
      <c r="O20" s="39" t="s">
        <v>112</v>
      </c>
      <c r="P20" s="145" t="s">
        <v>114</v>
      </c>
      <c r="Q20" s="146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4" t="s">
        <v>227</v>
      </c>
      <c r="B1" s="134"/>
      <c r="C1" s="134"/>
      <c r="F1" s="90" t="s">
        <v>149</v>
      </c>
      <c r="G1" s="92"/>
      <c r="I1" s="90" t="s">
        <v>231</v>
      </c>
      <c r="J1" s="91"/>
      <c r="K1" s="91"/>
      <c r="L1" s="92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9" t="s">
        <v>230</v>
      </c>
      <c r="J2" s="169"/>
      <c r="K2" s="169"/>
      <c r="L2" s="169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9"/>
      <c r="J3" s="169"/>
      <c r="K3" s="169"/>
      <c r="L3" s="169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9"/>
      <c r="J4" s="169"/>
      <c r="K4" s="169"/>
      <c r="L4" s="169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9"/>
      <c r="J5" s="169"/>
      <c r="K5" s="169"/>
      <c r="L5" s="169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9"/>
      <c r="J6" s="169"/>
      <c r="K6" s="169"/>
      <c r="L6" s="169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2022-10-28T21:43:54Z</dcterms:modified>
  <dc:language>en-GB</dc:language>
</cp:coreProperties>
</file>