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UA\CT2\VD\VD_Guião_01\SMS_enviados\"/>
    </mc:Choice>
  </mc:AlternateContent>
  <xr:revisionPtr revIDLastSave="0" documentId="13_ncr:1_{380BF41B-4EDB-4FDF-9CA3-6CD0183ACAD5}" xr6:coauthVersionLast="47" xr6:coauthVersionMax="47" xr10:uidLastSave="{00000000-0000-0000-0000-000000000000}"/>
  <bookViews>
    <workbookView xWindow="-110" yWindow="-110" windowWidth="19420" windowHeight="10420" xr2:uid="{00000000-000D-0000-FFFF-FFFF00000000}"/>
  </bookViews>
  <sheets>
    <sheet name="Quadro" sheetId="1" r:id="rId1"/>
    <sheet name="Metainformaçã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13"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13" i="1"/>
</calcChain>
</file>

<file path=xl/sharedStrings.xml><?xml version="1.0" encoding="utf-8"?>
<sst xmlns="http://schemas.openxmlformats.org/spreadsheetml/2006/main" count="361" uniqueCount="102">
  <si>
    <t>Grupos/Países</t>
  </si>
  <si>
    <t>Anos</t>
  </si>
  <si>
    <t>Número de Short Message Services (SMS) em 31 de Dezembro (2000-2009)</t>
  </si>
  <si>
    <t>Em que países se enviam mais e menos SMS?</t>
  </si>
  <si>
    <t>SMS - Milhares</t>
  </si>
  <si>
    <t>N.º de SMS</t>
  </si>
  <si>
    <t>UE27 (2020) - União Europeia 27 (desde 2020)</t>
  </si>
  <si>
    <t>DE - Alemanha</t>
  </si>
  <si>
    <t>AT - Áustria</t>
  </si>
  <si>
    <t>BE - Bélgica</t>
  </si>
  <si>
    <t>BG - Bulgária</t>
  </si>
  <si>
    <t>CY - Chipre</t>
  </si>
  <si>
    <t>HR - Croácia</t>
  </si>
  <si>
    <t>DK - Dinamarca</t>
  </si>
  <si>
    <t>SK - Eslováquia</t>
  </si>
  <si>
    <t>SI - Eslovénia</t>
  </si>
  <si>
    <t>ES - Espanha</t>
  </si>
  <si>
    <t>EE - Estónia</t>
  </si>
  <si>
    <t>FI - Finlândia</t>
  </si>
  <si>
    <t>FR - França</t>
  </si>
  <si>
    <t>GR - Grécia</t>
  </si>
  <si>
    <t>HU - Hungria</t>
  </si>
  <si>
    <t>IE - Irlanda</t>
  </si>
  <si>
    <t>IT - Itália</t>
  </si>
  <si>
    <t>LV - Letónia</t>
  </si>
  <si>
    <t>LT - Lituânia</t>
  </si>
  <si>
    <t>LU - Luxemburgo</t>
  </si>
  <si>
    <t>MT - Malta</t>
  </si>
  <si>
    <t>NL - Países Baixos</t>
  </si>
  <si>
    <t>PL - Polónia</t>
  </si>
  <si>
    <t>PT - Portugal</t>
  </si>
  <si>
    <t>CZ - República Checa</t>
  </si>
  <si>
    <t>RO - Roménia</t>
  </si>
  <si>
    <t>SE - Suécia</t>
  </si>
  <si>
    <t>IS - Islândia</t>
  </si>
  <si>
    <t>NO - Noruega</t>
  </si>
  <si>
    <t>UK - Reino Unido</t>
  </si>
  <si>
    <t>CH - Suíça</t>
  </si>
  <si>
    <t>Fontes de Dados: Eurostat | UIT | Entidades Nacionais | DG CONNECT - Inquérito TELECOM</t>
  </si>
  <si>
    <t>Fonte: PORDATA</t>
  </si>
  <si>
    <t>Última actualização: 2020-01-31</t>
  </si>
  <si>
    <t>Simbologia</t>
  </si>
  <si>
    <t>┴</t>
  </si>
  <si>
    <t>Quebra de série</t>
  </si>
  <si>
    <t>Pro</t>
  </si>
  <si>
    <t>Valor provisório</t>
  </si>
  <si>
    <t>Pre</t>
  </si>
  <si>
    <t>Valor preliminar</t>
  </si>
  <si>
    <t>...</t>
  </si>
  <si>
    <t>Confidencial</t>
  </si>
  <si>
    <t>x</t>
  </si>
  <si>
    <t>Valor não disponível</t>
  </si>
  <si>
    <t>e</t>
  </si>
  <si>
    <t>Dado inferior a metade do módulo da unidade utilizada</t>
  </si>
  <si>
    <t>//</t>
  </si>
  <si>
    <t>Não aplicável ou zero ou zero por defeito</t>
  </si>
  <si>
    <t>f</t>
  </si>
  <si>
    <t>Valor previsto</t>
  </si>
  <si>
    <t>§</t>
  </si>
  <si>
    <t>Dado com coeficiente de variação elevado</t>
  </si>
  <si>
    <t>-</t>
  </si>
  <si>
    <t>Ausência de valor</t>
  </si>
  <si>
    <t>Rv</t>
  </si>
  <si>
    <t>Valor revisto</t>
  </si>
  <si>
    <t>(R)</t>
  </si>
  <si>
    <t>Dados rectificados pela entidade responsável</t>
  </si>
  <si>
    <t>N</t>
  </si>
  <si>
    <t>Valor negligenciável</t>
  </si>
  <si>
    <t>s</t>
  </si>
  <si>
    <t>Valor estimado</t>
  </si>
  <si>
    <t>u</t>
  </si>
  <si>
    <t>Valor incerto ou não confiável</t>
  </si>
  <si>
    <t>Dados obtidos em https:www.pordata.pt a 17-03-2022</t>
  </si>
  <si>
    <t xml:space="preserve"> </t>
  </si>
  <si>
    <t>Âmbito geográfico:</t>
  </si>
  <si>
    <t xml:space="preserve">Europa  ( UE27 (2020), UE28, DE, AT, BE, BG, CY, HR, DK, SK, SI, ES, EE, FI, FR, GR, HU, IE, IT, LV, LT, LU, MT, NL, PL, PT, CZ, RO, SE, IS, NO, UK, CH ) </t>
  </si>
  <si>
    <t>Operação estatística:</t>
  </si>
  <si>
    <t>Inquérito TELECOM</t>
  </si>
  <si>
    <t>Período ou momento de referência:</t>
  </si>
  <si>
    <t>31 de Dezembro</t>
  </si>
  <si>
    <t>Periodicidade:</t>
  </si>
  <si>
    <t>Anual</t>
  </si>
  <si>
    <t>Entidade responsável:</t>
  </si>
  <si>
    <t>Eurostat | UIT | Entidades Nacionais | DG CONNECT</t>
  </si>
  <si>
    <t>Notas:</t>
  </si>
  <si>
    <t>Os dados até 2009 correspondem aos valores publicados no portal do Eurostat a 21-08-2014. Após 2010 os dados correspondem aos valores publicados no portal do "Digital Single Market", à data de acesso referenciada na metainformação. Os dados podem ser rectificados pela entidade responsável sem que tal seja indicado. Por motivos alheios à Pordata, incoerências entre os totais e a soma das parcelas, bem como entre os valores de diferentes quadros podem também verificar-se.
Data de acesso: 2010-12-13</t>
  </si>
  <si>
    <t>Séries</t>
  </si>
  <si>
    <t>Série</t>
  </si>
  <si>
    <t>Unidade de Medida</t>
  </si>
  <si>
    <t>Tipo Valor</t>
  </si>
  <si>
    <t>Escala</t>
  </si>
  <si>
    <t>Notas</t>
  </si>
  <si>
    <t>SMS</t>
  </si>
  <si>
    <t>Valor Absoluto</t>
  </si>
  <si>
    <t>10^3</t>
  </si>
  <si>
    <t>Número de mensagens de texto enviadas, SMS “entre pares”. Exclui mensagens enviadas por atendedor automático para pessoas ou para atendedores automáticos.</t>
  </si>
  <si>
    <t>Notas de Âmbito Geográfico</t>
  </si>
  <si>
    <t>Alemanha</t>
  </si>
  <si>
    <t>Inclui a ex-RDA a partir de 1991.</t>
  </si>
  <si>
    <t>Percentagem</t>
  </si>
  <si>
    <t>Absoluto</t>
  </si>
  <si>
    <t>Percentual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</si>
</sst>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x#,###"/>
    <numFmt numFmtId="165" formatCode="\ ##,##0;\ \-##,##0"/>
    <numFmt numFmtId="166" formatCode="\s\ #,###;\s\ \-#,###"/>
    <numFmt numFmtId="167" formatCode="\-#,###"/>
    <numFmt numFmtId="168" formatCode="\P\r\o\ #,###;\P\r\o\ \-#,###"/>
  </numFmts>
  <fonts count="14" x14ac:knownFonts="1">
    <font>
      <sz val="10"/>
      <name val="Arial"/>
    </font>
    <font>
      <sz val="10"/>
      <color indexed="0"/>
      <name val="Arial"/>
      <family val="2"/>
    </font>
    <font>
      <b/>
      <sz val="10"/>
      <color indexed="0"/>
      <name val="Arial"/>
      <family val="2"/>
    </font>
    <font>
      <sz val="10"/>
      <name val="Arial"/>
      <family val="2"/>
    </font>
    <font>
      <b/>
      <sz val="12"/>
      <color indexed="0"/>
      <name val="Arial"/>
      <family val="2"/>
    </font>
    <font>
      <b/>
      <sz val="11"/>
      <color indexed="8"/>
      <name val="Arial"/>
      <family val="2"/>
    </font>
    <font>
      <sz val="8"/>
      <color indexed="0"/>
      <name val="Arial"/>
      <family val="2"/>
    </font>
    <font>
      <b/>
      <sz val="12"/>
      <color indexed="8"/>
      <name val="Arial"/>
      <family val="2"/>
    </font>
    <font>
      <b/>
      <sz val="8"/>
      <color indexed="14"/>
      <name val="Arial"/>
      <family val="2"/>
    </font>
    <font>
      <b/>
      <sz val="14"/>
      <color indexed="15"/>
      <name val="Arial"/>
      <family val="2"/>
    </font>
    <font>
      <b/>
      <sz val="10"/>
      <color indexed="17"/>
      <name val="Arial"/>
      <family val="2"/>
    </font>
    <font>
      <b/>
      <sz val="12"/>
      <color indexed="15"/>
      <name val="Arial"/>
      <family val="2"/>
    </font>
    <font>
      <b/>
      <sz val="10"/>
      <color indexed="15"/>
      <name val="Arial"/>
      <family val="2"/>
    </font>
    <font>
      <sz val="10"/>
      <name val="Arial"/>
      <family val="2"/>
    </font>
  </fonts>
  <fills count="11">
    <fill>
      <patternFill patternType="none"/>
    </fill>
    <fill>
      <patternFill patternType="gray125"/>
    </fill>
    <fill>
      <patternFill patternType="solid">
        <fgColor indexed="1"/>
        <bgColor indexed="64"/>
      </patternFill>
    </fill>
    <fill>
      <patternFill patternType="solid">
        <fgColor indexed="8"/>
        <bgColor indexed="64"/>
      </patternFill>
    </fill>
    <fill>
      <patternFill patternType="solid">
        <fgColor indexed="9"/>
        <bgColor indexed="64"/>
      </patternFill>
    </fill>
    <fill>
      <patternFill patternType="solid">
        <fgColor indexed="11"/>
        <bgColor indexed="64"/>
      </patternFill>
    </fill>
    <fill>
      <patternFill patternType="solid">
        <fgColor indexed="12"/>
        <bgColor indexed="64"/>
      </patternFill>
    </fill>
    <fill>
      <patternFill patternType="solid">
        <fgColor indexed="13"/>
      </patternFill>
    </fill>
    <fill>
      <patternFill patternType="solid">
        <fgColor indexed="1"/>
      </patternFill>
    </fill>
    <fill>
      <patternFill patternType="solid">
        <fgColor indexed="18"/>
        <bgColor indexed="64"/>
      </patternFill>
    </fill>
    <fill>
      <patternFill patternType="solid">
        <fgColor indexed="19"/>
        <bgColor indexed="64"/>
      </patternFill>
    </fill>
  </fills>
  <borders count="8">
    <border>
      <left/>
      <right/>
      <top/>
      <bottom/>
      <diagonal/>
    </border>
    <border diagonalDown="1">
      <left/>
      <right/>
      <top/>
      <bottom/>
      <diagonal/>
    </border>
    <border diagonalDown="1">
      <left style="thin">
        <color indexed="10"/>
      </left>
      <right style="thin">
        <color indexed="10"/>
      </right>
      <top style="thin">
        <color indexed="10"/>
      </top>
      <bottom style="thin">
        <color indexed="10"/>
      </bottom>
      <diagonal/>
    </border>
    <border diagonalDown="1">
      <left/>
      <right/>
      <top/>
      <bottom/>
      <diagonal/>
    </border>
    <border diagonalDown="1">
      <left style="thin">
        <color indexed="1"/>
      </left>
      <right style="thin">
        <color indexed="1"/>
      </right>
      <top style="medium">
        <color indexed="8"/>
      </top>
      <bottom style="thin">
        <color indexed="1"/>
      </bottom>
      <diagonal/>
    </border>
    <border diagonalDown="1">
      <left style="thin">
        <color indexed="1"/>
      </left>
      <right style="thin">
        <color indexed="1"/>
      </right>
      <top style="thin">
        <color indexed="1"/>
      </top>
      <bottom style="medium">
        <color indexed="16"/>
      </bottom>
      <diagonal/>
    </border>
    <border diagonalDown="1">
      <left style="thin">
        <color indexed="1"/>
      </left>
      <right style="thin">
        <color indexed="1"/>
      </right>
      <top style="thin">
        <color indexed="1"/>
      </top>
      <bottom style="thin">
        <color indexed="23"/>
      </bottom>
      <diagonal/>
    </border>
    <border diagonalDown="1">
      <left style="medium">
        <color indexed="1"/>
      </left>
      <right style="medium">
        <color indexed="1"/>
      </right>
      <top style="medium">
        <color indexed="1"/>
      </top>
      <bottom style="medium">
        <color indexed="1"/>
      </bottom>
      <diagonal/>
    </border>
  </borders>
  <cellStyleXfs count="6">
    <xf numFmtId="0" fontId="0" fillId="0" borderId="0"/>
    <xf numFmtId="0" fontId="2" fillId="7" borderId="2">
      <alignment vertical="top" wrapText="1"/>
    </xf>
    <xf numFmtId="0" fontId="2" fillId="8" borderId="2">
      <alignment vertical="top" wrapText="1"/>
    </xf>
    <xf numFmtId="0" fontId="1" fillId="7" borderId="2">
      <alignment horizontal="center" vertical="top" wrapText="1"/>
    </xf>
    <xf numFmtId="0" fontId="1" fillId="8" borderId="2">
      <alignment horizontal="center" vertical="top" wrapText="1"/>
    </xf>
    <xf numFmtId="9" fontId="13" fillId="0" borderId="0" applyFont="0" applyFill="0" applyBorder="0" applyAlignment="0" applyProtection="0"/>
  </cellStyleXfs>
  <cellXfs count="46">
    <xf numFmtId="0" fontId="0" fillId="0" borderId="0" xfId="0"/>
    <xf numFmtId="0" fontId="1" fillId="10" borderId="7" xfId="0" applyFont="1" applyFill="1" applyBorder="1" applyAlignment="1">
      <alignment vertical="center" wrapText="1"/>
    </xf>
    <xf numFmtId="0" fontId="12" fillId="9" borderId="7" xfId="0" applyFont="1" applyFill="1" applyBorder="1" applyAlignment="1">
      <alignment vertical="center" wrapText="1"/>
    </xf>
    <xf numFmtId="0" fontId="11" fillId="2" borderId="6" xfId="0" applyFont="1" applyFill="1" applyBorder="1" applyAlignment="1">
      <alignment vertical="top" wrapText="1"/>
    </xf>
    <xf numFmtId="0" fontId="9" fillId="2" borderId="5" xfId="0" applyFont="1" applyFill="1" applyBorder="1" applyAlignment="1">
      <alignment vertical="center" wrapText="1"/>
    </xf>
    <xf numFmtId="0" fontId="1" fillId="2" borderId="1" xfId="0" applyFont="1" applyFill="1" applyBorder="1" applyAlignment="1">
      <alignment vertical="top" wrapText="1"/>
    </xf>
    <xf numFmtId="0" fontId="2" fillId="6"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2" fillId="4" borderId="2" xfId="0" applyFont="1" applyFill="1" applyBorder="1" applyAlignment="1">
      <alignment horizontal="center" vertical="center" wrapText="1"/>
    </xf>
    <xf numFmtId="0" fontId="0" fillId="0" borderId="0" xfId="0"/>
    <xf numFmtId="0" fontId="1" fillId="2" borderId="1"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5" borderId="2" xfId="0" applyFont="1" applyFill="1" applyBorder="1" applyAlignment="1">
      <alignment horizontal="center" vertical="center" wrapText="1"/>
    </xf>
    <xf numFmtId="0" fontId="6" fillId="2" borderId="1" xfId="0" applyFont="1" applyFill="1" applyBorder="1" applyAlignment="1">
      <alignment horizontal="left" vertical="top"/>
    </xf>
    <xf numFmtId="0" fontId="2" fillId="7" borderId="2" xfId="1">
      <alignment vertical="top" wrapText="1"/>
    </xf>
    <xf numFmtId="164" fontId="1" fillId="7" borderId="2" xfId="3" applyNumberFormat="1">
      <alignment horizontal="center" vertical="top" wrapText="1"/>
    </xf>
    <xf numFmtId="0" fontId="2" fillId="8" borderId="2" xfId="2">
      <alignment vertical="top" wrapText="1"/>
    </xf>
    <xf numFmtId="165" fontId="1" fillId="8" borderId="2" xfId="4" applyNumberFormat="1">
      <alignment horizontal="center" vertical="top" wrapText="1"/>
    </xf>
    <xf numFmtId="166" fontId="1" fillId="8" borderId="2" xfId="4" applyNumberFormat="1">
      <alignment horizontal="center" vertical="top" wrapText="1"/>
    </xf>
    <xf numFmtId="165" fontId="1" fillId="7" borderId="2" xfId="3" applyNumberFormat="1">
      <alignment horizontal="center" vertical="top" wrapText="1"/>
    </xf>
    <xf numFmtId="164" fontId="1" fillId="8" borderId="2" xfId="4" applyNumberFormat="1">
      <alignment horizontal="center" vertical="top" wrapText="1"/>
    </xf>
    <xf numFmtId="167" fontId="1" fillId="7" borderId="2" xfId="3" applyNumberFormat="1">
      <alignment horizontal="center" vertical="top" wrapText="1"/>
    </xf>
    <xf numFmtId="168" fontId="1" fillId="8" borderId="2" xfId="4" applyNumberFormat="1">
      <alignment horizontal="center" vertical="top"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7" fillId="2" borderId="1" xfId="0" applyFont="1" applyFill="1" applyBorder="1" applyAlignment="1">
      <alignment vertical="top"/>
    </xf>
    <xf numFmtId="0" fontId="2" fillId="2" borderId="1" xfId="0" applyFont="1" applyFill="1" applyBorder="1" applyAlignment="1">
      <alignment horizontal="righ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8" fillId="2" borderId="4" xfId="0" applyFont="1" applyFill="1" applyBorder="1" applyAlignment="1">
      <alignment horizontal="left"/>
    </xf>
    <xf numFmtId="0" fontId="1" fillId="2" borderId="1" xfId="0" applyFont="1" applyFill="1" applyBorder="1" applyAlignment="1">
      <alignment horizontal="center" vertical="top" wrapText="1"/>
    </xf>
    <xf numFmtId="0" fontId="10" fillId="2" borderId="1" xfId="0" applyFont="1" applyFill="1" applyBorder="1" applyAlignment="1">
      <alignment horizontal="right" vertical="top" wrapText="1"/>
    </xf>
    <xf numFmtId="0" fontId="12" fillId="9" borderId="7" xfId="0" applyFont="1" applyFill="1" applyBorder="1" applyAlignment="1">
      <alignment vertical="center" wrapText="1"/>
    </xf>
    <xf numFmtId="0" fontId="1" fillId="10" borderId="7" xfId="0" applyFont="1" applyFill="1" applyBorder="1" applyAlignment="1">
      <alignment vertical="center" wrapText="1"/>
    </xf>
    <xf numFmtId="0" fontId="2" fillId="9" borderId="7" xfId="0" applyFont="1" applyFill="1" applyBorder="1" applyAlignment="1">
      <alignment vertical="center" wrapText="1"/>
    </xf>
    <xf numFmtId="164" fontId="0" fillId="0" borderId="0" xfId="0" applyNumberFormat="1"/>
    <xf numFmtId="0" fontId="3" fillId="0" borderId="0" xfId="0" applyFont="1"/>
    <xf numFmtId="9" fontId="0" fillId="0" borderId="0" xfId="5" applyFont="1"/>
    <xf numFmtId="0" fontId="2" fillId="3" borderId="3" xfId="0" applyFont="1" applyFill="1" applyBorder="1" applyAlignment="1">
      <alignment horizontal="left" vertical="top" wrapText="1"/>
    </xf>
    <xf numFmtId="0" fontId="4"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2" fillId="6"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cellXfs>
  <cellStyles count="6">
    <cellStyle name="Normal" xfId="0" builtinId="0"/>
    <cellStyle name="Percent" xfId="5" builtinId="5"/>
    <cellStyle name="TableEvenline" xfId="2" xr:uid="{00000000-0005-0000-0000-000002000000}"/>
    <cellStyle name="TableEvenlineData" xfId="4" xr:uid="{00000000-0005-0000-0000-000004000000}"/>
    <cellStyle name="TableOddline" xfId="1" xr:uid="{00000000-0005-0000-0000-000001000000}"/>
    <cellStyle name="TableOddlineData" xfId="3" xr:uid="{00000000-0005-0000-0000-00000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29A8EF"/>
      <rgbColor rgb="FFE2EAF0"/>
      <rgbColor rgb="FFDDDDDD"/>
      <rgbColor rgb="FF00D8A9"/>
      <rgbColor rgb="FF00B28B"/>
      <rgbColor rgb="FFEDEDED"/>
      <rgbColor rgb="FF005586"/>
      <rgbColor rgb="FF121212"/>
      <rgbColor rgb="FF008265"/>
      <rgbColor rgb="FF444444"/>
      <rgbColor rgb="FFDCDBDB"/>
      <rgbColor rgb="FFEBEBEB"/>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Número de Short Message Services (SMS) em 31 de Dezembro (2000-2009)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2000</c:v>
          </c:tx>
          <c:spPr>
            <a:solidFill>
              <a:schemeClr val="accent1"/>
            </a:solidFill>
            <a:ln>
              <a:noFill/>
            </a:ln>
            <a:effectLst/>
          </c:spPr>
          <c:invertIfNegative val="0"/>
          <c:cat>
            <c:strRef>
              <c:extLst>
                <c:ext xmlns:c15="http://schemas.microsoft.com/office/drawing/2012/chart" uri="{02D57815-91ED-43cb-92C2-25804820EDAC}">
                  <c15:fullRef>
                    <c15:sqref>Quadro!$A$12:$A$44</c15:sqref>
                  </c15:fullRef>
                </c:ext>
              </c:extLst>
              <c:f>Quadro!$A$13:$A$44</c:f>
              <c:strCache>
                <c:ptCount val="32"/>
                <c:pt idx="0">
                  <c:v>UE27 (2020) - União Europeia 27 (desde 2020)</c:v>
                </c:pt>
                <c:pt idx="1">
                  <c:v>DE - Alemanha</c:v>
                </c:pt>
                <c:pt idx="2">
                  <c:v>AT - Áustria</c:v>
                </c:pt>
                <c:pt idx="3">
                  <c:v>BE - Bélgica</c:v>
                </c:pt>
                <c:pt idx="4">
                  <c:v>BG - Bulgária</c:v>
                </c:pt>
                <c:pt idx="5">
                  <c:v>CY - Chipre</c:v>
                </c:pt>
                <c:pt idx="6">
                  <c:v>HR - Croácia</c:v>
                </c:pt>
                <c:pt idx="7">
                  <c:v>DK - Dinamarca</c:v>
                </c:pt>
                <c:pt idx="8">
                  <c:v>SK - Eslováquia</c:v>
                </c:pt>
                <c:pt idx="9">
                  <c:v>SI - Eslovénia</c:v>
                </c:pt>
                <c:pt idx="10">
                  <c:v>ES - Espanha</c:v>
                </c:pt>
                <c:pt idx="11">
                  <c:v>EE - Estónia</c:v>
                </c:pt>
                <c:pt idx="12">
                  <c:v>FI - Finlândia</c:v>
                </c:pt>
                <c:pt idx="13">
                  <c:v>FR - França</c:v>
                </c:pt>
                <c:pt idx="14">
                  <c:v>GR - Grécia</c:v>
                </c:pt>
                <c:pt idx="15">
                  <c:v>HU - Hungria</c:v>
                </c:pt>
                <c:pt idx="16">
                  <c:v>IE - Irlanda</c:v>
                </c:pt>
                <c:pt idx="17">
                  <c:v>IT - Itália</c:v>
                </c:pt>
                <c:pt idx="18">
                  <c:v>LV - Letónia</c:v>
                </c:pt>
                <c:pt idx="19">
                  <c:v>LT - Lituânia</c:v>
                </c:pt>
                <c:pt idx="20">
                  <c:v>LU - Luxemburgo</c:v>
                </c:pt>
                <c:pt idx="21">
                  <c:v>MT - Malta</c:v>
                </c:pt>
                <c:pt idx="22">
                  <c:v>NL - Países Baixos</c:v>
                </c:pt>
                <c:pt idx="23">
                  <c:v>PL - Polónia</c:v>
                </c:pt>
                <c:pt idx="24">
                  <c:v>PT - Portugal</c:v>
                </c:pt>
                <c:pt idx="25">
                  <c:v>CZ - República Checa</c:v>
                </c:pt>
                <c:pt idx="26">
                  <c:v>RO - Roménia</c:v>
                </c:pt>
                <c:pt idx="27">
                  <c:v>SE - Suécia</c:v>
                </c:pt>
                <c:pt idx="28">
                  <c:v>IS - Islândia</c:v>
                </c:pt>
                <c:pt idx="29">
                  <c:v>NO - Noruega</c:v>
                </c:pt>
                <c:pt idx="30">
                  <c:v>UK - Reino Unido</c:v>
                </c:pt>
                <c:pt idx="31">
                  <c:v>CH - Suíça</c:v>
                </c:pt>
              </c:strCache>
            </c:strRef>
          </c:cat>
          <c:val>
            <c:numRef>
              <c:extLst>
                <c:ext xmlns:c15="http://schemas.microsoft.com/office/drawing/2012/chart" uri="{02D57815-91ED-43cb-92C2-25804820EDAC}">
                  <c15:fullRef>
                    <c15:sqref>Quadro!$B$12:$B$44</c15:sqref>
                  </c15:fullRef>
                </c:ext>
              </c:extLst>
              <c:f>Quadro!$B$13:$B$44</c:f>
              <c:numCache>
                <c:formatCode>\x#,###</c:formatCode>
                <c:ptCount val="32"/>
                <c:pt idx="0">
                  <c:v>0</c:v>
                </c:pt>
                <c:pt idx="1" formatCode="\ ##,##0;\ \-##,##0">
                  <c:v>11400000</c:v>
                </c:pt>
                <c:pt idx="2" formatCode="\ ##,##0;\ \-##,##0">
                  <c:v>758179</c:v>
                </c:pt>
                <c:pt idx="3">
                  <c:v>0</c:v>
                </c:pt>
                <c:pt idx="4">
                  <c:v>0</c:v>
                </c:pt>
                <c:pt idx="5">
                  <c:v>0</c:v>
                </c:pt>
                <c:pt idx="6" formatCode="\-#,###">
                  <c:v>0</c:v>
                </c:pt>
                <c:pt idx="7" formatCode="\ ##,##0;\ \-##,##0">
                  <c:v>752658</c:v>
                </c:pt>
                <c:pt idx="8">
                  <c:v>0</c:v>
                </c:pt>
                <c:pt idx="9">
                  <c:v>0</c:v>
                </c:pt>
                <c:pt idx="10" formatCode="\ ##,##0;\ \-##,##0">
                  <c:v>2665000</c:v>
                </c:pt>
                <c:pt idx="11">
                  <c:v>0</c:v>
                </c:pt>
                <c:pt idx="12" formatCode="\ ##,##0;\ \-##,##0">
                  <c:v>992000</c:v>
                </c:pt>
                <c:pt idx="13" formatCode="\ ##,##0;\ \-##,##0">
                  <c:v>1471000</c:v>
                </c:pt>
                <c:pt idx="14">
                  <c:v>0</c:v>
                </c:pt>
                <c:pt idx="15">
                  <c:v>0</c:v>
                </c:pt>
                <c:pt idx="16" formatCode="\ ##,##0;\ \-##,##0">
                  <c:v>574000</c:v>
                </c:pt>
                <c:pt idx="17">
                  <c:v>0</c:v>
                </c:pt>
                <c:pt idx="18">
                  <c:v>0</c:v>
                </c:pt>
                <c:pt idx="19">
                  <c:v>0</c:v>
                </c:pt>
                <c:pt idx="20">
                  <c:v>0</c:v>
                </c:pt>
                <c:pt idx="21" formatCode="\ ##,##0;\ \-##,##0">
                  <c:v>4047</c:v>
                </c:pt>
                <c:pt idx="22">
                  <c:v>0</c:v>
                </c:pt>
                <c:pt idx="23">
                  <c:v>0</c:v>
                </c:pt>
                <c:pt idx="24" formatCode="\ ##,##0;\ \-##,##0">
                  <c:v>549748</c:v>
                </c:pt>
                <c:pt idx="25">
                  <c:v>0</c:v>
                </c:pt>
                <c:pt idx="26">
                  <c:v>0</c:v>
                </c:pt>
                <c:pt idx="27" formatCode="\ ##,##0;\ \-##,##0">
                  <c:v>473000</c:v>
                </c:pt>
                <c:pt idx="28" formatCode="\ ##,##0;\ \-##,##0">
                  <c:v>61581</c:v>
                </c:pt>
                <c:pt idx="29" formatCode="\ ##,##0;\ \-##,##0">
                  <c:v>1240502</c:v>
                </c:pt>
                <c:pt idx="30" formatCode="\ ##,##0;\ \-##,##0">
                  <c:v>8041468</c:v>
                </c:pt>
                <c:pt idx="31" formatCode="\ ##,##0;\ \-##,##0">
                  <c:v>1053000</c:v>
                </c:pt>
              </c:numCache>
            </c:numRef>
          </c:val>
          <c:extLst>
            <c:ext xmlns:c16="http://schemas.microsoft.com/office/drawing/2014/chart" uri="{C3380CC4-5D6E-409C-BE32-E72D297353CC}">
              <c16:uniqueId val="{00000000-D9A2-4DA7-ABD0-F7F14B3583A2}"/>
            </c:ext>
          </c:extLst>
        </c:ser>
        <c:ser>
          <c:idx val="1"/>
          <c:order val="1"/>
          <c:tx>
            <c:v>2009</c:v>
          </c:tx>
          <c:spPr>
            <a:solidFill>
              <a:schemeClr val="accent2"/>
            </a:solidFill>
            <a:ln>
              <a:noFill/>
            </a:ln>
            <a:effectLst/>
          </c:spPr>
          <c:invertIfNegative val="0"/>
          <c:cat>
            <c:strRef>
              <c:extLst>
                <c:ext xmlns:c15="http://schemas.microsoft.com/office/drawing/2012/chart" uri="{02D57815-91ED-43cb-92C2-25804820EDAC}">
                  <c15:fullRef>
                    <c15:sqref>Quadro!$A$12:$A$44</c15:sqref>
                  </c15:fullRef>
                </c:ext>
              </c:extLst>
              <c:f>Quadro!$A$13:$A$44</c:f>
              <c:strCache>
                <c:ptCount val="32"/>
                <c:pt idx="0">
                  <c:v>UE27 (2020) - União Europeia 27 (desde 2020)</c:v>
                </c:pt>
                <c:pt idx="1">
                  <c:v>DE - Alemanha</c:v>
                </c:pt>
                <c:pt idx="2">
                  <c:v>AT - Áustria</c:v>
                </c:pt>
                <c:pt idx="3">
                  <c:v>BE - Bélgica</c:v>
                </c:pt>
                <c:pt idx="4">
                  <c:v>BG - Bulgária</c:v>
                </c:pt>
                <c:pt idx="5">
                  <c:v>CY - Chipre</c:v>
                </c:pt>
                <c:pt idx="6">
                  <c:v>HR - Croácia</c:v>
                </c:pt>
                <c:pt idx="7">
                  <c:v>DK - Dinamarca</c:v>
                </c:pt>
                <c:pt idx="8">
                  <c:v>SK - Eslováquia</c:v>
                </c:pt>
                <c:pt idx="9">
                  <c:v>SI - Eslovénia</c:v>
                </c:pt>
                <c:pt idx="10">
                  <c:v>ES - Espanha</c:v>
                </c:pt>
                <c:pt idx="11">
                  <c:v>EE - Estónia</c:v>
                </c:pt>
                <c:pt idx="12">
                  <c:v>FI - Finlândia</c:v>
                </c:pt>
                <c:pt idx="13">
                  <c:v>FR - França</c:v>
                </c:pt>
                <c:pt idx="14">
                  <c:v>GR - Grécia</c:v>
                </c:pt>
                <c:pt idx="15">
                  <c:v>HU - Hungria</c:v>
                </c:pt>
                <c:pt idx="16">
                  <c:v>IE - Irlanda</c:v>
                </c:pt>
                <c:pt idx="17">
                  <c:v>IT - Itália</c:v>
                </c:pt>
                <c:pt idx="18">
                  <c:v>LV - Letónia</c:v>
                </c:pt>
                <c:pt idx="19">
                  <c:v>LT - Lituânia</c:v>
                </c:pt>
                <c:pt idx="20">
                  <c:v>LU - Luxemburgo</c:v>
                </c:pt>
                <c:pt idx="21">
                  <c:v>MT - Malta</c:v>
                </c:pt>
                <c:pt idx="22">
                  <c:v>NL - Países Baixos</c:v>
                </c:pt>
                <c:pt idx="23">
                  <c:v>PL - Polónia</c:v>
                </c:pt>
                <c:pt idx="24">
                  <c:v>PT - Portugal</c:v>
                </c:pt>
                <c:pt idx="25">
                  <c:v>CZ - República Checa</c:v>
                </c:pt>
                <c:pt idx="26">
                  <c:v>RO - Roménia</c:v>
                </c:pt>
                <c:pt idx="27">
                  <c:v>SE - Suécia</c:v>
                </c:pt>
                <c:pt idx="28">
                  <c:v>IS - Islândia</c:v>
                </c:pt>
                <c:pt idx="29">
                  <c:v>NO - Noruega</c:v>
                </c:pt>
                <c:pt idx="30">
                  <c:v>UK - Reino Unido</c:v>
                </c:pt>
                <c:pt idx="31">
                  <c:v>CH - Suíça</c:v>
                </c:pt>
              </c:strCache>
            </c:strRef>
          </c:cat>
          <c:val>
            <c:numRef>
              <c:extLst>
                <c:ext xmlns:c15="http://schemas.microsoft.com/office/drawing/2012/chart" uri="{02D57815-91ED-43cb-92C2-25804820EDAC}">
                  <c15:fullRef>
                    <c15:sqref>Quadro!$C$12:$C$44</c15:sqref>
                  </c15:fullRef>
                </c:ext>
              </c:extLst>
              <c:f>Quadro!$C$13:$C$44</c:f>
              <c:numCache>
                <c:formatCode>\x#,###</c:formatCode>
                <c:ptCount val="32"/>
                <c:pt idx="0">
                  <c:v>0</c:v>
                </c:pt>
                <c:pt idx="1" formatCode="\s\ #,###;\s\ \-#,###">
                  <c:v>34400000</c:v>
                </c:pt>
                <c:pt idx="2" formatCode="\ ##,##0;\ \-##,##0">
                  <c:v>5740000</c:v>
                </c:pt>
                <c:pt idx="3" formatCode="\ ##,##0;\ \-##,##0">
                  <c:v>14772600</c:v>
                </c:pt>
                <c:pt idx="4" formatCode="\ ##,##0;\ \-##,##0">
                  <c:v>661979</c:v>
                </c:pt>
                <c:pt idx="5" formatCode="\ ##,##0;\ \-##,##0">
                  <c:v>1580785</c:v>
                </c:pt>
                <c:pt idx="6" formatCode="\-#,###">
                  <c:v>0</c:v>
                </c:pt>
                <c:pt idx="7" formatCode="\ ##,##0;\ \-##,##0">
                  <c:v>13300473</c:v>
                </c:pt>
                <c:pt idx="8" formatCode="\ ##,##0;\ \-##,##0">
                  <c:v>1361337</c:v>
                </c:pt>
                <c:pt idx="9" formatCode="\ ##,##0;\ \-##,##0">
                  <c:v>997847</c:v>
                </c:pt>
                <c:pt idx="10" formatCode="\ ##,##0;\ \-##,##0">
                  <c:v>8242524</c:v>
                </c:pt>
                <c:pt idx="11" formatCode="\ ##,##0;\ \-##,##0">
                  <c:v>217832</c:v>
                </c:pt>
                <c:pt idx="12" formatCode="\ ##,##0;\ \-##,##0">
                  <c:v>3800000</c:v>
                </c:pt>
                <c:pt idx="13" formatCode="\ ##,##0;\ \-##,##0">
                  <c:v>62906000</c:v>
                </c:pt>
                <c:pt idx="14" formatCode="\ ##,##0;\ \-##,##0">
                  <c:v>7626040</c:v>
                </c:pt>
                <c:pt idx="15" formatCode="\ ##,##0;\ \-##,##0">
                  <c:v>1887422</c:v>
                </c:pt>
                <c:pt idx="16" formatCode="\ ##,##0;\ \-##,##0">
                  <c:v>11912851</c:v>
                </c:pt>
                <c:pt idx="17">
                  <c:v>0</c:v>
                </c:pt>
                <c:pt idx="18">
                  <c:v>0</c:v>
                </c:pt>
                <c:pt idx="19" formatCode="\ ##,##0;\ \-##,##0">
                  <c:v>9235479</c:v>
                </c:pt>
                <c:pt idx="20" formatCode="\ ##,##0;\ \-##,##0">
                  <c:v>438500</c:v>
                </c:pt>
                <c:pt idx="21" formatCode="\ ##,##0;\ \-##,##0">
                  <c:v>496601</c:v>
                </c:pt>
                <c:pt idx="22" formatCode="\ ##,##0;\ \-##,##0">
                  <c:v>8162412</c:v>
                </c:pt>
                <c:pt idx="23" formatCode="\ ##,##0;\ \-##,##0">
                  <c:v>46696757</c:v>
                </c:pt>
                <c:pt idx="24" formatCode="\ ##,##0;\ \-##,##0">
                  <c:v>25472917</c:v>
                </c:pt>
                <c:pt idx="25" formatCode="\ ##,##0;\ \-##,##0">
                  <c:v>7637250</c:v>
                </c:pt>
                <c:pt idx="26" formatCode="\ ##,##0;\ \-##,##0">
                  <c:v>7442000</c:v>
                </c:pt>
                <c:pt idx="27" formatCode="\ ##,##0;\ \-##,##0">
                  <c:v>16277000</c:v>
                </c:pt>
                <c:pt idx="28" formatCode="\ ##,##0;\ \-##,##0">
                  <c:v>146515</c:v>
                </c:pt>
                <c:pt idx="29">
                  <c:v>0</c:v>
                </c:pt>
                <c:pt idx="30">
                  <c:v>0</c:v>
                </c:pt>
                <c:pt idx="31" formatCode="\P\r\o\ #,###;\P\r\o\ \-#,###">
                  <c:v>5667000</c:v>
                </c:pt>
              </c:numCache>
            </c:numRef>
          </c:val>
          <c:extLst>
            <c:ext xmlns:c16="http://schemas.microsoft.com/office/drawing/2014/chart" uri="{C3380CC4-5D6E-409C-BE32-E72D297353CC}">
              <c16:uniqueId val="{00000001-D9A2-4DA7-ABD0-F7F14B3583A2}"/>
            </c:ext>
          </c:extLst>
        </c:ser>
        <c:dLbls>
          <c:showLegendKey val="0"/>
          <c:showVal val="0"/>
          <c:showCatName val="0"/>
          <c:showSerName val="0"/>
          <c:showPercent val="0"/>
          <c:showBubbleSize val="0"/>
        </c:dLbls>
        <c:gapWidth val="219"/>
        <c:axId val="1033007759"/>
        <c:axId val="1032996111"/>
      </c:barChart>
      <c:catAx>
        <c:axId val="103300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96111"/>
        <c:crosses val="autoZero"/>
        <c:auto val="1"/>
        <c:lblAlgn val="ctr"/>
        <c:lblOffset val="100"/>
        <c:noMultiLvlLbl val="0"/>
      </c:catAx>
      <c:valAx>
        <c:axId val="103299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294029</xdr:colOff>
      <xdr:row>0</xdr:row>
      <xdr:rowOff>485105</xdr:rowOff>
    </xdr:to>
    <xdr:pic>
      <xdr:nvPicPr>
        <xdr:cNvPr id="2" name="Picture f9d2ea54-3df2-45d7-aef9-12a3e2bea5c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257</xdr:col>
      <xdr:colOff>0</xdr:colOff>
      <xdr:row>0</xdr:row>
      <xdr:rowOff>0</xdr:rowOff>
    </xdr:from>
    <xdr:to>
      <xdr:col>257</xdr:col>
      <xdr:colOff>1342011</xdr:colOff>
      <xdr:row>0</xdr:row>
      <xdr:rowOff>485105</xdr:rowOff>
    </xdr:to>
    <xdr:pic>
      <xdr:nvPicPr>
        <xdr:cNvPr id="3" name="Picture f05fb8d1-c192-4c51-80f7-97833266454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twoCellAnchor>
    <xdr:from>
      <xdr:col>10</xdr:col>
      <xdr:colOff>1037274</xdr:colOff>
      <xdr:row>9</xdr:row>
      <xdr:rowOff>119744</xdr:rowOff>
    </xdr:from>
    <xdr:to>
      <xdr:col>17</xdr:col>
      <xdr:colOff>480291</xdr:colOff>
      <xdr:row>45</xdr:row>
      <xdr:rowOff>150092</xdr:rowOff>
    </xdr:to>
    <xdr:graphicFrame macro="">
      <xdr:nvGraphicFramePr>
        <xdr:cNvPr id="5" name="Chart 4">
          <a:extLst>
            <a:ext uri="{FF2B5EF4-FFF2-40B4-BE49-F238E27FC236}">
              <a16:creationId xmlns:a16="http://schemas.microsoft.com/office/drawing/2014/main" id="{1B4BC4A5-4260-45A0-94AA-ACD634427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961662</xdr:colOff>
      <xdr:row>0</xdr:row>
      <xdr:rowOff>485105</xdr:rowOff>
    </xdr:to>
    <xdr:pic>
      <xdr:nvPicPr>
        <xdr:cNvPr id="3" name="Picture eaaf93d6-af25-4f1f-b7be-633e446cd1fc">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7</xdr:col>
      <xdr:colOff>0</xdr:colOff>
      <xdr:row>0</xdr:row>
      <xdr:rowOff>0</xdr:rowOff>
    </xdr:from>
    <xdr:to>
      <xdr:col>7</xdr:col>
      <xdr:colOff>1342011</xdr:colOff>
      <xdr:row>0</xdr:row>
      <xdr:rowOff>485105</xdr:rowOff>
    </xdr:to>
    <xdr:pic>
      <xdr:nvPicPr>
        <xdr:cNvPr id="4" name="Picture 7a25eda2-825a-46b1-b97e-fdbedfdca17b">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68"/>
  <sheetViews>
    <sheetView showGridLines="0" tabSelected="1" topLeftCell="A8" zoomScale="55" zoomScaleNormal="55" workbookViewId="0">
      <selection activeCell="I12" sqref="I12"/>
    </sheetView>
  </sheetViews>
  <sheetFormatPr defaultRowHeight="12.5" x14ac:dyDescent="0.25"/>
  <cols>
    <col min="1" max="1" width="40.7265625" customWidth="1"/>
    <col min="2" max="258" width="20.7265625" customWidth="1"/>
  </cols>
  <sheetData>
    <row r="1" spans="1:258" ht="40" customHeight="1" x14ac:dyDescent="0.25">
      <c r="IX1" s="11"/>
    </row>
    <row r="2" spans="1:258" ht="7" customHeight="1" x14ac:dyDescent="0.25">
      <c r="A2" s="12"/>
      <c r="B2" s="12"/>
      <c r="C2" s="12"/>
      <c r="D2" s="39"/>
      <c r="E2" s="39"/>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row>
    <row r="3" spans="1:258"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row>
    <row r="7" spans="1:258" ht="70" customHeight="1" x14ac:dyDescent="0.25">
      <c r="B7" s="8" t="s">
        <v>2</v>
      </c>
      <c r="C7" s="8"/>
      <c r="D7" s="40"/>
      <c r="E7" s="40"/>
    </row>
    <row r="8" spans="1:258" ht="30" customHeight="1" x14ac:dyDescent="0.25">
      <c r="B8" s="7" t="s">
        <v>3</v>
      </c>
      <c r="C8" s="7"/>
      <c r="D8" s="41"/>
      <c r="E8" s="41"/>
    </row>
    <row r="9" spans="1:258" x14ac:dyDescent="0.25">
      <c r="B9" s="14" t="s">
        <v>4</v>
      </c>
    </row>
    <row r="10" spans="1:258" ht="35" customHeight="1" x14ac:dyDescent="0.25">
      <c r="A10" s="9" t="s">
        <v>0</v>
      </c>
      <c r="B10" s="6" t="s">
        <v>5</v>
      </c>
      <c r="C10" s="6"/>
      <c r="D10" s="42"/>
      <c r="E10" s="42"/>
      <c r="F10" s="37" t="s">
        <v>99</v>
      </c>
    </row>
    <row r="11" spans="1:258" ht="13" x14ac:dyDescent="0.25">
      <c r="A11" s="9"/>
      <c r="B11" s="6"/>
      <c r="C11" s="6"/>
      <c r="D11" s="42"/>
      <c r="E11" s="42"/>
    </row>
    <row r="12" spans="1:258" ht="20" customHeight="1" x14ac:dyDescent="0.25">
      <c r="A12" s="13" t="s">
        <v>1</v>
      </c>
      <c r="B12" s="13">
        <v>2000</v>
      </c>
      <c r="C12" s="13">
        <v>2009</v>
      </c>
      <c r="D12" s="43" t="s">
        <v>100</v>
      </c>
      <c r="E12" s="43" t="s">
        <v>101</v>
      </c>
    </row>
    <row r="13" spans="1:258" ht="26" x14ac:dyDescent="0.25">
      <c r="A13" s="15" t="s">
        <v>6</v>
      </c>
      <c r="B13" s="16">
        <v>0</v>
      </c>
      <c r="C13" s="16">
        <v>0</v>
      </c>
      <c r="D13" s="16">
        <f>C13-B13</f>
        <v>0</v>
      </c>
      <c r="E13" s="16"/>
      <c r="F13" s="38" t="e">
        <f>(B13/C13)</f>
        <v>#DIV/0!</v>
      </c>
    </row>
    <row r="14" spans="1:258" ht="13" x14ac:dyDescent="0.25">
      <c r="A14" s="17" t="s">
        <v>7</v>
      </c>
      <c r="B14" s="18">
        <v>11400000</v>
      </c>
      <c r="C14" s="19">
        <v>34400000</v>
      </c>
      <c r="D14" s="16">
        <f t="shared" ref="D14:D44" si="0">C14-B14</f>
        <v>23000000</v>
      </c>
      <c r="E14" s="19"/>
      <c r="F14" s="38">
        <f t="shared" ref="E14:F44" si="1">(B14/C14)</f>
        <v>0.33139534883720928</v>
      </c>
    </row>
    <row r="15" spans="1:258" ht="13" x14ac:dyDescent="0.25">
      <c r="A15" s="15" t="s">
        <v>8</v>
      </c>
      <c r="B15" s="20">
        <v>758179</v>
      </c>
      <c r="C15" s="20">
        <v>5740000</v>
      </c>
      <c r="D15" s="16">
        <f t="shared" si="0"/>
        <v>4981821</v>
      </c>
      <c r="E15" s="20"/>
      <c r="F15" s="38">
        <f t="shared" si="1"/>
        <v>0.13208693379790939</v>
      </c>
    </row>
    <row r="16" spans="1:258" ht="13" x14ac:dyDescent="0.25">
      <c r="A16" s="17" t="s">
        <v>9</v>
      </c>
      <c r="B16" s="21">
        <v>0</v>
      </c>
      <c r="C16" s="18">
        <v>14772600</v>
      </c>
      <c r="D16" s="16">
        <f t="shared" si="0"/>
        <v>14772600</v>
      </c>
      <c r="E16" s="18"/>
      <c r="F16" s="38">
        <f t="shared" si="1"/>
        <v>0</v>
      </c>
    </row>
    <row r="17" spans="1:6" ht="13" x14ac:dyDescent="0.25">
      <c r="A17" s="15" t="s">
        <v>10</v>
      </c>
      <c r="B17" s="16">
        <v>0</v>
      </c>
      <c r="C17" s="20">
        <v>661979</v>
      </c>
      <c r="D17" s="16">
        <f t="shared" si="0"/>
        <v>661979</v>
      </c>
      <c r="E17" s="20"/>
      <c r="F17" s="38">
        <f t="shared" si="1"/>
        <v>0</v>
      </c>
    </row>
    <row r="18" spans="1:6" ht="13" x14ac:dyDescent="0.25">
      <c r="A18" s="17" t="s">
        <v>11</v>
      </c>
      <c r="B18" s="21">
        <v>0</v>
      </c>
      <c r="C18" s="18">
        <v>1580785</v>
      </c>
      <c r="D18" s="16">
        <f t="shared" si="0"/>
        <v>1580785</v>
      </c>
      <c r="E18" s="18"/>
      <c r="F18" s="38">
        <f t="shared" si="1"/>
        <v>0</v>
      </c>
    </row>
    <row r="19" spans="1:6" ht="13" x14ac:dyDescent="0.25">
      <c r="A19" s="15" t="s">
        <v>12</v>
      </c>
      <c r="B19" s="22">
        <v>0</v>
      </c>
      <c r="C19" s="22">
        <v>0</v>
      </c>
      <c r="D19" s="16">
        <f t="shared" si="0"/>
        <v>0</v>
      </c>
      <c r="E19" s="22"/>
      <c r="F19" s="38" t="e">
        <f t="shared" si="1"/>
        <v>#DIV/0!</v>
      </c>
    </row>
    <row r="20" spans="1:6" ht="13" x14ac:dyDescent="0.25">
      <c r="A20" s="17" t="s">
        <v>13</v>
      </c>
      <c r="B20" s="18">
        <v>752658</v>
      </c>
      <c r="C20" s="18">
        <v>13300473</v>
      </c>
      <c r="D20" s="16">
        <f t="shared" si="0"/>
        <v>12547815</v>
      </c>
      <c r="E20" s="18"/>
      <c r="F20" s="38">
        <f t="shared" si="1"/>
        <v>5.658881454817434E-2</v>
      </c>
    </row>
    <row r="21" spans="1:6" ht="13" x14ac:dyDescent="0.25">
      <c r="A21" s="15" t="s">
        <v>14</v>
      </c>
      <c r="B21" s="16">
        <v>0</v>
      </c>
      <c r="C21" s="20">
        <v>1361337</v>
      </c>
      <c r="D21" s="16">
        <f t="shared" si="0"/>
        <v>1361337</v>
      </c>
      <c r="E21" s="20"/>
      <c r="F21" s="38">
        <f t="shared" si="1"/>
        <v>0</v>
      </c>
    </row>
    <row r="22" spans="1:6" ht="13" x14ac:dyDescent="0.25">
      <c r="A22" s="17" t="s">
        <v>15</v>
      </c>
      <c r="B22" s="21">
        <v>0</v>
      </c>
      <c r="C22" s="18">
        <v>997847</v>
      </c>
      <c r="D22" s="16">
        <f t="shared" si="0"/>
        <v>997847</v>
      </c>
      <c r="E22" s="18"/>
      <c r="F22" s="38">
        <f t="shared" si="1"/>
        <v>0</v>
      </c>
    </row>
    <row r="23" spans="1:6" ht="13" x14ac:dyDescent="0.25">
      <c r="A23" s="15" t="s">
        <v>16</v>
      </c>
      <c r="B23" s="20">
        <v>2665000</v>
      </c>
      <c r="C23" s="20">
        <v>8242524</v>
      </c>
      <c r="D23" s="16">
        <f t="shared" si="0"/>
        <v>5577524</v>
      </c>
      <c r="E23" s="20"/>
      <c r="F23" s="38">
        <f t="shared" si="1"/>
        <v>0.32332329271956017</v>
      </c>
    </row>
    <row r="24" spans="1:6" ht="13" x14ac:dyDescent="0.25">
      <c r="A24" s="17" t="s">
        <v>17</v>
      </c>
      <c r="B24" s="21">
        <v>0</v>
      </c>
      <c r="C24" s="18">
        <v>217832</v>
      </c>
      <c r="D24" s="16">
        <f t="shared" si="0"/>
        <v>217832</v>
      </c>
      <c r="E24" s="18"/>
      <c r="F24" s="38">
        <f t="shared" si="1"/>
        <v>0</v>
      </c>
    </row>
    <row r="25" spans="1:6" ht="13" x14ac:dyDescent="0.25">
      <c r="A25" s="15" t="s">
        <v>18</v>
      </c>
      <c r="B25" s="20">
        <v>992000</v>
      </c>
      <c r="C25" s="20">
        <v>3800000</v>
      </c>
      <c r="D25" s="16">
        <f t="shared" si="0"/>
        <v>2808000</v>
      </c>
      <c r="E25" s="20"/>
      <c r="F25" s="38">
        <f t="shared" si="1"/>
        <v>0.26105263157894737</v>
      </c>
    </row>
    <row r="26" spans="1:6" ht="13" x14ac:dyDescent="0.25">
      <c r="A26" s="17" t="s">
        <v>19</v>
      </c>
      <c r="B26" s="18">
        <v>1471000</v>
      </c>
      <c r="C26" s="18">
        <v>62906000</v>
      </c>
      <c r="D26" s="16">
        <f t="shared" si="0"/>
        <v>61435000</v>
      </c>
      <c r="E26" s="18"/>
      <c r="F26" s="38">
        <f t="shared" si="1"/>
        <v>2.3384096906495407E-2</v>
      </c>
    </row>
    <row r="27" spans="1:6" ht="13" x14ac:dyDescent="0.25">
      <c r="A27" s="15" t="s">
        <v>20</v>
      </c>
      <c r="B27" s="16">
        <v>0</v>
      </c>
      <c r="C27" s="20">
        <v>7626040</v>
      </c>
      <c r="D27" s="16">
        <f t="shared" si="0"/>
        <v>7626040</v>
      </c>
      <c r="E27" s="20"/>
      <c r="F27" s="38">
        <f t="shared" si="1"/>
        <v>0</v>
      </c>
    </row>
    <row r="28" spans="1:6" ht="13" x14ac:dyDescent="0.25">
      <c r="A28" s="17" t="s">
        <v>21</v>
      </c>
      <c r="B28" s="21">
        <v>0</v>
      </c>
      <c r="C28" s="18">
        <v>1887422</v>
      </c>
      <c r="D28" s="16">
        <f t="shared" si="0"/>
        <v>1887422</v>
      </c>
      <c r="E28" s="18"/>
      <c r="F28" s="38">
        <f t="shared" si="1"/>
        <v>0</v>
      </c>
    </row>
    <row r="29" spans="1:6" ht="13" x14ac:dyDescent="0.25">
      <c r="A29" s="15" t="s">
        <v>22</v>
      </c>
      <c r="B29" s="20">
        <v>574000</v>
      </c>
      <c r="C29" s="20">
        <v>11912851</v>
      </c>
      <c r="D29" s="16">
        <f t="shared" si="0"/>
        <v>11338851</v>
      </c>
      <c r="E29" s="20"/>
      <c r="F29" s="38">
        <f t="shared" si="1"/>
        <v>4.8183260245595279E-2</v>
      </c>
    </row>
    <row r="30" spans="1:6" ht="13" x14ac:dyDescent="0.25">
      <c r="A30" s="17" t="s">
        <v>23</v>
      </c>
      <c r="B30" s="21">
        <v>0</v>
      </c>
      <c r="C30" s="21">
        <v>0</v>
      </c>
      <c r="D30" s="16">
        <f t="shared" si="0"/>
        <v>0</v>
      </c>
      <c r="E30" s="21"/>
      <c r="F30" s="38" t="e">
        <f t="shared" si="1"/>
        <v>#DIV/0!</v>
      </c>
    </row>
    <row r="31" spans="1:6" ht="13" x14ac:dyDescent="0.25">
      <c r="A31" s="15" t="s">
        <v>24</v>
      </c>
      <c r="B31" s="16">
        <v>0</v>
      </c>
      <c r="C31" s="16">
        <v>0</v>
      </c>
      <c r="D31" s="16">
        <f t="shared" si="0"/>
        <v>0</v>
      </c>
      <c r="E31" s="16"/>
      <c r="F31" s="38" t="e">
        <f t="shared" si="1"/>
        <v>#DIV/0!</v>
      </c>
    </row>
    <row r="32" spans="1:6" ht="13" x14ac:dyDescent="0.25">
      <c r="A32" s="17" t="s">
        <v>25</v>
      </c>
      <c r="B32" s="21">
        <v>0</v>
      </c>
      <c r="C32" s="18">
        <v>9235479</v>
      </c>
      <c r="D32" s="16">
        <f t="shared" si="0"/>
        <v>9235479</v>
      </c>
      <c r="E32" s="18"/>
      <c r="F32" s="38">
        <f t="shared" si="1"/>
        <v>0</v>
      </c>
    </row>
    <row r="33" spans="1:7" ht="13" x14ac:dyDescent="0.25">
      <c r="A33" s="15" t="s">
        <v>26</v>
      </c>
      <c r="B33" s="16">
        <v>0</v>
      </c>
      <c r="C33" s="20">
        <v>438500</v>
      </c>
      <c r="D33" s="16">
        <f t="shared" si="0"/>
        <v>438500</v>
      </c>
      <c r="E33" s="20"/>
      <c r="F33" s="38">
        <f t="shared" si="1"/>
        <v>0</v>
      </c>
    </row>
    <row r="34" spans="1:7" ht="13" x14ac:dyDescent="0.25">
      <c r="A34" s="17" t="s">
        <v>27</v>
      </c>
      <c r="B34" s="18">
        <v>4047</v>
      </c>
      <c r="C34" s="18">
        <v>496601</v>
      </c>
      <c r="D34" s="16">
        <f t="shared" si="0"/>
        <v>492554</v>
      </c>
      <c r="E34" s="18"/>
      <c r="F34" s="38">
        <f t="shared" si="1"/>
        <v>8.149399618607292E-3</v>
      </c>
    </row>
    <row r="35" spans="1:7" ht="13" x14ac:dyDescent="0.25">
      <c r="A35" s="15" t="s">
        <v>28</v>
      </c>
      <c r="B35" s="16">
        <v>0</v>
      </c>
      <c r="C35" s="20">
        <v>8162412</v>
      </c>
      <c r="D35" s="16">
        <f t="shared" si="0"/>
        <v>8162412</v>
      </c>
      <c r="E35" s="20"/>
      <c r="F35" s="38">
        <f t="shared" si="1"/>
        <v>0</v>
      </c>
    </row>
    <row r="36" spans="1:7" ht="13" x14ac:dyDescent="0.25">
      <c r="A36" s="17" t="s">
        <v>29</v>
      </c>
      <c r="B36" s="21">
        <v>0</v>
      </c>
      <c r="C36" s="18">
        <v>46696757</v>
      </c>
      <c r="D36" s="16">
        <f t="shared" si="0"/>
        <v>46696757</v>
      </c>
      <c r="E36" s="18"/>
      <c r="F36" s="38">
        <f t="shared" si="1"/>
        <v>0</v>
      </c>
    </row>
    <row r="37" spans="1:7" ht="13" x14ac:dyDescent="0.25">
      <c r="A37" s="15" t="s">
        <v>30</v>
      </c>
      <c r="B37" s="20">
        <v>549748</v>
      </c>
      <c r="C37" s="20">
        <v>25472917</v>
      </c>
      <c r="D37" s="16">
        <f t="shared" si="0"/>
        <v>24923169</v>
      </c>
      <c r="E37" s="20"/>
      <c r="F37" s="38">
        <f t="shared" si="1"/>
        <v>2.1581666520563782E-2</v>
      </c>
    </row>
    <row r="38" spans="1:7" ht="13" x14ac:dyDescent="0.25">
      <c r="A38" s="17" t="s">
        <v>31</v>
      </c>
      <c r="B38" s="21">
        <v>0</v>
      </c>
      <c r="C38" s="18">
        <v>7637250</v>
      </c>
      <c r="D38" s="16">
        <f t="shared" si="0"/>
        <v>7637250</v>
      </c>
      <c r="E38" s="18"/>
      <c r="F38" s="38">
        <f t="shared" si="1"/>
        <v>0</v>
      </c>
    </row>
    <row r="39" spans="1:7" ht="13" x14ac:dyDescent="0.25">
      <c r="A39" s="15" t="s">
        <v>32</v>
      </c>
      <c r="B39" s="16">
        <v>0</v>
      </c>
      <c r="C39" s="20">
        <v>7442000</v>
      </c>
      <c r="D39" s="16">
        <f t="shared" si="0"/>
        <v>7442000</v>
      </c>
      <c r="E39" s="20"/>
      <c r="F39" s="38">
        <f t="shared" si="1"/>
        <v>0</v>
      </c>
    </row>
    <row r="40" spans="1:7" ht="13" x14ac:dyDescent="0.25">
      <c r="A40" s="17" t="s">
        <v>33</v>
      </c>
      <c r="B40" s="18">
        <v>473000</v>
      </c>
      <c r="C40" s="18">
        <v>16277000</v>
      </c>
      <c r="D40" s="16">
        <f t="shared" si="0"/>
        <v>15804000</v>
      </c>
      <c r="E40" s="18"/>
      <c r="F40" s="38">
        <f t="shared" si="1"/>
        <v>2.905940898199914E-2</v>
      </c>
    </row>
    <row r="41" spans="1:7" ht="13" x14ac:dyDescent="0.25">
      <c r="A41" s="15" t="s">
        <v>34</v>
      </c>
      <c r="B41" s="20">
        <v>61581</v>
      </c>
      <c r="C41" s="20">
        <v>146515</v>
      </c>
      <c r="D41" s="16">
        <f t="shared" si="0"/>
        <v>84934</v>
      </c>
      <c r="E41" s="20"/>
      <c r="F41" s="38">
        <f t="shared" si="1"/>
        <v>0.42030508821622359</v>
      </c>
    </row>
    <row r="42" spans="1:7" ht="13" x14ac:dyDescent="0.25">
      <c r="A42" s="17" t="s">
        <v>35</v>
      </c>
      <c r="B42" s="18">
        <v>1240502</v>
      </c>
      <c r="C42" s="21">
        <v>0</v>
      </c>
      <c r="D42" s="16">
        <f t="shared" si="0"/>
        <v>-1240502</v>
      </c>
      <c r="E42" s="21"/>
      <c r="F42" s="38" t="e">
        <f t="shared" si="1"/>
        <v>#DIV/0!</v>
      </c>
    </row>
    <row r="43" spans="1:7" ht="13" x14ac:dyDescent="0.25">
      <c r="A43" s="15" t="s">
        <v>36</v>
      </c>
      <c r="B43" s="20">
        <v>8041468</v>
      </c>
      <c r="C43" s="16">
        <v>0</v>
      </c>
      <c r="D43" s="16">
        <f t="shared" si="0"/>
        <v>-8041468</v>
      </c>
      <c r="E43" s="16"/>
      <c r="F43" s="38" t="e">
        <f t="shared" si="1"/>
        <v>#DIV/0!</v>
      </c>
    </row>
    <row r="44" spans="1:7" ht="13" x14ac:dyDescent="0.25">
      <c r="A44" s="17" t="s">
        <v>37</v>
      </c>
      <c r="B44" s="18">
        <v>1053000</v>
      </c>
      <c r="C44" s="23">
        <v>5667000</v>
      </c>
      <c r="D44" s="16">
        <f t="shared" si="0"/>
        <v>4614000</v>
      </c>
      <c r="E44" s="23"/>
      <c r="F44" s="38">
        <f t="shared" si="1"/>
        <v>0.18581259925886712</v>
      </c>
    </row>
    <row r="47" spans="1:7" x14ac:dyDescent="0.25">
      <c r="G47" s="36"/>
    </row>
    <row r="48" spans="1:7" x14ac:dyDescent="0.25">
      <c r="G48" s="36"/>
    </row>
    <row r="49" spans="1:10" ht="13" customHeight="1" x14ac:dyDescent="0.25">
      <c r="A49" s="24" t="s">
        <v>2</v>
      </c>
    </row>
    <row r="50" spans="1:10" ht="13" customHeight="1" x14ac:dyDescent="0.25">
      <c r="A50" s="25" t="s">
        <v>38</v>
      </c>
    </row>
    <row r="51" spans="1:10" ht="13" customHeight="1" x14ac:dyDescent="0.25">
      <c r="A51" s="25" t="s">
        <v>39</v>
      </c>
    </row>
    <row r="52" spans="1:10" ht="13" customHeight="1" x14ac:dyDescent="0.25">
      <c r="A52" s="25" t="s">
        <v>40</v>
      </c>
    </row>
    <row r="56" spans="1:10" ht="15.5" x14ac:dyDescent="0.25">
      <c r="A56" s="26" t="s">
        <v>41</v>
      </c>
    </row>
    <row r="57" spans="1:10" ht="13" x14ac:dyDescent="0.25">
      <c r="A57" s="27" t="s">
        <v>42</v>
      </c>
      <c r="B57" s="5" t="s">
        <v>43</v>
      </c>
      <c r="C57" s="5"/>
      <c r="D57" s="44"/>
      <c r="E57" s="44"/>
      <c r="F57" s="27" t="s">
        <v>44</v>
      </c>
      <c r="G57" s="5" t="s">
        <v>45</v>
      </c>
      <c r="H57" s="5"/>
      <c r="I57" s="27" t="s">
        <v>46</v>
      </c>
      <c r="J57" s="28" t="s">
        <v>47</v>
      </c>
    </row>
    <row r="58" spans="1:10" ht="13" x14ac:dyDescent="0.25">
      <c r="A58" s="27" t="s">
        <v>48</v>
      </c>
      <c r="B58" s="5" t="s">
        <v>49</v>
      </c>
      <c r="C58" s="5"/>
      <c r="D58" s="44"/>
      <c r="E58" s="44"/>
      <c r="F58" s="27" t="s">
        <v>50</v>
      </c>
      <c r="G58" s="5" t="s">
        <v>51</v>
      </c>
      <c r="H58" s="5"/>
      <c r="I58" s="27" t="s">
        <v>52</v>
      </c>
      <c r="J58" s="28" t="s">
        <v>53</v>
      </c>
    </row>
    <row r="59" spans="1:10" ht="13" x14ac:dyDescent="0.25">
      <c r="A59" s="27" t="s">
        <v>54</v>
      </c>
      <c r="B59" s="5" t="s">
        <v>55</v>
      </c>
      <c r="C59" s="5"/>
      <c r="D59" s="44"/>
      <c r="E59" s="44"/>
      <c r="F59" s="27" t="s">
        <v>56</v>
      </c>
      <c r="G59" s="5" t="s">
        <v>57</v>
      </c>
      <c r="H59" s="5"/>
      <c r="I59" s="27" t="s">
        <v>58</v>
      </c>
      <c r="J59" s="28" t="s">
        <v>59</v>
      </c>
    </row>
    <row r="60" spans="1:10" ht="13" x14ac:dyDescent="0.25">
      <c r="A60" s="27" t="s">
        <v>60</v>
      </c>
      <c r="B60" s="5" t="s">
        <v>61</v>
      </c>
      <c r="C60" s="5"/>
      <c r="D60" s="44"/>
      <c r="E60" s="44"/>
      <c r="F60" s="27" t="s">
        <v>62</v>
      </c>
      <c r="G60" s="5" t="s">
        <v>63</v>
      </c>
      <c r="H60" s="5"/>
      <c r="I60" s="27" t="s">
        <v>64</v>
      </c>
      <c r="J60" s="28" t="s">
        <v>65</v>
      </c>
    </row>
    <row r="61" spans="1:10" ht="13" x14ac:dyDescent="0.25">
      <c r="A61" s="27" t="s">
        <v>66</v>
      </c>
      <c r="B61" s="5" t="s">
        <v>67</v>
      </c>
      <c r="C61" s="5"/>
      <c r="D61" s="44"/>
      <c r="E61" s="44"/>
      <c r="F61" s="27" t="s">
        <v>68</v>
      </c>
      <c r="G61" s="5" t="s">
        <v>69</v>
      </c>
      <c r="H61" s="5"/>
      <c r="I61" s="27" t="s">
        <v>70</v>
      </c>
      <c r="J61" s="28" t="s">
        <v>71</v>
      </c>
    </row>
    <row r="65" spans="1:258" ht="1" customHeight="1" x14ac:dyDescent="0.25">
      <c r="A65" s="12"/>
      <c r="B65" s="12"/>
      <c r="C65" s="12"/>
      <c r="D65" s="39"/>
      <c r="E65" s="39"/>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c r="IR65" s="12"/>
      <c r="IS65" s="12"/>
      <c r="IT65" s="12"/>
      <c r="IU65" s="12"/>
      <c r="IV65" s="12"/>
      <c r="IW65" s="12"/>
      <c r="IX65" s="12"/>
    </row>
    <row r="66" spans="1:258" ht="12.75" customHeight="1" x14ac:dyDescent="0.25">
      <c r="A66" s="30" t="s">
        <v>72</v>
      </c>
    </row>
    <row r="68" spans="1:258" ht="12.75" customHeight="1" x14ac:dyDescent="0.25">
      <c r="A68" s="31" t="s">
        <v>73</v>
      </c>
      <c r="B68" s="31" t="s">
        <v>73</v>
      </c>
      <c r="C68" s="31" t="s">
        <v>73</v>
      </c>
      <c r="D68" s="45"/>
      <c r="E68" s="45"/>
      <c r="F68" s="31" t="s">
        <v>73</v>
      </c>
      <c r="G68" s="31" t="s">
        <v>73</v>
      </c>
      <c r="H68" s="31" t="s">
        <v>73</v>
      </c>
      <c r="I68" s="31" t="s">
        <v>73</v>
      </c>
      <c r="J68" s="31" t="s">
        <v>73</v>
      </c>
      <c r="K68" s="31" t="s">
        <v>73</v>
      </c>
      <c r="L68" s="31" t="s">
        <v>73</v>
      </c>
      <c r="M68" s="31" t="s">
        <v>73</v>
      </c>
      <c r="N68" s="31" t="s">
        <v>73</v>
      </c>
      <c r="O68" s="31" t="s">
        <v>73</v>
      </c>
      <c r="P68" s="31" t="s">
        <v>73</v>
      </c>
      <c r="Q68" s="31" t="s">
        <v>73</v>
      </c>
      <c r="R68" s="31" t="s">
        <v>73</v>
      </c>
      <c r="S68" s="31" t="s">
        <v>73</v>
      </c>
      <c r="T68" s="31" t="s">
        <v>73</v>
      </c>
      <c r="U68" s="31" t="s">
        <v>73</v>
      </c>
      <c r="V68" s="31" t="s">
        <v>73</v>
      </c>
      <c r="W68" s="31" t="s">
        <v>73</v>
      </c>
      <c r="X68" s="31" t="s">
        <v>73</v>
      </c>
      <c r="Y68" s="31" t="s">
        <v>73</v>
      </c>
      <c r="Z68" s="31" t="s">
        <v>73</v>
      </c>
      <c r="AA68" s="31" t="s">
        <v>73</v>
      </c>
      <c r="AB68" s="31" t="s">
        <v>73</v>
      </c>
      <c r="AC68" s="31" t="s">
        <v>73</v>
      </c>
      <c r="AD68" s="31" t="s">
        <v>73</v>
      </c>
      <c r="AE68" s="31" t="s">
        <v>73</v>
      </c>
      <c r="AF68" s="31" t="s">
        <v>73</v>
      </c>
      <c r="AG68" s="31" t="s">
        <v>73</v>
      </c>
      <c r="AH68" s="31" t="s">
        <v>73</v>
      </c>
      <c r="AI68" s="31" t="s">
        <v>73</v>
      </c>
      <c r="AJ68" s="31" t="s">
        <v>73</v>
      </c>
      <c r="AK68" s="31" t="s">
        <v>73</v>
      </c>
      <c r="AL68" s="31" t="s">
        <v>73</v>
      </c>
      <c r="AM68" s="31" t="s">
        <v>73</v>
      </c>
      <c r="AN68" s="31" t="s">
        <v>73</v>
      </c>
      <c r="AO68" s="31" t="s">
        <v>73</v>
      </c>
      <c r="AP68" s="31" t="s">
        <v>73</v>
      </c>
      <c r="AQ68" s="31" t="s">
        <v>73</v>
      </c>
      <c r="AR68" s="31" t="s">
        <v>73</v>
      </c>
      <c r="AS68" s="31" t="s">
        <v>73</v>
      </c>
      <c r="AT68" s="31" t="s">
        <v>73</v>
      </c>
      <c r="AU68" s="31" t="s">
        <v>73</v>
      </c>
      <c r="AV68" s="31" t="s">
        <v>73</v>
      </c>
      <c r="AW68" s="31" t="s">
        <v>73</v>
      </c>
      <c r="AX68" s="31" t="s">
        <v>73</v>
      </c>
      <c r="AY68" s="31" t="s">
        <v>73</v>
      </c>
      <c r="AZ68" s="31" t="s">
        <v>73</v>
      </c>
      <c r="BA68" s="31" t="s">
        <v>73</v>
      </c>
      <c r="BB68" s="31" t="s">
        <v>73</v>
      </c>
      <c r="BC68" s="31" t="s">
        <v>73</v>
      </c>
      <c r="BD68" s="31" t="s">
        <v>73</v>
      </c>
      <c r="BE68" s="31" t="s">
        <v>73</v>
      </c>
      <c r="BF68" s="31" t="s">
        <v>73</v>
      </c>
      <c r="BG68" s="31" t="s">
        <v>73</v>
      </c>
      <c r="BH68" s="31" t="s">
        <v>73</v>
      </c>
      <c r="BI68" s="31" t="s">
        <v>73</v>
      </c>
      <c r="BJ68" s="31" t="s">
        <v>73</v>
      </c>
      <c r="BK68" s="31" t="s">
        <v>73</v>
      </c>
      <c r="BL68" s="31" t="s">
        <v>73</v>
      </c>
      <c r="BM68" s="31" t="s">
        <v>73</v>
      </c>
      <c r="BN68" s="31" t="s">
        <v>73</v>
      </c>
      <c r="BO68" s="31" t="s">
        <v>73</v>
      </c>
      <c r="BP68" s="31" t="s">
        <v>73</v>
      </c>
      <c r="BQ68" s="31" t="s">
        <v>73</v>
      </c>
      <c r="BR68" s="31" t="s">
        <v>73</v>
      </c>
      <c r="BS68" s="31" t="s">
        <v>73</v>
      </c>
      <c r="BT68" s="31" t="s">
        <v>73</v>
      </c>
      <c r="BU68" s="31" t="s">
        <v>73</v>
      </c>
      <c r="BV68" s="31" t="s">
        <v>73</v>
      </c>
      <c r="BW68" s="31" t="s">
        <v>73</v>
      </c>
      <c r="BX68" s="31" t="s">
        <v>73</v>
      </c>
      <c r="BY68" s="31" t="s">
        <v>73</v>
      </c>
      <c r="BZ68" s="31" t="s">
        <v>73</v>
      </c>
      <c r="CA68" s="31" t="s">
        <v>73</v>
      </c>
      <c r="CB68" s="31" t="s">
        <v>73</v>
      </c>
      <c r="CC68" s="31" t="s">
        <v>73</v>
      </c>
      <c r="CD68" s="31" t="s">
        <v>73</v>
      </c>
      <c r="CE68" s="31" t="s">
        <v>73</v>
      </c>
      <c r="CF68" s="31" t="s">
        <v>73</v>
      </c>
      <c r="CG68" s="31" t="s">
        <v>73</v>
      </c>
      <c r="CH68" s="31" t="s">
        <v>73</v>
      </c>
      <c r="CI68" s="31" t="s">
        <v>73</v>
      </c>
      <c r="CJ68" s="31" t="s">
        <v>73</v>
      </c>
      <c r="CK68" s="31" t="s">
        <v>73</v>
      </c>
      <c r="CL68" s="31" t="s">
        <v>73</v>
      </c>
      <c r="CM68" s="31" t="s">
        <v>73</v>
      </c>
      <c r="CN68" s="31" t="s">
        <v>73</v>
      </c>
      <c r="CO68" s="31" t="s">
        <v>73</v>
      </c>
      <c r="CP68" s="31" t="s">
        <v>73</v>
      </c>
      <c r="CQ68" s="31" t="s">
        <v>73</v>
      </c>
      <c r="CR68" s="31" t="s">
        <v>73</v>
      </c>
      <c r="CS68" s="31" t="s">
        <v>73</v>
      </c>
      <c r="CT68" s="31" t="s">
        <v>73</v>
      </c>
      <c r="CU68" s="31" t="s">
        <v>73</v>
      </c>
      <c r="CV68" s="31" t="s">
        <v>73</v>
      </c>
      <c r="CW68" s="31" t="s">
        <v>73</v>
      </c>
      <c r="CX68" s="31" t="s">
        <v>73</v>
      </c>
      <c r="CY68" s="31" t="s">
        <v>73</v>
      </c>
      <c r="CZ68" s="31" t="s">
        <v>73</v>
      </c>
      <c r="DA68" s="31" t="s">
        <v>73</v>
      </c>
      <c r="DB68" s="31" t="s">
        <v>73</v>
      </c>
      <c r="DC68" s="31" t="s">
        <v>73</v>
      </c>
      <c r="DD68" s="31" t="s">
        <v>73</v>
      </c>
      <c r="DE68" s="31" t="s">
        <v>73</v>
      </c>
      <c r="DF68" s="31" t="s">
        <v>73</v>
      </c>
      <c r="DG68" s="31" t="s">
        <v>73</v>
      </c>
      <c r="DH68" s="31" t="s">
        <v>73</v>
      </c>
      <c r="DI68" s="31" t="s">
        <v>73</v>
      </c>
      <c r="DJ68" s="31" t="s">
        <v>73</v>
      </c>
      <c r="DK68" s="31" t="s">
        <v>73</v>
      </c>
      <c r="DL68" s="31" t="s">
        <v>73</v>
      </c>
      <c r="DM68" s="31" t="s">
        <v>73</v>
      </c>
      <c r="DN68" s="31" t="s">
        <v>73</v>
      </c>
      <c r="DO68" s="31" t="s">
        <v>73</v>
      </c>
      <c r="DP68" s="31" t="s">
        <v>73</v>
      </c>
      <c r="DQ68" s="31" t="s">
        <v>73</v>
      </c>
      <c r="DR68" s="31" t="s">
        <v>73</v>
      </c>
      <c r="DS68" s="31" t="s">
        <v>73</v>
      </c>
      <c r="DT68" s="31" t="s">
        <v>73</v>
      </c>
      <c r="DU68" s="31" t="s">
        <v>73</v>
      </c>
      <c r="DV68" s="31" t="s">
        <v>73</v>
      </c>
      <c r="DW68" s="31" t="s">
        <v>73</v>
      </c>
      <c r="DX68" s="31" t="s">
        <v>73</v>
      </c>
      <c r="DY68" s="31" t="s">
        <v>73</v>
      </c>
      <c r="DZ68" s="31" t="s">
        <v>73</v>
      </c>
      <c r="EA68" s="31" t="s">
        <v>73</v>
      </c>
      <c r="EB68" s="31" t="s">
        <v>73</v>
      </c>
      <c r="EC68" s="31" t="s">
        <v>73</v>
      </c>
      <c r="ED68" s="31" t="s">
        <v>73</v>
      </c>
      <c r="EE68" s="31" t="s">
        <v>73</v>
      </c>
      <c r="EF68" s="31" t="s">
        <v>73</v>
      </c>
      <c r="EG68" s="31" t="s">
        <v>73</v>
      </c>
      <c r="EH68" s="31" t="s">
        <v>73</v>
      </c>
      <c r="EI68" s="31" t="s">
        <v>73</v>
      </c>
      <c r="EJ68" s="31" t="s">
        <v>73</v>
      </c>
      <c r="EK68" s="31" t="s">
        <v>73</v>
      </c>
      <c r="EL68" s="31" t="s">
        <v>73</v>
      </c>
      <c r="EM68" s="31" t="s">
        <v>73</v>
      </c>
      <c r="EN68" s="31" t="s">
        <v>73</v>
      </c>
      <c r="EO68" s="31" t="s">
        <v>73</v>
      </c>
      <c r="EP68" s="31" t="s">
        <v>73</v>
      </c>
      <c r="EQ68" s="31" t="s">
        <v>73</v>
      </c>
      <c r="ER68" s="31" t="s">
        <v>73</v>
      </c>
      <c r="ES68" s="31" t="s">
        <v>73</v>
      </c>
      <c r="ET68" s="31" t="s">
        <v>73</v>
      </c>
      <c r="EU68" s="31" t="s">
        <v>73</v>
      </c>
      <c r="EV68" s="31" t="s">
        <v>73</v>
      </c>
      <c r="EW68" s="31" t="s">
        <v>73</v>
      </c>
      <c r="EX68" s="31" t="s">
        <v>73</v>
      </c>
      <c r="EY68" s="31" t="s">
        <v>73</v>
      </c>
      <c r="EZ68" s="31" t="s">
        <v>73</v>
      </c>
      <c r="FA68" s="31" t="s">
        <v>73</v>
      </c>
      <c r="FB68" s="31" t="s">
        <v>73</v>
      </c>
      <c r="FC68" s="31" t="s">
        <v>73</v>
      </c>
      <c r="FD68" s="31" t="s">
        <v>73</v>
      </c>
      <c r="FE68" s="31" t="s">
        <v>73</v>
      </c>
      <c r="FF68" s="31" t="s">
        <v>73</v>
      </c>
      <c r="FG68" s="31" t="s">
        <v>73</v>
      </c>
      <c r="FH68" s="31" t="s">
        <v>73</v>
      </c>
      <c r="FI68" s="31" t="s">
        <v>73</v>
      </c>
      <c r="FJ68" s="31" t="s">
        <v>73</v>
      </c>
      <c r="FK68" s="31" t="s">
        <v>73</v>
      </c>
      <c r="FL68" s="31" t="s">
        <v>73</v>
      </c>
      <c r="FM68" s="31" t="s">
        <v>73</v>
      </c>
      <c r="FN68" s="31" t="s">
        <v>73</v>
      </c>
      <c r="FO68" s="31" t="s">
        <v>73</v>
      </c>
      <c r="FP68" s="31" t="s">
        <v>73</v>
      </c>
      <c r="FQ68" s="31" t="s">
        <v>73</v>
      </c>
      <c r="FR68" s="31" t="s">
        <v>73</v>
      </c>
      <c r="FS68" s="31" t="s">
        <v>73</v>
      </c>
      <c r="FT68" s="31" t="s">
        <v>73</v>
      </c>
      <c r="FU68" s="31" t="s">
        <v>73</v>
      </c>
      <c r="FV68" s="31" t="s">
        <v>73</v>
      </c>
      <c r="FW68" s="31" t="s">
        <v>73</v>
      </c>
      <c r="FX68" s="31" t="s">
        <v>73</v>
      </c>
      <c r="FY68" s="31" t="s">
        <v>73</v>
      </c>
      <c r="FZ68" s="31" t="s">
        <v>73</v>
      </c>
      <c r="GA68" s="31" t="s">
        <v>73</v>
      </c>
      <c r="GB68" s="31" t="s">
        <v>73</v>
      </c>
      <c r="GC68" s="31" t="s">
        <v>73</v>
      </c>
      <c r="GD68" s="31" t="s">
        <v>73</v>
      </c>
      <c r="GE68" s="31" t="s">
        <v>73</v>
      </c>
      <c r="GF68" s="31" t="s">
        <v>73</v>
      </c>
      <c r="GG68" s="31" t="s">
        <v>73</v>
      </c>
      <c r="GH68" s="31" t="s">
        <v>73</v>
      </c>
      <c r="GI68" s="31" t="s">
        <v>73</v>
      </c>
      <c r="GJ68" s="31" t="s">
        <v>73</v>
      </c>
      <c r="GK68" s="31" t="s">
        <v>73</v>
      </c>
      <c r="GL68" s="31" t="s">
        <v>73</v>
      </c>
      <c r="GM68" s="31" t="s">
        <v>73</v>
      </c>
      <c r="GN68" s="31" t="s">
        <v>73</v>
      </c>
      <c r="GO68" s="31" t="s">
        <v>73</v>
      </c>
      <c r="GP68" s="31" t="s">
        <v>73</v>
      </c>
      <c r="GQ68" s="31" t="s">
        <v>73</v>
      </c>
      <c r="GR68" s="31" t="s">
        <v>73</v>
      </c>
      <c r="GS68" s="31" t="s">
        <v>73</v>
      </c>
      <c r="GT68" s="31" t="s">
        <v>73</v>
      </c>
      <c r="GU68" s="31" t="s">
        <v>73</v>
      </c>
      <c r="GV68" s="31" t="s">
        <v>73</v>
      </c>
      <c r="GW68" s="31" t="s">
        <v>73</v>
      </c>
      <c r="GX68" s="31" t="s">
        <v>73</v>
      </c>
      <c r="GY68" s="31" t="s">
        <v>73</v>
      </c>
      <c r="GZ68" s="31" t="s">
        <v>73</v>
      </c>
      <c r="HA68" s="31" t="s">
        <v>73</v>
      </c>
      <c r="HB68" s="31" t="s">
        <v>73</v>
      </c>
      <c r="HC68" s="31" t="s">
        <v>73</v>
      </c>
      <c r="HD68" s="31" t="s">
        <v>73</v>
      </c>
      <c r="HE68" s="31" t="s">
        <v>73</v>
      </c>
      <c r="HF68" s="31" t="s">
        <v>73</v>
      </c>
      <c r="HG68" s="31" t="s">
        <v>73</v>
      </c>
      <c r="HH68" s="31" t="s">
        <v>73</v>
      </c>
      <c r="HI68" s="31" t="s">
        <v>73</v>
      </c>
      <c r="HJ68" s="31" t="s">
        <v>73</v>
      </c>
      <c r="HK68" s="31" t="s">
        <v>73</v>
      </c>
      <c r="HL68" s="31" t="s">
        <v>73</v>
      </c>
      <c r="HM68" s="31" t="s">
        <v>73</v>
      </c>
      <c r="HN68" s="31" t="s">
        <v>73</v>
      </c>
      <c r="HO68" s="31" t="s">
        <v>73</v>
      </c>
      <c r="HP68" s="31" t="s">
        <v>73</v>
      </c>
      <c r="HQ68" s="31" t="s">
        <v>73</v>
      </c>
      <c r="HR68" s="31" t="s">
        <v>73</v>
      </c>
      <c r="HS68" s="31" t="s">
        <v>73</v>
      </c>
      <c r="HT68" s="31" t="s">
        <v>73</v>
      </c>
      <c r="HU68" s="31" t="s">
        <v>73</v>
      </c>
      <c r="HV68" s="31" t="s">
        <v>73</v>
      </c>
      <c r="HW68" s="31" t="s">
        <v>73</v>
      </c>
      <c r="HX68" s="31" t="s">
        <v>73</v>
      </c>
      <c r="HY68" s="31" t="s">
        <v>73</v>
      </c>
      <c r="HZ68" s="31" t="s">
        <v>73</v>
      </c>
      <c r="IA68" s="31" t="s">
        <v>73</v>
      </c>
      <c r="IB68" s="31" t="s">
        <v>73</v>
      </c>
      <c r="IC68" s="31" t="s">
        <v>73</v>
      </c>
      <c r="ID68" s="31" t="s">
        <v>73</v>
      </c>
      <c r="IE68" s="31" t="s">
        <v>73</v>
      </c>
      <c r="IF68" s="31" t="s">
        <v>73</v>
      </c>
      <c r="IG68" s="31" t="s">
        <v>73</v>
      </c>
      <c r="IH68" s="31" t="s">
        <v>73</v>
      </c>
      <c r="II68" s="31" t="s">
        <v>73</v>
      </c>
      <c r="IJ68" s="31" t="s">
        <v>73</v>
      </c>
      <c r="IK68" s="31" t="s">
        <v>73</v>
      </c>
      <c r="IL68" s="31" t="s">
        <v>73</v>
      </c>
      <c r="IM68" s="31" t="s">
        <v>73</v>
      </c>
      <c r="IN68" s="31" t="s">
        <v>73</v>
      </c>
      <c r="IO68" s="31" t="s">
        <v>73</v>
      </c>
      <c r="IP68" s="31" t="s">
        <v>73</v>
      </c>
      <c r="IQ68" s="31" t="s">
        <v>73</v>
      </c>
      <c r="IR68" s="31" t="s">
        <v>73</v>
      </c>
      <c r="IS68" s="31" t="s">
        <v>73</v>
      </c>
      <c r="IT68" s="31" t="s">
        <v>73</v>
      </c>
      <c r="IU68" s="31" t="s">
        <v>73</v>
      </c>
      <c r="IV68" s="31" t="s">
        <v>73</v>
      </c>
      <c r="IW68" s="31" t="s">
        <v>73</v>
      </c>
      <c r="IX68" s="31" t="s">
        <v>73</v>
      </c>
    </row>
  </sheetData>
  <mergeCells count="15">
    <mergeCell ref="B60:C60"/>
    <mergeCell ref="G60:H60"/>
    <mergeCell ref="B61:C61"/>
    <mergeCell ref="G61:H61"/>
    <mergeCell ref="B57:C57"/>
    <mergeCell ref="G57:H57"/>
    <mergeCell ref="B58:C58"/>
    <mergeCell ref="G58:H58"/>
    <mergeCell ref="B59:C59"/>
    <mergeCell ref="G59:H59"/>
    <mergeCell ref="A3:IX3"/>
    <mergeCell ref="A10:A11"/>
    <mergeCell ref="B7:C7"/>
    <mergeCell ref="B8:C8"/>
    <mergeCell ref="B10:C11"/>
  </mergeCells>
  <pageMargins left="0.7" right="0.7" top="0.75" bottom="0.75"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workbookViewId="0"/>
  </sheetViews>
  <sheetFormatPr defaultRowHeight="12.5" x14ac:dyDescent="0.25"/>
  <cols>
    <col min="1" max="1" width="30.7265625" customWidth="1"/>
    <col min="2" max="8" width="20.7265625" customWidth="1"/>
  </cols>
  <sheetData>
    <row r="1" spans="1:8" ht="40" customHeight="1" x14ac:dyDescent="0.25">
      <c r="H1" s="11"/>
    </row>
    <row r="2" spans="1:8" ht="7" customHeight="1" x14ac:dyDescent="0.25">
      <c r="A2" s="12"/>
      <c r="B2" s="12"/>
      <c r="C2" s="12"/>
      <c r="D2" s="12"/>
      <c r="E2" s="12"/>
      <c r="F2" s="12"/>
      <c r="G2" s="12"/>
      <c r="H2" s="12"/>
    </row>
    <row r="3" spans="1:8" x14ac:dyDescent="0.25">
      <c r="A3" s="10"/>
      <c r="B3" s="10"/>
      <c r="C3" s="10"/>
      <c r="D3" s="10"/>
      <c r="E3" s="10"/>
      <c r="F3" s="10"/>
      <c r="G3" s="10"/>
      <c r="H3" s="10"/>
    </row>
    <row r="4" spans="1:8" ht="40" customHeight="1" x14ac:dyDescent="0.25">
      <c r="A4" s="4" t="s">
        <v>2</v>
      </c>
      <c r="B4" s="4"/>
      <c r="C4" s="4"/>
      <c r="D4" s="4"/>
      <c r="E4" s="4"/>
      <c r="F4" s="4"/>
      <c r="G4" s="4"/>
      <c r="H4" s="4"/>
    </row>
    <row r="6" spans="1:8" ht="27.5" customHeight="1" x14ac:dyDescent="0.25">
      <c r="A6" s="32" t="s">
        <v>74</v>
      </c>
      <c r="B6" s="5" t="s">
        <v>75</v>
      </c>
      <c r="C6" s="5"/>
      <c r="D6" s="5"/>
      <c r="E6" s="5"/>
      <c r="F6" s="5"/>
      <c r="G6" s="5"/>
      <c r="H6" s="5"/>
    </row>
    <row r="7" spans="1:8" ht="13" x14ac:dyDescent="0.25">
      <c r="A7" s="32" t="s">
        <v>76</v>
      </c>
      <c r="B7" s="5" t="s">
        <v>77</v>
      </c>
      <c r="C7" s="5"/>
      <c r="D7" s="5"/>
      <c r="E7" s="5"/>
      <c r="F7" s="5"/>
      <c r="G7" s="5"/>
      <c r="H7" s="5"/>
    </row>
    <row r="8" spans="1:8" ht="26" x14ac:dyDescent="0.25">
      <c r="A8" s="32" t="s">
        <v>78</v>
      </c>
      <c r="B8" s="5" t="s">
        <v>79</v>
      </c>
      <c r="C8" s="5"/>
      <c r="D8" s="5"/>
      <c r="E8" s="5"/>
      <c r="F8" s="5"/>
      <c r="G8" s="5"/>
      <c r="H8" s="5"/>
    </row>
    <row r="9" spans="1:8" ht="13" x14ac:dyDescent="0.25">
      <c r="A9" s="32" t="s">
        <v>80</v>
      </c>
      <c r="B9" s="5" t="s">
        <v>81</v>
      </c>
      <c r="C9" s="5"/>
      <c r="D9" s="5"/>
      <c r="E9" s="5"/>
      <c r="F9" s="5"/>
      <c r="G9" s="5"/>
      <c r="H9" s="5"/>
    </row>
    <row r="10" spans="1:8" ht="13" x14ac:dyDescent="0.25">
      <c r="A10" s="32" t="s">
        <v>82</v>
      </c>
      <c r="B10" s="5" t="s">
        <v>83</v>
      </c>
      <c r="C10" s="5"/>
      <c r="D10" s="5"/>
      <c r="E10" s="5"/>
      <c r="F10" s="5"/>
      <c r="G10" s="5"/>
      <c r="H10" s="5"/>
    </row>
    <row r="11" spans="1:8" ht="98" customHeight="1" x14ac:dyDescent="0.25">
      <c r="A11" s="32" t="s">
        <v>84</v>
      </c>
      <c r="B11" s="5" t="s">
        <v>85</v>
      </c>
      <c r="C11" s="5"/>
      <c r="D11" s="5"/>
      <c r="E11" s="5"/>
      <c r="F11" s="5"/>
      <c r="G11" s="5"/>
      <c r="H11" s="5"/>
    </row>
    <row r="13" spans="1:8" ht="15.5" x14ac:dyDescent="0.25">
      <c r="A13" s="3" t="s">
        <v>86</v>
      </c>
      <c r="B13" s="3"/>
      <c r="C13" s="3"/>
      <c r="D13" s="3"/>
      <c r="E13" s="3"/>
      <c r="F13" s="3"/>
      <c r="G13" s="3"/>
      <c r="H13" s="3"/>
    </row>
    <row r="15" spans="1:8" ht="20" customHeight="1" x14ac:dyDescent="0.25">
      <c r="A15" s="33" t="s">
        <v>87</v>
      </c>
      <c r="B15" s="33" t="s">
        <v>88</v>
      </c>
      <c r="C15" s="33" t="s">
        <v>89</v>
      </c>
      <c r="D15" s="33" t="s">
        <v>90</v>
      </c>
      <c r="E15" s="2" t="s">
        <v>91</v>
      </c>
      <c r="F15" s="2"/>
      <c r="G15" s="2"/>
      <c r="H15" s="2"/>
    </row>
    <row r="16" spans="1:8" ht="94" customHeight="1" x14ac:dyDescent="0.25">
      <c r="A16" s="34" t="s">
        <v>5</v>
      </c>
      <c r="B16" s="34" t="s">
        <v>92</v>
      </c>
      <c r="C16" s="34" t="s">
        <v>93</v>
      </c>
      <c r="D16" s="34" t="s">
        <v>94</v>
      </c>
      <c r="E16" s="1" t="s">
        <v>95</v>
      </c>
      <c r="F16" s="1"/>
      <c r="G16" s="1"/>
      <c r="H16" s="1"/>
    </row>
    <row r="19" spans="1:8" ht="15.5" x14ac:dyDescent="0.25">
      <c r="A19" s="3" t="s">
        <v>96</v>
      </c>
      <c r="B19" s="3"/>
      <c r="C19" s="3"/>
      <c r="D19" s="3"/>
      <c r="E19" s="3"/>
      <c r="F19" s="3"/>
      <c r="G19" s="3"/>
      <c r="H19" s="3"/>
    </row>
    <row r="21" spans="1:8" ht="42" customHeight="1" x14ac:dyDescent="0.25">
      <c r="A21" s="35" t="s">
        <v>97</v>
      </c>
      <c r="B21" s="1" t="s">
        <v>98</v>
      </c>
      <c r="C21" s="1"/>
      <c r="D21" s="1"/>
      <c r="E21" s="1"/>
      <c r="F21" s="1"/>
      <c r="G21" s="1"/>
      <c r="H21" s="1"/>
    </row>
    <row r="24" spans="1:8" x14ac:dyDescent="0.25">
      <c r="A24" s="29"/>
      <c r="B24" s="29"/>
      <c r="C24" s="29"/>
      <c r="D24" s="29"/>
      <c r="E24" s="29"/>
      <c r="F24" s="29"/>
      <c r="G24" s="29"/>
      <c r="H24" s="29"/>
    </row>
    <row r="26" spans="1:8" ht="1" customHeight="1" x14ac:dyDescent="0.25">
      <c r="A26" s="12"/>
      <c r="B26" s="12"/>
      <c r="C26" s="12"/>
      <c r="D26" s="12"/>
      <c r="E26" s="12"/>
      <c r="F26" s="12"/>
      <c r="G26" s="12"/>
      <c r="H26" s="12"/>
    </row>
    <row r="27" spans="1:8" ht="12.75" customHeight="1" x14ac:dyDescent="0.25">
      <c r="A27" s="30" t="s">
        <v>72</v>
      </c>
    </row>
  </sheetData>
  <mergeCells count="13">
    <mergeCell ref="E16:H16"/>
    <mergeCell ref="A19:H19"/>
    <mergeCell ref="B21:H21"/>
    <mergeCell ref="B9:H9"/>
    <mergeCell ref="B10:H10"/>
    <mergeCell ref="B11:H11"/>
    <mergeCell ref="A13:H13"/>
    <mergeCell ref="E15:H15"/>
    <mergeCell ref="A3:H3"/>
    <mergeCell ref="A4:H4"/>
    <mergeCell ref="B6:H6"/>
    <mergeCell ref="B7:H7"/>
    <mergeCell ref="B8:H8"/>
  </mergeCells>
  <pageMargins left="0.7" right="0.7" top="0.75" bottom="0.75"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Quadro</vt:lpstr>
      <vt:lpstr>Metainformação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OutSystemsApplications</dc:creator>
  <cp:lastModifiedBy>Tiago FM</cp:lastModifiedBy>
  <dcterms:modified xsi:type="dcterms:W3CDTF">2022-03-17T16:58:15Z</dcterms:modified>
</cp:coreProperties>
</file>