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filterPrivacy="1"/>
  <xr:revisionPtr revIDLastSave="0" documentId="13_ncr:1_{DF686025-DF02-47FE-8C88-998842B376D3}" xr6:coauthVersionLast="45" xr6:coauthVersionMax="45" xr10:uidLastSave="{00000000-0000-0000-0000-000000000000}"/>
  <bookViews>
    <workbookView xWindow="-108" yWindow="-108" windowWidth="23256" windowHeight="12576" tabRatio="934" activeTab="11" xr2:uid="{00000000-000D-0000-FFFF-FFFF00000000}"/>
  </bookViews>
  <sheets>
    <sheet name="DIC-DBC" sheetId="20" r:id="rId1"/>
    <sheet name="QUALI" sheetId="3" r:id="rId2"/>
    <sheet name="DIC-DBC-ANOVA" sheetId="22" r:id="rId3"/>
    <sheet name="EXERCICIO_10" sheetId="21" r:id="rId4"/>
    <sheet name="QUANTI_LINEAR" sheetId="4" r:id="rId5"/>
    <sheet name="QUANTI_QUADRATICA" sheetId="23" r:id="rId6"/>
    <sheet name="FAT1_SI" sheetId="8" r:id="rId7"/>
    <sheet name="FAT1_CI" sheetId="19" r:id="rId8"/>
    <sheet name="FAT2_SI" sheetId="6" r:id="rId9"/>
    <sheet name="FAT2_CI" sheetId="5" r:id="rId10"/>
    <sheet name="FAT3" sheetId="14" r:id="rId11"/>
    <sheet name="maize" sheetId="2" r:id="rId12"/>
    <sheet name="FAT1_CI_WRONG" sheetId="7" r:id="rId13"/>
    <sheet name="REG" sheetId="15" r:id="rId14"/>
    <sheet name="TOMATE" sheetId="16" r:id="rId15"/>
    <sheet name="EGGPLANT" sheetId="17" r:id="rId16"/>
    <sheet name="PLATO" sheetId="18" r:id="rId17"/>
    <sheet name="PROPOR" sheetId="13" r:id="rId18"/>
    <sheet name="COUNT" sheetId="12" r:id="rId19"/>
    <sheet name="SOJA" sheetId="11" r:id="rId20"/>
    <sheet name="COVAR" sheetId="10" r:id="rId21"/>
    <sheet name="SCENARIO" sheetId="9" r:id="rId22"/>
    <sheet name="gg" sheetId="1" r:id="rId23"/>
  </sheets>
  <definedNames>
    <definedName name="_xlnm._FilterDatabase" localSheetId="7" hidden="1">FAT1_CI!$A$1:$D$49</definedName>
    <definedName name="_xlnm._FilterDatabase" localSheetId="12" hidden="1">FAT1_CI_WRONG!$A$1:$D$49</definedName>
    <definedName name="_xlnm._FilterDatabase" localSheetId="9" hidden="1">FAT2_CI!$A$1:$D$41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2" l="1"/>
  <c r="C18" i="2"/>
  <c r="C19" i="2"/>
  <c r="C20" i="2"/>
  <c r="C35" i="2" s="1"/>
  <c r="C50" i="2" s="1"/>
  <c r="C65" i="2" s="1"/>
  <c r="C80" i="2" s="1"/>
  <c r="C95" i="2" s="1"/>
  <c r="C110" i="2" s="1"/>
  <c r="C125" i="2" s="1"/>
  <c r="C140" i="2" s="1"/>
  <c r="C155" i="2" s="1"/>
  <c r="C170" i="2" s="1"/>
  <c r="C185" i="2" s="1"/>
  <c r="C200" i="2" s="1"/>
  <c r="C215" i="2" s="1"/>
  <c r="C230" i="2" s="1"/>
  <c r="C245" i="2" s="1"/>
  <c r="C260" i="2" s="1"/>
  <c r="C275" i="2" s="1"/>
  <c r="C290" i="2" s="1"/>
  <c r="C305" i="2" s="1"/>
  <c r="C320" i="2" s="1"/>
  <c r="C335" i="2" s="1"/>
  <c r="C350" i="2" s="1"/>
  <c r="C365" i="2" s="1"/>
  <c r="C380" i="2" s="1"/>
  <c r="C395" i="2" s="1"/>
  <c r="C410" i="2" s="1"/>
  <c r="C425" i="2" s="1"/>
  <c r="C440" i="2" s="1"/>
  <c r="C455" i="2" s="1"/>
  <c r="C470" i="2" s="1"/>
  <c r="C485" i="2" s="1"/>
  <c r="C500" i="2" s="1"/>
  <c r="C515" i="2" s="1"/>
  <c r="C530" i="2" s="1"/>
  <c r="C545" i="2" s="1"/>
  <c r="C560" i="2" s="1"/>
  <c r="C575" i="2" s="1"/>
  <c r="C590" i="2" s="1"/>
  <c r="C605" i="2" s="1"/>
  <c r="C620" i="2" s="1"/>
  <c r="C635" i="2" s="1"/>
  <c r="C650" i="2" s="1"/>
  <c r="C665" i="2" s="1"/>
  <c r="C680" i="2" s="1"/>
  <c r="C695" i="2" s="1"/>
  <c r="C710" i="2" s="1"/>
  <c r="C725" i="2" s="1"/>
  <c r="C740" i="2" s="1"/>
  <c r="C755" i="2" s="1"/>
  <c r="C770" i="2" s="1"/>
  <c r="C21" i="2"/>
  <c r="C36" i="2" s="1"/>
  <c r="C51" i="2" s="1"/>
  <c r="C66" i="2" s="1"/>
  <c r="C81" i="2" s="1"/>
  <c r="C96" i="2" s="1"/>
  <c r="C111" i="2" s="1"/>
  <c r="C126" i="2" s="1"/>
  <c r="C141" i="2" s="1"/>
  <c r="C156" i="2" s="1"/>
  <c r="C171" i="2" s="1"/>
  <c r="C186" i="2" s="1"/>
  <c r="C201" i="2" s="1"/>
  <c r="C216" i="2" s="1"/>
  <c r="C231" i="2" s="1"/>
  <c r="C246" i="2" s="1"/>
  <c r="C261" i="2" s="1"/>
  <c r="C276" i="2" s="1"/>
  <c r="C291" i="2" s="1"/>
  <c r="C306" i="2" s="1"/>
  <c r="C321" i="2" s="1"/>
  <c r="C336" i="2" s="1"/>
  <c r="C351" i="2" s="1"/>
  <c r="C366" i="2" s="1"/>
  <c r="C381" i="2" s="1"/>
  <c r="C396" i="2" s="1"/>
  <c r="C411" i="2" s="1"/>
  <c r="C426" i="2" s="1"/>
  <c r="C441" i="2" s="1"/>
  <c r="C456" i="2" s="1"/>
  <c r="C471" i="2" s="1"/>
  <c r="C486" i="2" s="1"/>
  <c r="C501" i="2" s="1"/>
  <c r="C516" i="2" s="1"/>
  <c r="C531" i="2" s="1"/>
  <c r="C546" i="2" s="1"/>
  <c r="C561" i="2" s="1"/>
  <c r="C576" i="2" s="1"/>
  <c r="C591" i="2" s="1"/>
  <c r="C606" i="2" s="1"/>
  <c r="C621" i="2" s="1"/>
  <c r="C636" i="2" s="1"/>
  <c r="C651" i="2" s="1"/>
  <c r="C666" i="2" s="1"/>
  <c r="C681" i="2" s="1"/>
  <c r="C696" i="2" s="1"/>
  <c r="C711" i="2" s="1"/>
  <c r="C726" i="2" s="1"/>
  <c r="C741" i="2" s="1"/>
  <c r="C756" i="2" s="1"/>
  <c r="C771" i="2" s="1"/>
  <c r="C22" i="2"/>
  <c r="C23" i="2"/>
  <c r="C24" i="2"/>
  <c r="C25" i="2"/>
  <c r="C40" i="2" s="1"/>
  <c r="C55" i="2" s="1"/>
  <c r="C70" i="2" s="1"/>
  <c r="C85" i="2" s="1"/>
  <c r="C100" i="2" s="1"/>
  <c r="C115" i="2" s="1"/>
  <c r="C130" i="2" s="1"/>
  <c r="C145" i="2" s="1"/>
  <c r="C160" i="2" s="1"/>
  <c r="C175" i="2" s="1"/>
  <c r="C190" i="2" s="1"/>
  <c r="C205" i="2" s="1"/>
  <c r="C220" i="2" s="1"/>
  <c r="C235" i="2" s="1"/>
  <c r="C250" i="2" s="1"/>
  <c r="C265" i="2" s="1"/>
  <c r="C280" i="2" s="1"/>
  <c r="C295" i="2" s="1"/>
  <c r="C310" i="2" s="1"/>
  <c r="C325" i="2" s="1"/>
  <c r="C340" i="2" s="1"/>
  <c r="C355" i="2" s="1"/>
  <c r="C370" i="2" s="1"/>
  <c r="C385" i="2" s="1"/>
  <c r="C400" i="2" s="1"/>
  <c r="C415" i="2" s="1"/>
  <c r="C430" i="2" s="1"/>
  <c r="C445" i="2" s="1"/>
  <c r="C460" i="2" s="1"/>
  <c r="C475" i="2" s="1"/>
  <c r="C490" i="2" s="1"/>
  <c r="C505" i="2" s="1"/>
  <c r="C520" i="2" s="1"/>
  <c r="C535" i="2" s="1"/>
  <c r="C550" i="2" s="1"/>
  <c r="C565" i="2" s="1"/>
  <c r="C580" i="2" s="1"/>
  <c r="C595" i="2" s="1"/>
  <c r="C610" i="2" s="1"/>
  <c r="C625" i="2" s="1"/>
  <c r="C640" i="2" s="1"/>
  <c r="C655" i="2" s="1"/>
  <c r="C670" i="2" s="1"/>
  <c r="C685" i="2" s="1"/>
  <c r="C700" i="2" s="1"/>
  <c r="C715" i="2" s="1"/>
  <c r="C730" i="2" s="1"/>
  <c r="C745" i="2" s="1"/>
  <c r="C760" i="2" s="1"/>
  <c r="C775" i="2" s="1"/>
  <c r="C26" i="2"/>
  <c r="C41" i="2" s="1"/>
  <c r="C56" i="2" s="1"/>
  <c r="C71" i="2" s="1"/>
  <c r="C86" i="2" s="1"/>
  <c r="C101" i="2" s="1"/>
  <c r="C116" i="2" s="1"/>
  <c r="C131" i="2" s="1"/>
  <c r="C146" i="2" s="1"/>
  <c r="C161" i="2" s="1"/>
  <c r="C176" i="2" s="1"/>
  <c r="C191" i="2" s="1"/>
  <c r="C206" i="2" s="1"/>
  <c r="C221" i="2" s="1"/>
  <c r="C236" i="2" s="1"/>
  <c r="C251" i="2" s="1"/>
  <c r="C266" i="2" s="1"/>
  <c r="C281" i="2" s="1"/>
  <c r="C296" i="2" s="1"/>
  <c r="C311" i="2" s="1"/>
  <c r="C326" i="2" s="1"/>
  <c r="C341" i="2" s="1"/>
  <c r="C356" i="2" s="1"/>
  <c r="C371" i="2" s="1"/>
  <c r="C386" i="2" s="1"/>
  <c r="C401" i="2" s="1"/>
  <c r="C416" i="2" s="1"/>
  <c r="C431" i="2" s="1"/>
  <c r="C446" i="2" s="1"/>
  <c r="C461" i="2" s="1"/>
  <c r="C476" i="2" s="1"/>
  <c r="C491" i="2" s="1"/>
  <c r="C506" i="2" s="1"/>
  <c r="C521" i="2" s="1"/>
  <c r="C536" i="2" s="1"/>
  <c r="C551" i="2" s="1"/>
  <c r="C566" i="2" s="1"/>
  <c r="C581" i="2" s="1"/>
  <c r="C596" i="2" s="1"/>
  <c r="C611" i="2" s="1"/>
  <c r="C626" i="2" s="1"/>
  <c r="C641" i="2" s="1"/>
  <c r="C656" i="2" s="1"/>
  <c r="C671" i="2" s="1"/>
  <c r="C686" i="2" s="1"/>
  <c r="C701" i="2" s="1"/>
  <c r="C716" i="2" s="1"/>
  <c r="C731" i="2" s="1"/>
  <c r="C746" i="2" s="1"/>
  <c r="C761" i="2" s="1"/>
  <c r="C776" i="2" s="1"/>
  <c r="C27" i="2"/>
  <c r="C42" i="2" s="1"/>
  <c r="C57" i="2" s="1"/>
  <c r="C72" i="2" s="1"/>
  <c r="C87" i="2" s="1"/>
  <c r="C102" i="2" s="1"/>
  <c r="C117" i="2" s="1"/>
  <c r="C132" i="2" s="1"/>
  <c r="C147" i="2" s="1"/>
  <c r="C162" i="2" s="1"/>
  <c r="C177" i="2" s="1"/>
  <c r="C192" i="2" s="1"/>
  <c r="C207" i="2" s="1"/>
  <c r="C222" i="2" s="1"/>
  <c r="C237" i="2" s="1"/>
  <c r="C252" i="2" s="1"/>
  <c r="C267" i="2" s="1"/>
  <c r="C282" i="2" s="1"/>
  <c r="C297" i="2" s="1"/>
  <c r="C312" i="2" s="1"/>
  <c r="C327" i="2" s="1"/>
  <c r="C342" i="2" s="1"/>
  <c r="C357" i="2" s="1"/>
  <c r="C372" i="2" s="1"/>
  <c r="C387" i="2" s="1"/>
  <c r="C402" i="2" s="1"/>
  <c r="C417" i="2" s="1"/>
  <c r="C432" i="2" s="1"/>
  <c r="C447" i="2" s="1"/>
  <c r="C462" i="2" s="1"/>
  <c r="C477" i="2" s="1"/>
  <c r="C492" i="2" s="1"/>
  <c r="C507" i="2" s="1"/>
  <c r="C522" i="2" s="1"/>
  <c r="C537" i="2" s="1"/>
  <c r="C552" i="2" s="1"/>
  <c r="C567" i="2" s="1"/>
  <c r="C582" i="2" s="1"/>
  <c r="C597" i="2" s="1"/>
  <c r="C612" i="2" s="1"/>
  <c r="C627" i="2" s="1"/>
  <c r="C642" i="2" s="1"/>
  <c r="C657" i="2" s="1"/>
  <c r="C672" i="2" s="1"/>
  <c r="C687" i="2" s="1"/>
  <c r="C702" i="2" s="1"/>
  <c r="C717" i="2" s="1"/>
  <c r="C732" i="2" s="1"/>
  <c r="C747" i="2" s="1"/>
  <c r="C762" i="2" s="1"/>
  <c r="C777" i="2" s="1"/>
  <c r="C28" i="2"/>
  <c r="C29" i="2"/>
  <c r="C30" i="2"/>
  <c r="C31" i="2"/>
  <c r="C32" i="2"/>
  <c r="C47" i="2" s="1"/>
  <c r="C62" i="2" s="1"/>
  <c r="C77" i="2" s="1"/>
  <c r="C92" i="2" s="1"/>
  <c r="C107" i="2" s="1"/>
  <c r="C122" i="2" s="1"/>
  <c r="C137" i="2" s="1"/>
  <c r="C152" i="2" s="1"/>
  <c r="C167" i="2" s="1"/>
  <c r="C182" i="2" s="1"/>
  <c r="C197" i="2" s="1"/>
  <c r="C212" i="2" s="1"/>
  <c r="C227" i="2" s="1"/>
  <c r="C242" i="2" s="1"/>
  <c r="C257" i="2" s="1"/>
  <c r="C272" i="2" s="1"/>
  <c r="C287" i="2" s="1"/>
  <c r="C302" i="2" s="1"/>
  <c r="C317" i="2" s="1"/>
  <c r="C332" i="2" s="1"/>
  <c r="C347" i="2" s="1"/>
  <c r="C362" i="2" s="1"/>
  <c r="C377" i="2" s="1"/>
  <c r="C392" i="2" s="1"/>
  <c r="C407" i="2" s="1"/>
  <c r="C422" i="2" s="1"/>
  <c r="C437" i="2" s="1"/>
  <c r="C452" i="2" s="1"/>
  <c r="C467" i="2" s="1"/>
  <c r="C482" i="2" s="1"/>
  <c r="C497" i="2" s="1"/>
  <c r="C512" i="2" s="1"/>
  <c r="C527" i="2" s="1"/>
  <c r="C542" i="2" s="1"/>
  <c r="C557" i="2" s="1"/>
  <c r="C572" i="2" s="1"/>
  <c r="C587" i="2" s="1"/>
  <c r="C602" i="2" s="1"/>
  <c r="C617" i="2" s="1"/>
  <c r="C632" i="2" s="1"/>
  <c r="C647" i="2" s="1"/>
  <c r="C662" i="2" s="1"/>
  <c r="C677" i="2" s="1"/>
  <c r="C692" i="2" s="1"/>
  <c r="C707" i="2" s="1"/>
  <c r="C722" i="2" s="1"/>
  <c r="C737" i="2" s="1"/>
  <c r="C752" i="2" s="1"/>
  <c r="C767" i="2" s="1"/>
  <c r="C33" i="2"/>
  <c r="C48" i="2" s="1"/>
  <c r="C63" i="2" s="1"/>
  <c r="C78" i="2" s="1"/>
  <c r="C93" i="2" s="1"/>
  <c r="C108" i="2" s="1"/>
  <c r="C123" i="2" s="1"/>
  <c r="C138" i="2" s="1"/>
  <c r="C153" i="2" s="1"/>
  <c r="C168" i="2" s="1"/>
  <c r="C183" i="2" s="1"/>
  <c r="C198" i="2" s="1"/>
  <c r="C213" i="2" s="1"/>
  <c r="C228" i="2" s="1"/>
  <c r="C243" i="2" s="1"/>
  <c r="C258" i="2" s="1"/>
  <c r="C273" i="2" s="1"/>
  <c r="C288" i="2" s="1"/>
  <c r="C303" i="2" s="1"/>
  <c r="C318" i="2" s="1"/>
  <c r="C333" i="2" s="1"/>
  <c r="C348" i="2" s="1"/>
  <c r="C363" i="2" s="1"/>
  <c r="C378" i="2" s="1"/>
  <c r="C393" i="2" s="1"/>
  <c r="C408" i="2" s="1"/>
  <c r="C423" i="2" s="1"/>
  <c r="C438" i="2" s="1"/>
  <c r="C453" i="2" s="1"/>
  <c r="C468" i="2" s="1"/>
  <c r="C483" i="2" s="1"/>
  <c r="C498" i="2" s="1"/>
  <c r="C513" i="2" s="1"/>
  <c r="C528" i="2" s="1"/>
  <c r="C543" i="2" s="1"/>
  <c r="C558" i="2" s="1"/>
  <c r="C573" i="2" s="1"/>
  <c r="C588" i="2" s="1"/>
  <c r="C603" i="2" s="1"/>
  <c r="C618" i="2" s="1"/>
  <c r="C633" i="2" s="1"/>
  <c r="C648" i="2" s="1"/>
  <c r="C663" i="2" s="1"/>
  <c r="C678" i="2" s="1"/>
  <c r="C693" i="2" s="1"/>
  <c r="C708" i="2" s="1"/>
  <c r="C723" i="2" s="1"/>
  <c r="C738" i="2" s="1"/>
  <c r="C753" i="2" s="1"/>
  <c r="C768" i="2" s="1"/>
  <c r="C34" i="2"/>
  <c r="C49" i="2" s="1"/>
  <c r="C64" i="2" s="1"/>
  <c r="C79" i="2" s="1"/>
  <c r="C94" i="2" s="1"/>
  <c r="C109" i="2" s="1"/>
  <c r="C124" i="2" s="1"/>
  <c r="C139" i="2" s="1"/>
  <c r="C154" i="2" s="1"/>
  <c r="C169" i="2" s="1"/>
  <c r="C184" i="2" s="1"/>
  <c r="C199" i="2" s="1"/>
  <c r="C214" i="2" s="1"/>
  <c r="C229" i="2" s="1"/>
  <c r="C244" i="2" s="1"/>
  <c r="C259" i="2" s="1"/>
  <c r="C274" i="2" s="1"/>
  <c r="C289" i="2" s="1"/>
  <c r="C304" i="2" s="1"/>
  <c r="C319" i="2" s="1"/>
  <c r="C334" i="2" s="1"/>
  <c r="C349" i="2" s="1"/>
  <c r="C364" i="2" s="1"/>
  <c r="C379" i="2" s="1"/>
  <c r="C394" i="2" s="1"/>
  <c r="C409" i="2" s="1"/>
  <c r="C424" i="2" s="1"/>
  <c r="C439" i="2" s="1"/>
  <c r="C454" i="2" s="1"/>
  <c r="C469" i="2" s="1"/>
  <c r="C484" i="2" s="1"/>
  <c r="C499" i="2" s="1"/>
  <c r="C514" i="2" s="1"/>
  <c r="C529" i="2" s="1"/>
  <c r="C544" i="2" s="1"/>
  <c r="C559" i="2" s="1"/>
  <c r="C574" i="2" s="1"/>
  <c r="C589" i="2" s="1"/>
  <c r="C604" i="2" s="1"/>
  <c r="C619" i="2" s="1"/>
  <c r="C634" i="2" s="1"/>
  <c r="C649" i="2" s="1"/>
  <c r="C664" i="2" s="1"/>
  <c r="C679" i="2" s="1"/>
  <c r="C694" i="2" s="1"/>
  <c r="C709" i="2" s="1"/>
  <c r="C724" i="2" s="1"/>
  <c r="C739" i="2" s="1"/>
  <c r="C754" i="2" s="1"/>
  <c r="C769" i="2" s="1"/>
  <c r="C37" i="2"/>
  <c r="C52" i="2" s="1"/>
  <c r="C67" i="2" s="1"/>
  <c r="C82" i="2" s="1"/>
  <c r="C97" i="2" s="1"/>
  <c r="C112" i="2" s="1"/>
  <c r="C127" i="2" s="1"/>
  <c r="C142" i="2" s="1"/>
  <c r="C157" i="2" s="1"/>
  <c r="C172" i="2" s="1"/>
  <c r="C187" i="2" s="1"/>
  <c r="C202" i="2" s="1"/>
  <c r="C217" i="2" s="1"/>
  <c r="C232" i="2" s="1"/>
  <c r="C247" i="2" s="1"/>
  <c r="C262" i="2" s="1"/>
  <c r="C277" i="2" s="1"/>
  <c r="C292" i="2" s="1"/>
  <c r="C307" i="2" s="1"/>
  <c r="C322" i="2" s="1"/>
  <c r="C337" i="2" s="1"/>
  <c r="C352" i="2" s="1"/>
  <c r="C367" i="2" s="1"/>
  <c r="C382" i="2" s="1"/>
  <c r="C397" i="2" s="1"/>
  <c r="C412" i="2" s="1"/>
  <c r="C427" i="2" s="1"/>
  <c r="C442" i="2" s="1"/>
  <c r="C457" i="2" s="1"/>
  <c r="C472" i="2" s="1"/>
  <c r="C487" i="2" s="1"/>
  <c r="C502" i="2" s="1"/>
  <c r="C517" i="2" s="1"/>
  <c r="C532" i="2" s="1"/>
  <c r="C547" i="2" s="1"/>
  <c r="C562" i="2" s="1"/>
  <c r="C577" i="2" s="1"/>
  <c r="C592" i="2" s="1"/>
  <c r="C607" i="2" s="1"/>
  <c r="C622" i="2" s="1"/>
  <c r="C637" i="2" s="1"/>
  <c r="C652" i="2" s="1"/>
  <c r="C667" i="2" s="1"/>
  <c r="C682" i="2" s="1"/>
  <c r="C697" i="2" s="1"/>
  <c r="C712" i="2" s="1"/>
  <c r="C727" i="2" s="1"/>
  <c r="C742" i="2" s="1"/>
  <c r="C757" i="2" s="1"/>
  <c r="C772" i="2" s="1"/>
  <c r="C38" i="2"/>
  <c r="C53" i="2" s="1"/>
  <c r="C68" i="2" s="1"/>
  <c r="C83" i="2" s="1"/>
  <c r="C98" i="2" s="1"/>
  <c r="C113" i="2" s="1"/>
  <c r="C128" i="2" s="1"/>
  <c r="C143" i="2" s="1"/>
  <c r="C158" i="2" s="1"/>
  <c r="C173" i="2" s="1"/>
  <c r="C188" i="2" s="1"/>
  <c r="C203" i="2" s="1"/>
  <c r="C218" i="2" s="1"/>
  <c r="C233" i="2" s="1"/>
  <c r="C248" i="2" s="1"/>
  <c r="C263" i="2" s="1"/>
  <c r="C278" i="2" s="1"/>
  <c r="C293" i="2" s="1"/>
  <c r="C308" i="2" s="1"/>
  <c r="C323" i="2" s="1"/>
  <c r="C338" i="2" s="1"/>
  <c r="C353" i="2" s="1"/>
  <c r="C368" i="2" s="1"/>
  <c r="C383" i="2" s="1"/>
  <c r="C398" i="2" s="1"/>
  <c r="C413" i="2" s="1"/>
  <c r="C428" i="2" s="1"/>
  <c r="C443" i="2" s="1"/>
  <c r="C458" i="2" s="1"/>
  <c r="C473" i="2" s="1"/>
  <c r="C488" i="2" s="1"/>
  <c r="C503" i="2" s="1"/>
  <c r="C518" i="2" s="1"/>
  <c r="C533" i="2" s="1"/>
  <c r="C548" i="2" s="1"/>
  <c r="C563" i="2" s="1"/>
  <c r="C578" i="2" s="1"/>
  <c r="C593" i="2" s="1"/>
  <c r="C608" i="2" s="1"/>
  <c r="C623" i="2" s="1"/>
  <c r="C638" i="2" s="1"/>
  <c r="C653" i="2" s="1"/>
  <c r="C668" i="2" s="1"/>
  <c r="C683" i="2" s="1"/>
  <c r="C698" i="2" s="1"/>
  <c r="C713" i="2" s="1"/>
  <c r="C728" i="2" s="1"/>
  <c r="C743" i="2" s="1"/>
  <c r="C758" i="2" s="1"/>
  <c r="C773" i="2" s="1"/>
  <c r="C39" i="2"/>
  <c r="C54" i="2" s="1"/>
  <c r="C69" i="2" s="1"/>
  <c r="C84" i="2" s="1"/>
  <c r="C99" i="2" s="1"/>
  <c r="C114" i="2" s="1"/>
  <c r="C129" i="2" s="1"/>
  <c r="C144" i="2" s="1"/>
  <c r="C159" i="2" s="1"/>
  <c r="C174" i="2" s="1"/>
  <c r="C189" i="2" s="1"/>
  <c r="C204" i="2" s="1"/>
  <c r="C219" i="2" s="1"/>
  <c r="C234" i="2" s="1"/>
  <c r="C249" i="2" s="1"/>
  <c r="C264" i="2" s="1"/>
  <c r="C279" i="2" s="1"/>
  <c r="C294" i="2" s="1"/>
  <c r="C309" i="2" s="1"/>
  <c r="C324" i="2" s="1"/>
  <c r="C339" i="2" s="1"/>
  <c r="C354" i="2" s="1"/>
  <c r="C369" i="2" s="1"/>
  <c r="C384" i="2" s="1"/>
  <c r="C399" i="2" s="1"/>
  <c r="C414" i="2" s="1"/>
  <c r="C429" i="2" s="1"/>
  <c r="C444" i="2" s="1"/>
  <c r="C459" i="2" s="1"/>
  <c r="C474" i="2" s="1"/>
  <c r="C489" i="2" s="1"/>
  <c r="C504" i="2" s="1"/>
  <c r="C519" i="2" s="1"/>
  <c r="C534" i="2" s="1"/>
  <c r="C549" i="2" s="1"/>
  <c r="C564" i="2" s="1"/>
  <c r="C579" i="2" s="1"/>
  <c r="C594" i="2" s="1"/>
  <c r="C609" i="2" s="1"/>
  <c r="C624" i="2" s="1"/>
  <c r="C639" i="2" s="1"/>
  <c r="C654" i="2" s="1"/>
  <c r="C669" i="2" s="1"/>
  <c r="C684" i="2" s="1"/>
  <c r="C699" i="2" s="1"/>
  <c r="C714" i="2" s="1"/>
  <c r="C729" i="2" s="1"/>
  <c r="C744" i="2" s="1"/>
  <c r="C759" i="2" s="1"/>
  <c r="C774" i="2" s="1"/>
  <c r="C43" i="2"/>
  <c r="C44" i="2"/>
  <c r="C59" i="2" s="1"/>
  <c r="C74" i="2" s="1"/>
  <c r="C89" i="2" s="1"/>
  <c r="C104" i="2" s="1"/>
  <c r="C119" i="2" s="1"/>
  <c r="C134" i="2" s="1"/>
  <c r="C149" i="2" s="1"/>
  <c r="C164" i="2" s="1"/>
  <c r="C179" i="2" s="1"/>
  <c r="C194" i="2" s="1"/>
  <c r="C209" i="2" s="1"/>
  <c r="C224" i="2" s="1"/>
  <c r="C239" i="2" s="1"/>
  <c r="C254" i="2" s="1"/>
  <c r="C269" i="2" s="1"/>
  <c r="C284" i="2" s="1"/>
  <c r="C299" i="2" s="1"/>
  <c r="C314" i="2" s="1"/>
  <c r="C329" i="2" s="1"/>
  <c r="C344" i="2" s="1"/>
  <c r="C359" i="2" s="1"/>
  <c r="C374" i="2" s="1"/>
  <c r="C389" i="2" s="1"/>
  <c r="C404" i="2" s="1"/>
  <c r="C419" i="2" s="1"/>
  <c r="C434" i="2" s="1"/>
  <c r="C449" i="2" s="1"/>
  <c r="C464" i="2" s="1"/>
  <c r="C479" i="2" s="1"/>
  <c r="C494" i="2" s="1"/>
  <c r="C509" i="2" s="1"/>
  <c r="C524" i="2" s="1"/>
  <c r="C539" i="2" s="1"/>
  <c r="C554" i="2" s="1"/>
  <c r="C569" i="2" s="1"/>
  <c r="C584" i="2" s="1"/>
  <c r="C599" i="2" s="1"/>
  <c r="C614" i="2" s="1"/>
  <c r="C629" i="2" s="1"/>
  <c r="C644" i="2" s="1"/>
  <c r="C659" i="2" s="1"/>
  <c r="C674" i="2" s="1"/>
  <c r="C689" i="2" s="1"/>
  <c r="C704" i="2" s="1"/>
  <c r="C719" i="2" s="1"/>
  <c r="C734" i="2" s="1"/>
  <c r="C749" i="2" s="1"/>
  <c r="C764" i="2" s="1"/>
  <c r="C779" i="2" s="1"/>
  <c r="C45" i="2"/>
  <c r="C60" i="2" s="1"/>
  <c r="C75" i="2" s="1"/>
  <c r="C90" i="2" s="1"/>
  <c r="C105" i="2" s="1"/>
  <c r="C120" i="2" s="1"/>
  <c r="C135" i="2" s="1"/>
  <c r="C150" i="2" s="1"/>
  <c r="C165" i="2" s="1"/>
  <c r="C180" i="2" s="1"/>
  <c r="C195" i="2" s="1"/>
  <c r="C210" i="2" s="1"/>
  <c r="C225" i="2" s="1"/>
  <c r="C240" i="2" s="1"/>
  <c r="C255" i="2" s="1"/>
  <c r="C270" i="2" s="1"/>
  <c r="C285" i="2" s="1"/>
  <c r="C300" i="2" s="1"/>
  <c r="C315" i="2" s="1"/>
  <c r="C330" i="2" s="1"/>
  <c r="C345" i="2" s="1"/>
  <c r="C360" i="2" s="1"/>
  <c r="C375" i="2" s="1"/>
  <c r="C390" i="2" s="1"/>
  <c r="C405" i="2" s="1"/>
  <c r="C420" i="2" s="1"/>
  <c r="C435" i="2" s="1"/>
  <c r="C450" i="2" s="1"/>
  <c r="C465" i="2" s="1"/>
  <c r="C480" i="2" s="1"/>
  <c r="C495" i="2" s="1"/>
  <c r="C510" i="2" s="1"/>
  <c r="C525" i="2" s="1"/>
  <c r="C540" i="2" s="1"/>
  <c r="C555" i="2" s="1"/>
  <c r="C570" i="2" s="1"/>
  <c r="C585" i="2" s="1"/>
  <c r="C600" i="2" s="1"/>
  <c r="C615" i="2" s="1"/>
  <c r="C630" i="2" s="1"/>
  <c r="C645" i="2" s="1"/>
  <c r="C660" i="2" s="1"/>
  <c r="C675" i="2" s="1"/>
  <c r="C690" i="2" s="1"/>
  <c r="C705" i="2" s="1"/>
  <c r="C720" i="2" s="1"/>
  <c r="C735" i="2" s="1"/>
  <c r="C750" i="2" s="1"/>
  <c r="C765" i="2" s="1"/>
  <c r="C780" i="2" s="1"/>
  <c r="C46" i="2"/>
  <c r="C58" i="2"/>
  <c r="C61" i="2"/>
  <c r="C76" i="2" s="1"/>
  <c r="C91" i="2" s="1"/>
  <c r="C106" i="2" s="1"/>
  <c r="C121" i="2" s="1"/>
  <c r="C136" i="2" s="1"/>
  <c r="C151" i="2" s="1"/>
  <c r="C166" i="2" s="1"/>
  <c r="C181" i="2" s="1"/>
  <c r="C196" i="2" s="1"/>
  <c r="C211" i="2" s="1"/>
  <c r="C226" i="2" s="1"/>
  <c r="C241" i="2" s="1"/>
  <c r="C256" i="2" s="1"/>
  <c r="C271" i="2" s="1"/>
  <c r="C286" i="2" s="1"/>
  <c r="C301" i="2" s="1"/>
  <c r="C316" i="2" s="1"/>
  <c r="C331" i="2" s="1"/>
  <c r="C346" i="2" s="1"/>
  <c r="C361" i="2" s="1"/>
  <c r="C376" i="2" s="1"/>
  <c r="C391" i="2" s="1"/>
  <c r="C406" i="2" s="1"/>
  <c r="C421" i="2" s="1"/>
  <c r="C436" i="2" s="1"/>
  <c r="C451" i="2" s="1"/>
  <c r="C466" i="2" s="1"/>
  <c r="C481" i="2" s="1"/>
  <c r="C496" i="2" s="1"/>
  <c r="C511" i="2" s="1"/>
  <c r="C526" i="2" s="1"/>
  <c r="C541" i="2" s="1"/>
  <c r="C556" i="2" s="1"/>
  <c r="C571" i="2" s="1"/>
  <c r="C586" i="2" s="1"/>
  <c r="C601" i="2" s="1"/>
  <c r="C616" i="2" s="1"/>
  <c r="C631" i="2" s="1"/>
  <c r="C646" i="2" s="1"/>
  <c r="C661" i="2" s="1"/>
  <c r="C676" i="2" s="1"/>
  <c r="C691" i="2" s="1"/>
  <c r="C706" i="2" s="1"/>
  <c r="C721" i="2" s="1"/>
  <c r="C736" i="2" s="1"/>
  <c r="C751" i="2" s="1"/>
  <c r="C766" i="2" s="1"/>
  <c r="C781" i="2" s="1"/>
  <c r="C73" i="2"/>
  <c r="C88" i="2" s="1"/>
  <c r="C103" i="2" s="1"/>
  <c r="C118" i="2" s="1"/>
  <c r="C133" i="2" s="1"/>
  <c r="C148" i="2" s="1"/>
  <c r="C163" i="2" s="1"/>
  <c r="C178" i="2" s="1"/>
  <c r="C193" i="2" s="1"/>
  <c r="C208" i="2" s="1"/>
  <c r="C223" i="2" s="1"/>
  <c r="C238" i="2" s="1"/>
  <c r="C253" i="2" s="1"/>
  <c r="C268" i="2" s="1"/>
  <c r="C283" i="2" s="1"/>
  <c r="C298" i="2" s="1"/>
  <c r="C313" i="2" s="1"/>
  <c r="C328" i="2" s="1"/>
  <c r="C343" i="2" s="1"/>
  <c r="C358" i="2" s="1"/>
  <c r="C373" i="2" s="1"/>
  <c r="C388" i="2" s="1"/>
  <c r="C403" i="2" s="1"/>
  <c r="C418" i="2" s="1"/>
  <c r="C433" i="2" s="1"/>
  <c r="C448" i="2" s="1"/>
  <c r="C463" i="2" s="1"/>
  <c r="C478" i="2" s="1"/>
  <c r="C493" i="2" s="1"/>
  <c r="C508" i="2" s="1"/>
  <c r="C523" i="2" s="1"/>
  <c r="C538" i="2" s="1"/>
  <c r="C553" i="2" s="1"/>
  <c r="C568" i="2" s="1"/>
  <c r="C583" i="2" s="1"/>
  <c r="C598" i="2" s="1"/>
  <c r="C613" i="2" s="1"/>
  <c r="C628" i="2" s="1"/>
  <c r="C643" i="2" s="1"/>
  <c r="C658" i="2" s="1"/>
  <c r="C673" i="2" s="1"/>
  <c r="C688" i="2" s="1"/>
  <c r="C703" i="2" s="1"/>
  <c r="C718" i="2" s="1"/>
  <c r="C733" i="2" s="1"/>
  <c r="C748" i="2" s="1"/>
  <c r="C763" i="2" s="1"/>
  <c r="C778" i="2" s="1"/>
  <c r="J6" i="22" l="1"/>
  <c r="J5" i="22"/>
  <c r="I5" i="22"/>
  <c r="I6" i="22" s="1"/>
  <c r="H5" i="22"/>
  <c r="H6" i="22" s="1"/>
  <c r="K4" i="22"/>
  <c r="L4" i="22" s="1"/>
  <c r="L3" i="22"/>
  <c r="K3" i="22"/>
  <c r="K2" i="22"/>
  <c r="L2" i="22" s="1"/>
  <c r="K5" i="22" l="1"/>
  <c r="H7" i="22" s="1"/>
  <c r="H11" i="22" l="1"/>
  <c r="I11" i="22" s="1"/>
  <c r="H18" i="22"/>
  <c r="I18" i="22" s="1"/>
  <c r="H17" i="22"/>
  <c r="I17" i="22" s="1"/>
  <c r="H13" i="22"/>
  <c r="H12" i="22" s="1"/>
  <c r="I12" i="22" s="1"/>
  <c r="H20" i="22"/>
  <c r="H19" i="22" s="1"/>
  <c r="I19" i="22" s="1"/>
  <c r="J11" i="22" l="1"/>
  <c r="J17" i="22"/>
  <c r="J18" i="22"/>
</calcChain>
</file>

<file path=xl/sharedStrings.xml><?xml version="1.0" encoding="utf-8"?>
<sst xmlns="http://schemas.openxmlformats.org/spreadsheetml/2006/main" count="2729" uniqueCount="198">
  <si>
    <t>AMB</t>
  </si>
  <si>
    <t>HIB</t>
  </si>
  <si>
    <t>REP</t>
  </si>
  <si>
    <t>APLA</t>
  </si>
  <si>
    <t>AIES</t>
  </si>
  <si>
    <t>CESP</t>
  </si>
  <si>
    <t>DIES</t>
  </si>
  <si>
    <t>MGRA</t>
  </si>
  <si>
    <t>MMG</t>
  </si>
  <si>
    <t>NGRA</t>
  </si>
  <si>
    <t>A1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</si>
  <si>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</si>
  <si>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</si>
  <si>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</si>
  <si>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</si>
  <si>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</si>
  <si>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</si>
  <si>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</si>
  <si>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</si>
  <si>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</si>
  <si>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</si>
  <si>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</si>
  <si>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</si>
  <si>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</si>
  <si>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A2</t>
  </si>
  <si>
    <t>A3</t>
  </si>
  <si>
    <t>A4</t>
  </si>
  <si>
    <t>I</t>
  </si>
  <si>
    <t>II</t>
  </si>
  <si>
    <t>III</t>
  </si>
  <si>
    <t>GEN</t>
  </si>
  <si>
    <t>BLOCO</t>
  </si>
  <si>
    <t>RG</t>
  </si>
  <si>
    <t>PH</t>
  </si>
  <si>
    <t>E1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</si>
  <si>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</si>
  <si>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</si>
  <si>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</si>
  <si>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</si>
  <si>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</si>
  <si>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</si>
  <si>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</si>
  <si>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</si>
  <si>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</si>
  <si>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</si>
  <si>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E2</t>
  </si>
  <si>
    <t>E3</t>
  </si>
  <si>
    <t>E4</t>
  </si>
  <si>
    <t>HIBRIDO</t>
  </si>
  <si>
    <t>NUPEC_1</t>
  </si>
  <si>
    <t>NUPEC_2</t>
  </si>
  <si>
    <t>NUPEC_3</t>
  </si>
  <si>
    <t>DOSEN</t>
  </si>
  <si>
    <t>FONTEN</t>
  </si>
  <si>
    <t>Ureia</t>
  </si>
  <si>
    <t>NitratoA</t>
  </si>
  <si>
    <t>AmonioA</t>
  </si>
  <si>
    <t>TRAT</t>
  </si>
  <si>
    <t>X</t>
  </si>
  <si>
    <t>Y</t>
  </si>
  <si>
    <t>Heterogeneidade de slope</t>
  </si>
  <si>
    <t>T1</t>
  </si>
  <si>
    <t>T2</t>
  </si>
  <si>
    <t>T3</t>
  </si>
  <si>
    <t>Homogeneidade de slope</t>
  </si>
  <si>
    <t>NPUE</t>
  </si>
  <si>
    <t>GE</t>
  </si>
  <si>
    <t>T4</t>
  </si>
  <si>
    <t>T5</t>
  </si>
  <si>
    <t>T6</t>
  </si>
  <si>
    <t>Caso</t>
  </si>
  <si>
    <t>CULTIVAR</t>
  </si>
  <si>
    <t>NLT</t>
  </si>
  <si>
    <t>NLV</t>
  </si>
  <si>
    <t>NL4G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</si>
  <si>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</si>
  <si>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</si>
  <si>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</si>
  <si>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</si>
  <si>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</si>
  <si>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</si>
  <si>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</si>
  <si>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</si>
  <si>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</si>
  <si>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Tratamento</t>
  </si>
  <si>
    <t>Convencional</t>
  </si>
  <si>
    <t>Transformada</t>
  </si>
  <si>
    <t>Modelo generalizado misto</t>
  </si>
  <si>
    <t>0.667 (0.94)</t>
  </si>
  <si>
    <t>0.222 (0.349)</t>
  </si>
  <si>
    <t>0.664 (0.471)</t>
  </si>
  <si>
    <t>9.333 (0.94)</t>
  </si>
  <si>
    <t>9.292 (2.258)</t>
  </si>
  <si>
    <t>9.301 (1.82)</t>
  </si>
  <si>
    <t>2.333 (0.94)</t>
  </si>
  <si>
    <t>2.165 (1.09)</t>
  </si>
  <si>
    <t>2.325 (0.887)</t>
  </si>
  <si>
    <t>2 (0.94)</t>
  </si>
  <si>
    <t>1.164 (0.799)</t>
  </si>
  <si>
    <t>1.993 (0.82)</t>
  </si>
  <si>
    <t>2.667 (0.94)</t>
  </si>
  <si>
    <t>2.59 (1.192)</t>
  </si>
  <si>
    <t>2.657 (0.949)</t>
  </si>
  <si>
    <t>1.667 (0.94)</t>
  </si>
  <si>
    <t>1 (0.741)</t>
  </si>
  <si>
    <t>1.661 (0.747)</t>
  </si>
  <si>
    <t>8 (0.94)</t>
  </si>
  <si>
    <t>7.915 (2.084)</t>
  </si>
  <si>
    <t>7.972 (1.677)</t>
  </si>
  <si>
    <t>1.295 (0.843)</t>
  </si>
  <si>
    <t>0.333 (0.94)</t>
  </si>
  <si>
    <t>0.111 (0.247)</t>
  </si>
  <si>
    <t>0.332 (0.333)</t>
  </si>
  <si>
    <t>0.834 (0.028)</t>
  </si>
  <si>
    <t>0.836 (0.036)</t>
  </si>
  <si>
    <t>0.833 (0.012)</t>
  </si>
  <si>
    <t>0.899 (0.028)</t>
  </si>
  <si>
    <t>0.901 (0.029)</t>
  </si>
  <si>
    <t>0.899 (0.011)</t>
  </si>
  <si>
    <t>0.905 (0.028)</t>
  </si>
  <si>
    <t>0.911 (0.027)</t>
  </si>
  <si>
    <t>0.911 (0.011)</t>
  </si>
  <si>
    <t>0.898 (0.028)</t>
  </si>
  <si>
    <t>0.9 (0.029)</t>
  </si>
  <si>
    <t>0.902 (0.011)</t>
  </si>
  <si>
    <t>0.906 (0.028)</t>
  </si>
  <si>
    <t>0.908 (0.028)</t>
  </si>
  <si>
    <t>0.903 (0.012)</t>
  </si>
  <si>
    <t>0.904 (0.028)</t>
  </si>
  <si>
    <t>0.909 (0.01)</t>
  </si>
  <si>
    <t>0.926 (0.028)</t>
  </si>
  <si>
    <t>0.933 (0.024)</t>
  </si>
  <si>
    <t>0.92 (0.011)</t>
  </si>
  <si>
    <t>0.883 (0.028)</t>
  </si>
  <si>
    <t>0.885 (0.031)</t>
  </si>
  <si>
    <t>0.878 (0.011)</t>
  </si>
  <si>
    <t>0.89 (0.028)</t>
  </si>
  <si>
    <t>0.893 (0.03)</t>
  </si>
  <si>
    <t>0.891 (0.012)</t>
  </si>
  <si>
    <t>SulfatoA</t>
  </si>
  <si>
    <t>DOSEK</t>
  </si>
  <si>
    <t>X1</t>
  </si>
  <si>
    <t>X2</t>
  </si>
  <si>
    <t>X3</t>
  </si>
  <si>
    <t>Genotipo</t>
  </si>
  <si>
    <t>DAT</t>
  </si>
  <si>
    <t>peso</t>
  </si>
  <si>
    <t>num</t>
  </si>
  <si>
    <t>Gaucho</t>
  </si>
  <si>
    <t>Cordillera</t>
  </si>
  <si>
    <t>Completo</t>
  </si>
  <si>
    <t>Reduzido</t>
  </si>
  <si>
    <t>A</t>
  </si>
  <si>
    <t>B</t>
  </si>
  <si>
    <t>ESTUFA</t>
  </si>
  <si>
    <t>PESO</t>
  </si>
  <si>
    <t>NUMERO</t>
  </si>
  <si>
    <t xml:space="preserve">num </t>
  </si>
  <si>
    <t>Santa.Clara</t>
  </si>
  <si>
    <t>NP_1</t>
  </si>
  <si>
    <t>NP_2</t>
  </si>
  <si>
    <t>NP_3</t>
  </si>
  <si>
    <t>NP_4</t>
  </si>
  <si>
    <t>NP_5</t>
  </si>
  <si>
    <t>NP_6</t>
  </si>
  <si>
    <t>NP_7</t>
  </si>
  <si>
    <t>NP_8</t>
  </si>
  <si>
    <t>NP_9</t>
  </si>
  <si>
    <t>NP_10</t>
  </si>
  <si>
    <t>TRATAMENTOS</t>
  </si>
  <si>
    <t>BLOCOS</t>
  </si>
  <si>
    <t>C</t>
  </si>
  <si>
    <t>D</t>
  </si>
  <si>
    <t>PLANTA</t>
  </si>
  <si>
    <t>TOTAL</t>
  </si>
  <si>
    <t>i/j</t>
  </si>
  <si>
    <t>R1</t>
  </si>
  <si>
    <t>R2</t>
  </si>
  <si>
    <t>R3</t>
  </si>
  <si>
    <t>I = 3</t>
  </si>
  <si>
    <t>J = 3</t>
  </si>
  <si>
    <t>IJ = 9</t>
  </si>
  <si>
    <t>FV</t>
  </si>
  <si>
    <t>GL</t>
  </si>
  <si>
    <t>SQ</t>
  </si>
  <si>
    <t>QM</t>
  </si>
  <si>
    <t>Resíduo</t>
  </si>
  <si>
    <t>Total</t>
  </si>
  <si>
    <t>FC</t>
  </si>
  <si>
    <t>FT</t>
  </si>
  <si>
    <t>Média</t>
  </si>
  <si>
    <t>DIC</t>
  </si>
  <si>
    <t>DBC</t>
  </si>
  <si>
    <t>Bloco</t>
  </si>
  <si>
    <t>VITOR R</t>
  </si>
  <si>
    <t>GABRIEL P.</t>
  </si>
  <si>
    <t>DANIEL H</t>
  </si>
  <si>
    <t>JOAO 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</si>
</sst>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"/>
  </numFmts>
  <fonts count="7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Courier New"/>
      <family val="3"/>
    </font>
    <font>
      <sz val="11"/>
      <color rgb="FF000000"/>
      <name val="ArialMT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1" fillId="0" borderId="0" xfId="1"/>
    <xf numFmtId="0" fontId="0" fillId="0" borderId="0" xfId="0" applyFill="1"/>
    <xf numFmtId="0" fontId="2" fillId="0" borderId="0" xfId="0" applyFont="1" applyAlignment="1">
      <alignment vertical="center"/>
    </xf>
    <xf numFmtId="0" fontId="3" fillId="0" borderId="0" xfId="0" applyFont="1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 vertical="center"/>
    </xf>
    <xf numFmtId="0" fontId="4" fillId="2" borderId="0" xfId="0" applyFont="1" applyFill="1"/>
    <xf numFmtId="0" fontId="4" fillId="0" borderId="0" xfId="0" applyFont="1"/>
    <xf numFmtId="0" fontId="4" fillId="3" borderId="0" xfId="0" applyFont="1" applyFill="1"/>
    <xf numFmtId="1" fontId="0" fillId="0" borderId="0" xfId="0" applyNumberFormat="1"/>
    <xf numFmtId="164" fontId="0" fillId="0" borderId="0" xfId="0" applyNumberFormat="1"/>
    <xf numFmtId="1" fontId="0" fillId="0" borderId="0" xfId="0" applyNumberFormat="1" applyAlignment="1">
      <alignment horizontal="center" vertical="center"/>
    </xf>
    <xf numFmtId="1" fontId="5" fillId="0" borderId="0" xfId="0" applyNumberFormat="1" applyFont="1"/>
    <xf numFmtId="165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1" xfId="0" applyNumberFormat="1" applyBorder="1"/>
    <xf numFmtId="0" fontId="0" fillId="0" borderId="1" xfId="0" applyBorder="1" applyAlignment="1">
      <alignment horizontal="center" vertical="center"/>
    </xf>
    <xf numFmtId="164" fontId="0" fillId="0" borderId="2" xfId="0" applyNumberFormat="1" applyBorder="1"/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center" vertical="center"/>
    </xf>
  </cellXfs>
  <cellStyles count="2">
    <cellStyle name="Normal" xfId="0" builtinId="0"/>
    <cellStyle name="Normal 2" xfId="1" xr:uid="{5BD59F01-0333-4989-B269-2DAD84B136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10</xdr:row>
      <xdr:rowOff>0</xdr:rowOff>
    </xdr:from>
    <xdr:to>
      <xdr:col>9</xdr:col>
      <xdr:colOff>304800</xdr:colOff>
      <xdr:row>11</xdr:row>
      <xdr:rowOff>114300</xdr:rowOff>
    </xdr:to>
    <xdr:sp macro="" textlink="">
      <xdr:nvSpPr>
        <xdr:cNvPr id="14337" name="AutoShape 1" descr="http://127.0.0.1:9500/chunk_output/61CA297D42E8352A/8C91D2C9/cqv3jo1cg92uw/00004f.png?fixed_size=1">
          <a:extLst>
            <a:ext uri="{FF2B5EF4-FFF2-40B4-BE49-F238E27FC236}">
              <a16:creationId xmlns:a16="http://schemas.microsoft.com/office/drawing/2014/main" id="{B58C24C4-8843-4033-9695-79C4120512EA}"/>
            </a:ext>
          </a:extLst>
        </xdr:cNvPr>
        <xdr:cNvSpPr>
          <a:spLocks noChangeAspect="1" noChangeArrowheads="1"/>
        </xdr:cNvSpPr>
      </xdr:nvSpPr>
      <xdr:spPr bwMode="auto">
        <a:xfrm>
          <a:off x="54864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21</xdr:row>
      <xdr:rowOff>114300</xdr:rowOff>
    </xdr:to>
    <xdr:sp macro="" textlink="">
      <xdr:nvSpPr>
        <xdr:cNvPr id="14338" name="AutoShape 2" descr="http://127.0.0.1:9500/chunk_output/61CA297D42E8352A/8C91D2C9/cqv3jo1cg92uw/00004f.png?fixed_size=1">
          <a:extLst>
            <a:ext uri="{FF2B5EF4-FFF2-40B4-BE49-F238E27FC236}">
              <a16:creationId xmlns:a16="http://schemas.microsoft.com/office/drawing/2014/main" id="{6E68B533-9725-40BA-89D1-A837F8BCC674}"/>
            </a:ext>
          </a:extLst>
        </xdr:cNvPr>
        <xdr:cNvSpPr>
          <a:spLocks noChangeAspect="1" noChangeArrowheads="1"/>
        </xdr:cNvSpPr>
      </xdr:nvSpPr>
      <xdr:spPr bwMode="auto">
        <a:xfrm>
          <a:off x="42672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27393-9ED7-4794-B0FA-9CCE826526BB}">
  <dimension ref="A1:C21"/>
  <sheetViews>
    <sheetView zoomScale="130" zoomScaleNormal="130" workbookViewId="0">
      <selection activeCell="D6" sqref="D6"/>
    </sheetView>
  </sheetViews>
  <sheetFormatPr defaultRowHeight="14.4"/>
  <cols>
    <col min="1" max="3" width="8.109375" customWidth="1"/>
  </cols>
  <sheetData>
    <row r="1" spans="1:3">
      <c r="A1" t="s">
        <v>57</v>
      </c>
      <c r="B1" t="s">
        <v>2</v>
      </c>
      <c r="C1" t="s">
        <v>32</v>
      </c>
    </row>
    <row r="2" spans="1:3">
      <c r="A2" t="s">
        <v>61</v>
      </c>
      <c r="B2">
        <v>1</v>
      </c>
      <c r="C2" s="11">
        <v>137</v>
      </c>
    </row>
    <row r="3" spans="1:3">
      <c r="A3" t="s">
        <v>61</v>
      </c>
      <c r="B3">
        <v>2</v>
      </c>
      <c r="C3" s="11">
        <v>166</v>
      </c>
    </row>
    <row r="4" spans="1:3">
      <c r="A4" t="s">
        <v>61</v>
      </c>
      <c r="B4">
        <v>3</v>
      </c>
      <c r="C4" s="11">
        <v>211</v>
      </c>
    </row>
    <row r="5" spans="1:3">
      <c r="A5" t="s">
        <v>62</v>
      </c>
      <c r="B5">
        <v>1</v>
      </c>
      <c r="C5" s="11">
        <v>143</v>
      </c>
    </row>
    <row r="6" spans="1:3">
      <c r="A6" t="s">
        <v>62</v>
      </c>
      <c r="B6">
        <v>2</v>
      </c>
      <c r="C6" s="11">
        <v>138</v>
      </c>
    </row>
    <row r="7" spans="1:3">
      <c r="A7" t="s">
        <v>62</v>
      </c>
      <c r="B7">
        <v>3</v>
      </c>
      <c r="C7" s="11">
        <v>187</v>
      </c>
    </row>
    <row r="8" spans="1:3">
      <c r="A8" t="s">
        <v>63</v>
      </c>
      <c r="B8">
        <v>1</v>
      </c>
      <c r="C8" s="11">
        <v>68</v>
      </c>
    </row>
    <row r="9" spans="1:3">
      <c r="A9" t="s">
        <v>63</v>
      </c>
      <c r="B9">
        <v>2</v>
      </c>
      <c r="C9" s="11">
        <v>98</v>
      </c>
    </row>
    <row r="10" spans="1:3">
      <c r="A10" t="s">
        <v>63</v>
      </c>
      <c r="B10">
        <v>3</v>
      </c>
      <c r="C10" s="11">
        <v>166</v>
      </c>
    </row>
    <row r="11" spans="1:3">
      <c r="C11" s="5"/>
    </row>
    <row r="12" spans="1:3">
      <c r="C12" s="5"/>
    </row>
    <row r="13" spans="1:3">
      <c r="B13" s="11"/>
      <c r="C13" s="11"/>
    </row>
    <row r="14" spans="1:3">
      <c r="B14" s="11"/>
      <c r="C14" s="11"/>
    </row>
    <row r="15" spans="1:3">
      <c r="B15" s="11"/>
      <c r="C15" s="11"/>
    </row>
    <row r="16" spans="1:3">
      <c r="B16" s="11"/>
      <c r="C16" s="11"/>
    </row>
    <row r="19" spans="2:2">
      <c r="B19" s="11"/>
    </row>
    <row r="20" spans="2:2">
      <c r="B20" s="11"/>
    </row>
    <row r="21" spans="2:2">
      <c r="B21" s="11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B33A-3173-4008-92A5-2ADAD8D660C1}">
  <dimension ref="A1:D41"/>
  <sheetViews>
    <sheetView zoomScale="160" zoomScaleNormal="160" workbookViewId="0">
      <selection activeCell="D2" sqref="D2"/>
    </sheetView>
  </sheetViews>
  <sheetFormatPr defaultRowHeight="14.4"/>
  <sheetData>
    <row r="1" spans="1:4">
      <c r="A1" t="s">
        <v>31</v>
      </c>
      <c r="B1" t="s">
        <v>48</v>
      </c>
      <c r="C1" t="s">
        <v>52</v>
      </c>
      <c r="D1" t="s">
        <v>32</v>
      </c>
    </row>
    <row r="2" spans="1:4">
      <c r="A2">
        <v>1</v>
      </c>
      <c r="B2" t="s">
        <v>49</v>
      </c>
      <c r="C2">
        <v>0</v>
      </c>
      <c r="D2">
        <v>11.2</v>
      </c>
    </row>
    <row r="3" spans="1:4">
      <c r="A3">
        <v>1</v>
      </c>
      <c r="B3" t="s">
        <v>49</v>
      </c>
      <c r="C3">
        <v>25</v>
      </c>
      <c r="D3">
        <v>12.4</v>
      </c>
    </row>
    <row r="4" spans="1:4">
      <c r="A4">
        <v>1</v>
      </c>
      <c r="B4" t="s">
        <v>49</v>
      </c>
      <c r="C4">
        <v>50</v>
      </c>
      <c r="D4">
        <v>13</v>
      </c>
    </row>
    <row r="5" spans="1:4">
      <c r="A5">
        <v>1</v>
      </c>
      <c r="B5" t="s">
        <v>49</v>
      </c>
      <c r="C5">
        <v>75</v>
      </c>
      <c r="D5">
        <v>12.526</v>
      </c>
    </row>
    <row r="6" spans="1:4">
      <c r="A6">
        <v>1</v>
      </c>
      <c r="B6" t="s">
        <v>49</v>
      </c>
      <c r="C6">
        <v>100</v>
      </c>
      <c r="D6">
        <v>11.379999999999999</v>
      </c>
    </row>
    <row r="7" spans="1:4">
      <c r="A7">
        <v>1</v>
      </c>
      <c r="B7" t="s">
        <v>50</v>
      </c>
      <c r="C7">
        <v>0</v>
      </c>
      <c r="D7">
        <v>9.2199999999999989</v>
      </c>
    </row>
    <row r="8" spans="1:4">
      <c r="A8">
        <v>1</v>
      </c>
      <c r="B8" t="s">
        <v>50</v>
      </c>
      <c r="C8">
        <v>25</v>
      </c>
      <c r="D8">
        <v>9.6980000000000004</v>
      </c>
    </row>
    <row r="9" spans="1:4">
      <c r="A9">
        <v>1</v>
      </c>
      <c r="B9" t="s">
        <v>50</v>
      </c>
      <c r="C9">
        <v>50</v>
      </c>
      <c r="D9">
        <v>10.112</v>
      </c>
    </row>
    <row r="10" spans="1:4">
      <c r="A10">
        <v>1</v>
      </c>
      <c r="B10" t="s">
        <v>50</v>
      </c>
      <c r="C10">
        <v>75</v>
      </c>
      <c r="D10">
        <v>10.852</v>
      </c>
    </row>
    <row r="11" spans="1:4">
      <c r="A11">
        <v>1</v>
      </c>
      <c r="B11" t="s">
        <v>50</v>
      </c>
      <c r="C11">
        <v>100</v>
      </c>
      <c r="D11">
        <v>11.36</v>
      </c>
    </row>
    <row r="12" spans="1:4">
      <c r="A12">
        <v>2</v>
      </c>
      <c r="B12" t="s">
        <v>49</v>
      </c>
      <c r="C12">
        <v>0</v>
      </c>
      <c r="D12">
        <v>11.5</v>
      </c>
    </row>
    <row r="13" spans="1:4">
      <c r="A13">
        <v>2</v>
      </c>
      <c r="B13" t="s">
        <v>49</v>
      </c>
      <c r="C13">
        <v>25</v>
      </c>
      <c r="D13">
        <v>12.82</v>
      </c>
    </row>
    <row r="14" spans="1:4">
      <c r="A14">
        <v>2</v>
      </c>
      <c r="B14" t="s">
        <v>49</v>
      </c>
      <c r="C14">
        <v>50</v>
      </c>
      <c r="D14">
        <v>13.18</v>
      </c>
    </row>
    <row r="15" spans="1:4">
      <c r="A15">
        <v>2</v>
      </c>
      <c r="B15" t="s">
        <v>49</v>
      </c>
      <c r="C15">
        <v>75</v>
      </c>
      <c r="D15">
        <v>12.718</v>
      </c>
    </row>
    <row r="16" spans="1:4">
      <c r="A16">
        <v>2</v>
      </c>
      <c r="B16" t="s">
        <v>49</v>
      </c>
      <c r="C16">
        <v>100</v>
      </c>
      <c r="D16">
        <v>11.512</v>
      </c>
    </row>
    <row r="17" spans="1:4">
      <c r="A17">
        <v>2</v>
      </c>
      <c r="B17" t="s">
        <v>50</v>
      </c>
      <c r="C17">
        <v>0</v>
      </c>
      <c r="D17">
        <v>9.298</v>
      </c>
    </row>
    <row r="18" spans="1:4">
      <c r="A18">
        <v>2</v>
      </c>
      <c r="B18" t="s">
        <v>50</v>
      </c>
      <c r="C18">
        <v>25</v>
      </c>
      <c r="D18">
        <v>10.050000000000001</v>
      </c>
    </row>
    <row r="19" spans="1:4">
      <c r="A19">
        <v>2</v>
      </c>
      <c r="B19" t="s">
        <v>50</v>
      </c>
      <c r="C19">
        <v>50</v>
      </c>
      <c r="D19">
        <v>9.9059999999999988</v>
      </c>
    </row>
    <row r="20" spans="1:4">
      <c r="A20">
        <v>2</v>
      </c>
      <c r="B20" t="s">
        <v>50</v>
      </c>
      <c r="C20">
        <v>75</v>
      </c>
      <c r="D20">
        <v>10.786</v>
      </c>
    </row>
    <row r="21" spans="1:4">
      <c r="A21">
        <v>2</v>
      </c>
      <c r="B21" t="s">
        <v>50</v>
      </c>
      <c r="C21">
        <v>100</v>
      </c>
      <c r="D21">
        <v>11.304</v>
      </c>
    </row>
    <row r="22" spans="1:4">
      <c r="A22">
        <v>3</v>
      </c>
      <c r="B22" t="s">
        <v>49</v>
      </c>
      <c r="C22">
        <v>0</v>
      </c>
      <c r="D22">
        <v>11.74</v>
      </c>
    </row>
    <row r="23" spans="1:4">
      <c r="A23">
        <v>3</v>
      </c>
      <c r="B23" t="s">
        <v>49</v>
      </c>
      <c r="C23">
        <v>25</v>
      </c>
      <c r="D23">
        <v>12.64</v>
      </c>
    </row>
    <row r="24" spans="1:4">
      <c r="A24">
        <v>3</v>
      </c>
      <c r="B24" t="s">
        <v>49</v>
      </c>
      <c r="C24">
        <v>50</v>
      </c>
      <c r="D24">
        <v>12.44</v>
      </c>
    </row>
    <row r="25" spans="1:4">
      <c r="A25">
        <v>3</v>
      </c>
      <c r="B25" t="s">
        <v>49</v>
      </c>
      <c r="C25">
        <v>75</v>
      </c>
      <c r="D25">
        <v>12.64</v>
      </c>
    </row>
    <row r="26" spans="1:4">
      <c r="A26">
        <v>3</v>
      </c>
      <c r="B26" t="s">
        <v>49</v>
      </c>
      <c r="C26">
        <v>100</v>
      </c>
      <c r="D26">
        <v>11.530000000000001</v>
      </c>
    </row>
    <row r="27" spans="1:4">
      <c r="A27">
        <v>3</v>
      </c>
      <c r="B27" t="s">
        <v>50</v>
      </c>
      <c r="C27">
        <v>0</v>
      </c>
      <c r="D27">
        <v>9.1359999999999992</v>
      </c>
    </row>
    <row r="28" spans="1:4">
      <c r="A28">
        <v>3</v>
      </c>
      <c r="B28" t="s">
        <v>50</v>
      </c>
      <c r="C28">
        <v>25</v>
      </c>
      <c r="D28">
        <v>10.1</v>
      </c>
    </row>
    <row r="29" spans="1:4">
      <c r="A29">
        <v>3</v>
      </c>
      <c r="B29" t="s">
        <v>50</v>
      </c>
      <c r="C29">
        <v>50</v>
      </c>
      <c r="D29">
        <v>9.8640000000000008</v>
      </c>
    </row>
    <row r="30" spans="1:4">
      <c r="A30">
        <v>3</v>
      </c>
      <c r="B30" t="s">
        <v>50</v>
      </c>
      <c r="C30">
        <v>75</v>
      </c>
      <c r="D30">
        <v>10.719999999999999</v>
      </c>
    </row>
    <row r="31" spans="1:4">
      <c r="A31">
        <v>3</v>
      </c>
      <c r="B31" t="s">
        <v>50</v>
      </c>
      <c r="C31">
        <v>100</v>
      </c>
      <c r="D31">
        <v>11.440000000000001</v>
      </c>
    </row>
    <row r="32" spans="1:4">
      <c r="A32">
        <v>4</v>
      </c>
      <c r="B32" t="s">
        <v>49</v>
      </c>
      <c r="C32">
        <v>0</v>
      </c>
      <c r="D32">
        <v>11.8</v>
      </c>
    </row>
    <row r="33" spans="1:4">
      <c r="A33">
        <v>4</v>
      </c>
      <c r="B33" t="s">
        <v>49</v>
      </c>
      <c r="C33">
        <v>25</v>
      </c>
      <c r="D33">
        <v>12.52</v>
      </c>
    </row>
    <row r="34" spans="1:4">
      <c r="A34">
        <v>4</v>
      </c>
      <c r="B34" t="s">
        <v>49</v>
      </c>
      <c r="C34">
        <v>50</v>
      </c>
      <c r="D34">
        <v>13.12</v>
      </c>
    </row>
    <row r="35" spans="1:4">
      <c r="A35">
        <v>4</v>
      </c>
      <c r="B35" t="s">
        <v>49</v>
      </c>
      <c r="C35">
        <v>75</v>
      </c>
      <c r="D35">
        <v>12.616</v>
      </c>
    </row>
    <row r="36" spans="1:4">
      <c r="A36">
        <v>4</v>
      </c>
      <c r="B36" t="s">
        <v>49</v>
      </c>
      <c r="C36">
        <v>100</v>
      </c>
      <c r="D36">
        <v>11.763999999999999</v>
      </c>
    </row>
    <row r="37" spans="1:4">
      <c r="A37">
        <v>4</v>
      </c>
      <c r="B37" t="s">
        <v>50</v>
      </c>
      <c r="C37">
        <v>0</v>
      </c>
      <c r="D37">
        <v>9.16</v>
      </c>
    </row>
    <row r="38" spans="1:4">
      <c r="A38">
        <v>4</v>
      </c>
      <c r="B38" t="s">
        <v>50</v>
      </c>
      <c r="C38">
        <v>25</v>
      </c>
      <c r="D38">
        <v>9.8179999999999996</v>
      </c>
    </row>
    <row r="39" spans="1:4">
      <c r="A39">
        <v>4</v>
      </c>
      <c r="B39" t="s">
        <v>50</v>
      </c>
      <c r="C39">
        <v>50</v>
      </c>
      <c r="D39">
        <v>9.92</v>
      </c>
    </row>
    <row r="40" spans="1:4">
      <c r="A40">
        <v>4</v>
      </c>
      <c r="B40" t="s">
        <v>50</v>
      </c>
      <c r="C40">
        <v>75</v>
      </c>
      <c r="D40">
        <v>10.9</v>
      </c>
    </row>
    <row r="41" spans="1:4">
      <c r="A41">
        <v>4</v>
      </c>
      <c r="B41" t="s">
        <v>50</v>
      </c>
      <c r="C41">
        <v>100</v>
      </c>
      <c r="D41">
        <v>11.364000000000001</v>
      </c>
    </row>
  </sheetData>
  <autoFilter ref="A1:D41" xr:uid="{7F3B74AC-D8A0-4B8D-A398-F85407BC4007}"/>
  <sortState xmlns:xlrd2="http://schemas.microsoft.com/office/spreadsheetml/2017/richdata2" ref="A2:D41">
    <sortCondition ref="A2:A41"/>
    <sortCondition ref="B2:B41"/>
    <sortCondition ref="C2:C41"/>
  </sortState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44D76-2BC5-4A45-BC59-B5F493E31ACD}">
  <dimension ref="A1:D81"/>
  <sheetViews>
    <sheetView zoomScaleNormal="100" workbookViewId="0">
      <selection activeCell="B1" sqref="B1:B1048576"/>
    </sheetView>
  </sheetViews>
  <sheetFormatPr defaultRowHeight="14.4"/>
  <sheetData>
    <row r="1" spans="1:4">
      <c r="A1" t="s">
        <v>52</v>
      </c>
      <c r="B1" t="s">
        <v>140</v>
      </c>
      <c r="C1" t="s">
        <v>31</v>
      </c>
      <c r="D1" t="s">
        <v>32</v>
      </c>
    </row>
    <row r="2" spans="1:4">
      <c r="A2">
        <v>45</v>
      </c>
      <c r="B2">
        <v>0</v>
      </c>
      <c r="C2">
        <v>1</v>
      </c>
      <c r="D2">
        <v>120</v>
      </c>
    </row>
    <row r="3" spans="1:4">
      <c r="A3">
        <v>45</v>
      </c>
      <c r="B3">
        <v>0</v>
      </c>
      <c r="C3">
        <v>2</v>
      </c>
      <c r="D3">
        <v>125</v>
      </c>
    </row>
    <row r="4" spans="1:4">
      <c r="A4">
        <v>45</v>
      </c>
      <c r="B4">
        <v>0</v>
      </c>
      <c r="C4">
        <v>3</v>
      </c>
      <c r="D4">
        <v>129</v>
      </c>
    </row>
    <row r="5" spans="1:4">
      <c r="A5">
        <v>45</v>
      </c>
      <c r="B5">
        <v>0</v>
      </c>
      <c r="C5">
        <v>4</v>
      </c>
      <c r="D5">
        <v>130</v>
      </c>
    </row>
    <row r="6" spans="1:4">
      <c r="A6">
        <v>45</v>
      </c>
      <c r="B6">
        <v>25</v>
      </c>
      <c r="C6">
        <v>1</v>
      </c>
      <c r="D6">
        <v>140</v>
      </c>
    </row>
    <row r="7" spans="1:4">
      <c r="A7">
        <v>45</v>
      </c>
      <c r="B7">
        <v>25</v>
      </c>
      <c r="C7">
        <v>2</v>
      </c>
      <c r="D7">
        <v>147</v>
      </c>
    </row>
    <row r="8" spans="1:4">
      <c r="A8">
        <v>45</v>
      </c>
      <c r="B8">
        <v>25</v>
      </c>
      <c r="C8">
        <v>3</v>
      </c>
      <c r="D8">
        <v>144</v>
      </c>
    </row>
    <row r="9" spans="1:4">
      <c r="A9">
        <v>45</v>
      </c>
      <c r="B9">
        <v>25</v>
      </c>
      <c r="C9">
        <v>4</v>
      </c>
      <c r="D9">
        <v>142</v>
      </c>
    </row>
    <row r="10" spans="1:4">
      <c r="A10">
        <v>45</v>
      </c>
      <c r="B10">
        <v>50</v>
      </c>
      <c r="C10">
        <v>1</v>
      </c>
      <c r="D10">
        <v>150</v>
      </c>
    </row>
    <row r="11" spans="1:4">
      <c r="A11">
        <v>45</v>
      </c>
      <c r="B11">
        <v>50</v>
      </c>
      <c r="C11">
        <v>2</v>
      </c>
      <c r="D11">
        <v>153</v>
      </c>
    </row>
    <row r="12" spans="1:4">
      <c r="A12">
        <v>45</v>
      </c>
      <c r="B12">
        <v>50</v>
      </c>
      <c r="C12">
        <v>3</v>
      </c>
      <c r="D12">
        <v>154</v>
      </c>
    </row>
    <row r="13" spans="1:4">
      <c r="A13">
        <v>45</v>
      </c>
      <c r="B13">
        <v>50</v>
      </c>
      <c r="C13">
        <v>4</v>
      </c>
      <c r="D13">
        <v>152</v>
      </c>
    </row>
    <row r="14" spans="1:4">
      <c r="A14">
        <v>45</v>
      </c>
      <c r="B14">
        <v>75</v>
      </c>
      <c r="C14">
        <v>1</v>
      </c>
      <c r="D14">
        <v>154</v>
      </c>
    </row>
    <row r="15" spans="1:4">
      <c r="A15">
        <v>45</v>
      </c>
      <c r="B15">
        <v>75</v>
      </c>
      <c r="C15">
        <v>2</v>
      </c>
      <c r="D15">
        <v>157</v>
      </c>
    </row>
    <row r="16" spans="1:4">
      <c r="A16">
        <v>45</v>
      </c>
      <c r="B16">
        <v>75</v>
      </c>
      <c r="C16">
        <v>3</v>
      </c>
      <c r="D16">
        <v>160</v>
      </c>
    </row>
    <row r="17" spans="1:4">
      <c r="A17">
        <v>45</v>
      </c>
      <c r="B17">
        <v>75</v>
      </c>
      <c r="C17">
        <v>4</v>
      </c>
      <c r="D17">
        <v>161</v>
      </c>
    </row>
    <row r="18" spans="1:4">
      <c r="A18">
        <v>45</v>
      </c>
      <c r="B18">
        <v>100</v>
      </c>
      <c r="C18">
        <v>1</v>
      </c>
      <c r="D18">
        <v>152</v>
      </c>
    </row>
    <row r="19" spans="1:4">
      <c r="A19">
        <v>45</v>
      </c>
      <c r="B19">
        <v>100</v>
      </c>
      <c r="C19">
        <v>2</v>
      </c>
      <c r="D19">
        <v>150</v>
      </c>
    </row>
    <row r="20" spans="1:4">
      <c r="A20">
        <v>45</v>
      </c>
      <c r="B20">
        <v>100</v>
      </c>
      <c r="C20">
        <v>3</v>
      </c>
      <c r="D20">
        <v>155</v>
      </c>
    </row>
    <row r="21" spans="1:4">
      <c r="A21">
        <v>45</v>
      </c>
      <c r="B21">
        <v>100</v>
      </c>
      <c r="C21">
        <v>4</v>
      </c>
      <c r="D21">
        <v>153</v>
      </c>
    </row>
    <row r="22" spans="1:4">
      <c r="A22">
        <v>60</v>
      </c>
      <c r="B22">
        <v>0</v>
      </c>
      <c r="C22">
        <v>1</v>
      </c>
      <c r="D22">
        <v>144</v>
      </c>
    </row>
    <row r="23" spans="1:4">
      <c r="A23">
        <v>60</v>
      </c>
      <c r="B23">
        <v>0</v>
      </c>
      <c r="C23">
        <v>2</v>
      </c>
      <c r="D23">
        <v>150</v>
      </c>
    </row>
    <row r="24" spans="1:4">
      <c r="A24">
        <v>60</v>
      </c>
      <c r="B24">
        <v>0</v>
      </c>
      <c r="C24">
        <v>3</v>
      </c>
      <c r="D24">
        <v>154.80000000000001</v>
      </c>
    </row>
    <row r="25" spans="1:4">
      <c r="A25">
        <v>60</v>
      </c>
      <c r="B25">
        <v>0</v>
      </c>
      <c r="C25">
        <v>4</v>
      </c>
      <c r="D25">
        <v>156</v>
      </c>
    </row>
    <row r="26" spans="1:4">
      <c r="A26">
        <v>60</v>
      </c>
      <c r="B26">
        <v>25</v>
      </c>
      <c r="C26">
        <v>1</v>
      </c>
      <c r="D26">
        <v>168</v>
      </c>
    </row>
    <row r="27" spans="1:4">
      <c r="A27">
        <v>60</v>
      </c>
      <c r="B27">
        <v>25</v>
      </c>
      <c r="C27">
        <v>2</v>
      </c>
      <c r="D27">
        <v>176.4</v>
      </c>
    </row>
    <row r="28" spans="1:4">
      <c r="A28">
        <v>60</v>
      </c>
      <c r="B28">
        <v>25</v>
      </c>
      <c r="C28">
        <v>3</v>
      </c>
      <c r="D28">
        <v>172.8</v>
      </c>
    </row>
    <row r="29" spans="1:4">
      <c r="A29">
        <v>60</v>
      </c>
      <c r="B29">
        <v>25</v>
      </c>
      <c r="C29">
        <v>4</v>
      </c>
      <c r="D29">
        <v>170.4</v>
      </c>
    </row>
    <row r="30" spans="1:4">
      <c r="A30">
        <v>60</v>
      </c>
      <c r="B30">
        <v>50</v>
      </c>
      <c r="C30">
        <v>1</v>
      </c>
      <c r="D30">
        <v>180</v>
      </c>
    </row>
    <row r="31" spans="1:4">
      <c r="A31">
        <v>60</v>
      </c>
      <c r="B31">
        <v>50</v>
      </c>
      <c r="C31">
        <v>2</v>
      </c>
      <c r="D31">
        <v>183.6</v>
      </c>
    </row>
    <row r="32" spans="1:4">
      <c r="A32">
        <v>60</v>
      </c>
      <c r="B32">
        <v>50</v>
      </c>
      <c r="C32">
        <v>3</v>
      </c>
      <c r="D32">
        <v>184.8</v>
      </c>
    </row>
    <row r="33" spans="1:4">
      <c r="A33">
        <v>60</v>
      </c>
      <c r="B33">
        <v>50</v>
      </c>
      <c r="C33">
        <v>4</v>
      </c>
      <c r="D33">
        <v>182.4</v>
      </c>
    </row>
    <row r="34" spans="1:4">
      <c r="A34">
        <v>60</v>
      </c>
      <c r="B34">
        <v>75</v>
      </c>
      <c r="C34">
        <v>1</v>
      </c>
      <c r="D34">
        <v>176</v>
      </c>
    </row>
    <row r="35" spans="1:4">
      <c r="A35">
        <v>60</v>
      </c>
      <c r="B35">
        <v>75</v>
      </c>
      <c r="C35">
        <v>2</v>
      </c>
      <c r="D35">
        <v>183</v>
      </c>
    </row>
    <row r="36" spans="1:4">
      <c r="A36">
        <v>60</v>
      </c>
      <c r="B36">
        <v>75</v>
      </c>
      <c r="C36">
        <v>3</v>
      </c>
      <c r="D36">
        <v>176.4</v>
      </c>
    </row>
    <row r="37" spans="1:4">
      <c r="A37">
        <v>60</v>
      </c>
      <c r="B37">
        <v>75</v>
      </c>
      <c r="C37">
        <v>4</v>
      </c>
      <c r="D37">
        <v>180</v>
      </c>
    </row>
    <row r="38" spans="1:4">
      <c r="A38">
        <v>60</v>
      </c>
      <c r="B38">
        <v>100</v>
      </c>
      <c r="C38">
        <v>1</v>
      </c>
      <c r="D38">
        <v>164</v>
      </c>
    </row>
    <row r="39" spans="1:4">
      <c r="A39">
        <v>60</v>
      </c>
      <c r="B39">
        <v>100</v>
      </c>
      <c r="C39">
        <v>2</v>
      </c>
      <c r="D39">
        <v>166</v>
      </c>
    </row>
    <row r="40" spans="1:4">
      <c r="A40">
        <v>60</v>
      </c>
      <c r="B40">
        <v>100</v>
      </c>
      <c r="C40">
        <v>3</v>
      </c>
      <c r="D40">
        <v>159</v>
      </c>
    </row>
    <row r="41" spans="1:4">
      <c r="A41">
        <v>60</v>
      </c>
      <c r="B41">
        <v>100</v>
      </c>
      <c r="C41">
        <v>4</v>
      </c>
      <c r="D41">
        <v>161</v>
      </c>
    </row>
    <row r="42" spans="1:4">
      <c r="A42">
        <v>75</v>
      </c>
      <c r="B42">
        <v>0</v>
      </c>
      <c r="C42">
        <v>1</v>
      </c>
      <c r="D42">
        <v>160</v>
      </c>
    </row>
    <row r="43" spans="1:4">
      <c r="A43">
        <v>75</v>
      </c>
      <c r="B43">
        <v>0</v>
      </c>
      <c r="C43">
        <v>2</v>
      </c>
      <c r="D43">
        <v>165</v>
      </c>
    </row>
    <row r="44" spans="1:4">
      <c r="A44">
        <v>75</v>
      </c>
      <c r="B44">
        <v>0</v>
      </c>
      <c r="C44">
        <v>3</v>
      </c>
      <c r="D44">
        <v>170</v>
      </c>
    </row>
    <row r="45" spans="1:4">
      <c r="A45">
        <v>75</v>
      </c>
      <c r="B45">
        <v>0</v>
      </c>
      <c r="C45">
        <v>4</v>
      </c>
      <c r="D45">
        <v>165</v>
      </c>
    </row>
    <row r="46" spans="1:4">
      <c r="A46">
        <v>75</v>
      </c>
      <c r="B46">
        <v>25</v>
      </c>
      <c r="C46">
        <v>1</v>
      </c>
      <c r="D46">
        <v>180</v>
      </c>
    </row>
    <row r="47" spans="1:4">
      <c r="A47">
        <v>75</v>
      </c>
      <c r="B47">
        <v>25</v>
      </c>
      <c r="C47">
        <v>2</v>
      </c>
      <c r="D47">
        <v>185</v>
      </c>
    </row>
    <row r="48" spans="1:4">
      <c r="A48">
        <v>75</v>
      </c>
      <c r="B48">
        <v>25</v>
      </c>
      <c r="C48">
        <v>3</v>
      </c>
      <c r="D48">
        <v>180</v>
      </c>
    </row>
    <row r="49" spans="1:4">
      <c r="A49">
        <v>75</v>
      </c>
      <c r="B49">
        <v>25</v>
      </c>
      <c r="C49">
        <v>4</v>
      </c>
      <c r="D49">
        <v>190</v>
      </c>
    </row>
    <row r="50" spans="1:4">
      <c r="A50">
        <v>75</v>
      </c>
      <c r="B50">
        <v>50</v>
      </c>
      <c r="C50">
        <v>1</v>
      </c>
      <c r="D50">
        <v>200</v>
      </c>
    </row>
    <row r="51" spans="1:4">
      <c r="A51">
        <v>75</v>
      </c>
      <c r="B51">
        <v>50</v>
      </c>
      <c r="C51">
        <v>2</v>
      </c>
      <c r="D51">
        <v>210</v>
      </c>
    </row>
    <row r="52" spans="1:4">
      <c r="A52">
        <v>75</v>
      </c>
      <c r="B52">
        <v>50</v>
      </c>
      <c r="C52">
        <v>3</v>
      </c>
      <c r="D52">
        <v>207</v>
      </c>
    </row>
    <row r="53" spans="1:4">
      <c r="A53">
        <v>75</v>
      </c>
      <c r="B53">
        <v>50</v>
      </c>
      <c r="C53">
        <v>4</v>
      </c>
      <c r="D53">
        <v>216</v>
      </c>
    </row>
    <row r="54" spans="1:4">
      <c r="A54">
        <v>75</v>
      </c>
      <c r="B54">
        <v>75</v>
      </c>
      <c r="C54">
        <v>1</v>
      </c>
      <c r="D54">
        <v>217</v>
      </c>
    </row>
    <row r="55" spans="1:4">
      <c r="A55">
        <v>75</v>
      </c>
      <c r="B55">
        <v>75</v>
      </c>
      <c r="C55">
        <v>2</v>
      </c>
      <c r="D55">
        <v>214</v>
      </c>
    </row>
    <row r="56" spans="1:4">
      <c r="A56">
        <v>75</v>
      </c>
      <c r="B56">
        <v>75</v>
      </c>
      <c r="C56">
        <v>3</v>
      </c>
      <c r="D56">
        <v>219</v>
      </c>
    </row>
    <row r="57" spans="1:4">
      <c r="A57">
        <v>75</v>
      </c>
      <c r="B57">
        <v>75</v>
      </c>
      <c r="C57">
        <v>4</v>
      </c>
      <c r="D57">
        <v>225</v>
      </c>
    </row>
    <row r="58" spans="1:4">
      <c r="A58">
        <v>75</v>
      </c>
      <c r="B58">
        <v>100</v>
      </c>
      <c r="C58">
        <v>1</v>
      </c>
      <c r="D58">
        <v>202</v>
      </c>
    </row>
    <row r="59" spans="1:4">
      <c r="A59">
        <v>75</v>
      </c>
      <c r="B59">
        <v>100</v>
      </c>
      <c r="C59">
        <v>2</v>
      </c>
      <c r="D59">
        <v>205</v>
      </c>
    </row>
    <row r="60" spans="1:4">
      <c r="A60">
        <v>75</v>
      </c>
      <c r="B60">
        <v>100</v>
      </c>
      <c r="C60">
        <v>3</v>
      </c>
      <c r="D60">
        <v>210</v>
      </c>
    </row>
    <row r="61" spans="1:4">
      <c r="A61">
        <v>75</v>
      </c>
      <c r="B61">
        <v>100</v>
      </c>
      <c r="C61">
        <v>4</v>
      </c>
      <c r="D61">
        <v>208</v>
      </c>
    </row>
    <row r="62" spans="1:4">
      <c r="A62">
        <v>90</v>
      </c>
      <c r="B62">
        <v>0</v>
      </c>
      <c r="C62">
        <v>1</v>
      </c>
      <c r="D62">
        <v>98.4</v>
      </c>
    </row>
    <row r="63" spans="1:4">
      <c r="A63">
        <v>90</v>
      </c>
      <c r="B63">
        <v>0</v>
      </c>
      <c r="C63">
        <v>2</v>
      </c>
      <c r="D63">
        <v>102.5</v>
      </c>
    </row>
    <row r="64" spans="1:4">
      <c r="A64">
        <v>90</v>
      </c>
      <c r="B64">
        <v>0</v>
      </c>
      <c r="C64">
        <v>3</v>
      </c>
      <c r="D64">
        <v>105.78</v>
      </c>
    </row>
    <row r="65" spans="1:4">
      <c r="A65">
        <v>90</v>
      </c>
      <c r="B65">
        <v>0</v>
      </c>
      <c r="C65">
        <v>4</v>
      </c>
      <c r="D65">
        <v>106.6</v>
      </c>
    </row>
    <row r="66" spans="1:4">
      <c r="A66">
        <v>90</v>
      </c>
      <c r="B66">
        <v>25</v>
      </c>
      <c r="C66">
        <v>1</v>
      </c>
      <c r="D66">
        <v>114.8</v>
      </c>
    </row>
    <row r="67" spans="1:4">
      <c r="A67">
        <v>90</v>
      </c>
      <c r="B67">
        <v>25</v>
      </c>
      <c r="C67">
        <v>2</v>
      </c>
      <c r="D67">
        <v>120.54</v>
      </c>
    </row>
    <row r="68" spans="1:4">
      <c r="A68">
        <v>90</v>
      </c>
      <c r="B68">
        <v>25</v>
      </c>
      <c r="C68">
        <v>3</v>
      </c>
      <c r="D68">
        <v>118.08</v>
      </c>
    </row>
    <row r="69" spans="1:4">
      <c r="A69">
        <v>90</v>
      </c>
      <c r="B69">
        <v>25</v>
      </c>
      <c r="C69">
        <v>4</v>
      </c>
      <c r="D69">
        <v>116.44</v>
      </c>
    </row>
    <row r="70" spans="1:4">
      <c r="A70">
        <v>90</v>
      </c>
      <c r="B70">
        <v>50</v>
      </c>
      <c r="C70">
        <v>1</v>
      </c>
      <c r="D70">
        <v>123</v>
      </c>
    </row>
    <row r="71" spans="1:4">
      <c r="A71">
        <v>90</v>
      </c>
      <c r="B71">
        <v>50</v>
      </c>
      <c r="C71">
        <v>2</v>
      </c>
      <c r="D71">
        <v>125.46</v>
      </c>
    </row>
    <row r="72" spans="1:4">
      <c r="A72">
        <v>90</v>
      </c>
      <c r="B72">
        <v>50</v>
      </c>
      <c r="C72">
        <v>3</v>
      </c>
      <c r="D72">
        <v>126.28</v>
      </c>
    </row>
    <row r="73" spans="1:4">
      <c r="A73">
        <v>90</v>
      </c>
      <c r="B73">
        <v>50</v>
      </c>
      <c r="C73">
        <v>4</v>
      </c>
      <c r="D73">
        <v>124.64</v>
      </c>
    </row>
    <row r="74" spans="1:4">
      <c r="A74">
        <v>90</v>
      </c>
      <c r="B74">
        <v>75</v>
      </c>
      <c r="C74">
        <v>1</v>
      </c>
      <c r="D74">
        <v>134.47999999999999</v>
      </c>
    </row>
    <row r="75" spans="1:4">
      <c r="A75">
        <v>90</v>
      </c>
      <c r="B75">
        <v>75</v>
      </c>
      <c r="C75">
        <v>2</v>
      </c>
      <c r="D75">
        <v>126.94</v>
      </c>
    </row>
    <row r="76" spans="1:4">
      <c r="A76">
        <v>90</v>
      </c>
      <c r="B76">
        <v>75</v>
      </c>
      <c r="C76">
        <v>3</v>
      </c>
      <c r="D76">
        <v>128.58000000000001</v>
      </c>
    </row>
    <row r="77" spans="1:4">
      <c r="A77">
        <v>90</v>
      </c>
      <c r="B77">
        <v>75</v>
      </c>
      <c r="C77">
        <v>4</v>
      </c>
      <c r="D77">
        <v>125.3</v>
      </c>
    </row>
    <row r="78" spans="1:4">
      <c r="A78">
        <v>90</v>
      </c>
      <c r="B78">
        <v>100</v>
      </c>
      <c r="C78">
        <v>1</v>
      </c>
      <c r="D78">
        <v>129.4</v>
      </c>
    </row>
    <row r="79" spans="1:4">
      <c r="A79">
        <v>90</v>
      </c>
      <c r="B79">
        <v>100</v>
      </c>
      <c r="C79">
        <v>2</v>
      </c>
      <c r="D79">
        <v>112.68</v>
      </c>
    </row>
    <row r="80" spans="1:4">
      <c r="A80">
        <v>90</v>
      </c>
      <c r="B80">
        <v>100</v>
      </c>
      <c r="C80">
        <v>3</v>
      </c>
      <c r="D80">
        <v>114.32</v>
      </c>
    </row>
    <row r="81" spans="1:4">
      <c r="A81">
        <v>90</v>
      </c>
      <c r="B81">
        <v>100</v>
      </c>
      <c r="C81">
        <v>4</v>
      </c>
      <c r="D81">
        <v>115.96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EF979-DB47-4432-9EA7-72C5A215002C}">
  <dimension ref="A1:J781"/>
  <sheetViews>
    <sheetView tabSelected="1" zoomScale="130" zoomScaleNormal="130" workbookViewId="0">
      <selection activeCell="I8" sqref="I8"/>
    </sheetView>
  </sheetViews>
  <sheetFormatPr defaultColWidth="9.109375" defaultRowHeight="14.4"/>
  <cols>
    <col min="1" max="16384" width="9.109375" style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 t="s">
        <v>10</v>
      </c>
      <c r="B2" s="1" t="s">
        <v>11</v>
      </c>
      <c r="C2" s="1" t="s">
        <v>27</v>
      </c>
      <c r="D2" s="1">
        <v>2.4500000000000002</v>
      </c>
      <c r="E2" s="1">
        <v>2.39</v>
      </c>
      <c r="F2" s="1">
        <v>16.899999999999999</v>
      </c>
      <c r="G2" s="1">
        <v>52.12</v>
      </c>
      <c r="H2" s="1">
        <v>228.371646</v>
      </c>
      <c r="I2" s="1">
        <v>374.99449261083703</v>
      </c>
      <c r="J2" s="1">
        <v>609</v>
      </c>
    </row>
    <row r="3" spans="1:10">
      <c r="A3" s="1" t="s">
        <v>10</v>
      </c>
      <c r="B3" s="1" t="s">
        <v>11</v>
      </c>
      <c r="C3" s="1" t="s">
        <v>27</v>
      </c>
      <c r="D3" s="1">
        <v>2.5</v>
      </c>
      <c r="E3" s="1">
        <v>1.43</v>
      </c>
      <c r="F3" s="1">
        <v>14.4</v>
      </c>
      <c r="G3" s="1">
        <v>50.66</v>
      </c>
      <c r="H3" s="1">
        <v>186.66271800000001</v>
      </c>
      <c r="I3" s="1">
        <v>437.14922248243602</v>
      </c>
      <c r="J3" s="1">
        <v>427</v>
      </c>
    </row>
    <row r="4" spans="1:10">
      <c r="A4" s="1" t="s">
        <v>10</v>
      </c>
      <c r="B4" s="1" t="s">
        <v>11</v>
      </c>
      <c r="C4" s="1" t="s">
        <v>27</v>
      </c>
      <c r="D4" s="1">
        <v>2.69</v>
      </c>
      <c r="E4" s="1">
        <v>1.52</v>
      </c>
      <c r="F4" s="1">
        <v>16.5</v>
      </c>
      <c r="G4" s="1">
        <v>54.72</v>
      </c>
      <c r="H4" s="1">
        <v>230.39043950000001</v>
      </c>
      <c r="I4" s="1">
        <v>463.56225251509102</v>
      </c>
      <c r="J4" s="1">
        <v>497</v>
      </c>
    </row>
    <row r="5" spans="1:10">
      <c r="A5" s="1" t="s">
        <v>10</v>
      </c>
      <c r="B5" s="1" t="s">
        <v>11</v>
      </c>
      <c r="C5" s="1" t="s">
        <v>27</v>
      </c>
      <c r="D5" s="1">
        <v>2.8</v>
      </c>
      <c r="E5" s="1">
        <v>1.64</v>
      </c>
      <c r="F5" s="1">
        <v>16.8</v>
      </c>
      <c r="G5" s="1">
        <v>52.01</v>
      </c>
      <c r="H5" s="1">
        <v>213.4959795</v>
      </c>
      <c r="I5" s="1">
        <v>408.21410994263903</v>
      </c>
      <c r="J5" s="1">
        <v>523</v>
      </c>
    </row>
    <row r="6" spans="1:10">
      <c r="A6" s="1" t="s">
        <v>10</v>
      </c>
      <c r="B6" s="1" t="s">
        <v>11</v>
      </c>
      <c r="C6" s="1" t="s">
        <v>27</v>
      </c>
      <c r="D6" s="1">
        <v>2.62</v>
      </c>
      <c r="E6" s="1">
        <v>1.55</v>
      </c>
      <c r="F6" s="1">
        <v>15.9</v>
      </c>
      <c r="G6" s="1">
        <v>51.6</v>
      </c>
      <c r="H6" s="1">
        <v>223.694885</v>
      </c>
      <c r="I6" s="1">
        <v>405.97982758620702</v>
      </c>
      <c r="J6" s="1">
        <v>551</v>
      </c>
    </row>
    <row r="7" spans="1:10">
      <c r="A7" s="1" t="s">
        <v>10</v>
      </c>
      <c r="B7" s="1" t="s">
        <v>11</v>
      </c>
      <c r="C7" s="1" t="s">
        <v>28</v>
      </c>
      <c r="D7" s="1">
        <v>2.12</v>
      </c>
      <c r="E7" s="1">
        <v>1.8</v>
      </c>
      <c r="F7" s="1">
        <v>15</v>
      </c>
      <c r="G7" s="1">
        <v>51.45</v>
      </c>
      <c r="H7" s="1">
        <v>202.6747575</v>
      </c>
      <c r="I7" s="1">
        <v>383.12808601134202</v>
      </c>
      <c r="J7" s="1">
        <v>529</v>
      </c>
    </row>
    <row r="8" spans="1:10">
      <c r="A8" s="1" t="s">
        <v>10</v>
      </c>
      <c r="B8" s="1" t="s">
        <v>11</v>
      </c>
      <c r="C8" s="1" t="s">
        <v>28</v>
      </c>
      <c r="D8" s="1">
        <v>3.15</v>
      </c>
      <c r="E8" s="1">
        <v>1.78</v>
      </c>
      <c r="F8" s="1">
        <v>10.9</v>
      </c>
      <c r="G8" s="1">
        <v>41.9</v>
      </c>
      <c r="H8" s="1">
        <v>75.159563500000004</v>
      </c>
      <c r="I8" s="1">
        <v>255.644773809524</v>
      </c>
      <c r="J8" s="1">
        <v>294</v>
      </c>
    </row>
    <row r="9" spans="1:10">
      <c r="A9" s="1" t="s">
        <v>10</v>
      </c>
      <c r="B9" s="1" t="s">
        <v>11</v>
      </c>
      <c r="C9" s="1" t="s">
        <v>28</v>
      </c>
      <c r="D9" s="1">
        <v>2.97</v>
      </c>
      <c r="E9" s="1">
        <v>1.84</v>
      </c>
      <c r="F9" s="1">
        <v>15</v>
      </c>
      <c r="G9" s="1">
        <v>53.37</v>
      </c>
      <c r="H9" s="1">
        <v>204.26382000000001</v>
      </c>
      <c r="I9" s="1">
        <v>386.86329545454498</v>
      </c>
      <c r="J9" s="1">
        <v>528</v>
      </c>
    </row>
    <row r="10" spans="1:10">
      <c r="A10" s="1" t="s">
        <v>10</v>
      </c>
      <c r="B10" s="1" t="s">
        <v>11</v>
      </c>
      <c r="C10" s="1" t="s">
        <v>28</v>
      </c>
      <c r="D10" s="1">
        <v>3.1</v>
      </c>
      <c r="E10" s="1">
        <v>1.78</v>
      </c>
      <c r="F10" s="1">
        <v>13.6</v>
      </c>
      <c r="G10" s="1">
        <v>50.85</v>
      </c>
      <c r="H10" s="1">
        <v>187.181667</v>
      </c>
      <c r="I10" s="1">
        <v>347.92131412639401</v>
      </c>
      <c r="J10" s="1">
        <v>538</v>
      </c>
    </row>
    <row r="11" spans="1:10">
      <c r="A11" s="1" t="s">
        <v>10</v>
      </c>
      <c r="B11" s="1" t="s">
        <v>11</v>
      </c>
      <c r="C11" s="1" t="s">
        <v>28</v>
      </c>
      <c r="D11" s="1">
        <v>3.02</v>
      </c>
      <c r="E11" s="1">
        <v>1.6</v>
      </c>
      <c r="F11" s="1">
        <v>16.3</v>
      </c>
      <c r="G11" s="1">
        <v>53.93</v>
      </c>
      <c r="H11" s="1">
        <v>250.42863600000001</v>
      </c>
      <c r="I11" s="1">
        <v>430.28975257731997</v>
      </c>
      <c r="J11" s="1">
        <v>582</v>
      </c>
    </row>
    <row r="12" spans="1:10">
      <c r="A12" s="1" t="s">
        <v>10</v>
      </c>
      <c r="B12" s="1" t="s">
        <v>11</v>
      </c>
      <c r="C12" s="1" t="s">
        <v>29</v>
      </c>
      <c r="D12" s="1">
        <v>2.69</v>
      </c>
      <c r="E12" s="1">
        <v>1.52</v>
      </c>
      <c r="F12" s="1">
        <v>15.6</v>
      </c>
      <c r="G12" s="1">
        <v>49.52</v>
      </c>
      <c r="H12" s="1">
        <v>195.019857</v>
      </c>
      <c r="I12" s="1">
        <v>368.657574669187</v>
      </c>
      <c r="J12" s="1">
        <v>529</v>
      </c>
    </row>
    <row r="13" spans="1:10">
      <c r="A13" s="1" t="s">
        <v>10</v>
      </c>
      <c r="B13" s="1" t="s">
        <v>11</v>
      </c>
      <c r="C13" s="1" t="s">
        <v>29</v>
      </c>
      <c r="D13" s="1">
        <v>2.6</v>
      </c>
      <c r="E13" s="1">
        <v>1.68</v>
      </c>
      <c r="F13" s="1">
        <v>14.3</v>
      </c>
      <c r="G13" s="1">
        <v>48.93</v>
      </c>
      <c r="H13" s="1">
        <v>171.99284399999999</v>
      </c>
      <c r="I13" s="1">
        <v>343.98568799999998</v>
      </c>
      <c r="J13" s="1">
        <v>500</v>
      </c>
    </row>
    <row r="14" spans="1:10">
      <c r="A14" s="1" t="s">
        <v>10</v>
      </c>
      <c r="B14" s="1" t="s">
        <v>11</v>
      </c>
      <c r="C14" s="1" t="s">
        <v>29</v>
      </c>
      <c r="D14" s="1">
        <v>2.82</v>
      </c>
      <c r="E14" s="1">
        <v>1.52</v>
      </c>
      <c r="F14" s="1">
        <v>18.399999999999999</v>
      </c>
      <c r="G14" s="1">
        <v>54.29</v>
      </c>
      <c r="H14" s="1">
        <v>255.47511600000001</v>
      </c>
      <c r="I14" s="1">
        <v>370.79116981132103</v>
      </c>
      <c r="J14" s="1">
        <v>689</v>
      </c>
    </row>
    <row r="15" spans="1:10">
      <c r="A15" s="1" t="s">
        <v>10</v>
      </c>
      <c r="B15" s="1" t="s">
        <v>11</v>
      </c>
      <c r="C15" s="1" t="s">
        <v>29</v>
      </c>
      <c r="D15" s="1">
        <v>2.63</v>
      </c>
      <c r="E15" s="1">
        <v>1.68</v>
      </c>
      <c r="F15" s="1">
        <v>16.5</v>
      </c>
      <c r="G15" s="1">
        <v>50.15</v>
      </c>
      <c r="H15" s="1">
        <v>210.43431000000001</v>
      </c>
      <c r="I15" s="1">
        <v>373.11047872340401</v>
      </c>
      <c r="J15" s="1">
        <v>564</v>
      </c>
    </row>
    <row r="16" spans="1:10">
      <c r="A16" s="1" t="s">
        <v>10</v>
      </c>
      <c r="B16" s="1" t="s">
        <v>11</v>
      </c>
      <c r="C16" s="1" t="s">
        <v>29</v>
      </c>
      <c r="D16" s="1">
        <v>2.68</v>
      </c>
      <c r="E16" s="1">
        <v>1.52</v>
      </c>
      <c r="F16" s="1">
        <v>15.4</v>
      </c>
      <c r="G16" s="1">
        <v>50.75</v>
      </c>
      <c r="H16" s="1">
        <v>205.09766999999999</v>
      </c>
      <c r="I16" s="1">
        <v>377.01777573529398</v>
      </c>
      <c r="J16" s="1">
        <v>544</v>
      </c>
    </row>
    <row r="17" spans="1:10">
      <c r="A17" s="1" t="s">
        <v>10</v>
      </c>
      <c r="B17" s="1" t="s">
        <v>12</v>
      </c>
      <c r="C17" s="1" t="str">
        <f>C2</f>
        <v>I</v>
      </c>
      <c r="D17" s="1">
        <v>2.4500000000000002</v>
      </c>
      <c r="E17" s="1">
        <v>1.24</v>
      </c>
      <c r="F17" s="1">
        <v>17.7</v>
      </c>
      <c r="G17" s="1">
        <v>54.72</v>
      </c>
      <c r="H17" s="1">
        <v>254.8453725</v>
      </c>
      <c r="I17" s="1">
        <v>421.92942466887399</v>
      </c>
      <c r="J17" s="1">
        <v>604</v>
      </c>
    </row>
    <row r="18" spans="1:10">
      <c r="A18" s="1" t="s">
        <v>10</v>
      </c>
      <c r="B18" s="1" t="s">
        <v>12</v>
      </c>
      <c r="C18" s="1" t="str">
        <f t="shared" ref="C18:C81" si="0">C3</f>
        <v>I</v>
      </c>
      <c r="D18" s="1">
        <v>2.41</v>
      </c>
      <c r="E18" s="1">
        <v>1.32</v>
      </c>
      <c r="F18" s="1">
        <v>15</v>
      </c>
      <c r="G18" s="1">
        <v>50.49</v>
      </c>
      <c r="H18" s="1">
        <v>198.109026</v>
      </c>
      <c r="I18" s="1">
        <v>368.91811173184402</v>
      </c>
      <c r="J18" s="1">
        <v>537</v>
      </c>
    </row>
    <row r="19" spans="1:10">
      <c r="A19" s="1" t="s">
        <v>10</v>
      </c>
      <c r="B19" s="1" t="s">
        <v>12</v>
      </c>
      <c r="C19" s="1" t="str">
        <f t="shared" si="0"/>
        <v>I</v>
      </c>
      <c r="D19" s="1">
        <v>2.62</v>
      </c>
      <c r="E19" s="1">
        <v>1.1599999999999999</v>
      </c>
      <c r="F19" s="1">
        <v>10</v>
      </c>
      <c r="G19" s="1">
        <v>47.52</v>
      </c>
      <c r="H19" s="1">
        <v>94.501205999999996</v>
      </c>
      <c r="I19" s="1">
        <v>379.52291566265097</v>
      </c>
      <c r="J19" s="1">
        <v>249</v>
      </c>
    </row>
    <row r="20" spans="1:10">
      <c r="A20" s="1" t="s">
        <v>10</v>
      </c>
      <c r="B20" s="1" t="s">
        <v>12</v>
      </c>
      <c r="C20" s="1" t="str">
        <f t="shared" si="0"/>
        <v>I</v>
      </c>
      <c r="D20" s="1">
        <v>2.62</v>
      </c>
      <c r="E20" s="1">
        <v>1.18</v>
      </c>
      <c r="F20" s="1">
        <v>16.100000000000001</v>
      </c>
      <c r="G20" s="1">
        <v>52.32</v>
      </c>
      <c r="H20" s="1">
        <v>212.91693599999999</v>
      </c>
      <c r="I20" s="1">
        <v>331.13053810264398</v>
      </c>
      <c r="J20" s="1">
        <v>643</v>
      </c>
    </row>
    <row r="21" spans="1:10">
      <c r="A21" s="1" t="s">
        <v>10</v>
      </c>
      <c r="B21" s="1" t="s">
        <v>12</v>
      </c>
      <c r="C21" s="1" t="str">
        <f t="shared" si="0"/>
        <v>I</v>
      </c>
      <c r="D21" s="1">
        <v>2.65</v>
      </c>
      <c r="E21" s="1">
        <v>1.21</v>
      </c>
      <c r="F21" s="1">
        <v>16.600000000000001</v>
      </c>
      <c r="G21" s="1">
        <v>53.23</v>
      </c>
      <c r="H21" s="1">
        <v>228.105063</v>
      </c>
      <c r="I21" s="1">
        <v>408.79043548387102</v>
      </c>
      <c r="J21" s="1">
        <v>558</v>
      </c>
    </row>
    <row r="22" spans="1:10">
      <c r="A22" s="1" t="s">
        <v>10</v>
      </c>
      <c r="B22" s="1" t="s">
        <v>12</v>
      </c>
      <c r="C22" s="1" t="str">
        <f t="shared" si="0"/>
        <v>II</v>
      </c>
      <c r="D22" s="1">
        <v>2.95</v>
      </c>
      <c r="E22" s="1">
        <v>1.55</v>
      </c>
      <c r="F22" s="1">
        <v>14.5</v>
      </c>
      <c r="G22" s="1">
        <v>49.21</v>
      </c>
      <c r="H22" s="1">
        <v>177.82547</v>
      </c>
      <c r="I22" s="1">
        <v>258.09211901306202</v>
      </c>
      <c r="J22" s="1">
        <v>689</v>
      </c>
    </row>
    <row r="23" spans="1:10">
      <c r="A23" s="1" t="s">
        <v>10</v>
      </c>
      <c r="B23" s="1" t="s">
        <v>12</v>
      </c>
      <c r="C23" s="1" t="str">
        <f t="shared" si="0"/>
        <v>II</v>
      </c>
      <c r="D23" s="1">
        <v>2.95</v>
      </c>
      <c r="E23" s="1">
        <v>1.39</v>
      </c>
      <c r="F23" s="1">
        <v>15.5</v>
      </c>
      <c r="G23" s="1">
        <v>54.74</v>
      </c>
      <c r="H23" s="1">
        <v>232.61634000000001</v>
      </c>
      <c r="I23" s="1">
        <v>284.37205378973101</v>
      </c>
      <c r="J23" s="1">
        <v>818</v>
      </c>
    </row>
    <row r="24" spans="1:10">
      <c r="A24" s="1" t="s">
        <v>10</v>
      </c>
      <c r="B24" s="1" t="s">
        <v>12</v>
      </c>
      <c r="C24" s="1" t="str">
        <f t="shared" si="0"/>
        <v>II</v>
      </c>
      <c r="D24" s="1">
        <v>2.92</v>
      </c>
      <c r="E24" s="1">
        <v>1.4</v>
      </c>
      <c r="F24" s="1">
        <v>14</v>
      </c>
      <c r="G24" s="1">
        <v>46.73</v>
      </c>
      <c r="H24" s="1">
        <v>173.65435199999999</v>
      </c>
      <c r="I24" s="1">
        <v>288.462378737542</v>
      </c>
      <c r="J24" s="1">
        <v>602</v>
      </c>
    </row>
    <row r="25" spans="1:10">
      <c r="A25" s="1" t="s">
        <v>10</v>
      </c>
      <c r="B25" s="1" t="s">
        <v>12</v>
      </c>
      <c r="C25" s="1" t="str">
        <f t="shared" si="0"/>
        <v>II</v>
      </c>
      <c r="D25" s="1">
        <v>2.86</v>
      </c>
      <c r="E25" s="1">
        <v>1.34</v>
      </c>
      <c r="F25" s="1">
        <v>16.100000000000001</v>
      </c>
      <c r="G25" s="1">
        <v>55.33</v>
      </c>
      <c r="H25" s="1">
        <v>273.21400399999999</v>
      </c>
      <c r="I25" s="1">
        <v>356.21121773142102</v>
      </c>
      <c r="J25" s="1">
        <v>767</v>
      </c>
    </row>
    <row r="26" spans="1:10">
      <c r="A26" s="1" t="s">
        <v>10</v>
      </c>
      <c r="B26" s="1" t="s">
        <v>12</v>
      </c>
      <c r="C26" s="1" t="str">
        <f t="shared" si="0"/>
        <v>II</v>
      </c>
      <c r="D26" s="1">
        <v>2.84</v>
      </c>
      <c r="E26" s="1">
        <v>1.35</v>
      </c>
      <c r="F26" s="1">
        <v>15.5</v>
      </c>
      <c r="G26" s="1">
        <v>51.64</v>
      </c>
      <c r="H26" s="1">
        <v>203.58922200000001</v>
      </c>
      <c r="I26" s="1">
        <v>335.40234266886301</v>
      </c>
      <c r="J26" s="1">
        <v>607</v>
      </c>
    </row>
    <row r="27" spans="1:10">
      <c r="A27" s="1" t="s">
        <v>10</v>
      </c>
      <c r="B27" s="1" t="s">
        <v>12</v>
      </c>
      <c r="C27" s="1" t="str">
        <f t="shared" si="0"/>
        <v>III</v>
      </c>
      <c r="D27" s="1">
        <v>2.98</v>
      </c>
      <c r="E27" s="1">
        <v>1.49</v>
      </c>
      <c r="F27" s="1">
        <v>17</v>
      </c>
      <c r="G27" s="1">
        <v>53.94</v>
      </c>
      <c r="H27" s="1">
        <v>256.88628999999997</v>
      </c>
      <c r="I27" s="1">
        <v>345.74197846568001</v>
      </c>
      <c r="J27" s="1">
        <v>743</v>
      </c>
    </row>
    <row r="28" spans="1:10">
      <c r="A28" s="1" t="s">
        <v>10</v>
      </c>
      <c r="B28" s="1" t="s">
        <v>12</v>
      </c>
      <c r="C28" s="1" t="str">
        <f t="shared" si="0"/>
        <v>III</v>
      </c>
      <c r="D28" s="1">
        <v>2.81</v>
      </c>
      <c r="E28" s="1">
        <v>1.46</v>
      </c>
      <c r="F28" s="1">
        <v>13.5</v>
      </c>
      <c r="G28" s="1">
        <v>51</v>
      </c>
      <c r="H28" s="1">
        <v>153.80348699999999</v>
      </c>
      <c r="I28" s="1">
        <v>258.05954194630903</v>
      </c>
      <c r="J28" s="1">
        <v>596</v>
      </c>
    </row>
    <row r="29" spans="1:10">
      <c r="A29" s="1" t="s">
        <v>10</v>
      </c>
      <c r="B29" s="1" t="s">
        <v>12</v>
      </c>
      <c r="C29" s="1" t="str">
        <f t="shared" si="0"/>
        <v>III</v>
      </c>
      <c r="D29" s="1">
        <v>2.9</v>
      </c>
      <c r="E29" s="1">
        <v>1.22</v>
      </c>
      <c r="F29" s="1">
        <v>16.5</v>
      </c>
      <c r="G29" s="1">
        <v>51.99</v>
      </c>
      <c r="H29" s="1">
        <v>241.162475</v>
      </c>
      <c r="I29" s="1">
        <v>319.84413129973501</v>
      </c>
      <c r="J29" s="1">
        <v>754</v>
      </c>
    </row>
    <row r="30" spans="1:10">
      <c r="A30" s="1" t="s">
        <v>10</v>
      </c>
      <c r="B30" s="1" t="s">
        <v>12</v>
      </c>
      <c r="C30" s="1" t="str">
        <f t="shared" si="0"/>
        <v>III</v>
      </c>
      <c r="D30" s="1">
        <v>3.06</v>
      </c>
      <c r="E30" s="1">
        <v>1.27</v>
      </c>
      <c r="F30" s="1">
        <v>17.5</v>
      </c>
      <c r="G30" s="1">
        <v>54.97</v>
      </c>
      <c r="H30" s="1">
        <v>265.25864999999999</v>
      </c>
      <c r="I30" s="1">
        <v>351.801923076923</v>
      </c>
      <c r="J30" s="1">
        <v>754</v>
      </c>
    </row>
    <row r="31" spans="1:10">
      <c r="A31" s="1" t="s">
        <v>10</v>
      </c>
      <c r="B31" s="1" t="s">
        <v>12</v>
      </c>
      <c r="C31" s="1" t="str">
        <f t="shared" si="0"/>
        <v>III</v>
      </c>
      <c r="D31" s="1">
        <v>2.86</v>
      </c>
      <c r="E31" s="1">
        <v>1.52</v>
      </c>
      <c r="F31" s="1">
        <v>9.4</v>
      </c>
      <c r="G31" s="1">
        <v>51.24</v>
      </c>
      <c r="H31" s="1">
        <v>90.978815999999995</v>
      </c>
      <c r="I31" s="1">
        <v>224.639051851852</v>
      </c>
      <c r="J31" s="1">
        <v>405</v>
      </c>
    </row>
    <row r="32" spans="1:10">
      <c r="A32" s="1" t="s">
        <v>10</v>
      </c>
      <c r="B32" s="1" t="s">
        <v>13</v>
      </c>
      <c r="C32" s="1" t="str">
        <f t="shared" si="0"/>
        <v>I</v>
      </c>
      <c r="D32" s="1">
        <v>2.95</v>
      </c>
      <c r="E32" s="1">
        <v>1.48</v>
      </c>
      <c r="F32" s="1">
        <v>15.3</v>
      </c>
      <c r="G32" s="1">
        <v>50.95</v>
      </c>
      <c r="H32" s="1">
        <v>239.32186799999999</v>
      </c>
      <c r="I32" s="1">
        <v>362.06031467473503</v>
      </c>
      <c r="J32" s="1">
        <v>661</v>
      </c>
    </row>
    <row r="33" spans="1:10">
      <c r="A33" s="1" t="s">
        <v>10</v>
      </c>
      <c r="B33" s="1" t="s">
        <v>13</v>
      </c>
      <c r="C33" s="1" t="str">
        <f t="shared" si="0"/>
        <v>I</v>
      </c>
      <c r="D33" s="1">
        <v>3.02</v>
      </c>
      <c r="E33" s="1">
        <v>1.49</v>
      </c>
      <c r="F33" s="1">
        <v>12.5</v>
      </c>
      <c r="G33" s="1">
        <v>52.95</v>
      </c>
      <c r="H33" s="1">
        <v>262.69874800000002</v>
      </c>
      <c r="I33" s="1">
        <v>325.52509045848802</v>
      </c>
      <c r="J33" s="1">
        <v>807</v>
      </c>
    </row>
    <row r="34" spans="1:10">
      <c r="A34" s="1" t="s">
        <v>10</v>
      </c>
      <c r="B34" s="1" t="s">
        <v>13</v>
      </c>
      <c r="C34" s="1" t="str">
        <f t="shared" si="0"/>
        <v>I</v>
      </c>
      <c r="D34" s="1">
        <v>3</v>
      </c>
      <c r="E34" s="1">
        <v>1.42</v>
      </c>
      <c r="F34" s="1">
        <v>14.5</v>
      </c>
      <c r="G34" s="1">
        <v>55.1</v>
      </c>
      <c r="H34" s="1">
        <v>242.046288</v>
      </c>
      <c r="I34" s="1">
        <v>312.72130232558101</v>
      </c>
      <c r="J34" s="1">
        <v>774</v>
      </c>
    </row>
    <row r="35" spans="1:10">
      <c r="A35" s="1" t="s">
        <v>10</v>
      </c>
      <c r="B35" s="1" t="s">
        <v>13</v>
      </c>
      <c r="C35" s="1" t="str">
        <f t="shared" si="0"/>
        <v>I</v>
      </c>
      <c r="D35" s="1">
        <v>3.15</v>
      </c>
      <c r="E35" s="1">
        <v>1.45</v>
      </c>
      <c r="F35" s="1">
        <v>16.3</v>
      </c>
      <c r="G35" s="1">
        <v>54.07</v>
      </c>
      <c r="H35" s="1">
        <v>231.74947800000001</v>
      </c>
      <c r="I35" s="1">
        <v>359.85943788819901</v>
      </c>
      <c r="J35" s="1">
        <v>644</v>
      </c>
    </row>
    <row r="36" spans="1:10">
      <c r="A36" s="1" t="s">
        <v>10</v>
      </c>
      <c r="B36" s="1" t="s">
        <v>13</v>
      </c>
      <c r="C36" s="1" t="str">
        <f t="shared" si="0"/>
        <v>I</v>
      </c>
      <c r="D36" s="1">
        <v>3.1</v>
      </c>
      <c r="E36" s="1">
        <v>1.31</v>
      </c>
      <c r="F36" s="1">
        <v>16.5</v>
      </c>
      <c r="G36" s="1">
        <v>45.22</v>
      </c>
      <c r="H36" s="1">
        <v>73.164839999999998</v>
      </c>
      <c r="I36" s="1">
        <v>227.22</v>
      </c>
      <c r="J36" s="1">
        <v>322</v>
      </c>
    </row>
    <row r="37" spans="1:10">
      <c r="A37" s="1" t="s">
        <v>10</v>
      </c>
      <c r="B37" s="1" t="s">
        <v>13</v>
      </c>
      <c r="C37" s="1" t="str">
        <f t="shared" si="0"/>
        <v>II</v>
      </c>
      <c r="D37" s="1">
        <v>2.87</v>
      </c>
      <c r="E37" s="1">
        <v>1.57</v>
      </c>
      <c r="F37" s="1">
        <v>16.5</v>
      </c>
      <c r="G37" s="1">
        <v>53.29</v>
      </c>
      <c r="H37" s="1">
        <v>217.74032</v>
      </c>
      <c r="I37" s="1">
        <v>415.53496183206101</v>
      </c>
      <c r="J37" s="1">
        <v>524</v>
      </c>
    </row>
    <row r="38" spans="1:10">
      <c r="A38" s="1" t="s">
        <v>10</v>
      </c>
      <c r="B38" s="1" t="s">
        <v>13</v>
      </c>
      <c r="C38" s="1" t="str">
        <f t="shared" si="0"/>
        <v>II</v>
      </c>
      <c r="D38" s="1">
        <v>2.96</v>
      </c>
      <c r="E38" s="1">
        <v>1.82</v>
      </c>
      <c r="F38" s="1">
        <v>14.7</v>
      </c>
      <c r="G38" s="1">
        <v>53.27</v>
      </c>
      <c r="H38" s="1">
        <v>207.54668799999999</v>
      </c>
      <c r="I38" s="1">
        <v>362.84386013986</v>
      </c>
      <c r="J38" s="1">
        <v>572</v>
      </c>
    </row>
    <row r="39" spans="1:10">
      <c r="A39" s="1" t="s">
        <v>10</v>
      </c>
      <c r="B39" s="1" t="s">
        <v>13</v>
      </c>
      <c r="C39" s="1" t="str">
        <f t="shared" si="0"/>
        <v>II</v>
      </c>
      <c r="D39" s="1">
        <v>2.96</v>
      </c>
      <c r="E39" s="1">
        <v>1.69</v>
      </c>
      <c r="F39" s="1">
        <v>14.5</v>
      </c>
      <c r="G39" s="1">
        <v>51.55</v>
      </c>
      <c r="H39" s="1">
        <v>212.78446</v>
      </c>
      <c r="I39" s="1">
        <v>346.55449511400599</v>
      </c>
      <c r="J39" s="1">
        <v>614</v>
      </c>
    </row>
    <row r="40" spans="1:10">
      <c r="A40" s="1" t="s">
        <v>10</v>
      </c>
      <c r="B40" s="1" t="s">
        <v>13</v>
      </c>
      <c r="C40" s="1" t="str">
        <f t="shared" si="0"/>
        <v>II</v>
      </c>
      <c r="D40" s="1">
        <v>2.84</v>
      </c>
      <c r="E40" s="1">
        <v>1.57</v>
      </c>
      <c r="F40" s="1">
        <v>10.9</v>
      </c>
      <c r="G40" s="1">
        <v>46.7</v>
      </c>
      <c r="H40" s="1">
        <v>104.141361</v>
      </c>
      <c r="I40" s="1">
        <v>246.19707092198601</v>
      </c>
      <c r="J40" s="1">
        <v>423</v>
      </c>
    </row>
    <row r="41" spans="1:10">
      <c r="A41" s="1" t="s">
        <v>10</v>
      </c>
      <c r="B41" s="1" t="s">
        <v>13</v>
      </c>
      <c r="C41" s="1" t="str">
        <f t="shared" si="0"/>
        <v>II</v>
      </c>
      <c r="D41" s="1">
        <v>3.09</v>
      </c>
      <c r="E41" s="1">
        <v>1.65</v>
      </c>
      <c r="F41" s="1">
        <v>17.8</v>
      </c>
      <c r="G41" s="1">
        <v>52.51</v>
      </c>
      <c r="H41" s="1">
        <v>221.97773699999999</v>
      </c>
      <c r="I41" s="1">
        <v>358.02860806451599</v>
      </c>
      <c r="J41" s="1">
        <v>620</v>
      </c>
    </row>
    <row r="42" spans="1:10">
      <c r="A42" s="1" t="s">
        <v>10</v>
      </c>
      <c r="B42" s="1" t="s">
        <v>13</v>
      </c>
      <c r="C42" s="1" t="str">
        <f t="shared" si="0"/>
        <v>III</v>
      </c>
      <c r="D42" s="1">
        <v>2.72</v>
      </c>
      <c r="E42" s="1">
        <v>1.55</v>
      </c>
      <c r="F42" s="1">
        <v>18.899999999999999</v>
      </c>
      <c r="G42" s="1">
        <v>51.22</v>
      </c>
      <c r="H42" s="1">
        <v>245.42910000000001</v>
      </c>
      <c r="I42" s="1">
        <v>431.33409490333901</v>
      </c>
      <c r="J42" s="1">
        <v>569</v>
      </c>
    </row>
    <row r="43" spans="1:10">
      <c r="A43" s="1" t="s">
        <v>10</v>
      </c>
      <c r="B43" s="1" t="s">
        <v>13</v>
      </c>
      <c r="C43" s="1" t="str">
        <f t="shared" si="0"/>
        <v>III</v>
      </c>
      <c r="D43" s="1">
        <v>2.88</v>
      </c>
      <c r="E43" s="1">
        <v>1.62</v>
      </c>
      <c r="F43" s="1">
        <v>16.5</v>
      </c>
      <c r="G43" s="1">
        <v>54.2</v>
      </c>
      <c r="H43" s="1">
        <v>227.24963099999999</v>
      </c>
      <c r="I43" s="1">
        <v>359.00415639810399</v>
      </c>
      <c r="J43" s="1">
        <v>633</v>
      </c>
    </row>
    <row r="44" spans="1:10">
      <c r="A44" s="1" t="s">
        <v>10</v>
      </c>
      <c r="B44" s="1" t="s">
        <v>13</v>
      </c>
      <c r="C44" s="1" t="str">
        <f t="shared" si="0"/>
        <v>III</v>
      </c>
      <c r="D44" s="1">
        <v>2.8</v>
      </c>
      <c r="E44" s="1">
        <v>1.62</v>
      </c>
      <c r="F44" s="1">
        <v>14.7</v>
      </c>
      <c r="G44" s="1">
        <v>51.43</v>
      </c>
      <c r="H44" s="1">
        <v>201.16778400000001</v>
      </c>
      <c r="I44" s="1">
        <v>302.50794586466202</v>
      </c>
      <c r="J44" s="1">
        <v>665</v>
      </c>
    </row>
    <row r="45" spans="1:10">
      <c r="A45" s="1" t="s">
        <v>10</v>
      </c>
      <c r="B45" s="1" t="s">
        <v>13</v>
      </c>
      <c r="C45" s="1" t="str">
        <f t="shared" si="0"/>
        <v>III</v>
      </c>
      <c r="D45" s="1">
        <v>2.77</v>
      </c>
      <c r="E45" s="1">
        <v>1.87</v>
      </c>
      <c r="F45" s="1">
        <v>14.2</v>
      </c>
      <c r="G45" s="1">
        <v>50.83</v>
      </c>
      <c r="H45" s="1">
        <v>167.58714599999999</v>
      </c>
      <c r="I45" s="1">
        <v>315.60667796610198</v>
      </c>
      <c r="J45" s="1">
        <v>531</v>
      </c>
    </row>
    <row r="46" spans="1:10">
      <c r="A46" s="1" t="s">
        <v>10</v>
      </c>
      <c r="B46" s="1" t="s">
        <v>13</v>
      </c>
      <c r="C46" s="1" t="str">
        <f t="shared" si="0"/>
        <v>III</v>
      </c>
      <c r="D46" s="1">
        <v>2.92</v>
      </c>
      <c r="E46" s="1">
        <v>1.69</v>
      </c>
      <c r="F46" s="1">
        <v>18</v>
      </c>
      <c r="G46" s="1">
        <v>53.55</v>
      </c>
      <c r="H46" s="1">
        <v>118.50658</v>
      </c>
      <c r="I46" s="1">
        <v>150.19845373890999</v>
      </c>
      <c r="J46" s="1">
        <v>789</v>
      </c>
    </row>
    <row r="47" spans="1:10">
      <c r="A47" s="1" t="s">
        <v>10</v>
      </c>
      <c r="B47" s="1" t="s">
        <v>14</v>
      </c>
      <c r="C47" s="1" t="str">
        <f t="shared" si="0"/>
        <v>I</v>
      </c>
      <c r="D47" s="1">
        <v>2.98</v>
      </c>
      <c r="E47" s="1">
        <v>1.91</v>
      </c>
      <c r="F47" s="1">
        <v>18.600000000000001</v>
      </c>
      <c r="G47" s="1">
        <v>48.47</v>
      </c>
      <c r="H47" s="1">
        <v>218.852271</v>
      </c>
      <c r="I47" s="1">
        <v>354.129888349515</v>
      </c>
      <c r="J47" s="1">
        <v>618</v>
      </c>
    </row>
    <row r="48" spans="1:10">
      <c r="A48" s="1" t="s">
        <v>10</v>
      </c>
      <c r="B48" s="1" t="s">
        <v>14</v>
      </c>
      <c r="C48" s="1" t="str">
        <f t="shared" si="0"/>
        <v>I</v>
      </c>
      <c r="D48" s="1">
        <v>3</v>
      </c>
      <c r="E48" s="1">
        <v>1.65</v>
      </c>
      <c r="F48" s="1">
        <v>17.2</v>
      </c>
      <c r="G48" s="1">
        <v>52.25</v>
      </c>
      <c r="H48" s="1">
        <v>136.54342800000001</v>
      </c>
      <c r="I48" s="1">
        <v>216.73560000000001</v>
      </c>
      <c r="J48" s="1">
        <v>630</v>
      </c>
    </row>
    <row r="49" spans="1:10">
      <c r="A49" s="1" t="s">
        <v>10</v>
      </c>
      <c r="B49" s="1" t="s">
        <v>14</v>
      </c>
      <c r="C49" s="1" t="str">
        <f t="shared" si="0"/>
        <v>I</v>
      </c>
      <c r="D49" s="1">
        <v>3.09</v>
      </c>
      <c r="E49" s="1">
        <v>1.99</v>
      </c>
      <c r="F49" s="1">
        <v>15.1</v>
      </c>
      <c r="G49" s="1">
        <v>49.35</v>
      </c>
      <c r="H49" s="1">
        <v>189.27075199999999</v>
      </c>
      <c r="I49" s="1">
        <v>325.76721514629998</v>
      </c>
      <c r="J49" s="1">
        <v>581</v>
      </c>
    </row>
    <row r="50" spans="1:10">
      <c r="A50" s="1" t="s">
        <v>10</v>
      </c>
      <c r="B50" s="1" t="s">
        <v>14</v>
      </c>
      <c r="C50" s="1" t="str">
        <f t="shared" si="0"/>
        <v>I</v>
      </c>
      <c r="D50" s="1">
        <v>3.1</v>
      </c>
      <c r="E50" s="1">
        <v>1.88</v>
      </c>
      <c r="F50" s="1">
        <v>15.6</v>
      </c>
      <c r="G50" s="1">
        <v>49.6</v>
      </c>
      <c r="H50" s="1">
        <v>186.64511999999999</v>
      </c>
      <c r="I50" s="1">
        <v>281.09204819277102</v>
      </c>
      <c r="J50" s="1">
        <v>664</v>
      </c>
    </row>
    <row r="51" spans="1:10">
      <c r="A51" s="1" t="s">
        <v>10</v>
      </c>
      <c r="B51" s="1" t="s">
        <v>14</v>
      </c>
      <c r="C51" s="1" t="str">
        <f t="shared" si="0"/>
        <v>I</v>
      </c>
      <c r="D51" s="1">
        <v>2.94</v>
      </c>
      <c r="E51" s="1">
        <v>1.66</v>
      </c>
      <c r="F51" s="1">
        <v>16.2</v>
      </c>
      <c r="G51" s="1">
        <v>52.46</v>
      </c>
      <c r="H51" s="1">
        <v>233.77970400000001</v>
      </c>
      <c r="I51" s="1">
        <v>348.92493134328402</v>
      </c>
      <c r="J51" s="1">
        <v>670</v>
      </c>
    </row>
    <row r="52" spans="1:10">
      <c r="A52" s="1" t="s">
        <v>10</v>
      </c>
      <c r="B52" s="1" t="s">
        <v>14</v>
      </c>
      <c r="C52" s="1" t="str">
        <f t="shared" si="0"/>
        <v>II</v>
      </c>
      <c r="D52" s="1">
        <v>2.62</v>
      </c>
      <c r="E52" s="1">
        <v>1.63</v>
      </c>
      <c r="F52" s="1">
        <v>14.7</v>
      </c>
      <c r="G52" s="1">
        <v>52.44</v>
      </c>
      <c r="H52" s="1">
        <v>186.43610699999999</v>
      </c>
      <c r="I52" s="1">
        <v>294.06326025236598</v>
      </c>
      <c r="J52" s="1">
        <v>634</v>
      </c>
    </row>
    <row r="53" spans="1:10">
      <c r="A53" s="1" t="s">
        <v>10</v>
      </c>
      <c r="B53" s="1" t="s">
        <v>14</v>
      </c>
      <c r="C53" s="1" t="str">
        <f t="shared" si="0"/>
        <v>II</v>
      </c>
      <c r="D53" s="1">
        <v>2.7</v>
      </c>
      <c r="E53" s="1">
        <v>1.51</v>
      </c>
      <c r="F53" s="1">
        <v>15.8</v>
      </c>
      <c r="G53" s="1">
        <v>52.51</v>
      </c>
      <c r="H53" s="1">
        <v>201.90942000000001</v>
      </c>
      <c r="I53" s="1">
        <v>325.13594202898503</v>
      </c>
      <c r="J53" s="1">
        <v>621</v>
      </c>
    </row>
    <row r="54" spans="1:10">
      <c r="A54" s="1" t="s">
        <v>10</v>
      </c>
      <c r="B54" s="1" t="s">
        <v>14</v>
      </c>
      <c r="C54" s="1" t="str">
        <f t="shared" si="0"/>
        <v>II</v>
      </c>
      <c r="D54" s="1">
        <v>2.91</v>
      </c>
      <c r="E54" s="1">
        <v>1.67</v>
      </c>
      <c r="F54" s="1">
        <v>18</v>
      </c>
      <c r="G54" s="1">
        <v>53.19</v>
      </c>
      <c r="H54" s="1">
        <v>243.12672000000001</v>
      </c>
      <c r="I54" s="1">
        <v>403.86498338870399</v>
      </c>
      <c r="J54" s="1">
        <v>602</v>
      </c>
    </row>
    <row r="55" spans="1:10">
      <c r="A55" s="1" t="s">
        <v>10</v>
      </c>
      <c r="B55" s="1" t="s">
        <v>14</v>
      </c>
      <c r="C55" s="1" t="str">
        <f t="shared" si="0"/>
        <v>II</v>
      </c>
      <c r="D55" s="1">
        <v>2.89</v>
      </c>
      <c r="E55" s="1">
        <v>1.7</v>
      </c>
      <c r="F55" s="1">
        <v>15.6</v>
      </c>
      <c r="G55" s="1">
        <v>51.47</v>
      </c>
      <c r="H55" s="1">
        <v>250.85112000000001</v>
      </c>
      <c r="I55" s="1">
        <v>331.37532364597098</v>
      </c>
      <c r="J55" s="1">
        <v>757</v>
      </c>
    </row>
    <row r="56" spans="1:10">
      <c r="A56" s="1" t="s">
        <v>10</v>
      </c>
      <c r="B56" s="1" t="s">
        <v>14</v>
      </c>
      <c r="C56" s="1" t="str">
        <f t="shared" si="0"/>
        <v>II</v>
      </c>
      <c r="D56" s="1">
        <v>3.09</v>
      </c>
      <c r="E56" s="1">
        <v>1.92</v>
      </c>
      <c r="F56" s="1">
        <v>11.1</v>
      </c>
      <c r="G56" s="1">
        <v>51.23</v>
      </c>
      <c r="H56" s="1">
        <v>196.14506399999999</v>
      </c>
      <c r="I56" s="1">
        <v>432.03758590308399</v>
      </c>
      <c r="J56" s="1">
        <v>454</v>
      </c>
    </row>
    <row r="57" spans="1:10">
      <c r="A57" s="1" t="s">
        <v>10</v>
      </c>
      <c r="B57" s="1" t="s">
        <v>14</v>
      </c>
      <c r="C57" s="1" t="str">
        <f t="shared" si="0"/>
        <v>III</v>
      </c>
      <c r="D57" s="1">
        <v>2.8</v>
      </c>
      <c r="E57" s="1">
        <v>1.43</v>
      </c>
      <c r="F57" s="1">
        <v>16.399999999999999</v>
      </c>
      <c r="G57" s="1">
        <v>48.99</v>
      </c>
      <c r="H57" s="1">
        <v>189.44494800000001</v>
      </c>
      <c r="I57" s="1">
        <v>349.52942435424399</v>
      </c>
      <c r="J57" s="1">
        <v>542</v>
      </c>
    </row>
    <row r="58" spans="1:10">
      <c r="A58" s="1" t="s">
        <v>10</v>
      </c>
      <c r="B58" s="1" t="s">
        <v>14</v>
      </c>
      <c r="C58" s="1" t="str">
        <f t="shared" si="0"/>
        <v>III</v>
      </c>
      <c r="D58" s="1">
        <v>2.61</v>
      </c>
      <c r="E58" s="1">
        <v>1.51</v>
      </c>
      <c r="F58" s="1">
        <v>15.9</v>
      </c>
      <c r="G58" s="1">
        <v>50.54</v>
      </c>
      <c r="H58" s="1">
        <v>190.568625</v>
      </c>
      <c r="I58" s="1">
        <v>357.53963414634097</v>
      </c>
      <c r="J58" s="1">
        <v>533</v>
      </c>
    </row>
    <row r="59" spans="1:10">
      <c r="A59" s="1" t="s">
        <v>10</v>
      </c>
      <c r="B59" s="1" t="s">
        <v>14</v>
      </c>
      <c r="C59" s="1" t="str">
        <f t="shared" si="0"/>
        <v>III</v>
      </c>
      <c r="D59" s="1">
        <v>2.83</v>
      </c>
      <c r="E59" s="1">
        <v>1.54</v>
      </c>
      <c r="F59" s="1">
        <v>16.3</v>
      </c>
      <c r="G59" s="1">
        <v>49.47</v>
      </c>
      <c r="H59" s="1">
        <v>203.02353099999999</v>
      </c>
      <c r="I59" s="1">
        <v>342.945153716216</v>
      </c>
      <c r="J59" s="1">
        <v>592</v>
      </c>
    </row>
    <row r="60" spans="1:10">
      <c r="A60" s="1" t="s">
        <v>10</v>
      </c>
      <c r="B60" s="1" t="s">
        <v>14</v>
      </c>
      <c r="C60" s="1" t="str">
        <f t="shared" si="0"/>
        <v>III</v>
      </c>
      <c r="D60" s="1">
        <v>2.72</v>
      </c>
      <c r="E60" s="1">
        <v>1.51</v>
      </c>
      <c r="F60" s="1">
        <v>16.8</v>
      </c>
      <c r="G60" s="1">
        <v>50.38</v>
      </c>
      <c r="H60" s="1">
        <v>204.86843999999999</v>
      </c>
      <c r="I60" s="1">
        <v>360.04998242530797</v>
      </c>
      <c r="J60" s="1">
        <v>569</v>
      </c>
    </row>
    <row r="61" spans="1:10">
      <c r="A61" s="1" t="s">
        <v>10</v>
      </c>
      <c r="B61" s="1" t="s">
        <v>14</v>
      </c>
      <c r="C61" s="1" t="str">
        <f t="shared" si="0"/>
        <v>III</v>
      </c>
      <c r="D61" s="1">
        <v>2.75</v>
      </c>
      <c r="E61" s="1">
        <v>1.63</v>
      </c>
      <c r="F61" s="1">
        <v>16.3</v>
      </c>
      <c r="G61" s="1">
        <v>48.45</v>
      </c>
      <c r="H61" s="1">
        <v>195.880166</v>
      </c>
      <c r="I61" s="1">
        <v>340.66115826087002</v>
      </c>
      <c r="J61" s="1">
        <v>575</v>
      </c>
    </row>
    <row r="62" spans="1:10">
      <c r="A62" s="1" t="s">
        <v>10</v>
      </c>
      <c r="B62" s="1" t="s">
        <v>15</v>
      </c>
      <c r="C62" s="1" t="str">
        <f t="shared" si="0"/>
        <v>I</v>
      </c>
      <c r="D62" s="1">
        <v>2.75</v>
      </c>
      <c r="E62" s="1">
        <v>1.45</v>
      </c>
      <c r="F62" s="1">
        <v>14.6</v>
      </c>
      <c r="G62" s="1">
        <v>44.24</v>
      </c>
      <c r="H62" s="1">
        <v>152.334574</v>
      </c>
      <c r="I62" s="1">
        <v>368.84884745762702</v>
      </c>
      <c r="J62" s="1">
        <v>413</v>
      </c>
    </row>
    <row r="63" spans="1:10">
      <c r="A63" s="1" t="s">
        <v>10</v>
      </c>
      <c r="B63" s="1" t="s">
        <v>15</v>
      </c>
      <c r="C63" s="1" t="str">
        <f t="shared" si="0"/>
        <v>I</v>
      </c>
      <c r="D63" s="1">
        <v>2.93</v>
      </c>
      <c r="E63" s="1">
        <v>1.64</v>
      </c>
      <c r="F63" s="1">
        <v>15.9</v>
      </c>
      <c r="G63" s="1">
        <v>51.98</v>
      </c>
      <c r="H63" s="1">
        <v>223.47081600000001</v>
      </c>
      <c r="I63" s="1">
        <v>366.34559999999999</v>
      </c>
      <c r="J63" s="1">
        <v>610</v>
      </c>
    </row>
    <row r="64" spans="1:10">
      <c r="A64" s="1" t="s">
        <v>10</v>
      </c>
      <c r="B64" s="1" t="s">
        <v>15</v>
      </c>
      <c r="C64" s="1" t="str">
        <f t="shared" si="0"/>
        <v>I</v>
      </c>
      <c r="D64" s="1">
        <v>2.92</v>
      </c>
      <c r="E64" s="1">
        <v>1.42</v>
      </c>
      <c r="F64" s="1">
        <v>17.899999999999999</v>
      </c>
      <c r="G64" s="1">
        <v>49.49</v>
      </c>
      <c r="H64" s="1">
        <v>223.47604899999999</v>
      </c>
      <c r="I64" s="1">
        <v>413.84453518518501</v>
      </c>
      <c r="J64" s="1">
        <v>540</v>
      </c>
    </row>
    <row r="65" spans="1:10">
      <c r="A65" s="1" t="s">
        <v>10</v>
      </c>
      <c r="B65" s="1" t="s">
        <v>15</v>
      </c>
      <c r="C65" s="1" t="str">
        <f t="shared" si="0"/>
        <v>I</v>
      </c>
      <c r="D65" s="1">
        <v>3</v>
      </c>
      <c r="E65" s="1">
        <v>1.77</v>
      </c>
      <c r="F65" s="1">
        <v>15.8</v>
      </c>
      <c r="G65" s="1">
        <v>49.2</v>
      </c>
      <c r="H65" s="1">
        <v>180.71303800000001</v>
      </c>
      <c r="I65" s="1">
        <v>359.98613147410401</v>
      </c>
      <c r="J65" s="1">
        <v>502</v>
      </c>
    </row>
    <row r="66" spans="1:10">
      <c r="A66" s="1" t="s">
        <v>10</v>
      </c>
      <c r="B66" s="1" t="s">
        <v>15</v>
      </c>
      <c r="C66" s="1" t="str">
        <f t="shared" si="0"/>
        <v>I</v>
      </c>
      <c r="D66" s="1">
        <v>2.92</v>
      </c>
      <c r="E66" s="1">
        <v>1.62</v>
      </c>
      <c r="F66" s="1">
        <v>15.9</v>
      </c>
      <c r="G66" s="1">
        <v>48.41</v>
      </c>
      <c r="H66" s="1">
        <v>210.903142</v>
      </c>
      <c r="I66" s="1">
        <v>359.90297269624602</v>
      </c>
      <c r="J66" s="1">
        <v>586</v>
      </c>
    </row>
    <row r="67" spans="1:10">
      <c r="A67" s="1" t="s">
        <v>10</v>
      </c>
      <c r="B67" s="1" t="s">
        <v>15</v>
      </c>
      <c r="C67" s="1" t="str">
        <f t="shared" si="0"/>
        <v>II</v>
      </c>
      <c r="D67" s="1">
        <v>2.9</v>
      </c>
      <c r="E67" s="1">
        <v>1.56</v>
      </c>
      <c r="F67" s="1">
        <v>17</v>
      </c>
      <c r="G67" s="1">
        <v>51.59</v>
      </c>
      <c r="H67" s="1">
        <v>233.435587</v>
      </c>
      <c r="I67" s="1">
        <v>374.09549198718003</v>
      </c>
      <c r="J67" s="1">
        <v>624</v>
      </c>
    </row>
    <row r="68" spans="1:10">
      <c r="A68" s="1" t="s">
        <v>10</v>
      </c>
      <c r="B68" s="1" t="s">
        <v>15</v>
      </c>
      <c r="C68" s="1" t="str">
        <f t="shared" si="0"/>
        <v>II</v>
      </c>
      <c r="D68" s="1">
        <v>2.83</v>
      </c>
      <c r="E68" s="1">
        <v>1.82</v>
      </c>
      <c r="F68" s="1">
        <v>8.1999999999999993</v>
      </c>
      <c r="G68" s="1">
        <v>43.19</v>
      </c>
      <c r="H68" s="1">
        <v>94.637736000000004</v>
      </c>
      <c r="I68" s="1">
        <v>326.33702068965499</v>
      </c>
      <c r="J68" s="1">
        <v>290</v>
      </c>
    </row>
    <row r="69" spans="1:10">
      <c r="A69" s="1" t="s">
        <v>10</v>
      </c>
      <c r="B69" s="1" t="s">
        <v>15</v>
      </c>
      <c r="C69" s="1" t="str">
        <f t="shared" si="0"/>
        <v>II</v>
      </c>
      <c r="D69" s="1">
        <v>2.95</v>
      </c>
      <c r="E69" s="1">
        <v>1.58</v>
      </c>
      <c r="F69" s="1">
        <v>15.5</v>
      </c>
      <c r="G69" s="1">
        <v>49.96</v>
      </c>
      <c r="H69" s="1">
        <v>175.39499799999999</v>
      </c>
      <c r="I69" s="1">
        <v>355.05060323886602</v>
      </c>
      <c r="J69" s="1">
        <v>494</v>
      </c>
    </row>
    <row r="70" spans="1:10">
      <c r="A70" s="1" t="s">
        <v>10</v>
      </c>
      <c r="B70" s="1" t="s">
        <v>15</v>
      </c>
      <c r="C70" s="1" t="str">
        <f t="shared" si="0"/>
        <v>II</v>
      </c>
      <c r="D70" s="1">
        <v>2.92</v>
      </c>
      <c r="E70" s="1">
        <v>1.69</v>
      </c>
      <c r="F70" s="1">
        <v>16.3</v>
      </c>
      <c r="G70" s="1">
        <v>54.52</v>
      </c>
      <c r="H70" s="1">
        <v>230.208144</v>
      </c>
      <c r="I70" s="1">
        <v>354.16637538461498</v>
      </c>
      <c r="J70" s="1">
        <v>650</v>
      </c>
    </row>
    <row r="71" spans="1:10">
      <c r="A71" s="1" t="s">
        <v>10</v>
      </c>
      <c r="B71" s="1" t="s">
        <v>15</v>
      </c>
      <c r="C71" s="1" t="str">
        <f t="shared" si="0"/>
        <v>II</v>
      </c>
      <c r="D71" s="1">
        <v>2.48</v>
      </c>
      <c r="E71" s="1">
        <v>1.4</v>
      </c>
      <c r="F71" s="1">
        <v>16.399999999999999</v>
      </c>
      <c r="G71" s="1">
        <v>52.02</v>
      </c>
      <c r="H71" s="1">
        <v>170.45</v>
      </c>
      <c r="I71" s="1">
        <v>351.44329896907198</v>
      </c>
      <c r="J71" s="1">
        <v>485</v>
      </c>
    </row>
    <row r="72" spans="1:10">
      <c r="A72" s="1" t="s">
        <v>10</v>
      </c>
      <c r="B72" s="1" t="s">
        <v>15</v>
      </c>
      <c r="C72" s="1" t="str">
        <f t="shared" si="0"/>
        <v>III</v>
      </c>
      <c r="D72" s="1">
        <v>2.6</v>
      </c>
      <c r="E72" s="1">
        <v>1.62</v>
      </c>
      <c r="F72" s="1">
        <v>14.8</v>
      </c>
      <c r="G72" s="1">
        <v>49.44</v>
      </c>
      <c r="H72" s="1">
        <v>158.754616</v>
      </c>
      <c r="I72" s="1">
        <v>312.50908661417299</v>
      </c>
      <c r="J72" s="1">
        <v>508</v>
      </c>
    </row>
    <row r="73" spans="1:10">
      <c r="A73" s="1" t="s">
        <v>10</v>
      </c>
      <c r="B73" s="1" t="s">
        <v>15</v>
      </c>
      <c r="C73" s="1" t="str">
        <f t="shared" si="0"/>
        <v>III</v>
      </c>
      <c r="D73" s="1">
        <v>2.64</v>
      </c>
      <c r="E73" s="1">
        <v>1.45</v>
      </c>
      <c r="F73" s="1">
        <v>16.3</v>
      </c>
      <c r="G73" s="1">
        <v>49.52</v>
      </c>
      <c r="H73" s="1">
        <v>191.71763200000001</v>
      </c>
      <c r="I73" s="1">
        <v>359.69536960600402</v>
      </c>
      <c r="J73" s="1">
        <v>533</v>
      </c>
    </row>
    <row r="74" spans="1:10">
      <c r="A74" s="1" t="s">
        <v>10</v>
      </c>
      <c r="B74" s="1" t="s">
        <v>15</v>
      </c>
      <c r="C74" s="1" t="str">
        <f t="shared" si="0"/>
        <v>III</v>
      </c>
      <c r="D74" s="1">
        <v>2.92</v>
      </c>
      <c r="E74" s="1">
        <v>1.64</v>
      </c>
      <c r="F74" s="1">
        <v>17.600000000000001</v>
      </c>
      <c r="G74" s="1">
        <v>49.86</v>
      </c>
      <c r="H74" s="1">
        <v>211.063131</v>
      </c>
      <c r="I74" s="1">
        <v>366.42904687499998</v>
      </c>
      <c r="J74" s="1">
        <v>576</v>
      </c>
    </row>
    <row r="75" spans="1:10">
      <c r="A75" s="1" t="s">
        <v>10</v>
      </c>
      <c r="B75" s="1" t="s">
        <v>15</v>
      </c>
      <c r="C75" s="1" t="str">
        <f t="shared" si="0"/>
        <v>III</v>
      </c>
      <c r="D75" s="1">
        <v>2.66</v>
      </c>
      <c r="E75" s="1">
        <v>1.63</v>
      </c>
      <c r="F75" s="1">
        <v>15.3</v>
      </c>
      <c r="G75" s="1">
        <v>49.47</v>
      </c>
      <c r="H75" s="1">
        <v>183.30444299999999</v>
      </c>
      <c r="I75" s="1">
        <v>316.58798445595897</v>
      </c>
      <c r="J75" s="1">
        <v>579</v>
      </c>
    </row>
    <row r="76" spans="1:10">
      <c r="A76" s="1" t="s">
        <v>10</v>
      </c>
      <c r="B76" s="1" t="s">
        <v>15</v>
      </c>
      <c r="C76" s="1" t="str">
        <f t="shared" si="0"/>
        <v>III</v>
      </c>
      <c r="D76" s="1">
        <v>3.1</v>
      </c>
      <c r="E76" s="1">
        <v>1.6</v>
      </c>
      <c r="F76" s="1">
        <v>18.899999999999999</v>
      </c>
      <c r="G76" s="1">
        <v>54.9</v>
      </c>
      <c r="H76" s="1">
        <v>250.59978599999999</v>
      </c>
      <c r="I76" s="1">
        <v>362.13841907514501</v>
      </c>
      <c r="J76" s="1">
        <v>692</v>
      </c>
    </row>
    <row r="77" spans="1:10">
      <c r="A77" s="1" t="s">
        <v>10</v>
      </c>
      <c r="B77" s="1" t="s">
        <v>16</v>
      </c>
      <c r="C77" s="1" t="str">
        <f t="shared" si="0"/>
        <v>I</v>
      </c>
      <c r="D77" s="1">
        <v>2.89</v>
      </c>
      <c r="E77" s="1">
        <v>1.71</v>
      </c>
      <c r="F77" s="1">
        <v>17.2</v>
      </c>
      <c r="G77" s="1">
        <v>53.34</v>
      </c>
      <c r="H77" s="1">
        <v>218.90508800000001</v>
      </c>
      <c r="I77" s="1">
        <v>384.04401403508803</v>
      </c>
      <c r="J77" s="1">
        <v>570</v>
      </c>
    </row>
    <row r="78" spans="1:10">
      <c r="A78" s="1" t="s">
        <v>10</v>
      </c>
      <c r="B78" s="1" t="s">
        <v>16</v>
      </c>
      <c r="C78" s="1" t="str">
        <f t="shared" si="0"/>
        <v>I</v>
      </c>
      <c r="D78" s="1">
        <v>2.91</v>
      </c>
      <c r="E78" s="1">
        <v>1.47</v>
      </c>
      <c r="F78" s="1">
        <v>17.100000000000001</v>
      </c>
      <c r="G78" s="1">
        <v>57.3</v>
      </c>
      <c r="H78" s="1">
        <v>279.608788</v>
      </c>
      <c r="I78" s="1">
        <v>420.46434285714298</v>
      </c>
      <c r="J78" s="1">
        <v>665</v>
      </c>
    </row>
    <row r="79" spans="1:10">
      <c r="A79" s="1" t="s">
        <v>10</v>
      </c>
      <c r="B79" s="1" t="s">
        <v>16</v>
      </c>
      <c r="C79" s="1" t="str">
        <f t="shared" si="0"/>
        <v>I</v>
      </c>
      <c r="D79" s="1">
        <v>2.88</v>
      </c>
      <c r="E79" s="1">
        <v>1.39</v>
      </c>
      <c r="F79" s="1">
        <v>16.5</v>
      </c>
      <c r="G79" s="1">
        <v>53.22</v>
      </c>
      <c r="H79" s="1">
        <v>224.454351</v>
      </c>
      <c r="I79" s="1">
        <v>357.98142105263202</v>
      </c>
      <c r="J79" s="1">
        <v>627</v>
      </c>
    </row>
    <row r="80" spans="1:10">
      <c r="A80" s="1" t="s">
        <v>10</v>
      </c>
      <c r="B80" s="1" t="s">
        <v>16</v>
      </c>
      <c r="C80" s="1" t="str">
        <f t="shared" si="0"/>
        <v>I</v>
      </c>
      <c r="D80" s="1">
        <v>2.89</v>
      </c>
      <c r="E80" s="1">
        <v>1.73</v>
      </c>
      <c r="F80" s="1">
        <v>16.7</v>
      </c>
      <c r="G80" s="1">
        <v>54.48</v>
      </c>
      <c r="H80" s="1">
        <v>242.678436</v>
      </c>
      <c r="I80" s="1">
        <v>376.829869565217</v>
      </c>
      <c r="J80" s="1">
        <v>644</v>
      </c>
    </row>
    <row r="81" spans="1:10">
      <c r="A81" s="1" t="s">
        <v>10</v>
      </c>
      <c r="B81" s="1" t="s">
        <v>16</v>
      </c>
      <c r="C81" s="1" t="str">
        <f t="shared" si="0"/>
        <v>I</v>
      </c>
      <c r="D81" s="1">
        <v>2.92</v>
      </c>
      <c r="E81" s="1">
        <v>1.64</v>
      </c>
      <c r="F81" s="1">
        <v>18</v>
      </c>
      <c r="G81" s="1">
        <v>55.97</v>
      </c>
      <c r="H81" s="1">
        <v>288.78835700000002</v>
      </c>
      <c r="I81" s="1">
        <v>393.44462806539502</v>
      </c>
      <c r="J81" s="1">
        <v>734</v>
      </c>
    </row>
    <row r="82" spans="1:10">
      <c r="A82" s="1" t="s">
        <v>10</v>
      </c>
      <c r="B82" s="1" t="s">
        <v>16</v>
      </c>
      <c r="C82" s="1" t="str">
        <f t="shared" ref="C82:C145" si="1">C67</f>
        <v>II</v>
      </c>
      <c r="D82" s="1">
        <v>1.97</v>
      </c>
      <c r="E82" s="1">
        <v>1.63</v>
      </c>
      <c r="F82" s="1">
        <v>17.100000000000001</v>
      </c>
      <c r="G82" s="1">
        <v>54.68</v>
      </c>
      <c r="H82" s="1">
        <v>230.07079899999999</v>
      </c>
      <c r="I82" s="1">
        <v>374.708141693811</v>
      </c>
      <c r="J82" s="1">
        <v>614</v>
      </c>
    </row>
    <row r="83" spans="1:10">
      <c r="A83" s="1" t="s">
        <v>10</v>
      </c>
      <c r="B83" s="1" t="s">
        <v>16</v>
      </c>
      <c r="C83" s="1" t="str">
        <f t="shared" si="1"/>
        <v>II</v>
      </c>
      <c r="D83" s="1">
        <v>2.93</v>
      </c>
      <c r="E83" s="1">
        <v>1.56</v>
      </c>
      <c r="F83" s="1">
        <v>14</v>
      </c>
      <c r="G83" s="1">
        <v>49.84</v>
      </c>
      <c r="H83" s="1">
        <v>164.785888</v>
      </c>
      <c r="I83" s="1">
        <v>306.863851024209</v>
      </c>
      <c r="J83" s="1">
        <v>537</v>
      </c>
    </row>
    <row r="84" spans="1:10">
      <c r="A84" s="1" t="s">
        <v>10</v>
      </c>
      <c r="B84" s="1" t="s">
        <v>16</v>
      </c>
      <c r="C84" s="1" t="str">
        <f t="shared" si="1"/>
        <v>II</v>
      </c>
      <c r="D84" s="1">
        <v>2.97</v>
      </c>
      <c r="E84" s="1">
        <v>1.85</v>
      </c>
      <c r="F84" s="1">
        <v>17.2</v>
      </c>
      <c r="G84" s="1">
        <v>53.75</v>
      </c>
      <c r="H84" s="1">
        <v>255.12922499999999</v>
      </c>
      <c r="I84" s="1">
        <v>431.69073604060901</v>
      </c>
      <c r="J84" s="1">
        <v>591</v>
      </c>
    </row>
    <row r="85" spans="1:10">
      <c r="A85" s="1" t="s">
        <v>10</v>
      </c>
      <c r="B85" s="1" t="s">
        <v>16</v>
      </c>
      <c r="C85" s="1" t="str">
        <f t="shared" si="1"/>
        <v>II</v>
      </c>
      <c r="D85" s="1">
        <v>2.89</v>
      </c>
      <c r="E85" s="1">
        <v>1.81</v>
      </c>
      <c r="F85" s="1">
        <v>17.7</v>
      </c>
      <c r="G85" s="1">
        <v>53.25</v>
      </c>
      <c r="H85" s="1">
        <v>240.253658</v>
      </c>
      <c r="I85" s="1">
        <v>468.33071734892798</v>
      </c>
      <c r="J85" s="1">
        <v>513</v>
      </c>
    </row>
    <row r="86" spans="1:10">
      <c r="A86" s="1" t="s">
        <v>10</v>
      </c>
      <c r="B86" s="1" t="s">
        <v>16</v>
      </c>
      <c r="C86" s="1" t="str">
        <f t="shared" si="1"/>
        <v>II</v>
      </c>
      <c r="D86" s="1">
        <v>2.93</v>
      </c>
      <c r="E86" s="1">
        <v>1.6</v>
      </c>
      <c r="F86" s="1">
        <v>18</v>
      </c>
      <c r="G86" s="1">
        <v>53.88</v>
      </c>
      <c r="H86" s="1">
        <v>237.12353999999999</v>
      </c>
      <c r="I86" s="1">
        <v>431.91901639344297</v>
      </c>
      <c r="J86" s="1">
        <v>549</v>
      </c>
    </row>
    <row r="87" spans="1:10">
      <c r="A87" s="1" t="s">
        <v>10</v>
      </c>
      <c r="B87" s="1" t="s">
        <v>16</v>
      </c>
      <c r="C87" s="1" t="str">
        <f t="shared" si="1"/>
        <v>III</v>
      </c>
      <c r="D87" s="1">
        <v>2.85</v>
      </c>
      <c r="E87" s="1">
        <v>1.4</v>
      </c>
      <c r="F87" s="1">
        <v>14.5</v>
      </c>
      <c r="G87" s="1">
        <v>55</v>
      </c>
      <c r="H87" s="1">
        <v>185.98124999999999</v>
      </c>
      <c r="I87" s="1">
        <v>426.5625</v>
      </c>
      <c r="J87" s="1">
        <v>436</v>
      </c>
    </row>
    <row r="88" spans="1:10">
      <c r="A88" s="1" t="s">
        <v>10</v>
      </c>
      <c r="B88" s="1" t="s">
        <v>16</v>
      </c>
      <c r="C88" s="1" t="str">
        <f t="shared" si="1"/>
        <v>III</v>
      </c>
      <c r="D88" s="1">
        <v>2.6</v>
      </c>
      <c r="E88" s="1">
        <v>1.44</v>
      </c>
      <c r="F88" s="1">
        <v>16.399999999999999</v>
      </c>
      <c r="G88" s="1">
        <v>54.7</v>
      </c>
      <c r="H88" s="1">
        <v>209.247544</v>
      </c>
      <c r="I88" s="1">
        <v>446.15681023454198</v>
      </c>
      <c r="J88" s="1">
        <v>469</v>
      </c>
    </row>
    <row r="89" spans="1:10">
      <c r="A89" s="1" t="s">
        <v>10</v>
      </c>
      <c r="B89" s="1" t="s">
        <v>16</v>
      </c>
      <c r="C89" s="1" t="str">
        <f t="shared" si="1"/>
        <v>III</v>
      </c>
      <c r="D89" s="1">
        <v>2.9</v>
      </c>
      <c r="E89" s="1">
        <v>1.7</v>
      </c>
      <c r="F89" s="1">
        <v>18</v>
      </c>
      <c r="G89" s="1">
        <v>50.72</v>
      </c>
      <c r="H89" s="1">
        <v>233.76935700000001</v>
      </c>
      <c r="I89" s="1">
        <v>441.07425849056602</v>
      </c>
      <c r="J89" s="1">
        <v>530</v>
      </c>
    </row>
    <row r="90" spans="1:10">
      <c r="A90" s="1" t="s">
        <v>10</v>
      </c>
      <c r="B90" s="1" t="s">
        <v>16</v>
      </c>
      <c r="C90" s="1" t="str">
        <f t="shared" si="1"/>
        <v>III</v>
      </c>
      <c r="D90" s="1">
        <v>2.42</v>
      </c>
      <c r="E90" s="1">
        <v>1.24</v>
      </c>
      <c r="F90" s="1">
        <v>17.3</v>
      </c>
      <c r="G90" s="1">
        <v>57.75</v>
      </c>
      <c r="H90" s="1">
        <v>264.62142699999998</v>
      </c>
      <c r="I90" s="1">
        <v>400.94155606060599</v>
      </c>
      <c r="J90" s="1">
        <v>660</v>
      </c>
    </row>
    <row r="91" spans="1:10">
      <c r="A91" s="1" t="s">
        <v>10</v>
      </c>
      <c r="B91" s="1" t="s">
        <v>16</v>
      </c>
      <c r="C91" s="1" t="str">
        <f t="shared" si="1"/>
        <v>III</v>
      </c>
      <c r="D91" s="1">
        <v>2.58</v>
      </c>
      <c r="E91" s="1">
        <v>1.45</v>
      </c>
      <c r="F91" s="1">
        <v>14.3</v>
      </c>
      <c r="G91" s="1">
        <v>53.82</v>
      </c>
      <c r="H91" s="1">
        <v>202.375584</v>
      </c>
      <c r="I91" s="1">
        <v>520.24571722364999</v>
      </c>
      <c r="J91" s="1">
        <v>389</v>
      </c>
    </row>
    <row r="92" spans="1:10">
      <c r="A92" s="1" t="s">
        <v>10</v>
      </c>
      <c r="B92" s="1" t="s">
        <v>17</v>
      </c>
      <c r="C92" s="1" t="str">
        <f t="shared" si="1"/>
        <v>I</v>
      </c>
      <c r="D92" s="1">
        <v>2.6</v>
      </c>
      <c r="E92" s="1">
        <v>1.44</v>
      </c>
      <c r="F92" s="1">
        <v>17.8</v>
      </c>
      <c r="G92" s="1">
        <v>52.12</v>
      </c>
      <c r="H92" s="1">
        <v>237.26065</v>
      </c>
      <c r="I92" s="1">
        <v>325.01458904109597</v>
      </c>
      <c r="J92" s="1">
        <v>730</v>
      </c>
    </row>
    <row r="93" spans="1:10">
      <c r="A93" s="1" t="s">
        <v>10</v>
      </c>
      <c r="B93" s="1" t="s">
        <v>17</v>
      </c>
      <c r="C93" s="1" t="str">
        <f t="shared" si="1"/>
        <v>I</v>
      </c>
      <c r="D93" s="1">
        <v>2.89</v>
      </c>
      <c r="E93" s="1">
        <v>1.36</v>
      </c>
      <c r="F93" s="1">
        <v>18.5</v>
      </c>
      <c r="G93" s="1">
        <v>53.74</v>
      </c>
      <c r="H93" s="1">
        <v>252.38743299999999</v>
      </c>
      <c r="I93" s="1">
        <v>371.15798970588202</v>
      </c>
      <c r="J93" s="1">
        <v>680</v>
      </c>
    </row>
    <row r="94" spans="1:10">
      <c r="A94" s="1" t="s">
        <v>10</v>
      </c>
      <c r="B94" s="1" t="s">
        <v>17</v>
      </c>
      <c r="C94" s="1" t="str">
        <f t="shared" si="1"/>
        <v>I</v>
      </c>
      <c r="D94" s="1">
        <v>2.78</v>
      </c>
      <c r="E94" s="1">
        <v>1.38</v>
      </c>
      <c r="F94" s="1">
        <v>15.7</v>
      </c>
      <c r="G94" s="1">
        <v>53.03</v>
      </c>
      <c r="H94" s="1">
        <v>214.23606599999999</v>
      </c>
      <c r="I94" s="1">
        <v>363.72846519524597</v>
      </c>
      <c r="J94" s="1">
        <v>589</v>
      </c>
    </row>
    <row r="95" spans="1:10">
      <c r="A95" s="1" t="s">
        <v>10</v>
      </c>
      <c r="B95" s="1" t="s">
        <v>17</v>
      </c>
      <c r="C95" s="1" t="str">
        <f t="shared" si="1"/>
        <v>I</v>
      </c>
      <c r="D95" s="1">
        <v>3</v>
      </c>
      <c r="E95" s="1">
        <v>1.85</v>
      </c>
      <c r="F95" s="1">
        <v>13.8</v>
      </c>
      <c r="G95" s="1">
        <v>44.67</v>
      </c>
      <c r="H95" s="1">
        <v>132.40997400000001</v>
      </c>
      <c r="I95" s="1">
        <v>310.82153521126799</v>
      </c>
      <c r="J95" s="1">
        <v>426</v>
      </c>
    </row>
    <row r="96" spans="1:10">
      <c r="A96" s="1" t="s">
        <v>10</v>
      </c>
      <c r="B96" s="1" t="s">
        <v>17</v>
      </c>
      <c r="C96" s="1" t="str">
        <f t="shared" si="1"/>
        <v>I</v>
      </c>
      <c r="D96" s="1">
        <v>3.06</v>
      </c>
      <c r="E96" s="1">
        <v>1.75</v>
      </c>
      <c r="F96" s="1">
        <v>17.2</v>
      </c>
      <c r="G96" s="1">
        <v>47.8</v>
      </c>
      <c r="H96" s="1">
        <v>195.19412399999999</v>
      </c>
      <c r="I96" s="1">
        <v>316.36000648298199</v>
      </c>
      <c r="J96" s="1">
        <v>617</v>
      </c>
    </row>
    <row r="97" spans="1:10">
      <c r="A97" s="1" t="s">
        <v>10</v>
      </c>
      <c r="B97" s="1" t="s">
        <v>17</v>
      </c>
      <c r="C97" s="1" t="str">
        <f t="shared" si="1"/>
        <v>II</v>
      </c>
      <c r="D97" s="1">
        <v>2.9</v>
      </c>
      <c r="E97" s="1">
        <v>1.55</v>
      </c>
      <c r="F97" s="1">
        <v>16.2</v>
      </c>
      <c r="G97" s="1">
        <v>48.2</v>
      </c>
      <c r="H97" s="1">
        <v>160.17279300000001</v>
      </c>
      <c r="I97" s="1">
        <v>345.199984913793</v>
      </c>
      <c r="J97" s="1">
        <v>464</v>
      </c>
    </row>
    <row r="98" spans="1:10">
      <c r="A98" s="1" t="s">
        <v>10</v>
      </c>
      <c r="B98" s="1" t="s">
        <v>17</v>
      </c>
      <c r="C98" s="1" t="str">
        <f t="shared" si="1"/>
        <v>II</v>
      </c>
      <c r="D98" s="1">
        <v>2.0499999999999998</v>
      </c>
      <c r="E98" s="1">
        <v>1.76</v>
      </c>
      <c r="F98" s="1">
        <v>15.8</v>
      </c>
      <c r="G98" s="1">
        <v>54.27</v>
      </c>
      <c r="H98" s="1">
        <v>115.185568</v>
      </c>
      <c r="I98" s="1">
        <v>190.38936859504099</v>
      </c>
      <c r="J98" s="1">
        <v>605</v>
      </c>
    </row>
    <row r="99" spans="1:10">
      <c r="A99" s="1" t="s">
        <v>10</v>
      </c>
      <c r="B99" s="1" t="s">
        <v>17</v>
      </c>
      <c r="C99" s="1" t="str">
        <f t="shared" si="1"/>
        <v>II</v>
      </c>
      <c r="D99" s="1">
        <v>2.89</v>
      </c>
      <c r="E99" s="1">
        <v>1.532</v>
      </c>
      <c r="F99" s="1">
        <v>12.8</v>
      </c>
      <c r="G99" s="1">
        <v>49.07</v>
      </c>
      <c r="H99" s="1">
        <v>132.2919</v>
      </c>
      <c r="I99" s="1">
        <v>446.93209459459501</v>
      </c>
      <c r="J99" s="1">
        <v>296</v>
      </c>
    </row>
    <row r="100" spans="1:10">
      <c r="A100" s="1" t="s">
        <v>10</v>
      </c>
      <c r="B100" s="1" t="s">
        <v>17</v>
      </c>
      <c r="C100" s="1" t="str">
        <f t="shared" si="1"/>
        <v>II</v>
      </c>
      <c r="D100" s="1">
        <v>2.95</v>
      </c>
      <c r="E100" s="1">
        <v>1.7</v>
      </c>
      <c r="F100" s="1">
        <v>16</v>
      </c>
      <c r="G100" s="1">
        <v>55.21</v>
      </c>
      <c r="H100" s="1">
        <v>221.882518</v>
      </c>
      <c r="I100" s="1">
        <v>370.42156594323899</v>
      </c>
      <c r="J100" s="1">
        <v>599</v>
      </c>
    </row>
    <row r="101" spans="1:10">
      <c r="A101" s="1" t="s">
        <v>10</v>
      </c>
      <c r="B101" s="1" t="s">
        <v>17</v>
      </c>
      <c r="C101" s="1" t="str">
        <f t="shared" si="1"/>
        <v>II</v>
      </c>
      <c r="D101" s="1">
        <v>3.09</v>
      </c>
      <c r="E101" s="1">
        <v>1.81</v>
      </c>
      <c r="F101" s="1">
        <v>16.100000000000001</v>
      </c>
      <c r="G101" s="1">
        <v>53.42</v>
      </c>
      <c r="H101" s="1">
        <v>187.18724399999999</v>
      </c>
      <c r="I101" s="1">
        <v>369.935264822134</v>
      </c>
      <c r="J101" s="1">
        <v>506</v>
      </c>
    </row>
    <row r="102" spans="1:10">
      <c r="A102" s="1" t="s">
        <v>10</v>
      </c>
      <c r="B102" s="1" t="s">
        <v>17</v>
      </c>
      <c r="C102" s="1" t="str">
        <f t="shared" si="1"/>
        <v>III</v>
      </c>
      <c r="D102" s="1">
        <v>2.89</v>
      </c>
      <c r="E102" s="1">
        <v>1.54</v>
      </c>
      <c r="F102" s="1">
        <v>16</v>
      </c>
      <c r="G102" s="1">
        <v>42.74</v>
      </c>
      <c r="H102" s="1">
        <v>185.469368</v>
      </c>
      <c r="I102" s="1">
        <v>355.98727063339697</v>
      </c>
      <c r="J102" s="1">
        <v>521</v>
      </c>
    </row>
    <row r="103" spans="1:10">
      <c r="A103" s="1" t="s">
        <v>10</v>
      </c>
      <c r="B103" s="1" t="s">
        <v>17</v>
      </c>
      <c r="C103" s="1" t="str">
        <f t="shared" si="1"/>
        <v>III</v>
      </c>
      <c r="D103" s="1">
        <v>2.89</v>
      </c>
      <c r="E103" s="1">
        <v>1.5</v>
      </c>
      <c r="F103" s="1">
        <v>13.3</v>
      </c>
      <c r="G103" s="1">
        <v>49.98</v>
      </c>
      <c r="H103" s="1">
        <v>146.36547100000001</v>
      </c>
      <c r="I103" s="1">
        <v>298.70504285714298</v>
      </c>
      <c r="J103" s="1">
        <v>490</v>
      </c>
    </row>
    <row r="104" spans="1:10">
      <c r="A104" s="1" t="s">
        <v>10</v>
      </c>
      <c r="B104" s="1" t="s">
        <v>17</v>
      </c>
      <c r="C104" s="1" t="str">
        <f t="shared" si="1"/>
        <v>III</v>
      </c>
      <c r="D104" s="1">
        <v>2.298</v>
      </c>
      <c r="E104" s="1">
        <v>1.76</v>
      </c>
      <c r="F104" s="1">
        <v>15</v>
      </c>
      <c r="G104" s="1">
        <v>53.45</v>
      </c>
      <c r="H104" s="1">
        <v>197.42918399999999</v>
      </c>
      <c r="I104" s="1">
        <v>358.31067876588003</v>
      </c>
      <c r="J104" s="1">
        <v>551</v>
      </c>
    </row>
    <row r="105" spans="1:10">
      <c r="A105" s="1" t="s">
        <v>10</v>
      </c>
      <c r="B105" s="1" t="s">
        <v>17</v>
      </c>
      <c r="C105" s="1" t="str">
        <f t="shared" si="1"/>
        <v>III</v>
      </c>
      <c r="D105" s="1">
        <v>2.71</v>
      </c>
      <c r="E105" s="1">
        <v>1.5</v>
      </c>
      <c r="F105" s="1">
        <v>13.2</v>
      </c>
      <c r="G105" s="1">
        <v>54.19</v>
      </c>
      <c r="H105" s="1">
        <v>175.47275999999999</v>
      </c>
      <c r="I105" s="1">
        <v>370.19569620253202</v>
      </c>
      <c r="J105" s="1">
        <v>474</v>
      </c>
    </row>
    <row r="106" spans="1:10">
      <c r="A106" s="1" t="s">
        <v>10</v>
      </c>
      <c r="B106" s="1" t="s">
        <v>17</v>
      </c>
      <c r="C106" s="1" t="str">
        <f t="shared" si="1"/>
        <v>III</v>
      </c>
      <c r="D106" s="1">
        <v>2.61</v>
      </c>
      <c r="E106" s="1">
        <v>1.48</v>
      </c>
      <c r="F106" s="1">
        <v>14.2</v>
      </c>
      <c r="G106" s="1">
        <v>51.01</v>
      </c>
      <c r="H106" s="1">
        <v>170.27844899999999</v>
      </c>
      <c r="I106" s="1">
        <v>278.23275980392202</v>
      </c>
      <c r="J106" s="1">
        <v>612</v>
      </c>
    </row>
    <row r="107" spans="1:10">
      <c r="A107" s="1" t="s">
        <v>10</v>
      </c>
      <c r="B107" s="1" t="s">
        <v>18</v>
      </c>
      <c r="C107" s="1" t="str">
        <f t="shared" si="1"/>
        <v>I</v>
      </c>
      <c r="D107" s="1">
        <v>2.72</v>
      </c>
      <c r="E107" s="1">
        <v>1.41</v>
      </c>
      <c r="F107" s="1">
        <v>14.8</v>
      </c>
      <c r="G107" s="1">
        <v>49.87</v>
      </c>
      <c r="H107" s="1">
        <v>177.052256</v>
      </c>
      <c r="I107" s="1">
        <v>293.618998341625</v>
      </c>
      <c r="J107" s="1">
        <v>603</v>
      </c>
    </row>
    <row r="108" spans="1:10">
      <c r="A108" s="1" t="s">
        <v>10</v>
      </c>
      <c r="B108" s="1" t="s">
        <v>18</v>
      </c>
      <c r="C108" s="1" t="str">
        <f t="shared" si="1"/>
        <v>I</v>
      </c>
      <c r="D108" s="1">
        <v>2.61</v>
      </c>
      <c r="E108" s="1">
        <v>1.19</v>
      </c>
      <c r="F108" s="1">
        <v>15.1</v>
      </c>
      <c r="G108" s="1">
        <v>50.49</v>
      </c>
      <c r="H108" s="1">
        <v>182.64864</v>
      </c>
      <c r="I108" s="1">
        <v>273.426107784431</v>
      </c>
      <c r="J108" s="1">
        <v>668</v>
      </c>
    </row>
    <row r="109" spans="1:10">
      <c r="A109" s="1" t="s">
        <v>10</v>
      </c>
      <c r="B109" s="1" t="s">
        <v>18</v>
      </c>
      <c r="C109" s="1" t="str">
        <f t="shared" si="1"/>
        <v>I</v>
      </c>
      <c r="D109" s="1">
        <v>2.4700000000000002</v>
      </c>
      <c r="E109" s="1">
        <v>1.1200000000000001</v>
      </c>
      <c r="F109" s="1">
        <v>15.4</v>
      </c>
      <c r="G109" s="1">
        <v>52.37</v>
      </c>
      <c r="H109" s="1">
        <v>193.24481</v>
      </c>
      <c r="I109" s="1">
        <v>278.05008633093502</v>
      </c>
      <c r="J109" s="1">
        <v>695</v>
      </c>
    </row>
    <row r="110" spans="1:10">
      <c r="A110" s="1" t="s">
        <v>10</v>
      </c>
      <c r="B110" s="1" t="s">
        <v>18</v>
      </c>
      <c r="C110" s="1" t="str">
        <f t="shared" si="1"/>
        <v>I</v>
      </c>
      <c r="D110" s="1">
        <v>2.6</v>
      </c>
      <c r="E110" s="1">
        <v>1.4</v>
      </c>
      <c r="F110" s="1">
        <v>5.9</v>
      </c>
      <c r="G110" s="1">
        <v>52.2</v>
      </c>
      <c r="H110" s="1">
        <v>225.03258</v>
      </c>
      <c r="I110" s="1">
        <v>382.70846938775497</v>
      </c>
      <c r="J110" s="1">
        <v>588</v>
      </c>
    </row>
    <row r="111" spans="1:10">
      <c r="A111" s="1" t="s">
        <v>10</v>
      </c>
      <c r="B111" s="1" t="s">
        <v>18</v>
      </c>
      <c r="C111" s="1" t="str">
        <f t="shared" si="1"/>
        <v>I</v>
      </c>
      <c r="D111" s="1">
        <v>2.54</v>
      </c>
      <c r="E111" s="1">
        <v>1.39</v>
      </c>
      <c r="F111" s="1">
        <v>12.5</v>
      </c>
      <c r="G111" s="1">
        <v>50.23</v>
      </c>
      <c r="H111" s="1">
        <v>146.36583999999999</v>
      </c>
      <c r="I111" s="1">
        <v>336.47319540229898</v>
      </c>
      <c r="J111" s="1">
        <v>435</v>
      </c>
    </row>
    <row r="112" spans="1:10">
      <c r="A112" s="1" t="s">
        <v>10</v>
      </c>
      <c r="B112" s="1" t="s">
        <v>18</v>
      </c>
      <c r="C112" s="1" t="str">
        <f t="shared" si="1"/>
        <v>II</v>
      </c>
      <c r="D112" s="1">
        <v>2.8</v>
      </c>
      <c r="E112" s="1">
        <v>1.69</v>
      </c>
      <c r="F112" s="1">
        <v>17.8</v>
      </c>
      <c r="G112" s="1">
        <v>54.08</v>
      </c>
      <c r="H112" s="1">
        <v>231.32947999999999</v>
      </c>
      <c r="I112" s="1">
        <v>355.34482334869398</v>
      </c>
      <c r="J112" s="1">
        <v>651</v>
      </c>
    </row>
    <row r="113" spans="1:10">
      <c r="A113" s="1" t="s">
        <v>10</v>
      </c>
      <c r="B113" s="1" t="s">
        <v>18</v>
      </c>
      <c r="C113" s="1" t="str">
        <f t="shared" si="1"/>
        <v>II</v>
      </c>
      <c r="D113" s="1">
        <v>2.6</v>
      </c>
      <c r="E113" s="1">
        <v>1.51</v>
      </c>
      <c r="F113" s="1">
        <v>14.7</v>
      </c>
      <c r="G113" s="1">
        <v>47.5</v>
      </c>
      <c r="H113" s="1">
        <v>149.97376800000001</v>
      </c>
      <c r="I113" s="1">
        <v>328.88984210526303</v>
      </c>
      <c r="J113" s="1">
        <v>456</v>
      </c>
    </row>
    <row r="114" spans="1:10">
      <c r="A114" s="1" t="s">
        <v>10</v>
      </c>
      <c r="B114" s="1" t="s">
        <v>18</v>
      </c>
      <c r="C114" s="1" t="str">
        <f t="shared" si="1"/>
        <v>II</v>
      </c>
      <c r="D114" s="1">
        <v>3.1</v>
      </c>
      <c r="E114" s="1">
        <v>1.7</v>
      </c>
      <c r="F114" s="1">
        <v>18.899999999999999</v>
      </c>
      <c r="G114" s="1">
        <v>50</v>
      </c>
      <c r="H114" s="1">
        <v>208.18395000000001</v>
      </c>
      <c r="I114" s="1">
        <v>378.51627272727302</v>
      </c>
      <c r="J114" s="1">
        <v>550</v>
      </c>
    </row>
    <row r="115" spans="1:10">
      <c r="A115" s="1" t="s">
        <v>10</v>
      </c>
      <c r="B115" s="1" t="s">
        <v>18</v>
      </c>
      <c r="C115" s="1" t="str">
        <f t="shared" si="1"/>
        <v>II</v>
      </c>
      <c r="D115" s="1">
        <v>2.59</v>
      </c>
      <c r="E115" s="1">
        <v>1.44</v>
      </c>
      <c r="F115" s="1">
        <v>16</v>
      </c>
      <c r="G115" s="1">
        <v>53.6</v>
      </c>
      <c r="H115" s="1">
        <v>197.37724</v>
      </c>
      <c r="I115" s="1">
        <v>388.537874015748</v>
      </c>
      <c r="J115" s="1">
        <v>508</v>
      </c>
    </row>
    <row r="116" spans="1:10">
      <c r="A116" s="1" t="s">
        <v>10</v>
      </c>
      <c r="B116" s="1" t="s">
        <v>18</v>
      </c>
      <c r="C116" s="1" t="str">
        <f t="shared" si="1"/>
        <v>II</v>
      </c>
      <c r="D116" s="1">
        <v>2.69</v>
      </c>
      <c r="E116" s="1">
        <v>1.41</v>
      </c>
      <c r="F116" s="1">
        <v>18</v>
      </c>
      <c r="G116" s="1">
        <v>56.97</v>
      </c>
      <c r="H116" s="1">
        <v>270.97502650000001</v>
      </c>
      <c r="I116" s="1">
        <v>409.94709001512899</v>
      </c>
      <c r="J116" s="1">
        <v>661</v>
      </c>
    </row>
    <row r="117" spans="1:10">
      <c r="A117" s="1" t="s">
        <v>10</v>
      </c>
      <c r="B117" s="1" t="s">
        <v>18</v>
      </c>
      <c r="C117" s="1" t="str">
        <f t="shared" si="1"/>
        <v>III</v>
      </c>
      <c r="D117" s="1">
        <v>2.57</v>
      </c>
      <c r="E117" s="1">
        <v>1.42</v>
      </c>
      <c r="F117" s="1">
        <v>18.5</v>
      </c>
      <c r="G117" s="1">
        <v>54.64</v>
      </c>
      <c r="H117" s="1">
        <v>264.05047500000001</v>
      </c>
      <c r="I117" s="1">
        <v>442.29560301507502</v>
      </c>
      <c r="J117" s="1">
        <v>597</v>
      </c>
    </row>
    <row r="118" spans="1:10">
      <c r="A118" s="1" t="s">
        <v>10</v>
      </c>
      <c r="B118" s="1" t="s">
        <v>18</v>
      </c>
      <c r="C118" s="1" t="str">
        <f t="shared" si="1"/>
        <v>III</v>
      </c>
      <c r="D118" s="1">
        <v>2.54</v>
      </c>
      <c r="E118" s="1">
        <v>1.34</v>
      </c>
      <c r="F118" s="1">
        <v>13.5</v>
      </c>
      <c r="G118" s="1">
        <v>53.2</v>
      </c>
      <c r="H118" s="1">
        <v>158.896658</v>
      </c>
      <c r="I118" s="1">
        <v>406.38531457800502</v>
      </c>
      <c r="J118" s="1">
        <v>391</v>
      </c>
    </row>
    <row r="119" spans="1:10">
      <c r="A119" s="1" t="s">
        <v>10</v>
      </c>
      <c r="B119" s="1" t="s">
        <v>18</v>
      </c>
      <c r="C119" s="1" t="str">
        <f t="shared" si="1"/>
        <v>III</v>
      </c>
      <c r="D119" s="1">
        <v>2.69</v>
      </c>
      <c r="E119" s="1">
        <v>1.61</v>
      </c>
      <c r="F119" s="1">
        <v>14.5</v>
      </c>
      <c r="G119" s="1">
        <v>51.22</v>
      </c>
      <c r="H119" s="1">
        <v>159.1324765</v>
      </c>
      <c r="I119" s="1">
        <v>401.84968813131297</v>
      </c>
      <c r="J119" s="1">
        <v>396</v>
      </c>
    </row>
    <row r="120" spans="1:10">
      <c r="A120" s="1" t="s">
        <v>10</v>
      </c>
      <c r="B120" s="1" t="s">
        <v>18</v>
      </c>
      <c r="C120" s="1" t="str">
        <f t="shared" si="1"/>
        <v>III</v>
      </c>
      <c r="D120" s="1">
        <v>2.93</v>
      </c>
      <c r="E120" s="1">
        <v>1.7</v>
      </c>
      <c r="F120" s="1">
        <v>18.5</v>
      </c>
      <c r="G120" s="1">
        <v>56.04</v>
      </c>
      <c r="H120" s="1">
        <v>237.85226299999999</v>
      </c>
      <c r="I120" s="1">
        <v>412.222292894281</v>
      </c>
      <c r="J120" s="1">
        <v>577</v>
      </c>
    </row>
    <row r="121" spans="1:10">
      <c r="A121" s="1" t="s">
        <v>10</v>
      </c>
      <c r="B121" s="1" t="s">
        <v>18</v>
      </c>
      <c r="C121" s="1" t="str">
        <f t="shared" si="1"/>
        <v>III</v>
      </c>
      <c r="D121" s="1">
        <v>2.93</v>
      </c>
      <c r="E121" s="1">
        <v>1.64</v>
      </c>
      <c r="F121" s="1">
        <v>13</v>
      </c>
      <c r="G121" s="1">
        <v>51.46</v>
      </c>
      <c r="H121" s="1">
        <v>139.53225</v>
      </c>
      <c r="I121" s="1">
        <v>397.527777777778</v>
      </c>
      <c r="J121" s="1">
        <v>351</v>
      </c>
    </row>
    <row r="122" spans="1:10">
      <c r="A122" s="1" t="s">
        <v>10</v>
      </c>
      <c r="B122" s="1" t="s">
        <v>19</v>
      </c>
      <c r="C122" s="1" t="str">
        <f t="shared" si="1"/>
        <v>I</v>
      </c>
      <c r="D122" s="1">
        <v>2.69</v>
      </c>
      <c r="E122" s="1">
        <v>1.8</v>
      </c>
      <c r="F122" s="1">
        <v>19</v>
      </c>
      <c r="G122" s="1">
        <v>52.45</v>
      </c>
      <c r="H122" s="1">
        <v>226.422943</v>
      </c>
      <c r="I122" s="1">
        <v>428.02068620037801</v>
      </c>
      <c r="J122" s="1">
        <v>529</v>
      </c>
    </row>
    <row r="123" spans="1:10">
      <c r="A123" s="1" t="s">
        <v>10</v>
      </c>
      <c r="B123" s="1" t="s">
        <v>19</v>
      </c>
      <c r="C123" s="1" t="str">
        <f t="shared" si="1"/>
        <v>I</v>
      </c>
      <c r="D123" s="1">
        <v>3.3</v>
      </c>
      <c r="E123" s="1">
        <v>1.81</v>
      </c>
      <c r="F123" s="1">
        <v>16.5</v>
      </c>
      <c r="G123" s="1">
        <v>51.88</v>
      </c>
      <c r="H123" s="1">
        <v>207.49386050000001</v>
      </c>
      <c r="I123" s="1">
        <v>390.76056591337101</v>
      </c>
      <c r="J123" s="1">
        <v>531</v>
      </c>
    </row>
    <row r="124" spans="1:10">
      <c r="A124" s="1" t="s">
        <v>10</v>
      </c>
      <c r="B124" s="1" t="s">
        <v>19</v>
      </c>
      <c r="C124" s="1" t="str">
        <f t="shared" si="1"/>
        <v>I</v>
      </c>
      <c r="D124" s="1">
        <v>2.97</v>
      </c>
      <c r="E124" s="1">
        <v>1.69</v>
      </c>
      <c r="F124" s="1">
        <v>13</v>
      </c>
      <c r="G124" s="1">
        <v>49.49</v>
      </c>
      <c r="H124" s="1">
        <v>131.73536999999999</v>
      </c>
      <c r="I124" s="1">
        <v>388.59991150442499</v>
      </c>
      <c r="J124" s="1">
        <v>339</v>
      </c>
    </row>
    <row r="125" spans="1:10">
      <c r="A125" s="1" t="s">
        <v>10</v>
      </c>
      <c r="B125" s="1" t="s">
        <v>19</v>
      </c>
      <c r="C125" s="1" t="str">
        <f t="shared" si="1"/>
        <v>I</v>
      </c>
      <c r="D125" s="1">
        <v>2.98</v>
      </c>
      <c r="E125" s="1">
        <v>1.76</v>
      </c>
      <c r="F125" s="1">
        <v>11.9</v>
      </c>
      <c r="G125" s="1">
        <v>51.03</v>
      </c>
      <c r="H125" s="1">
        <v>124.746871</v>
      </c>
      <c r="I125" s="1">
        <v>422.87074915254198</v>
      </c>
      <c r="J125" s="1">
        <v>295</v>
      </c>
    </row>
    <row r="126" spans="1:10">
      <c r="A126" s="1" t="s">
        <v>10</v>
      </c>
      <c r="B126" s="1" t="s">
        <v>19</v>
      </c>
      <c r="C126" s="1" t="str">
        <f t="shared" si="1"/>
        <v>I</v>
      </c>
      <c r="D126" s="1">
        <v>3.07</v>
      </c>
      <c r="E126" s="1">
        <v>1.51</v>
      </c>
      <c r="F126" s="1">
        <v>0.80000000000000104</v>
      </c>
      <c r="G126" s="1">
        <v>54.05</v>
      </c>
      <c r="H126" s="1">
        <v>223.77384000000001</v>
      </c>
      <c r="I126" s="1">
        <v>419.83834896810498</v>
      </c>
      <c r="J126" s="1">
        <v>533</v>
      </c>
    </row>
    <row r="127" spans="1:10">
      <c r="A127" s="1" t="s">
        <v>10</v>
      </c>
      <c r="B127" s="1" t="s">
        <v>19</v>
      </c>
      <c r="C127" s="1" t="str">
        <f t="shared" si="1"/>
        <v>II</v>
      </c>
      <c r="D127" s="1">
        <v>3.05</v>
      </c>
      <c r="E127" s="1">
        <v>1.76</v>
      </c>
      <c r="F127" s="1">
        <v>17.600000000000001</v>
      </c>
      <c r="G127" s="1">
        <v>53.16</v>
      </c>
      <c r="H127" s="1">
        <v>217.53966399999999</v>
      </c>
      <c r="I127" s="1">
        <v>433.34594422310801</v>
      </c>
      <c r="J127" s="1">
        <v>502</v>
      </c>
    </row>
    <row r="128" spans="1:10">
      <c r="A128" s="1" t="s">
        <v>10</v>
      </c>
      <c r="B128" s="1" t="s">
        <v>19</v>
      </c>
      <c r="C128" s="1" t="str">
        <f t="shared" si="1"/>
        <v>II</v>
      </c>
      <c r="D128" s="1">
        <v>3.09</v>
      </c>
      <c r="E128" s="1">
        <v>1.79</v>
      </c>
      <c r="F128" s="1">
        <v>17.2</v>
      </c>
      <c r="G128" s="1">
        <v>50.7</v>
      </c>
      <c r="H128" s="1">
        <v>208.2696</v>
      </c>
      <c r="I128" s="1">
        <v>461.79512195121998</v>
      </c>
      <c r="J128" s="1">
        <v>451</v>
      </c>
    </row>
    <row r="129" spans="1:10">
      <c r="A129" s="1" t="s">
        <v>10</v>
      </c>
      <c r="B129" s="1" t="s">
        <v>19</v>
      </c>
      <c r="C129" s="1" t="str">
        <f t="shared" si="1"/>
        <v>II</v>
      </c>
      <c r="D129" s="1">
        <v>2.98</v>
      </c>
      <c r="E129" s="1">
        <v>1.31</v>
      </c>
      <c r="F129" s="1">
        <v>15.2</v>
      </c>
      <c r="G129" s="1">
        <v>54.68</v>
      </c>
      <c r="H129" s="1">
        <v>200.18852000000001</v>
      </c>
      <c r="I129" s="1">
        <v>404.42125252525301</v>
      </c>
      <c r="J129" s="1">
        <v>495</v>
      </c>
    </row>
    <row r="130" spans="1:10">
      <c r="A130" s="1" t="s">
        <v>10</v>
      </c>
      <c r="B130" s="1" t="s">
        <v>19</v>
      </c>
      <c r="C130" s="1" t="str">
        <f t="shared" si="1"/>
        <v>II</v>
      </c>
      <c r="D130" s="1">
        <v>2.8</v>
      </c>
      <c r="E130" s="1">
        <v>1.6</v>
      </c>
      <c r="F130" s="1">
        <v>18.5</v>
      </c>
      <c r="G130" s="1">
        <v>54.13</v>
      </c>
      <c r="H130" s="1">
        <v>238.81606400000001</v>
      </c>
      <c r="I130" s="1">
        <v>455.75584732824399</v>
      </c>
      <c r="J130" s="1">
        <v>524</v>
      </c>
    </row>
    <row r="131" spans="1:10">
      <c r="A131" s="1" t="s">
        <v>10</v>
      </c>
      <c r="B131" s="1" t="s">
        <v>19</v>
      </c>
      <c r="C131" s="1" t="str">
        <f t="shared" si="1"/>
        <v>II</v>
      </c>
      <c r="D131" s="1">
        <v>2.88</v>
      </c>
      <c r="E131" s="1">
        <v>1.57</v>
      </c>
      <c r="F131" s="1">
        <v>19</v>
      </c>
      <c r="G131" s="1">
        <v>55.43</v>
      </c>
      <c r="H131" s="1">
        <v>255.19552100000001</v>
      </c>
      <c r="I131" s="1">
        <v>439.99227758620702</v>
      </c>
      <c r="J131" s="1">
        <v>580</v>
      </c>
    </row>
    <row r="132" spans="1:10">
      <c r="A132" s="1" t="s">
        <v>10</v>
      </c>
      <c r="B132" s="1" t="s">
        <v>19</v>
      </c>
      <c r="C132" s="1" t="str">
        <f t="shared" si="1"/>
        <v>III</v>
      </c>
      <c r="D132" s="1">
        <v>2.8</v>
      </c>
      <c r="E132" s="1">
        <v>1.8</v>
      </c>
      <c r="F132" s="1">
        <v>18</v>
      </c>
      <c r="G132" s="1">
        <v>52.66</v>
      </c>
      <c r="H132" s="1">
        <v>237.366094</v>
      </c>
      <c r="I132" s="1">
        <v>448.70717202268401</v>
      </c>
      <c r="J132" s="1">
        <v>529</v>
      </c>
    </row>
    <row r="133" spans="1:10">
      <c r="A133" s="1" t="s">
        <v>10</v>
      </c>
      <c r="B133" s="1" t="s">
        <v>19</v>
      </c>
      <c r="C133" s="1" t="str">
        <f t="shared" si="1"/>
        <v>III</v>
      </c>
      <c r="D133" s="1">
        <v>2.95</v>
      </c>
      <c r="E133" s="1">
        <v>1.72</v>
      </c>
      <c r="F133" s="1">
        <v>18.3</v>
      </c>
      <c r="G133" s="1">
        <v>56.62</v>
      </c>
      <c r="H133" s="1">
        <v>248.55857</v>
      </c>
      <c r="I133" s="1">
        <v>419.86244932432402</v>
      </c>
      <c r="J133" s="1">
        <v>592</v>
      </c>
    </row>
    <row r="134" spans="1:10">
      <c r="A134" s="1" t="s">
        <v>10</v>
      </c>
      <c r="B134" s="1" t="s">
        <v>19</v>
      </c>
      <c r="C134" s="1" t="str">
        <f t="shared" si="1"/>
        <v>III</v>
      </c>
      <c r="D134" s="1">
        <v>2.72</v>
      </c>
      <c r="E134" s="1">
        <v>1.54</v>
      </c>
      <c r="F134" s="1">
        <v>11</v>
      </c>
      <c r="G134" s="1">
        <v>42.85</v>
      </c>
      <c r="H134" s="1">
        <v>58.474946000000003</v>
      </c>
      <c r="I134" s="1">
        <v>295.32801010101002</v>
      </c>
      <c r="J134" s="1">
        <v>198</v>
      </c>
    </row>
    <row r="135" spans="1:10">
      <c r="A135" s="1" t="s">
        <v>10</v>
      </c>
      <c r="B135" s="1" t="s">
        <v>19</v>
      </c>
      <c r="C135" s="1" t="str">
        <f t="shared" si="1"/>
        <v>III</v>
      </c>
      <c r="D135" s="1">
        <v>2.8</v>
      </c>
      <c r="E135" s="1">
        <v>1.66</v>
      </c>
      <c r="F135" s="1">
        <v>18</v>
      </c>
      <c r="G135" s="1">
        <v>55.33</v>
      </c>
      <c r="H135" s="1">
        <v>246.855829</v>
      </c>
      <c r="I135" s="1">
        <v>394.33838498402599</v>
      </c>
      <c r="J135" s="1">
        <v>626</v>
      </c>
    </row>
    <row r="136" spans="1:10">
      <c r="A136" s="1" t="s">
        <v>10</v>
      </c>
      <c r="B136" s="1" t="s">
        <v>19</v>
      </c>
      <c r="C136" s="1" t="str">
        <f t="shared" si="1"/>
        <v>III</v>
      </c>
      <c r="D136" s="1">
        <v>2.8</v>
      </c>
      <c r="E136" s="1">
        <v>1.73</v>
      </c>
      <c r="F136" s="1">
        <v>18.7</v>
      </c>
      <c r="G136" s="1">
        <v>55.98</v>
      </c>
      <c r="H136" s="1">
        <v>237.18360999999999</v>
      </c>
      <c r="I136" s="1">
        <v>392.68809602648997</v>
      </c>
      <c r="J136" s="1">
        <v>604</v>
      </c>
    </row>
    <row r="137" spans="1:10">
      <c r="A137" s="1" t="s">
        <v>10</v>
      </c>
      <c r="B137" s="1" t="s">
        <v>20</v>
      </c>
      <c r="C137" s="1" t="str">
        <f t="shared" si="1"/>
        <v>I</v>
      </c>
      <c r="D137" s="1">
        <v>2.81</v>
      </c>
      <c r="E137" s="1">
        <v>1.7</v>
      </c>
      <c r="F137" s="1">
        <v>16.2</v>
      </c>
      <c r="G137" s="1">
        <v>52.5</v>
      </c>
      <c r="H137" s="1">
        <v>188.14173600000001</v>
      </c>
      <c r="I137" s="1">
        <v>374.03923658051701</v>
      </c>
      <c r="J137" s="1">
        <v>503</v>
      </c>
    </row>
    <row r="138" spans="1:10">
      <c r="A138" s="1" t="s">
        <v>10</v>
      </c>
      <c r="B138" s="1" t="s">
        <v>20</v>
      </c>
      <c r="C138" s="1" t="str">
        <f t="shared" si="1"/>
        <v>I</v>
      </c>
      <c r="D138" s="1">
        <v>2.73</v>
      </c>
      <c r="E138" s="1">
        <v>1.69</v>
      </c>
      <c r="F138" s="1">
        <v>15.3</v>
      </c>
      <c r="G138" s="1">
        <v>55.26</v>
      </c>
      <c r="H138" s="1">
        <v>193</v>
      </c>
      <c r="I138" s="1">
        <v>399.58592132505203</v>
      </c>
      <c r="J138" s="1">
        <v>483</v>
      </c>
    </row>
    <row r="139" spans="1:10">
      <c r="A139" s="1" t="s">
        <v>10</v>
      </c>
      <c r="B139" s="1" t="s">
        <v>20</v>
      </c>
      <c r="C139" s="1" t="str">
        <f t="shared" si="1"/>
        <v>I</v>
      </c>
      <c r="D139" s="1">
        <v>2.79</v>
      </c>
      <c r="E139" s="1">
        <v>1.68</v>
      </c>
      <c r="F139" s="1">
        <v>13.8</v>
      </c>
      <c r="G139" s="1">
        <v>51.73</v>
      </c>
      <c r="H139" s="1">
        <v>161.39062999999999</v>
      </c>
      <c r="I139" s="1">
        <v>403.47657500000003</v>
      </c>
      <c r="J139" s="1">
        <v>400</v>
      </c>
    </row>
    <row r="140" spans="1:10">
      <c r="A140" s="1" t="s">
        <v>10</v>
      </c>
      <c r="B140" s="1" t="s">
        <v>20</v>
      </c>
      <c r="C140" s="1" t="str">
        <f t="shared" si="1"/>
        <v>I</v>
      </c>
      <c r="D140" s="1">
        <v>2.92</v>
      </c>
      <c r="E140" s="1">
        <v>1.61</v>
      </c>
      <c r="F140" s="1">
        <v>20.3</v>
      </c>
      <c r="G140" s="1">
        <v>55.45</v>
      </c>
      <c r="H140" s="1">
        <v>282.50248099999999</v>
      </c>
      <c r="I140" s="1">
        <v>440.72149921996902</v>
      </c>
      <c r="J140" s="1">
        <v>641</v>
      </c>
    </row>
    <row r="141" spans="1:10">
      <c r="A141" s="1" t="s">
        <v>10</v>
      </c>
      <c r="B141" s="1" t="s">
        <v>20</v>
      </c>
      <c r="C141" s="1" t="str">
        <f t="shared" si="1"/>
        <v>I</v>
      </c>
      <c r="D141" s="1">
        <v>2.91</v>
      </c>
      <c r="E141" s="1">
        <v>1.54</v>
      </c>
      <c r="F141" s="1">
        <v>18</v>
      </c>
      <c r="G141" s="1">
        <v>55.33</v>
      </c>
      <c r="H141" s="1">
        <v>143.398124</v>
      </c>
      <c r="I141" s="1">
        <v>252.01779261862899</v>
      </c>
      <c r="J141" s="1">
        <v>569</v>
      </c>
    </row>
    <row r="142" spans="1:10">
      <c r="A142" s="1" t="s">
        <v>10</v>
      </c>
      <c r="B142" s="1" t="s">
        <v>20</v>
      </c>
      <c r="C142" s="1" t="str">
        <f t="shared" si="1"/>
        <v>II</v>
      </c>
      <c r="D142" s="1">
        <v>2.92</v>
      </c>
      <c r="E142" s="1">
        <v>1.63</v>
      </c>
      <c r="F142" s="1">
        <v>17.5</v>
      </c>
      <c r="G142" s="1">
        <v>55.35</v>
      </c>
      <c r="H142" s="1">
        <v>235.68365</v>
      </c>
      <c r="I142" s="1">
        <v>381.98322528363002</v>
      </c>
      <c r="J142" s="1">
        <v>617</v>
      </c>
    </row>
    <row r="143" spans="1:10">
      <c r="A143" s="1" t="s">
        <v>10</v>
      </c>
      <c r="B143" s="1" t="s">
        <v>20</v>
      </c>
      <c r="C143" s="1" t="str">
        <f t="shared" si="1"/>
        <v>II</v>
      </c>
      <c r="D143" s="1">
        <v>2.91</v>
      </c>
      <c r="E143" s="1">
        <v>1.94</v>
      </c>
      <c r="F143" s="1">
        <v>11.5</v>
      </c>
      <c r="G143" s="1">
        <v>47.52</v>
      </c>
      <c r="H143" s="1">
        <v>103.64821000000001</v>
      </c>
      <c r="I143" s="1">
        <v>304.847676470588</v>
      </c>
      <c r="J143" s="1">
        <v>340</v>
      </c>
    </row>
    <row r="144" spans="1:10">
      <c r="A144" s="1" t="s">
        <v>10</v>
      </c>
      <c r="B144" s="1" t="s">
        <v>20</v>
      </c>
      <c r="C144" s="1" t="str">
        <f t="shared" si="1"/>
        <v>II</v>
      </c>
      <c r="D144" s="1">
        <v>3.13</v>
      </c>
      <c r="E144" s="1">
        <v>1.87</v>
      </c>
      <c r="F144" s="1">
        <v>16</v>
      </c>
      <c r="G144" s="1">
        <v>54.69</v>
      </c>
      <c r="H144" s="1">
        <v>197.28560999999999</v>
      </c>
      <c r="I144" s="1">
        <v>410.15719334719302</v>
      </c>
      <c r="J144" s="1">
        <v>481</v>
      </c>
    </row>
    <row r="145" spans="1:10">
      <c r="A145" s="1" t="s">
        <v>10</v>
      </c>
      <c r="B145" s="1" t="s">
        <v>20</v>
      </c>
      <c r="C145" s="1" t="str">
        <f t="shared" si="1"/>
        <v>II</v>
      </c>
      <c r="D145" s="1">
        <v>2.81</v>
      </c>
      <c r="E145" s="1">
        <v>1.49</v>
      </c>
      <c r="F145" s="1">
        <v>16.7</v>
      </c>
      <c r="G145" s="1">
        <v>54.48</v>
      </c>
      <c r="H145" s="1">
        <v>207.43278799999999</v>
      </c>
      <c r="I145" s="1">
        <v>359.50223223570202</v>
      </c>
      <c r="J145" s="1">
        <v>577</v>
      </c>
    </row>
    <row r="146" spans="1:10">
      <c r="A146" s="1" t="s">
        <v>10</v>
      </c>
      <c r="B146" s="1" t="s">
        <v>20</v>
      </c>
      <c r="C146" s="1" t="str">
        <f t="shared" ref="C146:C209" si="2">C131</f>
        <v>II</v>
      </c>
      <c r="D146" s="1">
        <v>2.2000000000000002</v>
      </c>
      <c r="E146" s="1">
        <v>1.6</v>
      </c>
      <c r="F146" s="1">
        <v>12.8</v>
      </c>
      <c r="G146" s="1">
        <v>51.61</v>
      </c>
      <c r="H146" s="1">
        <v>138.117953</v>
      </c>
      <c r="I146" s="1">
        <v>277.90332595573398</v>
      </c>
      <c r="J146" s="1">
        <v>497</v>
      </c>
    </row>
    <row r="147" spans="1:10">
      <c r="A147" s="1" t="s">
        <v>10</v>
      </c>
      <c r="B147" s="1" t="s">
        <v>20</v>
      </c>
      <c r="C147" s="1" t="str">
        <f t="shared" si="2"/>
        <v>III</v>
      </c>
      <c r="D147" s="1">
        <v>2.8</v>
      </c>
      <c r="E147" s="1">
        <v>1.44</v>
      </c>
      <c r="F147" s="1">
        <v>18.3</v>
      </c>
      <c r="G147" s="1">
        <v>52.11</v>
      </c>
      <c r="H147" s="1">
        <v>215.146863</v>
      </c>
      <c r="I147" s="1">
        <v>360.98466946308702</v>
      </c>
      <c r="J147" s="1">
        <v>596</v>
      </c>
    </row>
    <row r="148" spans="1:10">
      <c r="A148" s="1" t="s">
        <v>10</v>
      </c>
      <c r="B148" s="1" t="s">
        <v>20</v>
      </c>
      <c r="C148" s="1" t="str">
        <f t="shared" si="2"/>
        <v>III</v>
      </c>
      <c r="D148" s="1">
        <v>3.11</v>
      </c>
      <c r="E148" s="1">
        <v>1.86</v>
      </c>
      <c r="F148" s="1">
        <v>15.5</v>
      </c>
      <c r="G148" s="1">
        <v>50.15</v>
      </c>
      <c r="H148" s="1">
        <v>193.77470199999999</v>
      </c>
      <c r="I148" s="1">
        <v>404.54008768267198</v>
      </c>
      <c r="J148" s="1">
        <v>479</v>
      </c>
    </row>
    <row r="149" spans="1:10">
      <c r="A149" s="1" t="s">
        <v>10</v>
      </c>
      <c r="B149" s="1" t="s">
        <v>20</v>
      </c>
      <c r="C149" s="1" t="str">
        <f t="shared" si="2"/>
        <v>III</v>
      </c>
      <c r="D149" s="1">
        <v>3.01</v>
      </c>
      <c r="E149" s="1">
        <v>1.64</v>
      </c>
      <c r="F149" s="1">
        <v>17</v>
      </c>
      <c r="G149" s="1">
        <v>54.27</v>
      </c>
      <c r="H149" s="1">
        <v>210.789535</v>
      </c>
      <c r="I149" s="1">
        <v>419.06468190854901</v>
      </c>
      <c r="J149" s="1">
        <v>503</v>
      </c>
    </row>
    <row r="150" spans="1:10">
      <c r="A150" s="1" t="s">
        <v>10</v>
      </c>
      <c r="B150" s="1" t="s">
        <v>20</v>
      </c>
      <c r="C150" s="1" t="str">
        <f t="shared" si="2"/>
        <v>III</v>
      </c>
      <c r="D150" s="1">
        <v>2.29</v>
      </c>
      <c r="E150" s="1">
        <v>1.1499999999999999</v>
      </c>
      <c r="F150" s="1">
        <v>19.8</v>
      </c>
      <c r="G150" s="1">
        <v>55.86</v>
      </c>
      <c r="H150" s="1">
        <v>275.67520500000001</v>
      </c>
      <c r="I150" s="1">
        <v>410.84233233979103</v>
      </c>
      <c r="J150" s="1">
        <v>671</v>
      </c>
    </row>
    <row r="151" spans="1:10">
      <c r="A151" s="1" t="s">
        <v>10</v>
      </c>
      <c r="B151" s="1" t="s">
        <v>20</v>
      </c>
      <c r="C151" s="1" t="str">
        <f t="shared" si="2"/>
        <v>III</v>
      </c>
      <c r="D151" s="1">
        <v>2.41</v>
      </c>
      <c r="E151" s="1">
        <v>1.47</v>
      </c>
      <c r="F151" s="1">
        <v>12.8</v>
      </c>
      <c r="G151" s="1">
        <v>51.29</v>
      </c>
      <c r="H151" s="1">
        <v>140.149944</v>
      </c>
      <c r="I151" s="1">
        <v>374.732470588235</v>
      </c>
      <c r="J151" s="1">
        <v>374</v>
      </c>
    </row>
    <row r="152" spans="1:10">
      <c r="A152" s="1" t="s">
        <v>10</v>
      </c>
      <c r="B152" s="1" t="s">
        <v>21</v>
      </c>
      <c r="C152" s="1" t="str">
        <f t="shared" si="2"/>
        <v>I</v>
      </c>
      <c r="D152" s="1">
        <v>2.74</v>
      </c>
      <c r="E152" s="1">
        <v>1.52</v>
      </c>
      <c r="F152" s="1">
        <v>18.3</v>
      </c>
      <c r="G152" s="1">
        <v>56.07</v>
      </c>
      <c r="H152" s="1">
        <v>260.13786800000003</v>
      </c>
      <c r="I152" s="1">
        <v>399.59733947772702</v>
      </c>
      <c r="J152" s="1">
        <v>651</v>
      </c>
    </row>
    <row r="153" spans="1:10">
      <c r="A153" s="1" t="s">
        <v>10</v>
      </c>
      <c r="B153" s="1" t="s">
        <v>21</v>
      </c>
      <c r="C153" s="1" t="str">
        <f t="shared" si="2"/>
        <v>I</v>
      </c>
      <c r="D153" s="1">
        <v>2.78</v>
      </c>
      <c r="E153" s="1">
        <v>1.52</v>
      </c>
      <c r="F153" s="1">
        <v>15.8</v>
      </c>
      <c r="G153" s="1">
        <v>53.26</v>
      </c>
      <c r="H153" s="1">
        <v>185.29843199999999</v>
      </c>
      <c r="I153" s="1">
        <v>363.33025882352899</v>
      </c>
      <c r="J153" s="1">
        <v>510</v>
      </c>
    </row>
    <row r="154" spans="1:10">
      <c r="A154" s="1" t="s">
        <v>10</v>
      </c>
      <c r="B154" s="1" t="s">
        <v>21</v>
      </c>
      <c r="C154" s="1" t="str">
        <f t="shared" si="2"/>
        <v>I</v>
      </c>
      <c r="D154" s="1">
        <v>2.85</v>
      </c>
      <c r="E154" s="1">
        <v>1.57</v>
      </c>
      <c r="F154" s="1">
        <v>18.3</v>
      </c>
      <c r="G154" s="1">
        <v>53.39</v>
      </c>
      <c r="H154" s="1">
        <v>237.509513</v>
      </c>
      <c r="I154" s="1">
        <v>401.19850168918902</v>
      </c>
      <c r="J154" s="1">
        <v>592</v>
      </c>
    </row>
    <row r="155" spans="1:10">
      <c r="A155" s="1" t="s">
        <v>10</v>
      </c>
      <c r="B155" s="1" t="s">
        <v>21</v>
      </c>
      <c r="C155" s="1" t="str">
        <f t="shared" si="2"/>
        <v>I</v>
      </c>
      <c r="D155" s="1">
        <v>2.67</v>
      </c>
      <c r="E155" s="1">
        <v>1.49</v>
      </c>
      <c r="F155" s="1">
        <v>16.5</v>
      </c>
      <c r="G155" s="1">
        <v>47.5</v>
      </c>
      <c r="H155" s="1">
        <v>230</v>
      </c>
      <c r="I155" s="1">
        <v>409.25266903914599</v>
      </c>
      <c r="J155" s="1">
        <v>562</v>
      </c>
    </row>
    <row r="156" spans="1:10">
      <c r="A156" s="1" t="s">
        <v>10</v>
      </c>
      <c r="B156" s="1" t="s">
        <v>21</v>
      </c>
      <c r="C156" s="1" t="str">
        <f t="shared" si="2"/>
        <v>I</v>
      </c>
      <c r="D156" s="1">
        <v>2.72</v>
      </c>
      <c r="E156" s="1">
        <v>1.46</v>
      </c>
      <c r="F156" s="1">
        <v>18.2</v>
      </c>
      <c r="G156" s="1">
        <v>48.25</v>
      </c>
      <c r="H156" s="1">
        <v>173.528435</v>
      </c>
      <c r="I156" s="1">
        <v>309.872205357143</v>
      </c>
      <c r="J156" s="1">
        <v>560</v>
      </c>
    </row>
    <row r="157" spans="1:10">
      <c r="A157" s="1" t="s">
        <v>10</v>
      </c>
      <c r="B157" s="1" t="s">
        <v>21</v>
      </c>
      <c r="C157" s="1" t="str">
        <f t="shared" si="2"/>
        <v>II</v>
      </c>
      <c r="D157" s="1">
        <v>2.72</v>
      </c>
      <c r="E157" s="1">
        <v>1.49</v>
      </c>
      <c r="F157" s="1">
        <v>17</v>
      </c>
      <c r="G157" s="1">
        <v>50.85</v>
      </c>
      <c r="H157" s="1">
        <v>240.937557</v>
      </c>
      <c r="I157" s="1">
        <v>450.35057383177599</v>
      </c>
      <c r="J157" s="1">
        <v>535</v>
      </c>
    </row>
    <row r="158" spans="1:10">
      <c r="A158" s="1" t="s">
        <v>10</v>
      </c>
      <c r="B158" s="1" t="s">
        <v>21</v>
      </c>
      <c r="C158" s="1" t="str">
        <f t="shared" si="2"/>
        <v>II</v>
      </c>
      <c r="D158" s="1">
        <v>2.62</v>
      </c>
      <c r="E158" s="1">
        <v>1.43</v>
      </c>
      <c r="F158" s="1">
        <v>16.7</v>
      </c>
      <c r="G158" s="1">
        <v>45.85</v>
      </c>
      <c r="H158" s="1">
        <v>173.172166</v>
      </c>
      <c r="I158" s="1">
        <v>340.890090551181</v>
      </c>
      <c r="J158" s="1">
        <v>508</v>
      </c>
    </row>
    <row r="159" spans="1:10">
      <c r="A159" s="1" t="s">
        <v>10</v>
      </c>
      <c r="B159" s="1" t="s">
        <v>21</v>
      </c>
      <c r="C159" s="1" t="str">
        <f t="shared" si="2"/>
        <v>II</v>
      </c>
      <c r="D159" s="1">
        <v>2.59</v>
      </c>
      <c r="E159" s="1">
        <v>1.58</v>
      </c>
      <c r="F159" s="1">
        <v>16.3</v>
      </c>
      <c r="G159" s="1">
        <v>45.78</v>
      </c>
      <c r="H159" s="1">
        <v>156.66562500000001</v>
      </c>
      <c r="I159" s="1">
        <v>315.222585513078</v>
      </c>
      <c r="J159" s="1">
        <v>497</v>
      </c>
    </row>
    <row r="160" spans="1:10">
      <c r="A160" s="1" t="s">
        <v>10</v>
      </c>
      <c r="B160" s="1" t="s">
        <v>21</v>
      </c>
      <c r="C160" s="1" t="str">
        <f t="shared" si="2"/>
        <v>II</v>
      </c>
      <c r="D160" s="1">
        <v>2.85</v>
      </c>
      <c r="E160" s="1">
        <v>1.65</v>
      </c>
      <c r="F160" s="1">
        <v>17.100000000000001</v>
      </c>
      <c r="G160" s="1">
        <v>45.86</v>
      </c>
      <c r="H160" s="1">
        <v>160.29458399999999</v>
      </c>
      <c r="I160" s="1">
        <v>353.07177092511</v>
      </c>
      <c r="J160" s="1">
        <v>454</v>
      </c>
    </row>
    <row r="161" spans="1:10">
      <c r="A161" s="1" t="s">
        <v>10</v>
      </c>
      <c r="B161" s="1" t="s">
        <v>21</v>
      </c>
      <c r="C161" s="1" t="str">
        <f t="shared" si="2"/>
        <v>II</v>
      </c>
      <c r="D161" s="1">
        <v>2.82</v>
      </c>
      <c r="E161" s="1">
        <v>1.64</v>
      </c>
      <c r="F161" s="1">
        <v>16.399999999999999</v>
      </c>
      <c r="G161" s="1">
        <v>47.69</v>
      </c>
      <c r="H161" s="1">
        <v>175.31227000000001</v>
      </c>
      <c r="I161" s="1">
        <v>343.74954901960803</v>
      </c>
      <c r="J161" s="1">
        <v>510</v>
      </c>
    </row>
    <row r="162" spans="1:10">
      <c r="A162" s="1" t="s">
        <v>10</v>
      </c>
      <c r="B162" s="1" t="s">
        <v>21</v>
      </c>
      <c r="C162" s="1" t="str">
        <f t="shared" si="2"/>
        <v>III</v>
      </c>
      <c r="D162" s="1">
        <v>2.77</v>
      </c>
      <c r="E162" s="1">
        <v>1.55</v>
      </c>
      <c r="F162" s="1">
        <v>15.6</v>
      </c>
      <c r="G162" s="1">
        <v>50.5</v>
      </c>
      <c r="H162" s="1">
        <v>185.12520000000001</v>
      </c>
      <c r="I162" s="1">
        <v>345.38283582089599</v>
      </c>
      <c r="J162" s="1">
        <v>536</v>
      </c>
    </row>
    <row r="163" spans="1:10">
      <c r="A163" s="1" t="s">
        <v>10</v>
      </c>
      <c r="B163" s="1" t="s">
        <v>21</v>
      </c>
      <c r="C163" s="1" t="str">
        <f t="shared" si="2"/>
        <v>III</v>
      </c>
      <c r="D163" s="1">
        <v>2.8</v>
      </c>
      <c r="E163" s="1">
        <v>1.59</v>
      </c>
      <c r="F163" s="1">
        <v>18.5</v>
      </c>
      <c r="G163" s="1">
        <v>49.35</v>
      </c>
      <c r="H163" s="1">
        <v>213.983574</v>
      </c>
      <c r="I163" s="1">
        <v>359.03284228187903</v>
      </c>
      <c r="J163" s="1">
        <v>596</v>
      </c>
    </row>
    <row r="164" spans="1:10">
      <c r="A164" s="1" t="s">
        <v>10</v>
      </c>
      <c r="B164" s="1" t="s">
        <v>21</v>
      </c>
      <c r="C164" s="1" t="str">
        <f t="shared" si="2"/>
        <v>III</v>
      </c>
      <c r="D164" s="1">
        <v>2.84</v>
      </c>
      <c r="E164" s="1">
        <v>1.91</v>
      </c>
      <c r="F164" s="1">
        <v>14.4</v>
      </c>
      <c r="G164" s="1">
        <v>45.11</v>
      </c>
      <c r="H164" s="1">
        <v>134.37393399999999</v>
      </c>
      <c r="I164" s="1">
        <v>288.97620215053797</v>
      </c>
      <c r="J164" s="1">
        <v>465</v>
      </c>
    </row>
    <row r="165" spans="1:10">
      <c r="A165" s="1" t="s">
        <v>10</v>
      </c>
      <c r="B165" s="1" t="s">
        <v>21</v>
      </c>
      <c r="C165" s="1" t="str">
        <f t="shared" si="2"/>
        <v>III</v>
      </c>
      <c r="D165" s="1">
        <v>2.61</v>
      </c>
      <c r="E165" s="1">
        <v>1.59</v>
      </c>
      <c r="F165" s="1">
        <v>15.6</v>
      </c>
      <c r="G165" s="1">
        <v>47.33</v>
      </c>
      <c r="H165" s="1">
        <v>150.408976</v>
      </c>
      <c r="I165" s="1">
        <v>317.31851476793202</v>
      </c>
      <c r="J165" s="1">
        <v>474</v>
      </c>
    </row>
    <row r="166" spans="1:10">
      <c r="A166" s="1" t="s">
        <v>10</v>
      </c>
      <c r="B166" s="1" t="s">
        <v>21</v>
      </c>
      <c r="C166" s="1" t="str">
        <f t="shared" si="2"/>
        <v>III</v>
      </c>
      <c r="D166" s="1">
        <v>2.85</v>
      </c>
      <c r="E166" s="1">
        <v>1.69</v>
      </c>
      <c r="F166" s="1">
        <v>14.8</v>
      </c>
      <c r="G166" s="1">
        <v>47.05</v>
      </c>
      <c r="H166" s="1">
        <v>147.05680000000001</v>
      </c>
      <c r="I166" s="1">
        <v>298.28965517241397</v>
      </c>
      <c r="J166" s="1">
        <v>493</v>
      </c>
    </row>
    <row r="167" spans="1:10">
      <c r="A167" s="1" t="s">
        <v>10</v>
      </c>
      <c r="B167" s="1" t="s">
        <v>22</v>
      </c>
      <c r="C167" s="1" t="str">
        <f t="shared" si="2"/>
        <v>I</v>
      </c>
      <c r="D167" s="1">
        <v>2.62</v>
      </c>
      <c r="E167" s="1">
        <v>1.1299999999999999</v>
      </c>
      <c r="F167" s="1">
        <v>11.9</v>
      </c>
      <c r="G167" s="1">
        <v>41.21</v>
      </c>
      <c r="H167" s="1">
        <v>98.189724999999996</v>
      </c>
      <c r="I167" s="1">
        <v>419.61420940170899</v>
      </c>
      <c r="J167" s="1">
        <v>234</v>
      </c>
    </row>
    <row r="168" spans="1:10">
      <c r="A168" s="1" t="s">
        <v>10</v>
      </c>
      <c r="B168" s="1" t="s">
        <v>22</v>
      </c>
      <c r="C168" s="1" t="str">
        <f t="shared" si="2"/>
        <v>I</v>
      </c>
      <c r="D168" s="1">
        <v>3</v>
      </c>
      <c r="E168" s="1">
        <v>1.79</v>
      </c>
      <c r="F168" s="1">
        <v>15.8</v>
      </c>
      <c r="G168" s="1">
        <v>50.16</v>
      </c>
      <c r="H168" s="1">
        <v>182.434978</v>
      </c>
      <c r="I168" s="1">
        <v>337.84255185185202</v>
      </c>
      <c r="J168" s="1">
        <v>540</v>
      </c>
    </row>
    <row r="169" spans="1:10">
      <c r="A169" s="1" t="s">
        <v>10</v>
      </c>
      <c r="B169" s="1" t="s">
        <v>22</v>
      </c>
      <c r="C169" s="1" t="str">
        <f t="shared" si="2"/>
        <v>I</v>
      </c>
      <c r="D169" s="1">
        <v>2.9</v>
      </c>
      <c r="E169" s="1">
        <v>1.63</v>
      </c>
      <c r="F169" s="1">
        <v>14.6</v>
      </c>
      <c r="G169" s="1">
        <v>48.44</v>
      </c>
      <c r="H169" s="1">
        <v>164.678304</v>
      </c>
      <c r="I169" s="1">
        <v>321.01033918128599</v>
      </c>
      <c r="J169" s="1">
        <v>513</v>
      </c>
    </row>
    <row r="170" spans="1:10">
      <c r="A170" s="1" t="s">
        <v>10</v>
      </c>
      <c r="B170" s="1" t="s">
        <v>22</v>
      </c>
      <c r="C170" s="1" t="str">
        <f t="shared" si="2"/>
        <v>I</v>
      </c>
      <c r="D170" s="1">
        <v>2.44</v>
      </c>
      <c r="E170" s="1">
        <v>1.55</v>
      </c>
      <c r="F170" s="1">
        <v>16.2</v>
      </c>
      <c r="G170" s="1">
        <v>46.82</v>
      </c>
      <c r="H170" s="1">
        <v>165.83903100000001</v>
      </c>
      <c r="I170" s="1">
        <v>296.67089624329202</v>
      </c>
      <c r="J170" s="1">
        <v>559</v>
      </c>
    </row>
    <row r="171" spans="1:10">
      <c r="A171" s="1" t="s">
        <v>10</v>
      </c>
      <c r="B171" s="1" t="s">
        <v>22</v>
      </c>
      <c r="C171" s="1" t="str">
        <f t="shared" si="2"/>
        <v>I</v>
      </c>
      <c r="D171" s="1">
        <v>2.69</v>
      </c>
      <c r="E171" s="1">
        <v>1.59</v>
      </c>
      <c r="F171" s="1">
        <v>15.9</v>
      </c>
      <c r="G171" s="1">
        <v>50.91</v>
      </c>
      <c r="H171" s="1">
        <v>193.742605</v>
      </c>
      <c r="I171" s="1">
        <v>349.08577477477502</v>
      </c>
      <c r="J171" s="1">
        <v>555</v>
      </c>
    </row>
    <row r="172" spans="1:10">
      <c r="A172" s="1" t="s">
        <v>10</v>
      </c>
      <c r="B172" s="1" t="s">
        <v>22</v>
      </c>
      <c r="C172" s="1" t="str">
        <f t="shared" si="2"/>
        <v>II</v>
      </c>
      <c r="D172" s="1">
        <v>2.08</v>
      </c>
      <c r="E172" s="1">
        <v>1.64</v>
      </c>
      <c r="F172" s="1">
        <v>15.3</v>
      </c>
      <c r="G172" s="1">
        <v>47.87</v>
      </c>
      <c r="H172" s="1">
        <v>161.04553000000001</v>
      </c>
      <c r="I172" s="1">
        <v>361.08863228699602</v>
      </c>
      <c r="J172" s="1">
        <v>446</v>
      </c>
    </row>
    <row r="173" spans="1:10">
      <c r="A173" s="1" t="s">
        <v>10</v>
      </c>
      <c r="B173" s="1" t="s">
        <v>22</v>
      </c>
      <c r="C173" s="1" t="str">
        <f t="shared" si="2"/>
        <v>II</v>
      </c>
      <c r="D173" s="1">
        <v>2.64</v>
      </c>
      <c r="E173" s="1">
        <v>1.54</v>
      </c>
      <c r="F173" s="1">
        <v>16.2</v>
      </c>
      <c r="G173" s="1">
        <v>46.51</v>
      </c>
      <c r="H173" s="1">
        <v>163.08448000000001</v>
      </c>
      <c r="I173" s="1">
        <v>378.38626450115999</v>
      </c>
      <c r="J173" s="1">
        <v>431</v>
      </c>
    </row>
    <row r="174" spans="1:10">
      <c r="A174" s="1" t="s">
        <v>10</v>
      </c>
      <c r="B174" s="1" t="s">
        <v>22</v>
      </c>
      <c r="C174" s="1" t="str">
        <f t="shared" si="2"/>
        <v>II</v>
      </c>
      <c r="D174" s="1">
        <v>2.75</v>
      </c>
      <c r="E174" s="1">
        <v>1.55</v>
      </c>
      <c r="F174" s="1">
        <v>16.399999999999999</v>
      </c>
      <c r="G174" s="1">
        <v>46.59</v>
      </c>
      <c r="H174" s="1">
        <v>170.80688000000001</v>
      </c>
      <c r="I174" s="1">
        <v>308.31566787003601</v>
      </c>
      <c r="J174" s="1">
        <v>554</v>
      </c>
    </row>
    <row r="175" spans="1:10">
      <c r="A175" s="1" t="s">
        <v>10</v>
      </c>
      <c r="B175" s="1" t="s">
        <v>22</v>
      </c>
      <c r="C175" s="1" t="str">
        <f t="shared" si="2"/>
        <v>II</v>
      </c>
      <c r="D175" s="1">
        <v>2.65</v>
      </c>
      <c r="E175" s="1">
        <v>1.65</v>
      </c>
      <c r="F175" s="1">
        <v>15.5</v>
      </c>
      <c r="G175" s="1">
        <v>52.73</v>
      </c>
      <c r="H175" s="1">
        <v>218.87613999999999</v>
      </c>
      <c r="I175" s="1">
        <v>295.77856756756802</v>
      </c>
      <c r="J175" s="1">
        <v>740</v>
      </c>
    </row>
    <row r="176" spans="1:10">
      <c r="A176" s="1" t="s">
        <v>10</v>
      </c>
      <c r="B176" s="1" t="s">
        <v>22</v>
      </c>
      <c r="C176" s="1" t="str">
        <f t="shared" si="2"/>
        <v>II</v>
      </c>
      <c r="D176" s="1">
        <v>2.67</v>
      </c>
      <c r="E176" s="1">
        <v>1.4</v>
      </c>
      <c r="F176" s="1">
        <v>15</v>
      </c>
      <c r="G176" s="1">
        <v>55.59</v>
      </c>
      <c r="H176" s="1">
        <v>225.96404999999999</v>
      </c>
      <c r="I176" s="1">
        <v>298.10560686015799</v>
      </c>
      <c r="J176" s="1">
        <v>758</v>
      </c>
    </row>
    <row r="177" spans="1:10">
      <c r="A177" s="1" t="s">
        <v>10</v>
      </c>
      <c r="B177" s="1" t="s">
        <v>22</v>
      </c>
      <c r="C177" s="1" t="str">
        <f t="shared" si="2"/>
        <v>III</v>
      </c>
      <c r="D177" s="1">
        <v>2.7</v>
      </c>
      <c r="E177" s="1">
        <v>1.49</v>
      </c>
      <c r="F177" s="1">
        <v>10.9</v>
      </c>
      <c r="G177" s="1">
        <v>44.03</v>
      </c>
      <c r="H177" s="1">
        <v>66.787784000000002</v>
      </c>
      <c r="I177" s="1">
        <v>304.96705022830997</v>
      </c>
      <c r="J177" s="1">
        <v>219</v>
      </c>
    </row>
    <row r="178" spans="1:10">
      <c r="A178" s="1" t="s">
        <v>10</v>
      </c>
      <c r="B178" s="1" t="s">
        <v>22</v>
      </c>
      <c r="C178" s="1" t="str">
        <f t="shared" si="2"/>
        <v>III</v>
      </c>
      <c r="D178" s="1">
        <v>2.78</v>
      </c>
      <c r="E178" s="1">
        <v>1.42</v>
      </c>
      <c r="F178" s="1">
        <v>13.8</v>
      </c>
      <c r="G178" s="1">
        <v>54.7</v>
      </c>
      <c r="H178" s="1">
        <v>203.87674999999999</v>
      </c>
      <c r="I178" s="1">
        <v>282.76941747572801</v>
      </c>
      <c r="J178" s="1">
        <v>721</v>
      </c>
    </row>
    <row r="179" spans="1:10">
      <c r="A179" s="1" t="s">
        <v>10</v>
      </c>
      <c r="B179" s="1" t="s">
        <v>22</v>
      </c>
      <c r="C179" s="1" t="str">
        <f t="shared" si="2"/>
        <v>III</v>
      </c>
      <c r="D179" s="1">
        <v>2.92</v>
      </c>
      <c r="E179" s="1">
        <v>1.73</v>
      </c>
      <c r="F179" s="1">
        <v>14.3</v>
      </c>
      <c r="G179" s="1">
        <v>54.22</v>
      </c>
      <c r="H179" s="1">
        <v>184.937139</v>
      </c>
      <c r="I179" s="1">
        <v>380.52909259259297</v>
      </c>
      <c r="J179" s="1">
        <v>486</v>
      </c>
    </row>
    <row r="180" spans="1:10">
      <c r="A180" s="1" t="s">
        <v>10</v>
      </c>
      <c r="B180" s="1" t="s">
        <v>22</v>
      </c>
      <c r="C180" s="1" t="str">
        <f t="shared" si="2"/>
        <v>III</v>
      </c>
      <c r="D180" s="1">
        <v>2.62</v>
      </c>
      <c r="E180" s="1">
        <v>1.28</v>
      </c>
      <c r="F180" s="1">
        <v>17.8</v>
      </c>
      <c r="G180" s="1">
        <v>55.06</v>
      </c>
      <c r="H180" s="1">
        <v>249.43694400000001</v>
      </c>
      <c r="I180" s="1">
        <v>344.52616574585602</v>
      </c>
      <c r="J180" s="1">
        <v>724</v>
      </c>
    </row>
    <row r="181" spans="1:10">
      <c r="A181" s="1" t="s">
        <v>10</v>
      </c>
      <c r="B181" s="1" t="s">
        <v>22</v>
      </c>
      <c r="C181" s="1" t="str">
        <f t="shared" si="2"/>
        <v>III</v>
      </c>
      <c r="D181" s="1">
        <v>2.93</v>
      </c>
      <c r="E181" s="1">
        <v>1.72</v>
      </c>
      <c r="F181" s="1">
        <v>18.100000000000001</v>
      </c>
      <c r="G181" s="1">
        <v>55.33</v>
      </c>
      <c r="H181" s="1">
        <v>257.49808000000002</v>
      </c>
      <c r="I181" s="1">
        <v>314.02204878048798</v>
      </c>
      <c r="J181" s="1">
        <v>820</v>
      </c>
    </row>
    <row r="182" spans="1:10">
      <c r="A182" s="1" t="s">
        <v>10</v>
      </c>
      <c r="B182" s="1" t="s">
        <v>23</v>
      </c>
      <c r="C182" s="1" t="str">
        <f t="shared" si="2"/>
        <v>I</v>
      </c>
      <c r="D182" s="1">
        <v>2.8</v>
      </c>
      <c r="E182" s="1">
        <v>1.6</v>
      </c>
      <c r="F182" s="1">
        <v>15.8</v>
      </c>
      <c r="G182" s="1">
        <v>50.47</v>
      </c>
      <c r="H182" s="1">
        <v>189.94324800000001</v>
      </c>
      <c r="I182" s="1">
        <v>400.72415189873402</v>
      </c>
      <c r="J182" s="1">
        <v>474</v>
      </c>
    </row>
    <row r="183" spans="1:10">
      <c r="A183" s="1" t="s">
        <v>10</v>
      </c>
      <c r="B183" s="1" t="s">
        <v>23</v>
      </c>
      <c r="C183" s="1" t="str">
        <f t="shared" si="2"/>
        <v>I</v>
      </c>
      <c r="D183" s="1">
        <v>2.56</v>
      </c>
      <c r="E183" s="1">
        <v>1.8</v>
      </c>
      <c r="F183" s="1">
        <v>15.5</v>
      </c>
      <c r="G183" s="1">
        <v>55.77</v>
      </c>
      <c r="H183" s="1">
        <v>209.95117200000001</v>
      </c>
      <c r="I183" s="1">
        <v>380.34632608695699</v>
      </c>
      <c r="J183" s="1">
        <v>552</v>
      </c>
    </row>
    <row r="184" spans="1:10">
      <c r="A184" s="1" t="s">
        <v>10</v>
      </c>
      <c r="B184" s="1" t="s">
        <v>23</v>
      </c>
      <c r="C184" s="1" t="str">
        <f t="shared" si="2"/>
        <v>I</v>
      </c>
      <c r="D184" s="1">
        <v>2.75</v>
      </c>
      <c r="E184" s="1">
        <v>1.52</v>
      </c>
      <c r="F184" s="1">
        <v>15.4</v>
      </c>
      <c r="G184" s="1">
        <v>54.22</v>
      </c>
      <c r="H184" s="1">
        <v>234.11702399999999</v>
      </c>
      <c r="I184" s="1">
        <v>291.916488778055</v>
      </c>
      <c r="J184" s="1">
        <v>802</v>
      </c>
    </row>
    <row r="185" spans="1:10">
      <c r="A185" s="1" t="s">
        <v>10</v>
      </c>
      <c r="B185" s="1" t="s">
        <v>23</v>
      </c>
      <c r="C185" s="1" t="str">
        <f t="shared" si="2"/>
        <v>I</v>
      </c>
      <c r="D185" s="1">
        <v>2.8</v>
      </c>
      <c r="E185" s="1">
        <v>1.54</v>
      </c>
      <c r="F185" s="1">
        <v>13.2</v>
      </c>
      <c r="G185" s="1">
        <v>54.17</v>
      </c>
      <c r="H185" s="1">
        <v>198.010582</v>
      </c>
      <c r="I185" s="1">
        <v>313.80440887480199</v>
      </c>
      <c r="J185" s="1">
        <v>631</v>
      </c>
    </row>
    <row r="186" spans="1:10">
      <c r="A186" s="1" t="s">
        <v>10</v>
      </c>
      <c r="B186" s="1" t="s">
        <v>23</v>
      </c>
      <c r="C186" s="1" t="str">
        <f t="shared" si="2"/>
        <v>I</v>
      </c>
      <c r="D186" s="1">
        <v>2.8</v>
      </c>
      <c r="E186" s="1">
        <v>1.55</v>
      </c>
      <c r="F186" s="1">
        <v>13.3</v>
      </c>
      <c r="G186" s="1">
        <v>55.39</v>
      </c>
      <c r="H186" s="1">
        <v>194.69568799999999</v>
      </c>
      <c r="I186" s="1">
        <v>285.059572474378</v>
      </c>
      <c r="J186" s="1">
        <v>683</v>
      </c>
    </row>
    <row r="187" spans="1:10">
      <c r="A187" s="1" t="s">
        <v>10</v>
      </c>
      <c r="B187" s="1" t="s">
        <v>23</v>
      </c>
      <c r="C187" s="1" t="str">
        <f t="shared" si="2"/>
        <v>II</v>
      </c>
      <c r="D187" s="1">
        <v>2.88</v>
      </c>
      <c r="E187" s="1">
        <v>1.44</v>
      </c>
      <c r="F187" s="1">
        <v>15</v>
      </c>
      <c r="G187" s="1">
        <v>53.11</v>
      </c>
      <c r="H187" s="1">
        <v>218.91418999999999</v>
      </c>
      <c r="I187" s="1">
        <v>351.95207395498397</v>
      </c>
      <c r="J187" s="1">
        <v>622</v>
      </c>
    </row>
    <row r="188" spans="1:10">
      <c r="A188" s="1" t="s">
        <v>10</v>
      </c>
      <c r="B188" s="1" t="s">
        <v>23</v>
      </c>
      <c r="C188" s="1" t="str">
        <f t="shared" si="2"/>
        <v>II</v>
      </c>
      <c r="D188" s="1">
        <v>2.9</v>
      </c>
      <c r="E188" s="1">
        <v>1.53</v>
      </c>
      <c r="F188" s="1">
        <v>15.2</v>
      </c>
      <c r="G188" s="1">
        <v>55.12</v>
      </c>
      <c r="H188" s="1">
        <v>232.558513</v>
      </c>
      <c r="I188" s="1">
        <v>294.00570543615697</v>
      </c>
      <c r="J188" s="1">
        <v>791</v>
      </c>
    </row>
    <row r="189" spans="1:10">
      <c r="A189" s="1" t="s">
        <v>10</v>
      </c>
      <c r="B189" s="1" t="s">
        <v>23</v>
      </c>
      <c r="C189" s="1" t="str">
        <f t="shared" si="2"/>
        <v>II</v>
      </c>
      <c r="D189" s="1">
        <v>2.4300000000000002</v>
      </c>
      <c r="E189" s="1">
        <v>1.27</v>
      </c>
      <c r="F189" s="1">
        <v>15</v>
      </c>
      <c r="G189" s="1">
        <v>53.43</v>
      </c>
      <c r="H189" s="1">
        <v>198.703194</v>
      </c>
      <c r="I189" s="1">
        <v>264.937592</v>
      </c>
      <c r="J189" s="1">
        <v>750</v>
      </c>
    </row>
    <row r="190" spans="1:10">
      <c r="A190" s="1" t="s">
        <v>10</v>
      </c>
      <c r="B190" s="1" t="s">
        <v>23</v>
      </c>
      <c r="C190" s="1" t="str">
        <f t="shared" si="2"/>
        <v>II</v>
      </c>
      <c r="D190" s="1">
        <v>2.4700000000000002</v>
      </c>
      <c r="E190" s="1">
        <v>1.28</v>
      </c>
      <c r="F190" s="1">
        <v>15.3</v>
      </c>
      <c r="G190" s="1">
        <v>53.01</v>
      </c>
      <c r="H190" s="1">
        <v>291.13921800000003</v>
      </c>
      <c r="I190" s="1">
        <v>417.10489684813803</v>
      </c>
      <c r="J190" s="1">
        <v>698</v>
      </c>
    </row>
    <row r="191" spans="1:10">
      <c r="A191" s="1" t="s">
        <v>10</v>
      </c>
      <c r="B191" s="1" t="s">
        <v>23</v>
      </c>
      <c r="C191" s="1" t="str">
        <f t="shared" si="2"/>
        <v>II</v>
      </c>
      <c r="D191" s="1">
        <v>2.5299999999999998</v>
      </c>
      <c r="E191" s="1">
        <v>1.31</v>
      </c>
      <c r="F191" s="1">
        <v>13.5</v>
      </c>
      <c r="G191" s="1">
        <v>53.97</v>
      </c>
      <c r="H191" s="1">
        <v>251.449297</v>
      </c>
      <c r="I191" s="1">
        <v>415.61867272727301</v>
      </c>
      <c r="J191" s="1">
        <v>605</v>
      </c>
    </row>
    <row r="192" spans="1:10">
      <c r="A192" s="1" t="s">
        <v>10</v>
      </c>
      <c r="B192" s="1" t="s">
        <v>23</v>
      </c>
      <c r="C192" s="1" t="str">
        <f t="shared" si="2"/>
        <v>III</v>
      </c>
      <c r="D192" s="1">
        <v>2.83</v>
      </c>
      <c r="E192" s="1">
        <v>1.76</v>
      </c>
      <c r="F192" s="1">
        <v>13.1</v>
      </c>
      <c r="G192" s="1">
        <v>52.53</v>
      </c>
      <c r="H192" s="1">
        <v>222.34757400000001</v>
      </c>
      <c r="I192" s="1">
        <v>546.30853562653601</v>
      </c>
      <c r="J192" s="1">
        <v>407</v>
      </c>
    </row>
    <row r="193" spans="1:10">
      <c r="A193" s="1" t="s">
        <v>10</v>
      </c>
      <c r="B193" s="1" t="s">
        <v>23</v>
      </c>
      <c r="C193" s="1" t="str">
        <f t="shared" si="2"/>
        <v>III</v>
      </c>
      <c r="D193" s="1">
        <v>2.79</v>
      </c>
      <c r="E193" s="1">
        <v>1.44</v>
      </c>
      <c r="F193" s="1">
        <v>14.4</v>
      </c>
      <c r="G193" s="1">
        <v>47.82</v>
      </c>
      <c r="H193" s="1">
        <v>209.67894000000001</v>
      </c>
      <c r="I193" s="1">
        <v>354.786700507614</v>
      </c>
      <c r="J193" s="1">
        <v>591</v>
      </c>
    </row>
    <row r="194" spans="1:10">
      <c r="A194" s="1" t="s">
        <v>10</v>
      </c>
      <c r="B194" s="1" t="s">
        <v>23</v>
      </c>
      <c r="C194" s="1" t="str">
        <f t="shared" si="2"/>
        <v>III</v>
      </c>
      <c r="D194" s="1">
        <v>2.98</v>
      </c>
      <c r="E194" s="1">
        <v>1.82</v>
      </c>
      <c r="F194" s="1">
        <v>17.2</v>
      </c>
      <c r="G194" s="1">
        <v>55.83</v>
      </c>
      <c r="H194" s="1">
        <v>246.165007</v>
      </c>
      <c r="I194" s="1">
        <v>408.91197176079697</v>
      </c>
      <c r="J194" s="1">
        <v>602</v>
      </c>
    </row>
    <row r="195" spans="1:10">
      <c r="A195" s="1" t="s">
        <v>10</v>
      </c>
      <c r="B195" s="1" t="s">
        <v>23</v>
      </c>
      <c r="C195" s="1" t="str">
        <f t="shared" si="2"/>
        <v>III</v>
      </c>
      <c r="D195" s="1">
        <v>3.06</v>
      </c>
      <c r="E195" s="1">
        <v>1.93</v>
      </c>
      <c r="F195" s="1">
        <v>14.4</v>
      </c>
      <c r="G195" s="1">
        <v>53.96</v>
      </c>
      <c r="H195" s="1">
        <v>182.56629599999999</v>
      </c>
      <c r="I195" s="1">
        <v>381.93785774058603</v>
      </c>
      <c r="J195" s="1">
        <v>478</v>
      </c>
    </row>
    <row r="196" spans="1:10">
      <c r="A196" s="1" t="s">
        <v>10</v>
      </c>
      <c r="B196" s="1" t="s">
        <v>23</v>
      </c>
      <c r="C196" s="1" t="str">
        <f t="shared" si="2"/>
        <v>III</v>
      </c>
      <c r="D196" s="1">
        <v>3</v>
      </c>
      <c r="E196" s="1">
        <v>1.89</v>
      </c>
      <c r="F196" s="1">
        <v>15.5</v>
      </c>
      <c r="G196" s="1">
        <v>53.17</v>
      </c>
      <c r="H196" s="1">
        <v>198.820018</v>
      </c>
      <c r="I196" s="1">
        <v>414.20837083333299</v>
      </c>
      <c r="J196" s="1">
        <v>480</v>
      </c>
    </row>
    <row r="197" spans="1:10">
      <c r="A197" s="1" t="s">
        <v>24</v>
      </c>
      <c r="B197" s="1" t="s">
        <v>11</v>
      </c>
      <c r="C197" s="1" t="str">
        <f t="shared" si="2"/>
        <v>I</v>
      </c>
      <c r="D197" s="1">
        <v>3.06</v>
      </c>
      <c r="E197" s="1">
        <v>1.89</v>
      </c>
      <c r="F197" s="1">
        <v>18.2</v>
      </c>
      <c r="G197" s="1">
        <v>54.44</v>
      </c>
      <c r="H197" s="1">
        <v>244.387044</v>
      </c>
      <c r="I197" s="1">
        <v>420.63174526678102</v>
      </c>
      <c r="J197" s="1">
        <v>581</v>
      </c>
    </row>
    <row r="198" spans="1:10">
      <c r="A198" s="1" t="s">
        <v>24</v>
      </c>
      <c r="B198" s="1" t="s">
        <v>11</v>
      </c>
      <c r="C198" s="1" t="str">
        <f t="shared" si="2"/>
        <v>I</v>
      </c>
      <c r="D198" s="1">
        <v>3.04</v>
      </c>
      <c r="E198" s="1">
        <v>1.89</v>
      </c>
      <c r="F198" s="1">
        <v>15.4</v>
      </c>
      <c r="G198" s="1">
        <v>53.37</v>
      </c>
      <c r="H198" s="1">
        <v>192.88168200000001</v>
      </c>
      <c r="I198" s="1">
        <v>368.79862715105202</v>
      </c>
      <c r="J198" s="1">
        <v>523</v>
      </c>
    </row>
    <row r="199" spans="1:10">
      <c r="A199" s="1" t="s">
        <v>24</v>
      </c>
      <c r="B199" s="1" t="s">
        <v>11</v>
      </c>
      <c r="C199" s="1" t="str">
        <f t="shared" si="2"/>
        <v>I</v>
      </c>
      <c r="D199" s="1">
        <v>2.98</v>
      </c>
      <c r="E199" s="1">
        <v>1.9</v>
      </c>
      <c r="F199" s="1">
        <v>14.3</v>
      </c>
      <c r="G199" s="1">
        <v>51.2</v>
      </c>
      <c r="H199" s="1">
        <v>187.080656</v>
      </c>
      <c r="I199" s="1">
        <v>421.35282882882899</v>
      </c>
      <c r="J199" s="1">
        <v>444</v>
      </c>
    </row>
    <row r="200" spans="1:10">
      <c r="A200" s="1" t="s">
        <v>24</v>
      </c>
      <c r="B200" s="1" t="s">
        <v>11</v>
      </c>
      <c r="C200" s="1" t="str">
        <f t="shared" si="2"/>
        <v>I</v>
      </c>
      <c r="D200" s="1">
        <v>2.97</v>
      </c>
      <c r="E200" s="1">
        <v>1.91</v>
      </c>
      <c r="F200" s="1">
        <v>15.5</v>
      </c>
      <c r="G200" s="1">
        <v>47.62</v>
      </c>
      <c r="H200" s="1">
        <v>171.29954599999999</v>
      </c>
      <c r="I200" s="1">
        <v>364.46711914893598</v>
      </c>
      <c r="J200" s="1">
        <v>470</v>
      </c>
    </row>
    <row r="201" spans="1:10">
      <c r="A201" s="1" t="s">
        <v>24</v>
      </c>
      <c r="B201" s="1" t="s">
        <v>11</v>
      </c>
      <c r="C201" s="1" t="str">
        <f t="shared" si="2"/>
        <v>I</v>
      </c>
      <c r="D201" s="1">
        <v>2.96</v>
      </c>
      <c r="E201" s="1">
        <v>1.8</v>
      </c>
      <c r="F201" s="1">
        <v>12.3</v>
      </c>
      <c r="G201" s="1">
        <v>47.3</v>
      </c>
      <c r="H201" s="1">
        <v>157.13384099999999</v>
      </c>
      <c r="I201" s="1">
        <v>371.47480141843999</v>
      </c>
      <c r="J201" s="1">
        <v>423</v>
      </c>
    </row>
    <row r="202" spans="1:10">
      <c r="A202" s="1" t="s">
        <v>24</v>
      </c>
      <c r="B202" s="1" t="s">
        <v>11</v>
      </c>
      <c r="C202" s="1" t="str">
        <f t="shared" si="2"/>
        <v>II</v>
      </c>
      <c r="D202" s="1">
        <v>2.88</v>
      </c>
      <c r="E202" s="1">
        <v>1.88</v>
      </c>
      <c r="F202" s="1">
        <v>15.5</v>
      </c>
      <c r="G202" s="1">
        <v>51.09</v>
      </c>
      <c r="H202" s="1">
        <v>197.28365600000001</v>
      </c>
      <c r="I202" s="1">
        <v>395.358028056112</v>
      </c>
      <c r="J202" s="1">
        <v>499</v>
      </c>
    </row>
    <row r="203" spans="1:10">
      <c r="A203" s="1" t="s">
        <v>24</v>
      </c>
      <c r="B203" s="1" t="s">
        <v>11</v>
      </c>
      <c r="C203" s="1" t="str">
        <f t="shared" si="2"/>
        <v>II</v>
      </c>
      <c r="D203" s="1">
        <v>2.9</v>
      </c>
      <c r="E203" s="1">
        <v>1.81</v>
      </c>
      <c r="F203" s="1">
        <v>15</v>
      </c>
      <c r="G203" s="1">
        <v>50.59</v>
      </c>
      <c r="H203" s="1">
        <v>195.325185</v>
      </c>
      <c r="I203" s="1">
        <v>355.13670000000002</v>
      </c>
      <c r="J203" s="1">
        <v>550</v>
      </c>
    </row>
    <row r="204" spans="1:10">
      <c r="A204" s="1" t="s">
        <v>24</v>
      </c>
      <c r="B204" s="1" t="s">
        <v>11</v>
      </c>
      <c r="C204" s="1" t="str">
        <f t="shared" si="2"/>
        <v>II</v>
      </c>
      <c r="D204" s="1">
        <v>2.95</v>
      </c>
      <c r="E204" s="1">
        <v>1.9</v>
      </c>
      <c r="F204" s="1">
        <v>15.7</v>
      </c>
      <c r="G204" s="1">
        <v>52.02</v>
      </c>
      <c r="H204" s="1">
        <v>222.799834</v>
      </c>
      <c r="I204" s="1">
        <v>407.31231078610602</v>
      </c>
      <c r="J204" s="1">
        <v>547</v>
      </c>
    </row>
    <row r="205" spans="1:10">
      <c r="A205" s="1" t="s">
        <v>24</v>
      </c>
      <c r="B205" s="1" t="s">
        <v>11</v>
      </c>
      <c r="C205" s="1" t="str">
        <f t="shared" si="2"/>
        <v>II</v>
      </c>
      <c r="D205" s="1">
        <v>3.1</v>
      </c>
      <c r="E205" s="1">
        <v>1.82</v>
      </c>
      <c r="F205" s="1">
        <v>16.2</v>
      </c>
      <c r="G205" s="1">
        <v>53.97</v>
      </c>
      <c r="H205" s="1">
        <v>206.21055000000001</v>
      </c>
      <c r="I205" s="1">
        <v>386.16207865168502</v>
      </c>
      <c r="J205" s="1">
        <v>534</v>
      </c>
    </row>
    <row r="206" spans="1:10">
      <c r="A206" s="1" t="s">
        <v>24</v>
      </c>
      <c r="B206" s="1" t="s">
        <v>11</v>
      </c>
      <c r="C206" s="1" t="str">
        <f t="shared" si="2"/>
        <v>II</v>
      </c>
      <c r="D206" s="1">
        <v>3.04</v>
      </c>
      <c r="E206" s="1">
        <v>1.76</v>
      </c>
      <c r="F206" s="1">
        <v>13.4</v>
      </c>
      <c r="G206" s="1">
        <v>52.79</v>
      </c>
      <c r="H206" s="1">
        <v>163.59181100000001</v>
      </c>
      <c r="I206" s="1">
        <v>407.959628428928</v>
      </c>
      <c r="J206" s="1">
        <v>401</v>
      </c>
    </row>
    <row r="207" spans="1:10">
      <c r="A207" s="1" t="s">
        <v>24</v>
      </c>
      <c r="B207" s="1" t="s">
        <v>11</v>
      </c>
      <c r="C207" s="1" t="str">
        <f t="shared" si="2"/>
        <v>III</v>
      </c>
      <c r="D207" s="1">
        <v>3.11</v>
      </c>
      <c r="E207" s="1">
        <v>1.9</v>
      </c>
      <c r="F207" s="1">
        <v>13</v>
      </c>
      <c r="G207" s="1">
        <v>50.78</v>
      </c>
      <c r="H207" s="1">
        <v>130.71080000000001</v>
      </c>
      <c r="I207" s="1">
        <v>402.18707692307697</v>
      </c>
      <c r="J207" s="1">
        <v>325</v>
      </c>
    </row>
    <row r="208" spans="1:10">
      <c r="A208" s="1" t="s">
        <v>24</v>
      </c>
      <c r="B208" s="1" t="s">
        <v>11</v>
      </c>
      <c r="C208" s="1" t="str">
        <f t="shared" si="2"/>
        <v>III</v>
      </c>
      <c r="D208" s="1">
        <v>3.14</v>
      </c>
      <c r="E208" s="1">
        <v>1.91</v>
      </c>
      <c r="F208" s="1">
        <v>14.1</v>
      </c>
      <c r="G208" s="1">
        <v>53.34</v>
      </c>
      <c r="H208" s="1">
        <v>200.910878</v>
      </c>
      <c r="I208" s="1">
        <v>374.83372761193999</v>
      </c>
      <c r="J208" s="1">
        <v>536</v>
      </c>
    </row>
    <row r="209" spans="1:10">
      <c r="A209" s="1" t="s">
        <v>24</v>
      </c>
      <c r="B209" s="1" t="s">
        <v>11</v>
      </c>
      <c r="C209" s="1" t="str">
        <f t="shared" si="2"/>
        <v>III</v>
      </c>
      <c r="D209" s="1">
        <v>2.5099999999999998</v>
      </c>
      <c r="E209" s="1">
        <v>1.43</v>
      </c>
      <c r="F209" s="1">
        <v>15.4</v>
      </c>
      <c r="G209" s="1">
        <v>53.63</v>
      </c>
      <c r="H209" s="1">
        <v>167.695584</v>
      </c>
      <c r="I209" s="1">
        <v>358.32389743589698</v>
      </c>
      <c r="J209" s="1">
        <v>468</v>
      </c>
    </row>
    <row r="210" spans="1:10">
      <c r="A210" s="1" t="s">
        <v>24</v>
      </c>
      <c r="B210" s="1" t="s">
        <v>11</v>
      </c>
      <c r="C210" s="1" t="str">
        <f t="shared" ref="C210:C273" si="3">C195</f>
        <v>III</v>
      </c>
      <c r="D210" s="1">
        <v>2.68</v>
      </c>
      <c r="E210" s="1">
        <v>1.53</v>
      </c>
      <c r="F210" s="1">
        <v>15</v>
      </c>
      <c r="G210" s="1">
        <v>53.04</v>
      </c>
      <c r="H210" s="1">
        <v>201.202102</v>
      </c>
      <c r="I210" s="1">
        <v>393.74188258317002</v>
      </c>
      <c r="J210" s="1">
        <v>511</v>
      </c>
    </row>
    <row r="211" spans="1:10">
      <c r="A211" s="1" t="s">
        <v>24</v>
      </c>
      <c r="B211" s="1" t="s">
        <v>11</v>
      </c>
      <c r="C211" s="1" t="str">
        <f t="shared" si="3"/>
        <v>III</v>
      </c>
      <c r="D211" s="1">
        <v>2.63</v>
      </c>
      <c r="E211" s="1">
        <v>1.6</v>
      </c>
      <c r="F211" s="1">
        <v>15.6</v>
      </c>
      <c r="G211" s="1">
        <v>52.93</v>
      </c>
      <c r="H211" s="1">
        <v>184.43173999999999</v>
      </c>
      <c r="I211" s="1">
        <v>406.23731277533</v>
      </c>
      <c r="J211" s="1">
        <v>454</v>
      </c>
    </row>
    <row r="212" spans="1:10">
      <c r="A212" s="1" t="s">
        <v>24</v>
      </c>
      <c r="B212" s="1" t="s">
        <v>12</v>
      </c>
      <c r="C212" s="1" t="str">
        <f t="shared" si="3"/>
        <v>I</v>
      </c>
      <c r="D212" s="1">
        <v>2.89</v>
      </c>
      <c r="E212" s="1">
        <v>1.72</v>
      </c>
      <c r="F212" s="1">
        <v>14.5</v>
      </c>
      <c r="G212" s="1">
        <v>51.71</v>
      </c>
      <c r="H212" s="1">
        <v>218.959529</v>
      </c>
      <c r="I212" s="1">
        <v>418.66066730401502</v>
      </c>
      <c r="J212" s="1">
        <v>523</v>
      </c>
    </row>
    <row r="213" spans="1:10">
      <c r="A213" s="1" t="s">
        <v>24</v>
      </c>
      <c r="B213" s="1" t="s">
        <v>12</v>
      </c>
      <c r="C213" s="1" t="str">
        <f t="shared" si="3"/>
        <v>I</v>
      </c>
      <c r="D213" s="1">
        <v>2.94</v>
      </c>
      <c r="E213" s="1">
        <v>1.67</v>
      </c>
      <c r="F213" s="1">
        <v>16</v>
      </c>
      <c r="G213" s="1">
        <v>52.88</v>
      </c>
      <c r="H213" s="1">
        <v>216.443254</v>
      </c>
      <c r="I213" s="1">
        <v>373.82254576856599</v>
      </c>
      <c r="J213" s="1">
        <v>579</v>
      </c>
    </row>
    <row r="214" spans="1:10">
      <c r="A214" s="1" t="s">
        <v>24</v>
      </c>
      <c r="B214" s="1" t="s">
        <v>12</v>
      </c>
      <c r="C214" s="1" t="str">
        <f t="shared" si="3"/>
        <v>I</v>
      </c>
      <c r="D214" s="1">
        <v>3.02</v>
      </c>
      <c r="E214" s="1">
        <v>1.56</v>
      </c>
      <c r="F214" s="1">
        <v>16</v>
      </c>
      <c r="G214" s="1">
        <v>53.58</v>
      </c>
      <c r="H214" s="1">
        <v>232.52306899999999</v>
      </c>
      <c r="I214" s="1">
        <v>394.77600848896401</v>
      </c>
      <c r="J214" s="1">
        <v>589</v>
      </c>
    </row>
    <row r="215" spans="1:10">
      <c r="A215" s="1" t="s">
        <v>24</v>
      </c>
      <c r="B215" s="1" t="s">
        <v>12</v>
      </c>
      <c r="C215" s="1" t="str">
        <f t="shared" si="3"/>
        <v>I</v>
      </c>
      <c r="D215" s="1">
        <v>3.03</v>
      </c>
      <c r="E215" s="1">
        <v>1.96</v>
      </c>
      <c r="F215" s="1">
        <v>15.5</v>
      </c>
      <c r="G215" s="1">
        <v>52.08</v>
      </c>
      <c r="H215" s="1">
        <v>215.97086400000001</v>
      </c>
      <c r="I215" s="1">
        <v>426.81988932806303</v>
      </c>
      <c r="J215" s="1">
        <v>506</v>
      </c>
    </row>
    <row r="216" spans="1:10">
      <c r="A216" s="1" t="s">
        <v>24</v>
      </c>
      <c r="B216" s="1" t="s">
        <v>12</v>
      </c>
      <c r="C216" s="1" t="str">
        <f t="shared" si="3"/>
        <v>I</v>
      </c>
      <c r="D216" s="1">
        <v>3.04</v>
      </c>
      <c r="E216" s="1">
        <v>1.87</v>
      </c>
      <c r="F216" s="1">
        <v>17</v>
      </c>
      <c r="G216" s="1">
        <v>54.5</v>
      </c>
      <c r="H216" s="1">
        <v>232.13852199999999</v>
      </c>
      <c r="I216" s="1">
        <v>396.81798632478598</v>
      </c>
      <c r="J216" s="1">
        <v>585</v>
      </c>
    </row>
    <row r="217" spans="1:10">
      <c r="A217" s="1" t="s">
        <v>24</v>
      </c>
      <c r="B217" s="1" t="s">
        <v>12</v>
      </c>
      <c r="C217" s="1" t="str">
        <f t="shared" si="3"/>
        <v>II</v>
      </c>
      <c r="D217" s="1">
        <v>3.1</v>
      </c>
      <c r="E217" s="1">
        <v>1.93</v>
      </c>
      <c r="F217" s="1">
        <v>17</v>
      </c>
      <c r="G217" s="1">
        <v>54.53</v>
      </c>
      <c r="H217" s="1">
        <v>227.83292399999999</v>
      </c>
      <c r="I217" s="1">
        <v>375.34254365733102</v>
      </c>
      <c r="J217" s="1">
        <v>607</v>
      </c>
    </row>
    <row r="218" spans="1:10">
      <c r="A218" s="1" t="s">
        <v>24</v>
      </c>
      <c r="B218" s="1" t="s">
        <v>12</v>
      </c>
      <c r="C218" s="1" t="str">
        <f t="shared" si="3"/>
        <v>II</v>
      </c>
      <c r="D218" s="1">
        <v>3.12</v>
      </c>
      <c r="E218" s="1">
        <v>1.94</v>
      </c>
      <c r="F218" s="1">
        <v>16.5</v>
      </c>
      <c r="G218" s="1">
        <v>53.61</v>
      </c>
      <c r="H218" s="1">
        <v>214.914074</v>
      </c>
      <c r="I218" s="1">
        <v>372.46806585788602</v>
      </c>
      <c r="J218" s="1">
        <v>577</v>
      </c>
    </row>
    <row r="219" spans="1:10">
      <c r="A219" s="1" t="s">
        <v>24</v>
      </c>
      <c r="B219" s="1" t="s">
        <v>12</v>
      </c>
      <c r="C219" s="1" t="str">
        <f t="shared" si="3"/>
        <v>II</v>
      </c>
      <c r="D219" s="1">
        <v>3.06</v>
      </c>
      <c r="E219" s="1">
        <v>1.91</v>
      </c>
      <c r="F219" s="1">
        <v>15</v>
      </c>
      <c r="G219" s="1">
        <v>54.37</v>
      </c>
      <c r="H219" s="1">
        <v>198.39904000000001</v>
      </c>
      <c r="I219" s="1">
        <v>501.00767676767703</v>
      </c>
      <c r="J219" s="1">
        <v>396</v>
      </c>
    </row>
    <row r="220" spans="1:10">
      <c r="A220" s="1" t="s">
        <v>24</v>
      </c>
      <c r="B220" s="1" t="s">
        <v>12</v>
      </c>
      <c r="C220" s="1" t="str">
        <f t="shared" si="3"/>
        <v>II</v>
      </c>
      <c r="D220" s="1">
        <v>2.97</v>
      </c>
      <c r="E220" s="1">
        <v>1.91</v>
      </c>
      <c r="F220" s="1">
        <v>15</v>
      </c>
      <c r="G220" s="1">
        <v>51.87</v>
      </c>
      <c r="H220" s="1">
        <v>192.49049400000001</v>
      </c>
      <c r="I220" s="1">
        <v>478.83207462686602</v>
      </c>
      <c r="J220" s="1">
        <v>402</v>
      </c>
    </row>
    <row r="221" spans="1:10">
      <c r="A221" s="1" t="s">
        <v>24</v>
      </c>
      <c r="B221" s="1" t="s">
        <v>12</v>
      </c>
      <c r="C221" s="1" t="str">
        <f t="shared" si="3"/>
        <v>II</v>
      </c>
      <c r="D221" s="1">
        <v>2.92</v>
      </c>
      <c r="E221" s="1">
        <v>1.65</v>
      </c>
      <c r="F221" s="1">
        <v>17</v>
      </c>
      <c r="G221" s="1">
        <v>53.49</v>
      </c>
      <c r="H221" s="1">
        <v>237.897075</v>
      </c>
      <c r="I221" s="1">
        <v>417.36328947368401</v>
      </c>
      <c r="J221" s="1">
        <v>570</v>
      </c>
    </row>
    <row r="222" spans="1:10">
      <c r="A222" s="1" t="s">
        <v>24</v>
      </c>
      <c r="B222" s="1" t="s">
        <v>12</v>
      </c>
      <c r="C222" s="1" t="str">
        <f t="shared" si="3"/>
        <v>III</v>
      </c>
      <c r="D222" s="1">
        <v>2.88</v>
      </c>
      <c r="E222" s="1">
        <v>1.62</v>
      </c>
      <c r="F222" s="1">
        <v>17</v>
      </c>
      <c r="G222" s="1">
        <v>53.04</v>
      </c>
      <c r="H222" s="1">
        <v>220.904912</v>
      </c>
      <c r="I222" s="1">
        <v>416.801720754717</v>
      </c>
      <c r="J222" s="1">
        <v>530</v>
      </c>
    </row>
    <row r="223" spans="1:10">
      <c r="A223" s="1" t="s">
        <v>24</v>
      </c>
      <c r="B223" s="1" t="s">
        <v>12</v>
      </c>
      <c r="C223" s="1" t="str">
        <f t="shared" si="3"/>
        <v>III</v>
      </c>
      <c r="D223" s="1">
        <v>2.93</v>
      </c>
      <c r="E223" s="1">
        <v>1.7</v>
      </c>
      <c r="F223" s="1">
        <v>15.5</v>
      </c>
      <c r="G223" s="1">
        <v>50.35</v>
      </c>
      <c r="H223" s="1">
        <v>197.89455000000001</v>
      </c>
      <c r="I223" s="1">
        <v>392.64791666666702</v>
      </c>
      <c r="J223" s="1">
        <v>504</v>
      </c>
    </row>
    <row r="224" spans="1:10">
      <c r="A224" s="1" t="s">
        <v>24</v>
      </c>
      <c r="B224" s="1" t="s">
        <v>12</v>
      </c>
      <c r="C224" s="1" t="str">
        <f t="shared" si="3"/>
        <v>III</v>
      </c>
      <c r="D224" s="1">
        <v>3</v>
      </c>
      <c r="E224" s="1">
        <v>1.62</v>
      </c>
      <c r="F224" s="1">
        <v>16</v>
      </c>
      <c r="G224" s="1">
        <v>52.9</v>
      </c>
      <c r="H224" s="1">
        <v>223.106325</v>
      </c>
      <c r="I224" s="1">
        <v>421.75108695652199</v>
      </c>
      <c r="J224" s="1">
        <v>529</v>
      </c>
    </row>
    <row r="225" spans="1:10">
      <c r="A225" s="1" t="s">
        <v>24</v>
      </c>
      <c r="B225" s="1" t="s">
        <v>12</v>
      </c>
      <c r="C225" s="1" t="str">
        <f t="shared" si="3"/>
        <v>III</v>
      </c>
      <c r="D225" s="1">
        <v>2.82</v>
      </c>
      <c r="E225" s="1">
        <v>1.61</v>
      </c>
      <c r="F225" s="1">
        <v>17.5</v>
      </c>
      <c r="G225" s="1">
        <v>55.37</v>
      </c>
      <c r="H225" s="1">
        <v>239.18518</v>
      </c>
      <c r="I225" s="1">
        <v>466.24791423001898</v>
      </c>
      <c r="J225" s="1">
        <v>513</v>
      </c>
    </row>
    <row r="226" spans="1:10">
      <c r="A226" s="1" t="s">
        <v>24</v>
      </c>
      <c r="B226" s="1" t="s">
        <v>12</v>
      </c>
      <c r="C226" s="1" t="str">
        <f t="shared" si="3"/>
        <v>III</v>
      </c>
      <c r="D226" s="1">
        <v>2.48</v>
      </c>
      <c r="E226" s="1">
        <v>1.5</v>
      </c>
      <c r="F226" s="1">
        <v>14.3</v>
      </c>
      <c r="G226" s="1">
        <v>53.57</v>
      </c>
      <c r="H226" s="1">
        <v>214.173225</v>
      </c>
      <c r="I226" s="1">
        <v>381.77045454545498</v>
      </c>
      <c r="J226" s="1">
        <v>561</v>
      </c>
    </row>
    <row r="227" spans="1:10">
      <c r="A227" s="1" t="s">
        <v>24</v>
      </c>
      <c r="B227" s="1" t="s">
        <v>13</v>
      </c>
      <c r="C227" s="1" t="str">
        <f t="shared" si="3"/>
        <v>I</v>
      </c>
      <c r="D227" s="1">
        <v>2.5</v>
      </c>
      <c r="E227" s="1">
        <v>1.41</v>
      </c>
      <c r="F227" s="1">
        <v>12.3</v>
      </c>
      <c r="G227" s="1">
        <v>54.15</v>
      </c>
      <c r="H227" s="1">
        <v>155.44550699999999</v>
      </c>
      <c r="I227" s="1">
        <v>369.229232779097</v>
      </c>
      <c r="J227" s="1">
        <v>421</v>
      </c>
    </row>
    <row r="228" spans="1:10">
      <c r="A228" s="1" t="s">
        <v>24</v>
      </c>
      <c r="B228" s="1" t="s">
        <v>13</v>
      </c>
      <c r="C228" s="1" t="str">
        <f t="shared" si="3"/>
        <v>I</v>
      </c>
      <c r="D228" s="1">
        <v>2.82</v>
      </c>
      <c r="E228" s="1">
        <v>1.9</v>
      </c>
      <c r="F228" s="1">
        <v>13.9</v>
      </c>
      <c r="G228" s="1">
        <v>52.6</v>
      </c>
      <c r="H228" s="1">
        <v>194.64314999999999</v>
      </c>
      <c r="I228" s="1">
        <v>386.96451292246502</v>
      </c>
      <c r="J228" s="1">
        <v>503</v>
      </c>
    </row>
    <row r="229" spans="1:10">
      <c r="A229" s="1" t="s">
        <v>24</v>
      </c>
      <c r="B229" s="1" t="s">
        <v>13</v>
      </c>
      <c r="C229" s="1" t="str">
        <f t="shared" si="3"/>
        <v>I</v>
      </c>
      <c r="D229" s="1">
        <v>2.92</v>
      </c>
      <c r="E229" s="1">
        <v>1.94</v>
      </c>
      <c r="F229" s="1">
        <v>14.9</v>
      </c>
      <c r="G229" s="1">
        <v>52.8</v>
      </c>
      <c r="H229" s="1">
        <v>212.78538</v>
      </c>
      <c r="I229" s="1">
        <v>395.51185873605903</v>
      </c>
      <c r="J229" s="1">
        <v>538</v>
      </c>
    </row>
    <row r="230" spans="1:10">
      <c r="A230" s="1" t="s">
        <v>24</v>
      </c>
      <c r="B230" s="1" t="s">
        <v>13</v>
      </c>
      <c r="C230" s="1" t="str">
        <f t="shared" si="3"/>
        <v>I</v>
      </c>
      <c r="D230" s="1">
        <v>2.82</v>
      </c>
      <c r="E230" s="1">
        <v>1.87</v>
      </c>
      <c r="F230" s="1">
        <v>9.3000000000000007</v>
      </c>
      <c r="G230" s="1">
        <v>47.2</v>
      </c>
      <c r="H230" s="1">
        <v>105.332238</v>
      </c>
      <c r="I230" s="1">
        <v>294.22412849161998</v>
      </c>
      <c r="J230" s="1">
        <v>358</v>
      </c>
    </row>
    <row r="231" spans="1:10">
      <c r="A231" s="1" t="s">
        <v>24</v>
      </c>
      <c r="B231" s="1" t="s">
        <v>13</v>
      </c>
      <c r="C231" s="1" t="str">
        <f t="shared" si="3"/>
        <v>I</v>
      </c>
      <c r="D231" s="1">
        <v>2.94</v>
      </c>
      <c r="E231" s="1">
        <v>1.86</v>
      </c>
      <c r="F231" s="1">
        <v>16.399999999999999</v>
      </c>
      <c r="G231" s="1">
        <v>51.94</v>
      </c>
      <c r="H231" s="1">
        <v>195.79287600000001</v>
      </c>
      <c r="I231" s="1">
        <v>380.18034174757298</v>
      </c>
      <c r="J231" s="1">
        <v>515</v>
      </c>
    </row>
    <row r="232" spans="1:10">
      <c r="A232" s="1" t="s">
        <v>24</v>
      </c>
      <c r="B232" s="1" t="s">
        <v>13</v>
      </c>
      <c r="C232" s="1" t="str">
        <f t="shared" si="3"/>
        <v>II</v>
      </c>
      <c r="D232" s="1">
        <v>2.87</v>
      </c>
      <c r="E232" s="1">
        <v>1.77</v>
      </c>
      <c r="F232" s="1">
        <v>17.8</v>
      </c>
      <c r="G232" s="1">
        <v>50.35</v>
      </c>
      <c r="H232" s="1">
        <v>256.44937499999997</v>
      </c>
      <c r="I232" s="1">
        <v>520.18128803245395</v>
      </c>
      <c r="J232" s="1">
        <v>493</v>
      </c>
    </row>
    <row r="233" spans="1:10">
      <c r="A233" s="1" t="s">
        <v>24</v>
      </c>
      <c r="B233" s="1" t="s">
        <v>13</v>
      </c>
      <c r="C233" s="1" t="str">
        <f t="shared" si="3"/>
        <v>II</v>
      </c>
      <c r="D233" s="1">
        <v>3.3</v>
      </c>
      <c r="E233" s="1">
        <v>1.96</v>
      </c>
      <c r="F233" s="1">
        <v>17.100000000000001</v>
      </c>
      <c r="G233" s="1">
        <v>49.84</v>
      </c>
      <c r="H233" s="1">
        <v>207.76665</v>
      </c>
      <c r="I233" s="1">
        <v>442.05670212766</v>
      </c>
      <c r="J233" s="1">
        <v>470</v>
      </c>
    </row>
    <row r="234" spans="1:10">
      <c r="A234" s="1" t="s">
        <v>24</v>
      </c>
      <c r="B234" s="1" t="s">
        <v>13</v>
      </c>
      <c r="C234" s="1" t="str">
        <f t="shared" si="3"/>
        <v>II</v>
      </c>
      <c r="D234" s="1">
        <v>3.1</v>
      </c>
      <c r="E234" s="1">
        <v>1.85</v>
      </c>
      <c r="F234" s="1">
        <v>17.600000000000001</v>
      </c>
      <c r="G234" s="1">
        <v>52.31</v>
      </c>
      <c r="H234" s="1">
        <v>226.47988799999999</v>
      </c>
      <c r="I234" s="1">
        <v>412.53167213114801</v>
      </c>
      <c r="J234" s="1">
        <v>549</v>
      </c>
    </row>
    <row r="235" spans="1:10">
      <c r="A235" s="1" t="s">
        <v>24</v>
      </c>
      <c r="B235" s="1" t="s">
        <v>13</v>
      </c>
      <c r="C235" s="1" t="str">
        <f t="shared" si="3"/>
        <v>II</v>
      </c>
      <c r="D235" s="1">
        <v>3.08</v>
      </c>
      <c r="E235" s="1">
        <v>1.81</v>
      </c>
      <c r="F235" s="1">
        <v>18.399999999999999</v>
      </c>
      <c r="G235" s="1">
        <v>51.16</v>
      </c>
      <c r="H235" s="1">
        <v>218.31602100000001</v>
      </c>
      <c r="I235" s="1">
        <v>440.15326814516101</v>
      </c>
      <c r="J235" s="1">
        <v>496</v>
      </c>
    </row>
    <row r="236" spans="1:10">
      <c r="A236" s="1" t="s">
        <v>24</v>
      </c>
      <c r="B236" s="1" t="s">
        <v>13</v>
      </c>
      <c r="C236" s="1" t="str">
        <f t="shared" si="3"/>
        <v>II</v>
      </c>
      <c r="D236" s="1">
        <v>2.85</v>
      </c>
      <c r="E236" s="1">
        <v>1.59</v>
      </c>
      <c r="F236" s="1">
        <v>17</v>
      </c>
      <c r="G236" s="1">
        <v>51.8</v>
      </c>
      <c r="H236" s="1">
        <v>232.8339</v>
      </c>
      <c r="I236" s="1">
        <v>443.49314285714303</v>
      </c>
      <c r="J236" s="1">
        <v>525</v>
      </c>
    </row>
    <row r="237" spans="1:10">
      <c r="A237" s="1" t="s">
        <v>24</v>
      </c>
      <c r="B237" s="1" t="s">
        <v>13</v>
      </c>
      <c r="C237" s="1" t="str">
        <f t="shared" si="3"/>
        <v>III</v>
      </c>
      <c r="D237" s="1">
        <v>3.05</v>
      </c>
      <c r="E237" s="1">
        <v>1.68</v>
      </c>
      <c r="F237" s="1">
        <v>15.6</v>
      </c>
      <c r="G237" s="1">
        <v>48.45</v>
      </c>
      <c r="H237" s="1">
        <v>184.920084</v>
      </c>
      <c r="I237" s="1">
        <v>441.33671599045402</v>
      </c>
      <c r="J237" s="1">
        <v>419</v>
      </c>
    </row>
    <row r="238" spans="1:10">
      <c r="A238" s="1" t="s">
        <v>24</v>
      </c>
      <c r="B238" s="1" t="s">
        <v>13</v>
      </c>
      <c r="C238" s="1" t="str">
        <f t="shared" si="3"/>
        <v>III</v>
      </c>
      <c r="D238" s="1">
        <v>3</v>
      </c>
      <c r="E238" s="1">
        <v>1.6</v>
      </c>
      <c r="F238" s="1">
        <v>15.1</v>
      </c>
      <c r="G238" s="1">
        <v>48.13</v>
      </c>
      <c r="H238" s="1">
        <v>177.79987199999999</v>
      </c>
      <c r="I238" s="1">
        <v>424.34336992840099</v>
      </c>
      <c r="J238" s="1">
        <v>419</v>
      </c>
    </row>
    <row r="239" spans="1:10">
      <c r="A239" s="1" t="s">
        <v>24</v>
      </c>
      <c r="B239" s="1" t="s">
        <v>13</v>
      </c>
      <c r="C239" s="1" t="str">
        <f t="shared" si="3"/>
        <v>III</v>
      </c>
      <c r="D239" s="1">
        <v>2.89</v>
      </c>
      <c r="E239" s="1">
        <v>1.48</v>
      </c>
      <c r="F239" s="1">
        <v>15</v>
      </c>
      <c r="G239" s="1">
        <v>48.86</v>
      </c>
      <c r="H239" s="1">
        <v>181.01774399999999</v>
      </c>
      <c r="I239" s="1">
        <v>359.876230616302</v>
      </c>
      <c r="J239" s="1">
        <v>503</v>
      </c>
    </row>
    <row r="240" spans="1:10">
      <c r="A240" s="1" t="s">
        <v>24</v>
      </c>
      <c r="B240" s="1" t="s">
        <v>13</v>
      </c>
      <c r="C240" s="1" t="str">
        <f t="shared" si="3"/>
        <v>III</v>
      </c>
      <c r="D240" s="1">
        <v>2.87</v>
      </c>
      <c r="E240" s="1">
        <v>1.64</v>
      </c>
      <c r="F240" s="1">
        <v>14.1</v>
      </c>
      <c r="G240" s="1">
        <v>50.06</v>
      </c>
      <c r="H240" s="1">
        <v>171.788364</v>
      </c>
      <c r="I240" s="1">
        <v>360.14332075471702</v>
      </c>
      <c r="J240" s="1">
        <v>477</v>
      </c>
    </row>
    <row r="241" spans="1:10">
      <c r="A241" s="1" t="s">
        <v>24</v>
      </c>
      <c r="B241" s="1" t="s">
        <v>13</v>
      </c>
      <c r="C241" s="1" t="str">
        <f t="shared" si="3"/>
        <v>III</v>
      </c>
      <c r="D241" s="1">
        <v>3.1</v>
      </c>
      <c r="E241" s="1">
        <v>1.88</v>
      </c>
      <c r="F241" s="1">
        <v>15.1</v>
      </c>
      <c r="G241" s="1">
        <v>45.54</v>
      </c>
      <c r="H241" s="1">
        <v>142.75666799999999</v>
      </c>
      <c r="I241" s="1">
        <v>330.45524999999998</v>
      </c>
      <c r="J241" s="1">
        <v>432</v>
      </c>
    </row>
    <row r="242" spans="1:10">
      <c r="A242" s="1" t="s">
        <v>24</v>
      </c>
      <c r="B242" s="1" t="s">
        <v>14</v>
      </c>
      <c r="C242" s="1" t="str">
        <f t="shared" si="3"/>
        <v>I</v>
      </c>
      <c r="D242" s="1">
        <v>3.08</v>
      </c>
      <c r="E242" s="1">
        <v>1.77</v>
      </c>
      <c r="F242" s="1">
        <v>18.2</v>
      </c>
      <c r="G242" s="1">
        <v>50.58</v>
      </c>
      <c r="H242" s="1">
        <v>232.67041599999999</v>
      </c>
      <c r="I242" s="1">
        <v>406.76646153846099</v>
      </c>
      <c r="J242" s="1">
        <v>572</v>
      </c>
    </row>
    <row r="243" spans="1:10">
      <c r="A243" s="1" t="s">
        <v>24</v>
      </c>
      <c r="B243" s="1" t="s">
        <v>14</v>
      </c>
      <c r="C243" s="1" t="str">
        <f t="shared" si="3"/>
        <v>I</v>
      </c>
      <c r="D243" s="1">
        <v>2.92</v>
      </c>
      <c r="E243" s="1">
        <v>1.82</v>
      </c>
      <c r="F243" s="1">
        <v>15.7</v>
      </c>
      <c r="G243" s="1">
        <v>48.08</v>
      </c>
      <c r="H243" s="1">
        <v>174.16797299999999</v>
      </c>
      <c r="I243" s="1">
        <v>399.467827981651</v>
      </c>
      <c r="J243" s="1">
        <v>436</v>
      </c>
    </row>
    <row r="244" spans="1:10">
      <c r="A244" s="1" t="s">
        <v>24</v>
      </c>
      <c r="B244" s="1" t="s">
        <v>14</v>
      </c>
      <c r="C244" s="1" t="str">
        <f t="shared" si="3"/>
        <v>I</v>
      </c>
      <c r="D244" s="1">
        <v>3.1</v>
      </c>
      <c r="E244" s="1">
        <v>1.69</v>
      </c>
      <c r="F244" s="1">
        <v>18.3</v>
      </c>
      <c r="G244" s="1">
        <v>51.02</v>
      </c>
      <c r="H244" s="1">
        <v>227.335612</v>
      </c>
      <c r="I244" s="1">
        <v>400.23875352112702</v>
      </c>
      <c r="J244" s="1">
        <v>568</v>
      </c>
    </row>
    <row r="245" spans="1:10">
      <c r="A245" s="1" t="s">
        <v>24</v>
      </c>
      <c r="B245" s="1" t="s">
        <v>14</v>
      </c>
      <c r="C245" s="1" t="str">
        <f t="shared" si="3"/>
        <v>I</v>
      </c>
      <c r="D245" s="1">
        <v>3.05</v>
      </c>
      <c r="E245" s="1">
        <v>1.9</v>
      </c>
      <c r="F245" s="1">
        <v>13.8</v>
      </c>
      <c r="G245" s="1">
        <v>50.1</v>
      </c>
      <c r="H245" s="1">
        <v>160.858306</v>
      </c>
      <c r="I245" s="1">
        <v>382.086237529691</v>
      </c>
      <c r="J245" s="1">
        <v>421</v>
      </c>
    </row>
    <row r="246" spans="1:10">
      <c r="A246" s="1" t="s">
        <v>24</v>
      </c>
      <c r="B246" s="1" t="s">
        <v>14</v>
      </c>
      <c r="C246" s="1" t="str">
        <f t="shared" si="3"/>
        <v>I</v>
      </c>
      <c r="D246" s="1">
        <v>2.56</v>
      </c>
      <c r="E246" s="1">
        <v>1.36</v>
      </c>
      <c r="F246" s="1">
        <v>15.5</v>
      </c>
      <c r="G246" s="1">
        <v>49.34</v>
      </c>
      <c r="H246" s="1">
        <v>187.13649100000001</v>
      </c>
      <c r="I246" s="1">
        <v>414.01878539823002</v>
      </c>
      <c r="J246" s="1">
        <v>452</v>
      </c>
    </row>
    <row r="247" spans="1:10">
      <c r="A247" s="1" t="s">
        <v>24</v>
      </c>
      <c r="B247" s="1" t="s">
        <v>14</v>
      </c>
      <c r="C247" s="1" t="str">
        <f t="shared" si="3"/>
        <v>II</v>
      </c>
      <c r="D247" s="1">
        <v>2.59</v>
      </c>
      <c r="E247" s="1">
        <v>1.64</v>
      </c>
      <c r="F247" s="1">
        <v>17.2</v>
      </c>
      <c r="G247" s="1">
        <v>49.65</v>
      </c>
      <c r="H247" s="1">
        <v>186.353825</v>
      </c>
      <c r="I247" s="1">
        <v>407.77642231947499</v>
      </c>
      <c r="J247" s="1">
        <v>457</v>
      </c>
    </row>
    <row r="248" spans="1:10">
      <c r="A248" s="1" t="s">
        <v>24</v>
      </c>
      <c r="B248" s="1" t="s">
        <v>14</v>
      </c>
      <c r="C248" s="1" t="str">
        <f t="shared" si="3"/>
        <v>II</v>
      </c>
      <c r="D248" s="1">
        <v>2.63</v>
      </c>
      <c r="E248" s="1">
        <v>1.55</v>
      </c>
      <c r="F248" s="1">
        <v>15.4</v>
      </c>
      <c r="G248" s="1">
        <v>50.74</v>
      </c>
      <c r="H248" s="1">
        <v>186.65219200000001</v>
      </c>
      <c r="I248" s="1">
        <v>369.608300990099</v>
      </c>
      <c r="J248" s="1">
        <v>505</v>
      </c>
    </row>
    <row r="249" spans="1:10">
      <c r="A249" s="1" t="s">
        <v>24</v>
      </c>
      <c r="B249" s="1" t="s">
        <v>14</v>
      </c>
      <c r="C249" s="1" t="str">
        <f t="shared" si="3"/>
        <v>II</v>
      </c>
      <c r="D249" s="1">
        <v>2.67</v>
      </c>
      <c r="E249" s="1">
        <v>1.63</v>
      </c>
      <c r="F249" s="1">
        <v>17.399999999999999</v>
      </c>
      <c r="G249" s="1">
        <v>50.72</v>
      </c>
      <c r="H249" s="1">
        <v>214.777008</v>
      </c>
      <c r="I249" s="1">
        <v>394.08625321100902</v>
      </c>
      <c r="J249" s="1">
        <v>545</v>
      </c>
    </row>
    <row r="250" spans="1:10">
      <c r="A250" s="1" t="s">
        <v>24</v>
      </c>
      <c r="B250" s="1" t="s">
        <v>14</v>
      </c>
      <c r="C250" s="1" t="str">
        <f t="shared" si="3"/>
        <v>II</v>
      </c>
      <c r="D250" s="1">
        <v>2.9</v>
      </c>
      <c r="E250" s="1">
        <v>1.6</v>
      </c>
      <c r="F250" s="1">
        <v>18</v>
      </c>
      <c r="G250" s="1">
        <v>50.98</v>
      </c>
      <c r="H250" s="1">
        <v>218.63399999999999</v>
      </c>
      <c r="I250" s="1">
        <v>434.66003976143099</v>
      </c>
      <c r="J250" s="1">
        <v>503</v>
      </c>
    </row>
    <row r="251" spans="1:10">
      <c r="A251" s="1" t="s">
        <v>24</v>
      </c>
      <c r="B251" s="1" t="s">
        <v>14</v>
      </c>
      <c r="C251" s="1" t="str">
        <f t="shared" si="3"/>
        <v>II</v>
      </c>
      <c r="D251" s="1">
        <v>2.94</v>
      </c>
      <c r="E251" s="1">
        <v>1.68</v>
      </c>
      <c r="F251" s="1">
        <v>14.9</v>
      </c>
      <c r="G251" s="1">
        <v>46.96</v>
      </c>
      <c r="H251" s="1">
        <v>144.67948799999999</v>
      </c>
      <c r="I251" s="1">
        <v>384.78587234042601</v>
      </c>
      <c r="J251" s="1">
        <v>376</v>
      </c>
    </row>
    <row r="252" spans="1:10">
      <c r="A252" s="1" t="s">
        <v>24</v>
      </c>
      <c r="B252" s="1" t="s">
        <v>14</v>
      </c>
      <c r="C252" s="1" t="str">
        <f t="shared" si="3"/>
        <v>III</v>
      </c>
      <c r="D252" s="1">
        <v>3.02</v>
      </c>
      <c r="E252" s="1">
        <v>1.69</v>
      </c>
      <c r="F252" s="1">
        <v>15.5</v>
      </c>
      <c r="G252" s="1">
        <v>48.45</v>
      </c>
      <c r="H252" s="1">
        <v>222.95405600000001</v>
      </c>
      <c r="I252" s="1">
        <v>354.45795866454699</v>
      </c>
      <c r="J252" s="1">
        <v>629</v>
      </c>
    </row>
    <row r="253" spans="1:10">
      <c r="A253" s="1" t="s">
        <v>24</v>
      </c>
      <c r="B253" s="1" t="s">
        <v>14</v>
      </c>
      <c r="C253" s="1" t="str">
        <f t="shared" si="3"/>
        <v>III</v>
      </c>
      <c r="D253" s="1">
        <v>2.8</v>
      </c>
      <c r="E253" s="1">
        <v>1.5</v>
      </c>
      <c r="F253" s="1">
        <v>18.600000000000001</v>
      </c>
      <c r="G253" s="1">
        <v>50.22</v>
      </c>
      <c r="H253" s="1">
        <v>241.30556999999999</v>
      </c>
      <c r="I253" s="1">
        <v>380.60815457413202</v>
      </c>
      <c r="J253" s="1">
        <v>634</v>
      </c>
    </row>
    <row r="254" spans="1:10">
      <c r="A254" s="1" t="s">
        <v>24</v>
      </c>
      <c r="B254" s="1" t="s">
        <v>14</v>
      </c>
      <c r="C254" s="1" t="str">
        <f t="shared" si="3"/>
        <v>III</v>
      </c>
      <c r="D254" s="1">
        <v>2.63</v>
      </c>
      <c r="E254" s="1">
        <v>1.5</v>
      </c>
      <c r="F254" s="1">
        <v>14.5</v>
      </c>
      <c r="G254" s="1">
        <v>47.54</v>
      </c>
      <c r="H254" s="1">
        <v>173.40289000000001</v>
      </c>
      <c r="I254" s="1">
        <v>413.84937947494001</v>
      </c>
      <c r="J254" s="1">
        <v>419</v>
      </c>
    </row>
    <row r="255" spans="1:10">
      <c r="A255" s="1" t="s">
        <v>24</v>
      </c>
      <c r="B255" s="1" t="s">
        <v>14</v>
      </c>
      <c r="C255" s="1" t="str">
        <f t="shared" si="3"/>
        <v>III</v>
      </c>
      <c r="D255" s="1">
        <v>2.95</v>
      </c>
      <c r="E255" s="1">
        <v>1.7</v>
      </c>
      <c r="F255" s="1">
        <v>18.5</v>
      </c>
      <c r="G255" s="1">
        <v>47.39</v>
      </c>
      <c r="H255" s="1">
        <v>207.45925199999999</v>
      </c>
      <c r="I255" s="1">
        <v>373.12815107913701</v>
      </c>
      <c r="J255" s="1">
        <v>556</v>
      </c>
    </row>
    <row r="256" spans="1:10">
      <c r="A256" s="1" t="s">
        <v>24</v>
      </c>
      <c r="B256" s="1" t="s">
        <v>14</v>
      </c>
      <c r="C256" s="1" t="str">
        <f t="shared" si="3"/>
        <v>III</v>
      </c>
      <c r="D256" s="1">
        <v>2.85</v>
      </c>
      <c r="E256" s="1">
        <v>1.37</v>
      </c>
      <c r="F256" s="1">
        <v>16.2</v>
      </c>
      <c r="G256" s="1">
        <v>48.66</v>
      </c>
      <c r="H256" s="1">
        <v>183.56743599999999</v>
      </c>
      <c r="I256" s="1">
        <v>314.32780136986298</v>
      </c>
      <c r="J256" s="1">
        <v>584</v>
      </c>
    </row>
    <row r="257" spans="1:10">
      <c r="A257" s="1" t="s">
        <v>24</v>
      </c>
      <c r="B257" s="1" t="s">
        <v>15</v>
      </c>
      <c r="C257" s="1" t="str">
        <f t="shared" si="3"/>
        <v>I</v>
      </c>
      <c r="D257" s="1">
        <v>2.91</v>
      </c>
      <c r="E257" s="1">
        <v>1.47</v>
      </c>
      <c r="F257" s="1">
        <v>18.899999999999999</v>
      </c>
      <c r="G257" s="1">
        <v>49.44</v>
      </c>
      <c r="H257" s="1">
        <v>226.440665</v>
      </c>
      <c r="I257" s="1">
        <v>367.00269854132898</v>
      </c>
      <c r="J257" s="1">
        <v>617</v>
      </c>
    </row>
    <row r="258" spans="1:10">
      <c r="A258" s="1" t="s">
        <v>24</v>
      </c>
      <c r="B258" s="1" t="s">
        <v>15</v>
      </c>
      <c r="C258" s="1" t="str">
        <f t="shared" si="3"/>
        <v>I</v>
      </c>
      <c r="D258" s="1">
        <v>2.84</v>
      </c>
      <c r="E258" s="1">
        <v>1.45</v>
      </c>
      <c r="F258" s="1">
        <v>16.399999999999999</v>
      </c>
      <c r="G258" s="1">
        <v>47.52</v>
      </c>
      <c r="H258" s="1">
        <v>186.80164400000001</v>
      </c>
      <c r="I258" s="1">
        <v>306.23220327868898</v>
      </c>
      <c r="J258" s="1">
        <v>610</v>
      </c>
    </row>
    <row r="259" spans="1:10">
      <c r="A259" s="1" t="s">
        <v>24</v>
      </c>
      <c r="B259" s="1" t="s">
        <v>15</v>
      </c>
      <c r="C259" s="1" t="str">
        <f t="shared" si="3"/>
        <v>I</v>
      </c>
      <c r="D259" s="1">
        <v>2.95</v>
      </c>
      <c r="E259" s="1">
        <v>1.42</v>
      </c>
      <c r="F259" s="1">
        <v>16.899999999999999</v>
      </c>
      <c r="G259" s="1">
        <v>47.4</v>
      </c>
      <c r="H259" s="1">
        <v>192.46832800000001</v>
      </c>
      <c r="I259" s="1">
        <v>381.88160317460301</v>
      </c>
      <c r="J259" s="1">
        <v>504</v>
      </c>
    </row>
    <row r="260" spans="1:10">
      <c r="A260" s="1" t="s">
        <v>24</v>
      </c>
      <c r="B260" s="1" t="s">
        <v>15</v>
      </c>
      <c r="C260" s="1" t="str">
        <f t="shared" si="3"/>
        <v>I</v>
      </c>
      <c r="D260" s="1">
        <v>2.81</v>
      </c>
      <c r="E260" s="1">
        <v>1.55</v>
      </c>
      <c r="F260" s="1">
        <v>14</v>
      </c>
      <c r="G260" s="1">
        <v>48.28</v>
      </c>
      <c r="H260" s="1">
        <v>162.75360000000001</v>
      </c>
      <c r="I260" s="1">
        <v>355.35720524017501</v>
      </c>
      <c r="J260" s="1">
        <v>458</v>
      </c>
    </row>
    <row r="261" spans="1:10">
      <c r="A261" s="1" t="s">
        <v>24</v>
      </c>
      <c r="B261" s="1" t="s">
        <v>15</v>
      </c>
      <c r="C261" s="1" t="str">
        <f t="shared" si="3"/>
        <v>I</v>
      </c>
      <c r="D261" s="1">
        <v>2.44</v>
      </c>
      <c r="E261" s="1">
        <v>1.21</v>
      </c>
      <c r="F261" s="1">
        <v>16.899999999999999</v>
      </c>
      <c r="G261" s="1">
        <v>50.68</v>
      </c>
      <c r="H261" s="1">
        <v>226.126282</v>
      </c>
      <c r="I261" s="1">
        <v>352.771110764431</v>
      </c>
      <c r="J261" s="1">
        <v>641</v>
      </c>
    </row>
    <row r="262" spans="1:10">
      <c r="A262" s="1" t="s">
        <v>24</v>
      </c>
      <c r="B262" s="1" t="s">
        <v>15</v>
      </c>
      <c r="C262" s="1" t="str">
        <f t="shared" si="3"/>
        <v>II</v>
      </c>
      <c r="D262" s="1">
        <v>2.59</v>
      </c>
      <c r="E262" s="1">
        <v>1.45</v>
      </c>
      <c r="F262" s="1">
        <v>16.8</v>
      </c>
      <c r="G262" s="1">
        <v>44.2</v>
      </c>
      <c r="H262" s="1">
        <v>162.97949199999999</v>
      </c>
      <c r="I262" s="1">
        <v>284.92918181818197</v>
      </c>
      <c r="J262" s="1">
        <v>572</v>
      </c>
    </row>
    <row r="263" spans="1:10">
      <c r="A263" s="1" t="s">
        <v>24</v>
      </c>
      <c r="B263" s="1" t="s">
        <v>15</v>
      </c>
      <c r="C263" s="1" t="str">
        <f t="shared" si="3"/>
        <v>II</v>
      </c>
      <c r="D263" s="1">
        <v>2.56</v>
      </c>
      <c r="E263" s="1">
        <v>1.34</v>
      </c>
      <c r="F263" s="1">
        <v>16.600000000000001</v>
      </c>
      <c r="G263" s="1">
        <v>47.98</v>
      </c>
      <c r="H263" s="1">
        <v>180.26672199999999</v>
      </c>
      <c r="I263" s="1">
        <v>359.81381636726502</v>
      </c>
      <c r="J263" s="1">
        <v>501</v>
      </c>
    </row>
    <row r="264" spans="1:10">
      <c r="A264" s="1" t="s">
        <v>24</v>
      </c>
      <c r="B264" s="1" t="s">
        <v>15</v>
      </c>
      <c r="C264" s="1" t="str">
        <f t="shared" si="3"/>
        <v>II</v>
      </c>
      <c r="D264" s="1">
        <v>2.57</v>
      </c>
      <c r="E264" s="1">
        <v>1.22</v>
      </c>
      <c r="F264" s="1">
        <v>15.4</v>
      </c>
      <c r="G264" s="1">
        <v>47.54</v>
      </c>
      <c r="H264" s="1">
        <v>158.520432</v>
      </c>
      <c r="I264" s="1">
        <v>256.92128363046999</v>
      </c>
      <c r="J264" s="1">
        <v>617</v>
      </c>
    </row>
    <row r="265" spans="1:10">
      <c r="A265" s="1" t="s">
        <v>24</v>
      </c>
      <c r="B265" s="1" t="s">
        <v>15</v>
      </c>
      <c r="C265" s="1" t="str">
        <f t="shared" si="3"/>
        <v>II</v>
      </c>
      <c r="D265" s="1">
        <v>2.57</v>
      </c>
      <c r="E265" s="1">
        <v>1.41</v>
      </c>
      <c r="F265" s="1">
        <v>16.100000000000001</v>
      </c>
      <c r="G265" s="1">
        <v>49.37</v>
      </c>
      <c r="H265" s="1">
        <v>179.85262900000001</v>
      </c>
      <c r="I265" s="1">
        <v>325.23079385171798</v>
      </c>
      <c r="J265" s="1">
        <v>553</v>
      </c>
    </row>
    <row r="266" spans="1:10">
      <c r="A266" s="1" t="s">
        <v>24</v>
      </c>
      <c r="B266" s="1" t="s">
        <v>15</v>
      </c>
      <c r="C266" s="1" t="str">
        <f t="shared" si="3"/>
        <v>II</v>
      </c>
      <c r="D266" s="1">
        <v>2.48</v>
      </c>
      <c r="E266" s="1">
        <v>1.39</v>
      </c>
      <c r="F266" s="1">
        <v>16.399999999999999</v>
      </c>
      <c r="G266" s="1">
        <v>40.869999999999997</v>
      </c>
      <c r="H266" s="1">
        <v>124.82293199999999</v>
      </c>
      <c r="I266" s="1">
        <v>311.27913216957597</v>
      </c>
      <c r="J266" s="1">
        <v>401</v>
      </c>
    </row>
    <row r="267" spans="1:10">
      <c r="A267" s="1" t="s">
        <v>24</v>
      </c>
      <c r="B267" s="1" t="s">
        <v>15</v>
      </c>
      <c r="C267" s="1" t="str">
        <f t="shared" si="3"/>
        <v>III</v>
      </c>
      <c r="D267" s="1">
        <v>2.52</v>
      </c>
      <c r="E267" s="1">
        <v>1.33</v>
      </c>
      <c r="F267" s="1">
        <v>18</v>
      </c>
      <c r="G267" s="1">
        <v>49.33</v>
      </c>
      <c r="H267" s="1">
        <v>216.58837199999999</v>
      </c>
      <c r="I267" s="1">
        <v>323.74943497757801</v>
      </c>
      <c r="J267" s="1">
        <v>669</v>
      </c>
    </row>
    <row r="268" spans="1:10">
      <c r="A268" s="1" t="s">
        <v>24</v>
      </c>
      <c r="B268" s="1" t="s">
        <v>15</v>
      </c>
      <c r="C268" s="1" t="str">
        <f t="shared" si="3"/>
        <v>III</v>
      </c>
      <c r="D268" s="1">
        <v>2.7</v>
      </c>
      <c r="E268" s="1">
        <v>1.45</v>
      </c>
      <c r="F268" s="1">
        <v>13.4</v>
      </c>
      <c r="G268" s="1">
        <v>47.41</v>
      </c>
      <c r="H268" s="1">
        <v>128.41122999999999</v>
      </c>
      <c r="I268" s="1">
        <v>336.15505235602097</v>
      </c>
      <c r="J268" s="1">
        <v>382</v>
      </c>
    </row>
    <row r="269" spans="1:10">
      <c r="A269" s="1" t="s">
        <v>24</v>
      </c>
      <c r="B269" s="1" t="s">
        <v>15</v>
      </c>
      <c r="C269" s="1" t="str">
        <f t="shared" si="3"/>
        <v>III</v>
      </c>
      <c r="D269" s="1">
        <v>2.89</v>
      </c>
      <c r="E269" s="1">
        <v>1.32</v>
      </c>
      <c r="F269" s="1">
        <v>17.8</v>
      </c>
      <c r="G269" s="1">
        <v>51.1</v>
      </c>
      <c r="H269" s="1">
        <v>241.00362000000001</v>
      </c>
      <c r="I269" s="1">
        <v>368.507064220183</v>
      </c>
      <c r="J269" s="1">
        <v>654</v>
      </c>
    </row>
    <row r="270" spans="1:10">
      <c r="A270" s="1" t="s">
        <v>24</v>
      </c>
      <c r="B270" s="1" t="s">
        <v>15</v>
      </c>
      <c r="C270" s="1" t="str">
        <f t="shared" si="3"/>
        <v>III</v>
      </c>
      <c r="D270" s="1">
        <v>2.82</v>
      </c>
      <c r="E270" s="1">
        <v>1.59</v>
      </c>
      <c r="F270" s="1">
        <v>17.5</v>
      </c>
      <c r="G270" s="1">
        <v>49.68</v>
      </c>
      <c r="H270" s="1">
        <v>209.06457599999999</v>
      </c>
      <c r="I270" s="1">
        <v>341.60878431372498</v>
      </c>
      <c r="J270" s="1">
        <v>612</v>
      </c>
    </row>
    <row r="271" spans="1:10">
      <c r="A271" s="1" t="s">
        <v>24</v>
      </c>
      <c r="B271" s="1" t="s">
        <v>15</v>
      </c>
      <c r="C271" s="1" t="str">
        <f t="shared" si="3"/>
        <v>III</v>
      </c>
      <c r="D271" s="1">
        <v>2.92</v>
      </c>
      <c r="E271" s="1">
        <v>1.7</v>
      </c>
      <c r="F271" s="1">
        <v>16.100000000000001</v>
      </c>
      <c r="G271" s="1">
        <v>51.44</v>
      </c>
      <c r="H271" s="1">
        <v>197.52525</v>
      </c>
      <c r="I271" s="1">
        <v>321.17926829268299</v>
      </c>
      <c r="J271" s="1">
        <v>615</v>
      </c>
    </row>
    <row r="272" spans="1:10">
      <c r="A272" s="1" t="s">
        <v>24</v>
      </c>
      <c r="B272" s="1" t="s">
        <v>16</v>
      </c>
      <c r="C272" s="1" t="str">
        <f t="shared" si="3"/>
        <v>I</v>
      </c>
      <c r="D272" s="1">
        <v>3</v>
      </c>
      <c r="E272" s="1">
        <v>1.67</v>
      </c>
      <c r="F272" s="1">
        <v>17.100000000000001</v>
      </c>
      <c r="G272" s="1">
        <v>50.19</v>
      </c>
      <c r="H272" s="1">
        <v>202.779616</v>
      </c>
      <c r="I272" s="1">
        <v>374.82368946395599</v>
      </c>
      <c r="J272" s="1">
        <v>541</v>
      </c>
    </row>
    <row r="273" spans="1:10">
      <c r="A273" s="1" t="s">
        <v>24</v>
      </c>
      <c r="B273" s="1" t="s">
        <v>16</v>
      </c>
      <c r="C273" s="1" t="str">
        <f t="shared" si="3"/>
        <v>I</v>
      </c>
      <c r="D273" s="1">
        <v>2.93</v>
      </c>
      <c r="E273" s="1">
        <v>1.62</v>
      </c>
      <c r="F273" s="1">
        <v>15.2</v>
      </c>
      <c r="G273" s="1">
        <v>46.98</v>
      </c>
      <c r="H273" s="1">
        <v>147.765388</v>
      </c>
      <c r="I273" s="1">
        <v>361.28456723716403</v>
      </c>
      <c r="J273" s="1">
        <v>409</v>
      </c>
    </row>
    <row r="274" spans="1:10">
      <c r="A274" s="1" t="s">
        <v>24</v>
      </c>
      <c r="B274" s="1" t="s">
        <v>16</v>
      </c>
      <c r="C274" s="1" t="str">
        <f t="shared" ref="C274:C337" si="4">C259</f>
        <v>I</v>
      </c>
      <c r="D274" s="1">
        <v>3.13</v>
      </c>
      <c r="E274" s="1">
        <v>1.64</v>
      </c>
      <c r="F274" s="1">
        <v>17.3</v>
      </c>
      <c r="G274" s="1">
        <v>53.66</v>
      </c>
      <c r="H274" s="1">
        <v>245.554416</v>
      </c>
      <c r="I274" s="1">
        <v>376.617202453988</v>
      </c>
      <c r="J274" s="1">
        <v>652</v>
      </c>
    </row>
    <row r="275" spans="1:10">
      <c r="A275" s="1" t="s">
        <v>24</v>
      </c>
      <c r="B275" s="1" t="s">
        <v>16</v>
      </c>
      <c r="C275" s="1" t="str">
        <f t="shared" si="4"/>
        <v>I</v>
      </c>
      <c r="D275" s="1">
        <v>2.87</v>
      </c>
      <c r="E275" s="1">
        <v>1.6</v>
      </c>
      <c r="F275" s="1">
        <v>13.9</v>
      </c>
      <c r="G275" s="1">
        <v>49.74</v>
      </c>
      <c r="H275" s="1">
        <v>128.65822199999999</v>
      </c>
      <c r="I275" s="1">
        <v>335.047453125</v>
      </c>
      <c r="J275" s="1">
        <v>384</v>
      </c>
    </row>
    <row r="276" spans="1:10">
      <c r="A276" s="1" t="s">
        <v>24</v>
      </c>
      <c r="B276" s="1" t="s">
        <v>16</v>
      </c>
      <c r="C276" s="1" t="str">
        <f t="shared" si="4"/>
        <v>I</v>
      </c>
      <c r="D276" s="1">
        <v>2.68</v>
      </c>
      <c r="E276" s="1">
        <v>1.47</v>
      </c>
      <c r="F276" s="1">
        <v>17.899999999999999</v>
      </c>
      <c r="G276" s="1">
        <v>52.92</v>
      </c>
      <c r="H276" s="1">
        <v>246.38571999999999</v>
      </c>
      <c r="I276" s="1">
        <v>347.51159379407602</v>
      </c>
      <c r="J276" s="1">
        <v>709</v>
      </c>
    </row>
    <row r="277" spans="1:10">
      <c r="A277" s="1" t="s">
        <v>24</v>
      </c>
      <c r="B277" s="1" t="s">
        <v>16</v>
      </c>
      <c r="C277" s="1" t="str">
        <f t="shared" si="4"/>
        <v>II</v>
      </c>
      <c r="D277" s="1">
        <v>2.67</v>
      </c>
      <c r="E277" s="1">
        <v>1.49</v>
      </c>
      <c r="F277" s="1">
        <v>16.5</v>
      </c>
      <c r="G277" s="1">
        <v>50.66</v>
      </c>
      <c r="H277" s="1">
        <v>187.53998000000001</v>
      </c>
      <c r="I277" s="1">
        <v>293.03121874999999</v>
      </c>
      <c r="J277" s="1">
        <v>640</v>
      </c>
    </row>
    <row r="278" spans="1:10">
      <c r="A278" s="1" t="s">
        <v>24</v>
      </c>
      <c r="B278" s="1" t="s">
        <v>16</v>
      </c>
      <c r="C278" s="1" t="str">
        <f t="shared" si="4"/>
        <v>II</v>
      </c>
      <c r="D278" s="1">
        <v>2.5299999999999998</v>
      </c>
      <c r="E278" s="1">
        <v>1.28</v>
      </c>
      <c r="F278" s="1">
        <v>18.5</v>
      </c>
      <c r="G278" s="1">
        <v>50.3</v>
      </c>
      <c r="H278" s="1">
        <v>220.73</v>
      </c>
      <c r="I278" s="1">
        <v>334.94688922609998</v>
      </c>
      <c r="J278" s="1">
        <v>659</v>
      </c>
    </row>
    <row r="279" spans="1:10">
      <c r="A279" s="1" t="s">
        <v>24</v>
      </c>
      <c r="B279" s="1" t="s">
        <v>16</v>
      </c>
      <c r="C279" s="1" t="str">
        <f t="shared" si="4"/>
        <v>II</v>
      </c>
      <c r="D279" s="1">
        <v>2.59</v>
      </c>
      <c r="E279" s="1">
        <v>1.41</v>
      </c>
      <c r="F279" s="1">
        <v>17.3</v>
      </c>
      <c r="G279" s="1">
        <v>50.68</v>
      </c>
      <c r="H279" s="1">
        <v>234.539624</v>
      </c>
      <c r="I279" s="1">
        <v>332.20909915014198</v>
      </c>
      <c r="J279" s="1">
        <v>706</v>
      </c>
    </row>
    <row r="280" spans="1:10">
      <c r="A280" s="1" t="s">
        <v>24</v>
      </c>
      <c r="B280" s="1" t="s">
        <v>16</v>
      </c>
      <c r="C280" s="1" t="str">
        <f t="shared" si="4"/>
        <v>II</v>
      </c>
      <c r="D280" s="1">
        <v>2.68</v>
      </c>
      <c r="E280" s="1">
        <v>1.38</v>
      </c>
      <c r="F280" s="1">
        <v>18.5</v>
      </c>
      <c r="G280" s="1">
        <v>50.65</v>
      </c>
      <c r="H280" s="1">
        <v>232.68887699999999</v>
      </c>
      <c r="I280" s="1">
        <v>359.64277743431199</v>
      </c>
      <c r="J280" s="1">
        <v>647</v>
      </c>
    </row>
    <row r="281" spans="1:10">
      <c r="A281" s="1" t="s">
        <v>24</v>
      </c>
      <c r="B281" s="1" t="s">
        <v>16</v>
      </c>
      <c r="C281" s="1" t="str">
        <f t="shared" si="4"/>
        <v>II</v>
      </c>
      <c r="D281" s="1">
        <v>2.57</v>
      </c>
      <c r="E281" s="1">
        <v>1.77</v>
      </c>
      <c r="F281" s="1">
        <v>16.7</v>
      </c>
      <c r="G281" s="1">
        <v>49.79</v>
      </c>
      <c r="H281" s="1">
        <v>198.22837000000001</v>
      </c>
      <c r="I281" s="1">
        <v>326.57062602965402</v>
      </c>
      <c r="J281" s="1">
        <v>607</v>
      </c>
    </row>
    <row r="282" spans="1:10">
      <c r="A282" s="1" t="s">
        <v>24</v>
      </c>
      <c r="B282" s="1" t="s">
        <v>16</v>
      </c>
      <c r="C282" s="1" t="str">
        <f t="shared" si="4"/>
        <v>III</v>
      </c>
      <c r="D282" s="1">
        <v>2.9</v>
      </c>
      <c r="E282" s="1">
        <v>1.57</v>
      </c>
      <c r="F282" s="1">
        <v>19</v>
      </c>
      <c r="G282" s="1">
        <v>52.57</v>
      </c>
      <c r="H282" s="1">
        <v>239.72047499999999</v>
      </c>
      <c r="I282" s="1">
        <v>338.11068406205902</v>
      </c>
      <c r="J282" s="1">
        <v>709</v>
      </c>
    </row>
    <row r="283" spans="1:10">
      <c r="A283" s="1" t="s">
        <v>24</v>
      </c>
      <c r="B283" s="1" t="s">
        <v>16</v>
      </c>
      <c r="C283" s="1" t="str">
        <f t="shared" si="4"/>
        <v>III</v>
      </c>
      <c r="D283" s="1">
        <v>3.07</v>
      </c>
      <c r="E283" s="1">
        <v>1.91</v>
      </c>
      <c r="F283" s="1">
        <v>16.100000000000001</v>
      </c>
      <c r="G283" s="1">
        <v>59.69</v>
      </c>
      <c r="H283" s="1">
        <v>207.154584</v>
      </c>
      <c r="I283" s="1">
        <v>321.16989767441902</v>
      </c>
      <c r="J283" s="1">
        <v>645</v>
      </c>
    </row>
    <row r="284" spans="1:10">
      <c r="A284" s="1" t="s">
        <v>24</v>
      </c>
      <c r="B284" s="1" t="s">
        <v>16</v>
      </c>
      <c r="C284" s="1" t="str">
        <f t="shared" si="4"/>
        <v>III</v>
      </c>
      <c r="D284" s="1">
        <v>3.05</v>
      </c>
      <c r="E284" s="1">
        <v>1.64</v>
      </c>
      <c r="F284" s="1">
        <v>17.2</v>
      </c>
      <c r="G284" s="1">
        <v>52.9</v>
      </c>
      <c r="H284" s="1">
        <v>234.42055999999999</v>
      </c>
      <c r="I284" s="1">
        <v>362.880123839009</v>
      </c>
      <c r="J284" s="1">
        <v>646</v>
      </c>
    </row>
    <row r="285" spans="1:10">
      <c r="A285" s="1" t="s">
        <v>24</v>
      </c>
      <c r="B285" s="1" t="s">
        <v>16</v>
      </c>
      <c r="C285" s="1" t="str">
        <f t="shared" si="4"/>
        <v>III</v>
      </c>
      <c r="D285" s="1">
        <v>3.18</v>
      </c>
      <c r="E285" s="1">
        <v>1.62</v>
      </c>
      <c r="F285" s="1">
        <v>19.2</v>
      </c>
      <c r="G285" s="1">
        <v>52.97</v>
      </c>
      <c r="H285" s="1">
        <v>270.19481999999999</v>
      </c>
      <c r="I285" s="1">
        <v>381.631101694915</v>
      </c>
      <c r="J285" s="1">
        <v>708</v>
      </c>
    </row>
    <row r="286" spans="1:10">
      <c r="A286" s="1" t="s">
        <v>24</v>
      </c>
      <c r="B286" s="1" t="s">
        <v>16</v>
      </c>
      <c r="C286" s="1" t="str">
        <f t="shared" si="4"/>
        <v>III</v>
      </c>
      <c r="D286" s="1">
        <v>2.52</v>
      </c>
      <c r="E286" s="1">
        <v>1.17</v>
      </c>
      <c r="F286" s="1">
        <v>18.2</v>
      </c>
      <c r="G286" s="1">
        <v>50.58</v>
      </c>
      <c r="H286" s="1">
        <v>229.061813</v>
      </c>
      <c r="I286" s="1">
        <v>344.97260993975902</v>
      </c>
      <c r="J286" s="1">
        <v>664</v>
      </c>
    </row>
    <row r="287" spans="1:10">
      <c r="A287" s="1" t="s">
        <v>24</v>
      </c>
      <c r="B287" s="1" t="s">
        <v>17</v>
      </c>
      <c r="C287" s="1" t="str">
        <f t="shared" si="4"/>
        <v>I</v>
      </c>
      <c r="D287" s="1">
        <v>2.04</v>
      </c>
      <c r="E287" s="1">
        <v>1.21</v>
      </c>
      <c r="F287" s="1">
        <v>17.100000000000001</v>
      </c>
      <c r="G287" s="1">
        <v>48.37</v>
      </c>
      <c r="H287" s="1">
        <v>194.23415199999999</v>
      </c>
      <c r="I287" s="1">
        <v>338.38702439024399</v>
      </c>
      <c r="J287" s="1">
        <v>574</v>
      </c>
    </row>
    <row r="288" spans="1:10">
      <c r="A288" s="1" t="s">
        <v>24</v>
      </c>
      <c r="B288" s="1" t="s">
        <v>17</v>
      </c>
      <c r="C288" s="1" t="str">
        <f t="shared" si="4"/>
        <v>I</v>
      </c>
      <c r="D288" s="1">
        <v>2.37</v>
      </c>
      <c r="E288" s="1">
        <v>1.25</v>
      </c>
      <c r="F288" s="1">
        <v>13.2</v>
      </c>
      <c r="G288" s="1">
        <v>48.07</v>
      </c>
      <c r="H288" s="1">
        <v>145.480379</v>
      </c>
      <c r="I288" s="1">
        <v>299.95954432989703</v>
      </c>
      <c r="J288" s="1">
        <v>485</v>
      </c>
    </row>
    <row r="289" spans="1:10">
      <c r="A289" s="1" t="s">
        <v>24</v>
      </c>
      <c r="B289" s="1" t="s">
        <v>17</v>
      </c>
      <c r="C289" s="1" t="str">
        <f t="shared" si="4"/>
        <v>I</v>
      </c>
      <c r="D289" s="1">
        <v>2.5299999999999998</v>
      </c>
      <c r="E289" s="1">
        <v>1.33</v>
      </c>
      <c r="F289" s="1">
        <v>16.899999999999999</v>
      </c>
      <c r="G289" s="1">
        <v>49.68</v>
      </c>
      <c r="H289" s="1">
        <v>207.62226999999999</v>
      </c>
      <c r="I289" s="1">
        <v>343.17730578512402</v>
      </c>
      <c r="J289" s="1">
        <v>605</v>
      </c>
    </row>
    <row r="290" spans="1:10">
      <c r="A290" s="1" t="s">
        <v>24</v>
      </c>
      <c r="B290" s="1" t="s">
        <v>17</v>
      </c>
      <c r="C290" s="1" t="str">
        <f t="shared" si="4"/>
        <v>I</v>
      </c>
      <c r="D290" s="1">
        <v>1.93</v>
      </c>
      <c r="E290" s="1">
        <v>1.04</v>
      </c>
      <c r="F290" s="1">
        <v>11.5</v>
      </c>
      <c r="G290" s="1">
        <v>42.71</v>
      </c>
      <c r="H290" s="1">
        <v>62.36618</v>
      </c>
      <c r="I290" s="1">
        <v>241.72937984496099</v>
      </c>
      <c r="J290" s="1">
        <v>258</v>
      </c>
    </row>
    <row r="291" spans="1:10">
      <c r="A291" s="1" t="s">
        <v>24</v>
      </c>
      <c r="B291" s="1" t="s">
        <v>17</v>
      </c>
      <c r="C291" s="1" t="str">
        <f t="shared" si="4"/>
        <v>I</v>
      </c>
      <c r="D291" s="1">
        <v>2.0499999999999998</v>
      </c>
      <c r="E291" s="1">
        <v>1.1000000000000001</v>
      </c>
      <c r="F291" s="1">
        <v>12.7</v>
      </c>
      <c r="G291" s="1">
        <v>46.59</v>
      </c>
      <c r="H291" s="1">
        <v>114.339018</v>
      </c>
      <c r="I291" s="1">
        <v>267.77287587822002</v>
      </c>
      <c r="J291" s="1">
        <v>427</v>
      </c>
    </row>
    <row r="292" spans="1:10">
      <c r="A292" s="1" t="s">
        <v>24</v>
      </c>
      <c r="B292" s="1" t="s">
        <v>17</v>
      </c>
      <c r="C292" s="1" t="str">
        <f t="shared" si="4"/>
        <v>II</v>
      </c>
      <c r="D292" s="1">
        <v>2.19</v>
      </c>
      <c r="E292" s="1">
        <v>1.0900000000000001</v>
      </c>
      <c r="F292" s="1">
        <v>11.4</v>
      </c>
      <c r="G292" s="1">
        <v>47.27</v>
      </c>
      <c r="H292" s="1">
        <v>106.999381</v>
      </c>
      <c r="I292" s="1">
        <v>239.37221700223699</v>
      </c>
      <c r="J292" s="1">
        <v>447</v>
      </c>
    </row>
    <row r="293" spans="1:10">
      <c r="A293" s="1" t="s">
        <v>24</v>
      </c>
      <c r="B293" s="1" t="s">
        <v>17</v>
      </c>
      <c r="C293" s="1" t="str">
        <f t="shared" si="4"/>
        <v>II</v>
      </c>
      <c r="D293" s="1">
        <v>2.14</v>
      </c>
      <c r="E293" s="1">
        <v>1</v>
      </c>
      <c r="F293" s="1">
        <v>15.8</v>
      </c>
      <c r="G293" s="1">
        <v>50.29</v>
      </c>
      <c r="H293" s="1">
        <v>183.149653</v>
      </c>
      <c r="I293" s="1">
        <v>335.43892490842501</v>
      </c>
      <c r="J293" s="1">
        <v>546</v>
      </c>
    </row>
    <row r="294" spans="1:10">
      <c r="A294" s="1" t="s">
        <v>24</v>
      </c>
      <c r="B294" s="1" t="s">
        <v>17</v>
      </c>
      <c r="C294" s="1" t="str">
        <f t="shared" si="4"/>
        <v>II</v>
      </c>
      <c r="D294" s="1">
        <v>2.02</v>
      </c>
      <c r="E294" s="1">
        <v>1.1000000000000001</v>
      </c>
      <c r="F294" s="1">
        <v>13.6</v>
      </c>
      <c r="G294" s="1">
        <v>47.7</v>
      </c>
      <c r="H294" s="1">
        <v>134.02683999999999</v>
      </c>
      <c r="I294" s="1">
        <v>247.281992619926</v>
      </c>
      <c r="J294" s="1">
        <v>542</v>
      </c>
    </row>
    <row r="295" spans="1:10">
      <c r="A295" s="1" t="s">
        <v>24</v>
      </c>
      <c r="B295" s="1" t="s">
        <v>17</v>
      </c>
      <c r="C295" s="1" t="str">
        <f t="shared" si="4"/>
        <v>II</v>
      </c>
      <c r="D295" s="1">
        <v>2.1800000000000002</v>
      </c>
      <c r="E295" s="1">
        <v>1.19</v>
      </c>
      <c r="F295" s="1">
        <v>15.8</v>
      </c>
      <c r="G295" s="1">
        <v>50.78</v>
      </c>
      <c r="H295" s="1">
        <v>179.630887</v>
      </c>
      <c r="I295" s="1">
        <v>316.25156161971802</v>
      </c>
      <c r="J295" s="1">
        <v>568</v>
      </c>
    </row>
    <row r="296" spans="1:10">
      <c r="A296" s="1" t="s">
        <v>24</v>
      </c>
      <c r="B296" s="1" t="s">
        <v>17</v>
      </c>
      <c r="C296" s="1" t="str">
        <f t="shared" si="4"/>
        <v>II</v>
      </c>
      <c r="D296" s="1">
        <v>2.2599999999999998</v>
      </c>
      <c r="E296" s="1">
        <v>1.17</v>
      </c>
      <c r="F296" s="1">
        <v>15.3</v>
      </c>
      <c r="G296" s="1">
        <v>46.93</v>
      </c>
      <c r="H296" s="1">
        <v>154.10235</v>
      </c>
      <c r="I296" s="1">
        <v>286.96899441340798</v>
      </c>
      <c r="J296" s="1">
        <v>537</v>
      </c>
    </row>
    <row r="297" spans="1:10">
      <c r="A297" s="1" t="s">
        <v>24</v>
      </c>
      <c r="B297" s="1" t="s">
        <v>17</v>
      </c>
      <c r="C297" s="1" t="str">
        <f t="shared" si="4"/>
        <v>III</v>
      </c>
      <c r="D297" s="1">
        <v>2</v>
      </c>
      <c r="E297" s="1">
        <v>1.04</v>
      </c>
      <c r="F297" s="1">
        <v>14.8</v>
      </c>
      <c r="G297" s="1">
        <v>47.04</v>
      </c>
      <c r="H297" s="1">
        <v>135.72242499999999</v>
      </c>
      <c r="I297" s="1">
        <v>312.72448156681997</v>
      </c>
      <c r="J297" s="1">
        <v>434</v>
      </c>
    </row>
    <row r="298" spans="1:10">
      <c r="A298" s="1" t="s">
        <v>24</v>
      </c>
      <c r="B298" s="1" t="s">
        <v>17</v>
      </c>
      <c r="C298" s="1" t="str">
        <f t="shared" si="4"/>
        <v>III</v>
      </c>
      <c r="D298" s="1">
        <v>2.2000000000000002</v>
      </c>
      <c r="E298" s="1">
        <v>1.1599999999999999</v>
      </c>
      <c r="F298" s="1">
        <v>15.8</v>
      </c>
      <c r="G298" s="1">
        <v>48.68</v>
      </c>
      <c r="H298" s="1">
        <v>159.338943</v>
      </c>
      <c r="I298" s="1">
        <v>276.15068110918497</v>
      </c>
      <c r="J298" s="1">
        <v>577</v>
      </c>
    </row>
    <row r="299" spans="1:10">
      <c r="A299" s="1" t="s">
        <v>24</v>
      </c>
      <c r="B299" s="1" t="s">
        <v>17</v>
      </c>
      <c r="C299" s="1" t="str">
        <f t="shared" si="4"/>
        <v>III</v>
      </c>
      <c r="D299" s="1">
        <v>2.1</v>
      </c>
      <c r="E299" s="1">
        <v>0.93</v>
      </c>
      <c r="F299" s="1">
        <v>15.8</v>
      </c>
      <c r="G299" s="1">
        <v>44.16</v>
      </c>
      <c r="H299" s="1">
        <v>124.6644</v>
      </c>
      <c r="I299" s="1">
        <v>277.64899777282898</v>
      </c>
      <c r="J299" s="1">
        <v>449</v>
      </c>
    </row>
    <row r="300" spans="1:10">
      <c r="A300" s="1" t="s">
        <v>24</v>
      </c>
      <c r="B300" s="1" t="s">
        <v>17</v>
      </c>
      <c r="C300" s="1" t="str">
        <f t="shared" si="4"/>
        <v>III</v>
      </c>
      <c r="D300" s="1">
        <v>1.95</v>
      </c>
      <c r="E300" s="1">
        <v>0.91</v>
      </c>
      <c r="F300" s="1">
        <v>16.2</v>
      </c>
      <c r="G300" s="1">
        <v>45.15</v>
      </c>
      <c r="H300" s="1">
        <v>146.97051999999999</v>
      </c>
      <c r="I300" s="1">
        <v>350.76496420047698</v>
      </c>
      <c r="J300" s="1">
        <v>419</v>
      </c>
    </row>
    <row r="301" spans="1:10">
      <c r="A301" s="1" t="s">
        <v>24</v>
      </c>
      <c r="B301" s="1" t="s">
        <v>17</v>
      </c>
      <c r="C301" s="1" t="str">
        <f t="shared" si="4"/>
        <v>III</v>
      </c>
      <c r="D301" s="1">
        <v>2.09</v>
      </c>
      <c r="E301" s="1">
        <v>1.1100000000000001</v>
      </c>
      <c r="F301" s="1">
        <v>13.2</v>
      </c>
      <c r="G301" s="1">
        <v>46.48</v>
      </c>
      <c r="H301" s="1">
        <v>108.36674499999999</v>
      </c>
      <c r="I301" s="1">
        <v>247.41265981735199</v>
      </c>
      <c r="J301" s="1">
        <v>438</v>
      </c>
    </row>
    <row r="302" spans="1:10">
      <c r="A302" s="1" t="s">
        <v>24</v>
      </c>
      <c r="B302" s="1" t="s">
        <v>18</v>
      </c>
      <c r="C302" s="1" t="str">
        <f t="shared" si="4"/>
        <v>I</v>
      </c>
      <c r="D302" s="1">
        <v>2.11</v>
      </c>
      <c r="E302" s="1">
        <v>1.19</v>
      </c>
      <c r="F302" s="1">
        <v>16.3</v>
      </c>
      <c r="G302" s="1">
        <v>49.48</v>
      </c>
      <c r="H302" s="1">
        <v>167.99246099999999</v>
      </c>
      <c r="I302" s="1">
        <v>277.67348925619802</v>
      </c>
      <c r="J302" s="1">
        <v>605</v>
      </c>
    </row>
    <row r="303" spans="1:10">
      <c r="A303" s="1" t="s">
        <v>24</v>
      </c>
      <c r="B303" s="1" t="s">
        <v>18</v>
      </c>
      <c r="C303" s="1" t="str">
        <f t="shared" si="4"/>
        <v>I</v>
      </c>
      <c r="D303" s="1">
        <v>2.16</v>
      </c>
      <c r="E303" s="1">
        <v>1.2</v>
      </c>
      <c r="F303" s="1">
        <v>15.3</v>
      </c>
      <c r="G303" s="1">
        <v>49.34</v>
      </c>
      <c r="H303" s="1">
        <v>164.90679</v>
      </c>
      <c r="I303" s="1">
        <v>288.80348511383499</v>
      </c>
      <c r="J303" s="1">
        <v>571</v>
      </c>
    </row>
    <row r="304" spans="1:10">
      <c r="A304" s="1" t="s">
        <v>24</v>
      </c>
      <c r="B304" s="1" t="s">
        <v>18</v>
      </c>
      <c r="C304" s="1" t="str">
        <f t="shared" si="4"/>
        <v>I</v>
      </c>
      <c r="D304" s="1">
        <v>1.93</v>
      </c>
      <c r="E304" s="1">
        <v>0.82</v>
      </c>
      <c r="F304" s="1">
        <v>14</v>
      </c>
      <c r="G304" s="1">
        <v>41.33</v>
      </c>
      <c r="H304" s="1">
        <v>71.191416000000004</v>
      </c>
      <c r="I304" s="1">
        <v>208.77248093841601</v>
      </c>
      <c r="J304" s="1">
        <v>341</v>
      </c>
    </row>
    <row r="305" spans="1:10">
      <c r="A305" s="1" t="s">
        <v>24</v>
      </c>
      <c r="B305" s="1" t="s">
        <v>18</v>
      </c>
      <c r="C305" s="1" t="str">
        <f t="shared" si="4"/>
        <v>I</v>
      </c>
      <c r="D305" s="1">
        <v>1.92</v>
      </c>
      <c r="E305" s="1">
        <v>0.63</v>
      </c>
      <c r="F305" s="1">
        <v>12.1</v>
      </c>
      <c r="G305" s="1">
        <v>39.700000000000003</v>
      </c>
      <c r="H305" s="1">
        <v>59.511598999999997</v>
      </c>
      <c r="I305" s="1">
        <v>242.90448571428601</v>
      </c>
      <c r="J305" s="1">
        <v>245</v>
      </c>
    </row>
    <row r="306" spans="1:10">
      <c r="A306" s="1" t="s">
        <v>24</v>
      </c>
      <c r="B306" s="1" t="s">
        <v>18</v>
      </c>
      <c r="C306" s="1" t="str">
        <f t="shared" si="4"/>
        <v>I</v>
      </c>
      <c r="D306" s="1">
        <v>2</v>
      </c>
      <c r="E306" s="1">
        <v>0.81</v>
      </c>
      <c r="F306" s="1">
        <v>15.6</v>
      </c>
      <c r="G306" s="1">
        <v>43.7</v>
      </c>
      <c r="H306" s="1">
        <v>129.80896200000001</v>
      </c>
      <c r="I306" s="1">
        <v>221.89566153846201</v>
      </c>
      <c r="J306" s="1">
        <v>585</v>
      </c>
    </row>
    <row r="307" spans="1:10">
      <c r="A307" s="1" t="s">
        <v>24</v>
      </c>
      <c r="B307" s="1" t="s">
        <v>18</v>
      </c>
      <c r="C307" s="1" t="str">
        <f t="shared" si="4"/>
        <v>II</v>
      </c>
      <c r="D307" s="1">
        <v>2.17</v>
      </c>
      <c r="E307" s="1">
        <v>0.84</v>
      </c>
      <c r="F307" s="1">
        <v>15.1</v>
      </c>
      <c r="G307" s="1">
        <v>46.06</v>
      </c>
      <c r="H307" s="1">
        <v>126.87090000000001</v>
      </c>
      <c r="I307" s="1">
        <v>207.64468085106401</v>
      </c>
      <c r="J307" s="1">
        <v>611</v>
      </c>
    </row>
    <row r="308" spans="1:10">
      <c r="A308" s="1" t="s">
        <v>24</v>
      </c>
      <c r="B308" s="1" t="s">
        <v>18</v>
      </c>
      <c r="C308" s="1" t="str">
        <f t="shared" si="4"/>
        <v>II</v>
      </c>
      <c r="D308" s="1">
        <v>1.9</v>
      </c>
      <c r="E308" s="1">
        <v>0.69</v>
      </c>
      <c r="F308" s="1">
        <v>13.4</v>
      </c>
      <c r="G308" s="1">
        <v>43.3</v>
      </c>
      <c r="H308" s="1">
        <v>88.352549999999994</v>
      </c>
      <c r="I308" s="1">
        <v>196.339</v>
      </c>
      <c r="J308" s="1">
        <v>450</v>
      </c>
    </row>
    <row r="309" spans="1:10">
      <c r="A309" s="1" t="s">
        <v>24</v>
      </c>
      <c r="B309" s="1" t="s">
        <v>18</v>
      </c>
      <c r="C309" s="1" t="str">
        <f t="shared" si="4"/>
        <v>II</v>
      </c>
      <c r="D309" s="1">
        <v>1.03</v>
      </c>
      <c r="E309" s="1">
        <v>0.69</v>
      </c>
      <c r="F309" s="1">
        <v>10.8</v>
      </c>
      <c r="G309" s="1">
        <v>44.84</v>
      </c>
      <c r="H309" s="1">
        <v>94.805964000000003</v>
      </c>
      <c r="I309" s="1">
        <v>277.210421052632</v>
      </c>
      <c r="J309" s="1">
        <v>342</v>
      </c>
    </row>
    <row r="310" spans="1:10">
      <c r="A310" s="1" t="s">
        <v>24</v>
      </c>
      <c r="B310" s="1" t="s">
        <v>18</v>
      </c>
      <c r="C310" s="1" t="str">
        <f t="shared" si="4"/>
        <v>II</v>
      </c>
      <c r="D310" s="1">
        <v>1.95</v>
      </c>
      <c r="E310" s="1">
        <v>0.69</v>
      </c>
      <c r="F310" s="1">
        <v>16.100000000000001</v>
      </c>
      <c r="G310" s="1">
        <v>48.95</v>
      </c>
      <c r="H310" s="1">
        <v>177.454071</v>
      </c>
      <c r="I310" s="1">
        <v>280.78175791139199</v>
      </c>
      <c r="J310" s="1">
        <v>632</v>
      </c>
    </row>
    <row r="311" spans="1:10">
      <c r="A311" s="1" t="s">
        <v>24</v>
      </c>
      <c r="B311" s="1" t="s">
        <v>18</v>
      </c>
      <c r="C311" s="1" t="str">
        <f t="shared" si="4"/>
        <v>II</v>
      </c>
      <c r="D311" s="1">
        <v>2.02</v>
      </c>
      <c r="E311" s="1">
        <v>0.85</v>
      </c>
      <c r="F311" s="1">
        <v>11.3</v>
      </c>
      <c r="G311" s="1">
        <v>43.25</v>
      </c>
      <c r="H311" s="1">
        <v>79.025543999999996</v>
      </c>
      <c r="I311" s="1">
        <v>182.50703002309501</v>
      </c>
      <c r="J311" s="1">
        <v>433</v>
      </c>
    </row>
    <row r="312" spans="1:10">
      <c r="A312" s="1" t="s">
        <v>24</v>
      </c>
      <c r="B312" s="1" t="s">
        <v>18</v>
      </c>
      <c r="C312" s="1" t="str">
        <f t="shared" si="4"/>
        <v>III</v>
      </c>
      <c r="D312" s="1">
        <v>2.0499999999999998</v>
      </c>
      <c r="E312" s="1">
        <v>0.83</v>
      </c>
      <c r="F312" s="1">
        <v>14.6</v>
      </c>
      <c r="G312" s="1">
        <v>49.31</v>
      </c>
      <c r="H312" s="1">
        <v>106.497354</v>
      </c>
      <c r="I312" s="1">
        <v>294.19158563535899</v>
      </c>
      <c r="J312" s="1">
        <v>362</v>
      </c>
    </row>
    <row r="313" spans="1:10">
      <c r="A313" s="1" t="s">
        <v>24</v>
      </c>
      <c r="B313" s="1" t="s">
        <v>18</v>
      </c>
      <c r="C313" s="1" t="str">
        <f t="shared" si="4"/>
        <v>III</v>
      </c>
      <c r="D313" s="1">
        <v>2</v>
      </c>
      <c r="E313" s="1">
        <v>0.72</v>
      </c>
      <c r="F313" s="1">
        <v>12.6</v>
      </c>
      <c r="G313" s="1">
        <v>42.55</v>
      </c>
      <c r="H313" s="1">
        <v>84.867290999999994</v>
      </c>
      <c r="I313" s="1">
        <v>224.51664285714301</v>
      </c>
      <c r="J313" s="1">
        <v>378</v>
      </c>
    </row>
    <row r="314" spans="1:10">
      <c r="A314" s="1" t="s">
        <v>24</v>
      </c>
      <c r="B314" s="1" t="s">
        <v>18</v>
      </c>
      <c r="C314" s="1" t="str">
        <f t="shared" si="4"/>
        <v>III</v>
      </c>
      <c r="D314" s="1">
        <v>1.95</v>
      </c>
      <c r="E314" s="1">
        <v>0.8</v>
      </c>
      <c r="F314" s="1">
        <v>12.3</v>
      </c>
      <c r="G314" s="1">
        <v>48.58</v>
      </c>
      <c r="H314" s="1">
        <v>150.32251199999999</v>
      </c>
      <c r="I314" s="1">
        <v>269.39518279569899</v>
      </c>
      <c r="J314" s="1">
        <v>558</v>
      </c>
    </row>
    <row r="315" spans="1:10">
      <c r="A315" s="1" t="s">
        <v>24</v>
      </c>
      <c r="B315" s="1" t="s">
        <v>18</v>
      </c>
      <c r="C315" s="1" t="str">
        <f t="shared" si="4"/>
        <v>III</v>
      </c>
      <c r="D315" s="1">
        <v>2.02</v>
      </c>
      <c r="E315" s="1">
        <v>0.77</v>
      </c>
      <c r="F315" s="1">
        <v>12.5</v>
      </c>
      <c r="G315" s="1">
        <v>44.61</v>
      </c>
      <c r="H315" s="1">
        <v>93.243876</v>
      </c>
      <c r="I315" s="1">
        <v>178.62811494252901</v>
      </c>
      <c r="J315" s="1">
        <v>522</v>
      </c>
    </row>
    <row r="316" spans="1:10">
      <c r="A316" s="1" t="s">
        <v>24</v>
      </c>
      <c r="B316" s="1" t="s">
        <v>18</v>
      </c>
      <c r="C316" s="1" t="str">
        <f t="shared" si="4"/>
        <v>III</v>
      </c>
      <c r="D316" s="1">
        <v>2.1800000000000002</v>
      </c>
      <c r="E316" s="1">
        <v>1.1599999999999999</v>
      </c>
      <c r="F316" s="1">
        <v>13.4</v>
      </c>
      <c r="G316" s="1">
        <v>43.91</v>
      </c>
      <c r="H316" s="1">
        <v>99.566232999999997</v>
      </c>
      <c r="I316" s="1">
        <v>192.95781589147299</v>
      </c>
      <c r="J316" s="1">
        <v>516</v>
      </c>
    </row>
    <row r="317" spans="1:10">
      <c r="A317" s="1" t="s">
        <v>24</v>
      </c>
      <c r="B317" s="1" t="s">
        <v>19</v>
      </c>
      <c r="C317" s="1" t="str">
        <f t="shared" si="4"/>
        <v>I</v>
      </c>
      <c r="D317" s="1">
        <v>2.11</v>
      </c>
      <c r="E317" s="1">
        <v>1.1599999999999999</v>
      </c>
      <c r="F317" s="1">
        <v>13.1</v>
      </c>
      <c r="G317" s="1">
        <v>46.95</v>
      </c>
      <c r="H317" s="1">
        <v>113.107337</v>
      </c>
      <c r="I317" s="1">
        <v>227.123166666667</v>
      </c>
      <c r="J317" s="1">
        <v>498</v>
      </c>
    </row>
    <row r="318" spans="1:10">
      <c r="A318" s="1" t="s">
        <v>24</v>
      </c>
      <c r="B318" s="1" t="s">
        <v>19</v>
      </c>
      <c r="C318" s="1" t="str">
        <f t="shared" si="4"/>
        <v>I</v>
      </c>
      <c r="D318" s="1">
        <v>2.06</v>
      </c>
      <c r="E318" s="1">
        <v>1.1200000000000001</v>
      </c>
      <c r="F318" s="1">
        <v>14.1</v>
      </c>
      <c r="G318" s="1">
        <v>44.49</v>
      </c>
      <c r="H318" s="1">
        <v>121.69212</v>
      </c>
      <c r="I318" s="1">
        <v>244.85336016096599</v>
      </c>
      <c r="J318" s="1">
        <v>497</v>
      </c>
    </row>
    <row r="319" spans="1:10">
      <c r="A319" s="1" t="s">
        <v>24</v>
      </c>
      <c r="B319" s="1" t="s">
        <v>19</v>
      </c>
      <c r="C319" s="1" t="str">
        <f t="shared" si="4"/>
        <v>I</v>
      </c>
      <c r="D319" s="1">
        <v>1.99</v>
      </c>
      <c r="E319" s="1">
        <v>0.83</v>
      </c>
      <c r="F319" s="1">
        <v>13.2</v>
      </c>
      <c r="G319" s="1">
        <v>41.79</v>
      </c>
      <c r="H319" s="1">
        <v>113.760955</v>
      </c>
      <c r="I319" s="1">
        <v>218.35116122840699</v>
      </c>
      <c r="J319" s="1">
        <v>521</v>
      </c>
    </row>
    <row r="320" spans="1:10">
      <c r="A320" s="1" t="s">
        <v>24</v>
      </c>
      <c r="B320" s="1" t="s">
        <v>19</v>
      </c>
      <c r="C320" s="1" t="str">
        <f t="shared" si="4"/>
        <v>I</v>
      </c>
      <c r="D320" s="1">
        <v>2.31</v>
      </c>
      <c r="E320" s="1">
        <v>1.1000000000000001</v>
      </c>
      <c r="F320" s="1">
        <v>14.2</v>
      </c>
      <c r="G320" s="1">
        <v>43.93</v>
      </c>
      <c r="H320" s="1">
        <v>118.845034</v>
      </c>
      <c r="I320" s="1">
        <v>185.69536562499999</v>
      </c>
      <c r="J320" s="1">
        <v>640</v>
      </c>
    </row>
    <row r="321" spans="1:10">
      <c r="A321" s="1" t="s">
        <v>24</v>
      </c>
      <c r="B321" s="1" t="s">
        <v>19</v>
      </c>
      <c r="C321" s="1" t="str">
        <f t="shared" si="4"/>
        <v>I</v>
      </c>
      <c r="D321" s="1">
        <v>2.02</v>
      </c>
      <c r="E321" s="1">
        <v>1.1100000000000001</v>
      </c>
      <c r="F321" s="1">
        <v>8.6999999999999993</v>
      </c>
      <c r="G321" s="1">
        <v>46.66</v>
      </c>
      <c r="H321" s="1">
        <v>61.178094000000002</v>
      </c>
      <c r="I321" s="1">
        <v>312.13313265306101</v>
      </c>
      <c r="J321" s="1">
        <v>196</v>
      </c>
    </row>
    <row r="322" spans="1:10">
      <c r="A322" s="1" t="s">
        <v>24</v>
      </c>
      <c r="B322" s="1" t="s">
        <v>19</v>
      </c>
      <c r="C322" s="1" t="str">
        <f t="shared" si="4"/>
        <v>II</v>
      </c>
      <c r="D322" s="1">
        <v>2.2999999999999998</v>
      </c>
      <c r="E322" s="1">
        <v>1.32</v>
      </c>
      <c r="F322" s="1">
        <v>12</v>
      </c>
      <c r="G322" s="1">
        <v>44.21</v>
      </c>
      <c r="H322" s="1">
        <v>83.353403</v>
      </c>
      <c r="I322" s="1">
        <v>208.38350750000001</v>
      </c>
      <c r="J322" s="1">
        <v>400</v>
      </c>
    </row>
    <row r="323" spans="1:10">
      <c r="A323" s="1" t="s">
        <v>24</v>
      </c>
      <c r="B323" s="1" t="s">
        <v>19</v>
      </c>
      <c r="C323" s="1" t="str">
        <f t="shared" si="4"/>
        <v>II</v>
      </c>
      <c r="D323" s="1">
        <v>2.4300000000000002</v>
      </c>
      <c r="E323" s="1">
        <v>1.3</v>
      </c>
      <c r="F323" s="1">
        <v>17</v>
      </c>
      <c r="G323" s="1">
        <v>49.28</v>
      </c>
      <c r="H323" s="1">
        <v>121.31693</v>
      </c>
      <c r="I323" s="1">
        <v>282.13239534883701</v>
      </c>
      <c r="J323" s="1">
        <v>430</v>
      </c>
    </row>
    <row r="324" spans="1:10">
      <c r="A324" s="1" t="s">
        <v>24</v>
      </c>
      <c r="B324" s="1" t="s">
        <v>19</v>
      </c>
      <c r="C324" s="1" t="str">
        <f t="shared" si="4"/>
        <v>II</v>
      </c>
      <c r="D324" s="1">
        <v>2.08</v>
      </c>
      <c r="E324" s="1">
        <v>1.84</v>
      </c>
      <c r="F324" s="1">
        <v>12.8</v>
      </c>
      <c r="G324" s="1">
        <v>42.94</v>
      </c>
      <c r="H324" s="1">
        <v>79.086574999999996</v>
      </c>
      <c r="I324" s="1">
        <v>275.56297909407698</v>
      </c>
      <c r="J324" s="1">
        <v>287</v>
      </c>
    </row>
    <row r="325" spans="1:10">
      <c r="A325" s="1" t="s">
        <v>24</v>
      </c>
      <c r="B325" s="1" t="s">
        <v>19</v>
      </c>
      <c r="C325" s="1" t="str">
        <f t="shared" si="4"/>
        <v>II</v>
      </c>
      <c r="D325" s="1">
        <v>2.27</v>
      </c>
      <c r="E325" s="1">
        <v>1.38</v>
      </c>
      <c r="F325" s="1">
        <v>15.4</v>
      </c>
      <c r="G325" s="1">
        <v>47.11</v>
      </c>
      <c r="H325" s="1">
        <v>146.099772</v>
      </c>
      <c r="I325" s="1">
        <v>232.642949044586</v>
      </c>
      <c r="J325" s="1">
        <v>628</v>
      </c>
    </row>
    <row r="326" spans="1:10">
      <c r="A326" s="1" t="s">
        <v>24</v>
      </c>
      <c r="B326" s="1" t="s">
        <v>19</v>
      </c>
      <c r="C326" s="1" t="str">
        <f t="shared" si="4"/>
        <v>II</v>
      </c>
      <c r="D326" s="1">
        <v>2.38</v>
      </c>
      <c r="E326" s="1">
        <v>1.3</v>
      </c>
      <c r="F326" s="1">
        <v>13</v>
      </c>
      <c r="G326" s="1">
        <v>45.8</v>
      </c>
      <c r="H326" s="1">
        <v>113.77161599999999</v>
      </c>
      <c r="I326" s="1">
        <v>297.05382767624002</v>
      </c>
      <c r="J326" s="1">
        <v>383</v>
      </c>
    </row>
    <row r="327" spans="1:10">
      <c r="A327" s="1" t="s">
        <v>24</v>
      </c>
      <c r="B327" s="1" t="s">
        <v>19</v>
      </c>
      <c r="C327" s="1" t="str">
        <f t="shared" si="4"/>
        <v>III</v>
      </c>
      <c r="D327" s="1">
        <v>2.35</v>
      </c>
      <c r="E327" s="1">
        <v>1.39</v>
      </c>
      <c r="F327" s="1">
        <v>10.9</v>
      </c>
      <c r="G327" s="1">
        <v>45.07</v>
      </c>
      <c r="H327" s="1">
        <v>117.910416</v>
      </c>
      <c r="I327" s="1">
        <v>214.38257454545499</v>
      </c>
      <c r="J327" s="1">
        <v>550</v>
      </c>
    </row>
    <row r="328" spans="1:10">
      <c r="A328" s="1" t="s">
        <v>24</v>
      </c>
      <c r="B328" s="1" t="s">
        <v>19</v>
      </c>
      <c r="C328" s="1" t="str">
        <f t="shared" si="4"/>
        <v>III</v>
      </c>
      <c r="D328" s="1">
        <v>2.35</v>
      </c>
      <c r="E328" s="1">
        <v>1.08</v>
      </c>
      <c r="F328" s="1">
        <v>15.4</v>
      </c>
      <c r="G328" s="1">
        <v>46.34</v>
      </c>
      <c r="H328" s="1">
        <v>133.08678599999999</v>
      </c>
      <c r="I328" s="1">
        <v>237.65497500000001</v>
      </c>
      <c r="J328" s="1">
        <v>560</v>
      </c>
    </row>
    <row r="329" spans="1:10">
      <c r="A329" s="1" t="s">
        <v>24</v>
      </c>
      <c r="B329" s="1" t="s">
        <v>19</v>
      </c>
      <c r="C329" s="1" t="str">
        <f t="shared" si="4"/>
        <v>III</v>
      </c>
      <c r="D329" s="1">
        <v>2.42</v>
      </c>
      <c r="E329" s="1">
        <v>1.33</v>
      </c>
      <c r="F329" s="1">
        <v>15.9</v>
      </c>
      <c r="G329" s="1">
        <v>46.38</v>
      </c>
      <c r="H329" s="1">
        <v>153.22278399999999</v>
      </c>
      <c r="I329" s="1">
        <v>257.95081481481498</v>
      </c>
      <c r="J329" s="1">
        <v>594</v>
      </c>
    </row>
    <row r="330" spans="1:10">
      <c r="A330" s="1" t="s">
        <v>24</v>
      </c>
      <c r="B330" s="1" t="s">
        <v>19</v>
      </c>
      <c r="C330" s="1" t="str">
        <f t="shared" si="4"/>
        <v>III</v>
      </c>
      <c r="D330" s="1">
        <v>2.12</v>
      </c>
      <c r="E330" s="1">
        <v>1.26</v>
      </c>
      <c r="F330" s="1">
        <v>12.5</v>
      </c>
      <c r="G330" s="1">
        <v>46.5</v>
      </c>
      <c r="H330" s="1">
        <v>98.567741999999996</v>
      </c>
      <c r="I330" s="1">
        <v>220.509489932886</v>
      </c>
      <c r="J330" s="1">
        <v>447</v>
      </c>
    </row>
    <row r="331" spans="1:10">
      <c r="A331" s="1" t="s">
        <v>24</v>
      </c>
      <c r="B331" s="1" t="s">
        <v>19</v>
      </c>
      <c r="C331" s="1" t="str">
        <f t="shared" si="4"/>
        <v>III</v>
      </c>
      <c r="D331" s="1">
        <v>1.8</v>
      </c>
      <c r="E331" s="1">
        <v>0.8</v>
      </c>
      <c r="F331" s="1">
        <v>14.6</v>
      </c>
      <c r="G331" s="1">
        <v>43.96</v>
      </c>
      <c r="H331" s="1">
        <v>109.946673</v>
      </c>
      <c r="I331" s="1">
        <v>202.480060773481</v>
      </c>
      <c r="J331" s="1">
        <v>543</v>
      </c>
    </row>
    <row r="332" spans="1:10">
      <c r="A332" s="1" t="s">
        <v>24</v>
      </c>
      <c r="B332" s="1" t="s">
        <v>20</v>
      </c>
      <c r="C332" s="1" t="str">
        <f t="shared" si="4"/>
        <v>I</v>
      </c>
      <c r="D332" s="1">
        <v>2.04</v>
      </c>
      <c r="E332" s="1">
        <v>0.84</v>
      </c>
      <c r="F332" s="1">
        <v>16.5</v>
      </c>
      <c r="G332" s="1">
        <v>46.36</v>
      </c>
      <c r="H332" s="1">
        <v>173.56471300000001</v>
      </c>
      <c r="I332" s="1">
        <v>262.97683787878799</v>
      </c>
      <c r="J332" s="1">
        <v>660</v>
      </c>
    </row>
    <row r="333" spans="1:10">
      <c r="A333" s="1" t="s">
        <v>24</v>
      </c>
      <c r="B333" s="1" t="s">
        <v>20</v>
      </c>
      <c r="C333" s="1" t="str">
        <f t="shared" si="4"/>
        <v>I</v>
      </c>
      <c r="D333" s="1">
        <v>2.0299999999999998</v>
      </c>
      <c r="E333" s="1">
        <v>0.91</v>
      </c>
      <c r="F333" s="1">
        <v>17.5</v>
      </c>
      <c r="G333" s="1">
        <v>48.53</v>
      </c>
      <c r="H333" s="1">
        <v>186.26522</v>
      </c>
      <c r="I333" s="1">
        <v>321.14693103448298</v>
      </c>
      <c r="J333" s="1">
        <v>580</v>
      </c>
    </row>
    <row r="334" spans="1:10">
      <c r="A334" s="1" t="s">
        <v>24</v>
      </c>
      <c r="B334" s="1" t="s">
        <v>20</v>
      </c>
      <c r="C334" s="1" t="str">
        <f t="shared" si="4"/>
        <v>I</v>
      </c>
      <c r="D334" s="1">
        <v>2.25</v>
      </c>
      <c r="E334" s="1">
        <v>0.92</v>
      </c>
      <c r="F334" s="1">
        <v>16.3</v>
      </c>
      <c r="G334" s="1">
        <v>46.05</v>
      </c>
      <c r="H334" s="1">
        <v>147.20235</v>
      </c>
      <c r="I334" s="1">
        <v>224.39382621951199</v>
      </c>
      <c r="J334" s="1">
        <v>656</v>
      </c>
    </row>
    <row r="335" spans="1:10">
      <c r="A335" s="1" t="s">
        <v>24</v>
      </c>
      <c r="B335" s="1" t="s">
        <v>20</v>
      </c>
      <c r="C335" s="1" t="str">
        <f t="shared" si="4"/>
        <v>I</v>
      </c>
      <c r="D335" s="1">
        <v>2.1800000000000002</v>
      </c>
      <c r="E335" s="1">
        <v>0.85</v>
      </c>
      <c r="F335" s="1">
        <v>14.3</v>
      </c>
      <c r="G335" s="1">
        <v>44.14</v>
      </c>
      <c r="H335" s="1">
        <v>95.179875999999993</v>
      </c>
      <c r="I335" s="1">
        <v>331.63719860627202</v>
      </c>
      <c r="J335" s="1">
        <v>287</v>
      </c>
    </row>
    <row r="336" spans="1:10">
      <c r="A336" s="1" t="s">
        <v>24</v>
      </c>
      <c r="B336" s="1" t="s">
        <v>20</v>
      </c>
      <c r="C336" s="1" t="str">
        <f t="shared" si="4"/>
        <v>I</v>
      </c>
      <c r="D336" s="1">
        <v>2.02</v>
      </c>
      <c r="E336" s="1">
        <v>1.03</v>
      </c>
      <c r="F336" s="1">
        <v>15.6</v>
      </c>
      <c r="G336" s="1">
        <v>48.37</v>
      </c>
      <c r="H336" s="1">
        <v>152.66761199999999</v>
      </c>
      <c r="I336" s="1">
        <v>290.24260836501901</v>
      </c>
      <c r="J336" s="1">
        <v>526</v>
      </c>
    </row>
    <row r="337" spans="1:10">
      <c r="A337" s="1" t="s">
        <v>24</v>
      </c>
      <c r="B337" s="1" t="s">
        <v>20</v>
      </c>
      <c r="C337" s="1" t="str">
        <f t="shared" si="4"/>
        <v>II</v>
      </c>
      <c r="D337" s="1">
        <v>2.2000000000000002</v>
      </c>
      <c r="E337" s="1">
        <v>1.17</v>
      </c>
      <c r="F337" s="1">
        <v>13.6</v>
      </c>
      <c r="G337" s="1">
        <v>46.64</v>
      </c>
      <c r="H337" s="1">
        <v>128.50445999999999</v>
      </c>
      <c r="I337" s="1">
        <v>260.65813387423901</v>
      </c>
      <c r="J337" s="1">
        <v>493</v>
      </c>
    </row>
    <row r="338" spans="1:10">
      <c r="A338" s="1" t="s">
        <v>24</v>
      </c>
      <c r="B338" s="1" t="s">
        <v>20</v>
      </c>
      <c r="C338" s="1" t="str">
        <f t="shared" ref="C338:C401" si="5">C323</f>
        <v>II</v>
      </c>
      <c r="D338" s="1">
        <v>1.84</v>
      </c>
      <c r="E338" s="1">
        <v>0.86</v>
      </c>
      <c r="F338" s="1">
        <v>11.4</v>
      </c>
      <c r="G338" s="1">
        <v>42.68</v>
      </c>
      <c r="H338" s="1">
        <v>93.599253000000004</v>
      </c>
      <c r="I338" s="1">
        <v>273.68202631578902</v>
      </c>
      <c r="J338" s="1">
        <v>342</v>
      </c>
    </row>
    <row r="339" spans="1:10">
      <c r="A339" s="1" t="s">
        <v>24</v>
      </c>
      <c r="B339" s="1" t="s">
        <v>20</v>
      </c>
      <c r="C339" s="1" t="str">
        <f t="shared" si="5"/>
        <v>II</v>
      </c>
      <c r="D339" s="1">
        <v>2.15</v>
      </c>
      <c r="E339" s="1">
        <v>1.04</v>
      </c>
      <c r="F339" s="1">
        <v>16.899999999999999</v>
      </c>
      <c r="G339" s="1">
        <v>47.98</v>
      </c>
      <c r="H339" s="1">
        <v>210.63336000000001</v>
      </c>
      <c r="I339" s="1">
        <v>391.51182156133802</v>
      </c>
      <c r="J339" s="1">
        <v>538</v>
      </c>
    </row>
    <row r="340" spans="1:10">
      <c r="A340" s="1" t="s">
        <v>24</v>
      </c>
      <c r="B340" s="1" t="s">
        <v>20</v>
      </c>
      <c r="C340" s="1" t="str">
        <f t="shared" si="5"/>
        <v>II</v>
      </c>
      <c r="D340" s="1">
        <v>2.2200000000000002</v>
      </c>
      <c r="E340" s="1">
        <v>1.07</v>
      </c>
      <c r="F340" s="1">
        <v>15.5</v>
      </c>
      <c r="G340" s="1">
        <v>47.99</v>
      </c>
      <c r="H340" s="1">
        <v>170.64312200000001</v>
      </c>
      <c r="I340" s="1">
        <v>418.24294607843098</v>
      </c>
      <c r="J340" s="1">
        <v>408</v>
      </c>
    </row>
    <row r="341" spans="1:10">
      <c r="A341" s="1" t="s">
        <v>24</v>
      </c>
      <c r="B341" s="1" t="s">
        <v>20</v>
      </c>
      <c r="C341" s="1" t="str">
        <f t="shared" si="5"/>
        <v>II</v>
      </c>
      <c r="D341" s="1">
        <v>2.19</v>
      </c>
      <c r="E341" s="1">
        <v>1.03</v>
      </c>
      <c r="F341" s="1">
        <v>15.5</v>
      </c>
      <c r="G341" s="1">
        <v>46.6</v>
      </c>
      <c r="H341" s="1">
        <v>154.49798000000001</v>
      </c>
      <c r="I341" s="1">
        <v>301.75386718750002</v>
      </c>
      <c r="J341" s="1">
        <v>512</v>
      </c>
    </row>
    <row r="342" spans="1:10">
      <c r="A342" s="1" t="s">
        <v>24</v>
      </c>
      <c r="B342" s="1" t="s">
        <v>20</v>
      </c>
      <c r="C342" s="1" t="str">
        <f t="shared" si="5"/>
        <v>III</v>
      </c>
      <c r="D342" s="1">
        <v>2.13</v>
      </c>
      <c r="E342" s="1">
        <v>1.03</v>
      </c>
      <c r="F342" s="1">
        <v>16.8</v>
      </c>
      <c r="G342" s="1">
        <v>51.37</v>
      </c>
      <c r="H342" s="1">
        <v>214.474425</v>
      </c>
      <c r="I342" s="1">
        <v>359.25364321607998</v>
      </c>
      <c r="J342" s="1">
        <v>597</v>
      </c>
    </row>
    <row r="343" spans="1:10">
      <c r="A343" s="1" t="s">
        <v>24</v>
      </c>
      <c r="B343" s="1" t="s">
        <v>20</v>
      </c>
      <c r="C343" s="1" t="str">
        <f t="shared" si="5"/>
        <v>III</v>
      </c>
      <c r="D343" s="1">
        <v>2.13</v>
      </c>
      <c r="E343" s="1">
        <v>1</v>
      </c>
      <c r="F343" s="1">
        <v>18.5</v>
      </c>
      <c r="G343" s="1">
        <v>47.25</v>
      </c>
      <c r="H343" s="1">
        <v>207.40132</v>
      </c>
      <c r="I343" s="1">
        <v>371.022039355993</v>
      </c>
      <c r="J343" s="1">
        <v>559</v>
      </c>
    </row>
    <row r="344" spans="1:10">
      <c r="A344" s="1" t="s">
        <v>24</v>
      </c>
      <c r="B344" s="1" t="s">
        <v>20</v>
      </c>
      <c r="C344" s="1" t="str">
        <f t="shared" si="5"/>
        <v>III</v>
      </c>
      <c r="D344" s="1">
        <v>2.17</v>
      </c>
      <c r="E344" s="1">
        <v>1.04</v>
      </c>
      <c r="F344" s="1">
        <v>15</v>
      </c>
      <c r="G344" s="1">
        <v>41.96</v>
      </c>
      <c r="H344" s="1">
        <v>138.03888000000001</v>
      </c>
      <c r="I344" s="1">
        <v>332.62380722891601</v>
      </c>
      <c r="J344" s="1">
        <v>415</v>
      </c>
    </row>
    <row r="345" spans="1:10">
      <c r="A345" s="1" t="s">
        <v>24</v>
      </c>
      <c r="B345" s="1" t="s">
        <v>20</v>
      </c>
      <c r="C345" s="1" t="str">
        <f t="shared" si="5"/>
        <v>III</v>
      </c>
      <c r="D345" s="1">
        <v>2.1</v>
      </c>
      <c r="E345" s="1">
        <v>1.1000000000000001</v>
      </c>
      <c r="F345" s="1">
        <v>14.5</v>
      </c>
      <c r="G345" s="1">
        <v>47.48</v>
      </c>
      <c r="H345" s="1">
        <v>159.99982199999999</v>
      </c>
      <c r="I345" s="1">
        <v>301.31793220339</v>
      </c>
      <c r="J345" s="1">
        <v>531</v>
      </c>
    </row>
    <row r="346" spans="1:10">
      <c r="A346" s="1" t="s">
        <v>24</v>
      </c>
      <c r="B346" s="1" t="s">
        <v>20</v>
      </c>
      <c r="C346" s="1" t="str">
        <f t="shared" si="5"/>
        <v>III</v>
      </c>
      <c r="D346" s="1">
        <v>1.0900000000000001</v>
      </c>
      <c r="E346" s="1">
        <v>0.92</v>
      </c>
      <c r="F346" s="1">
        <v>15</v>
      </c>
      <c r="G346" s="1">
        <v>47.55</v>
      </c>
      <c r="H346" s="1">
        <v>165.713855</v>
      </c>
      <c r="I346" s="1">
        <v>298.58352252252303</v>
      </c>
      <c r="J346" s="1">
        <v>555</v>
      </c>
    </row>
    <row r="347" spans="1:10">
      <c r="A347" s="1" t="s">
        <v>24</v>
      </c>
      <c r="B347" s="1" t="s">
        <v>21</v>
      </c>
      <c r="C347" s="1" t="str">
        <f t="shared" si="5"/>
        <v>I</v>
      </c>
      <c r="D347" s="1">
        <v>2.08</v>
      </c>
      <c r="E347" s="1">
        <v>1.07</v>
      </c>
      <c r="F347" s="1">
        <v>14</v>
      </c>
      <c r="G347" s="1">
        <v>47</v>
      </c>
      <c r="H347" s="1">
        <v>164.89578</v>
      </c>
      <c r="I347" s="1">
        <v>349.35546610169501</v>
      </c>
      <c r="J347" s="1">
        <v>472</v>
      </c>
    </row>
    <row r="348" spans="1:10">
      <c r="A348" s="1" t="s">
        <v>24</v>
      </c>
      <c r="B348" s="1" t="s">
        <v>21</v>
      </c>
      <c r="C348" s="1" t="str">
        <f t="shared" si="5"/>
        <v>I</v>
      </c>
      <c r="D348" s="1">
        <v>2.14</v>
      </c>
      <c r="E348" s="1">
        <v>1.18</v>
      </c>
      <c r="F348" s="1">
        <v>14.5</v>
      </c>
      <c r="G348" s="1">
        <v>46.19</v>
      </c>
      <c r="H348" s="1">
        <v>151.842409</v>
      </c>
      <c r="I348" s="1">
        <v>349.063009195402</v>
      </c>
      <c r="J348" s="1">
        <v>435</v>
      </c>
    </row>
    <row r="349" spans="1:10">
      <c r="A349" s="1" t="s">
        <v>24</v>
      </c>
      <c r="B349" s="1" t="s">
        <v>21</v>
      </c>
      <c r="C349" s="1" t="str">
        <f t="shared" si="5"/>
        <v>I</v>
      </c>
      <c r="D349" s="1">
        <v>2.23</v>
      </c>
      <c r="E349" s="1">
        <v>1.03</v>
      </c>
      <c r="F349" s="1">
        <v>16.399999999999999</v>
      </c>
      <c r="G349" s="1">
        <v>49.23</v>
      </c>
      <c r="H349" s="1">
        <v>218.378063</v>
      </c>
      <c r="I349" s="1">
        <v>344.98904107425</v>
      </c>
      <c r="J349" s="1">
        <v>633</v>
      </c>
    </row>
    <row r="350" spans="1:10">
      <c r="A350" s="1" t="s">
        <v>24</v>
      </c>
      <c r="B350" s="1" t="s">
        <v>21</v>
      </c>
      <c r="C350" s="1" t="str">
        <f t="shared" si="5"/>
        <v>I</v>
      </c>
      <c r="D350" s="1">
        <v>2.04</v>
      </c>
      <c r="E350" s="1">
        <v>0.87</v>
      </c>
      <c r="F350" s="1">
        <v>17</v>
      </c>
      <c r="G350" s="1">
        <v>48.36</v>
      </c>
      <c r="H350" s="1">
        <v>205.14928</v>
      </c>
      <c r="I350" s="1">
        <v>348.300984719864</v>
      </c>
      <c r="J350" s="1">
        <v>589</v>
      </c>
    </row>
    <row r="351" spans="1:10">
      <c r="A351" s="1" t="s">
        <v>24</v>
      </c>
      <c r="B351" s="1" t="s">
        <v>21</v>
      </c>
      <c r="C351" s="1" t="str">
        <f t="shared" si="5"/>
        <v>I</v>
      </c>
      <c r="D351" s="1">
        <v>2.17</v>
      </c>
      <c r="E351" s="1">
        <v>1.1100000000000001</v>
      </c>
      <c r="F351" s="1">
        <v>12</v>
      </c>
      <c r="G351" s="1">
        <v>43.95</v>
      </c>
      <c r="H351" s="1">
        <v>105.001666</v>
      </c>
      <c r="I351" s="1">
        <v>343.14269934640498</v>
      </c>
      <c r="J351" s="1">
        <v>306</v>
      </c>
    </row>
    <row r="352" spans="1:10">
      <c r="A352" s="1" t="s">
        <v>24</v>
      </c>
      <c r="B352" s="1" t="s">
        <v>21</v>
      </c>
      <c r="C352" s="1" t="str">
        <f t="shared" si="5"/>
        <v>II</v>
      </c>
      <c r="D352" s="1">
        <v>2.11</v>
      </c>
      <c r="E352" s="1">
        <v>1.07</v>
      </c>
      <c r="F352" s="1">
        <v>16.5</v>
      </c>
      <c r="G352" s="1">
        <v>48.67</v>
      </c>
      <c r="H352" s="1">
        <v>192.76306</v>
      </c>
      <c r="I352" s="1">
        <v>343.606167557932</v>
      </c>
      <c r="J352" s="1">
        <v>561</v>
      </c>
    </row>
    <row r="353" spans="1:10">
      <c r="A353" s="1" t="s">
        <v>24</v>
      </c>
      <c r="B353" s="1" t="s">
        <v>21</v>
      </c>
      <c r="C353" s="1" t="str">
        <f t="shared" si="5"/>
        <v>II</v>
      </c>
      <c r="D353" s="1">
        <v>2.2400000000000002</v>
      </c>
      <c r="E353" s="1">
        <v>1.05</v>
      </c>
      <c r="F353" s="1">
        <v>16.5</v>
      </c>
      <c r="G353" s="1">
        <v>47.5</v>
      </c>
      <c r="H353" s="1">
        <v>183.45305999999999</v>
      </c>
      <c r="I353" s="1">
        <v>344.18960600375198</v>
      </c>
      <c r="J353" s="1">
        <v>533</v>
      </c>
    </row>
    <row r="354" spans="1:10">
      <c r="A354" s="1" t="s">
        <v>24</v>
      </c>
      <c r="B354" s="1" t="s">
        <v>21</v>
      </c>
      <c r="C354" s="1" t="str">
        <f t="shared" si="5"/>
        <v>II</v>
      </c>
      <c r="D354" s="1">
        <v>2</v>
      </c>
      <c r="E354" s="1">
        <v>0.98</v>
      </c>
      <c r="F354" s="1">
        <v>15.3</v>
      </c>
      <c r="G354" s="1">
        <v>46.08</v>
      </c>
      <c r="H354" s="1">
        <v>155.67168000000001</v>
      </c>
      <c r="I354" s="1">
        <v>313.854193548387</v>
      </c>
      <c r="J354" s="1">
        <v>496</v>
      </c>
    </row>
    <row r="355" spans="1:10">
      <c r="A355" s="1" t="s">
        <v>24</v>
      </c>
      <c r="B355" s="1" t="s">
        <v>21</v>
      </c>
      <c r="C355" s="1" t="str">
        <f t="shared" si="5"/>
        <v>II</v>
      </c>
      <c r="D355" s="1">
        <v>2.06</v>
      </c>
      <c r="E355" s="1">
        <v>0.94</v>
      </c>
      <c r="F355" s="1">
        <v>14.8</v>
      </c>
      <c r="G355" s="1">
        <v>48.28</v>
      </c>
      <c r="H355" s="1">
        <v>144.19336999999999</v>
      </c>
      <c r="I355" s="1">
        <v>311.432764578834</v>
      </c>
      <c r="J355" s="1">
        <v>463</v>
      </c>
    </row>
    <row r="356" spans="1:10">
      <c r="A356" s="1" t="s">
        <v>24</v>
      </c>
      <c r="B356" s="1" t="s">
        <v>21</v>
      </c>
      <c r="C356" s="1" t="str">
        <f t="shared" si="5"/>
        <v>II</v>
      </c>
      <c r="D356" s="1">
        <v>2.2200000000000002</v>
      </c>
      <c r="E356" s="1">
        <v>1.02</v>
      </c>
      <c r="F356" s="1">
        <v>16.7</v>
      </c>
      <c r="G356" s="1">
        <v>47.8</v>
      </c>
      <c r="H356" s="1">
        <v>165.39038500000001</v>
      </c>
      <c r="I356" s="1">
        <v>299.078453887884</v>
      </c>
      <c r="J356" s="1">
        <v>553</v>
      </c>
    </row>
    <row r="357" spans="1:10">
      <c r="A357" s="1" t="s">
        <v>24</v>
      </c>
      <c r="B357" s="1" t="s">
        <v>21</v>
      </c>
      <c r="C357" s="1" t="str">
        <f t="shared" si="5"/>
        <v>III</v>
      </c>
      <c r="D357" s="1">
        <v>2.1</v>
      </c>
      <c r="E357" s="1">
        <v>1.03</v>
      </c>
      <c r="F357" s="1">
        <v>17.399999999999999</v>
      </c>
      <c r="G357" s="1">
        <v>48.45</v>
      </c>
      <c r="H357" s="1">
        <v>193.78271599999999</v>
      </c>
      <c r="I357" s="1">
        <v>367.01271969697001</v>
      </c>
      <c r="J357" s="1">
        <v>528</v>
      </c>
    </row>
    <row r="358" spans="1:10">
      <c r="A358" s="1" t="s">
        <v>24</v>
      </c>
      <c r="B358" s="1" t="s">
        <v>21</v>
      </c>
      <c r="C358" s="1" t="str">
        <f t="shared" si="5"/>
        <v>III</v>
      </c>
      <c r="D358" s="1">
        <v>2.09</v>
      </c>
      <c r="E358" s="1">
        <v>0.96</v>
      </c>
      <c r="F358" s="1">
        <v>11.2</v>
      </c>
      <c r="G358" s="1">
        <v>41.27</v>
      </c>
      <c r="H358" s="1">
        <v>94.869808000000006</v>
      </c>
      <c r="I358" s="1">
        <v>290.121737003058</v>
      </c>
      <c r="J358" s="1">
        <v>327</v>
      </c>
    </row>
    <row r="359" spans="1:10">
      <c r="A359" s="1" t="s">
        <v>24</v>
      </c>
      <c r="B359" s="1" t="s">
        <v>21</v>
      </c>
      <c r="C359" s="1" t="str">
        <f t="shared" si="5"/>
        <v>III</v>
      </c>
      <c r="D359" s="1">
        <v>2.2799999999999998</v>
      </c>
      <c r="E359" s="1">
        <v>1.05</v>
      </c>
      <c r="F359" s="1">
        <v>15.1</v>
      </c>
      <c r="G359" s="1">
        <v>48.36</v>
      </c>
      <c r="H359" s="1">
        <v>181.66483199999999</v>
      </c>
      <c r="I359" s="1">
        <v>408.23557752809</v>
      </c>
      <c r="J359" s="1">
        <v>445</v>
      </c>
    </row>
    <row r="360" spans="1:10">
      <c r="A360" s="1" t="s">
        <v>24</v>
      </c>
      <c r="B360" s="1" t="s">
        <v>21</v>
      </c>
      <c r="C360" s="1" t="str">
        <f t="shared" si="5"/>
        <v>III</v>
      </c>
      <c r="D360" s="1">
        <v>2.12</v>
      </c>
      <c r="E360" s="1">
        <v>0.94</v>
      </c>
      <c r="F360" s="1">
        <v>15.6</v>
      </c>
      <c r="G360" s="1">
        <v>48.19</v>
      </c>
      <c r="H360" s="1">
        <v>152.77418349999999</v>
      </c>
      <c r="I360" s="1">
        <v>352.82721362586602</v>
      </c>
      <c r="J360" s="1">
        <v>433</v>
      </c>
    </row>
    <row r="361" spans="1:10">
      <c r="A361" s="1" t="s">
        <v>24</v>
      </c>
      <c r="B361" s="1" t="s">
        <v>21</v>
      </c>
      <c r="C361" s="1" t="str">
        <f t="shared" si="5"/>
        <v>III</v>
      </c>
      <c r="D361" s="1">
        <v>2.3199999999999998</v>
      </c>
      <c r="E361" s="1">
        <v>0.98</v>
      </c>
      <c r="F361" s="1">
        <v>13.8</v>
      </c>
      <c r="G361" s="1">
        <v>50.4</v>
      </c>
      <c r="H361" s="1">
        <v>144.2847175</v>
      </c>
      <c r="I361" s="1">
        <v>364.35534722222201</v>
      </c>
      <c r="J361" s="1">
        <v>396</v>
      </c>
    </row>
    <row r="362" spans="1:10">
      <c r="A362" s="1" t="s">
        <v>24</v>
      </c>
      <c r="B362" s="1" t="s">
        <v>22</v>
      </c>
      <c r="C362" s="1" t="str">
        <f t="shared" si="5"/>
        <v>I</v>
      </c>
      <c r="D362" s="1">
        <v>2.2200000000000002</v>
      </c>
      <c r="E362" s="1">
        <v>1.1599999999999999</v>
      </c>
      <c r="F362" s="1">
        <v>16.5</v>
      </c>
      <c r="G362" s="1">
        <v>50.26</v>
      </c>
      <c r="H362" s="1">
        <v>186.789267</v>
      </c>
      <c r="I362" s="1">
        <v>373.57853399999999</v>
      </c>
      <c r="J362" s="1">
        <v>500</v>
      </c>
    </row>
    <row r="363" spans="1:10">
      <c r="A363" s="1" t="s">
        <v>24</v>
      </c>
      <c r="B363" s="1" t="s">
        <v>22</v>
      </c>
      <c r="C363" s="1" t="str">
        <f t="shared" si="5"/>
        <v>I</v>
      </c>
      <c r="D363" s="1">
        <v>1.85</v>
      </c>
      <c r="E363" s="1">
        <v>0.85</v>
      </c>
      <c r="F363" s="1">
        <v>15.2</v>
      </c>
      <c r="G363" s="1">
        <v>48.43</v>
      </c>
      <c r="H363" s="1">
        <v>184.6514195</v>
      </c>
      <c r="I363" s="1">
        <v>385.49356889352799</v>
      </c>
      <c r="J363" s="1">
        <v>479</v>
      </c>
    </row>
    <row r="364" spans="1:10">
      <c r="A364" s="1" t="s">
        <v>24</v>
      </c>
      <c r="B364" s="1" t="s">
        <v>22</v>
      </c>
      <c r="C364" s="1" t="str">
        <f t="shared" si="5"/>
        <v>I</v>
      </c>
      <c r="D364" s="1">
        <v>2.34</v>
      </c>
      <c r="E364" s="1">
        <v>1.06</v>
      </c>
      <c r="F364" s="1">
        <v>11.1</v>
      </c>
      <c r="G364" s="1">
        <v>40.53</v>
      </c>
      <c r="H364" s="1">
        <v>76.756383</v>
      </c>
      <c r="I364" s="1">
        <v>219.932329512894</v>
      </c>
      <c r="J364" s="1">
        <v>349</v>
      </c>
    </row>
    <row r="365" spans="1:10">
      <c r="A365" s="1" t="s">
        <v>24</v>
      </c>
      <c r="B365" s="1" t="s">
        <v>22</v>
      </c>
      <c r="C365" s="1" t="str">
        <f t="shared" si="5"/>
        <v>I</v>
      </c>
      <c r="D365" s="1">
        <v>2.17</v>
      </c>
      <c r="E365" s="1">
        <v>1.02</v>
      </c>
      <c r="F365" s="1">
        <v>13.9</v>
      </c>
      <c r="G365" s="1">
        <v>43.02</v>
      </c>
      <c r="H365" s="1">
        <v>120.1529505</v>
      </c>
      <c r="I365" s="1">
        <v>266.41452439024403</v>
      </c>
      <c r="J365" s="1">
        <v>451</v>
      </c>
    </row>
    <row r="366" spans="1:10">
      <c r="A366" s="1" t="s">
        <v>24</v>
      </c>
      <c r="B366" s="1" t="s">
        <v>22</v>
      </c>
      <c r="C366" s="1" t="str">
        <f t="shared" si="5"/>
        <v>I</v>
      </c>
      <c r="D366" s="1">
        <v>2.16</v>
      </c>
      <c r="E366" s="1">
        <v>0.82</v>
      </c>
      <c r="F366" s="1">
        <v>14.7</v>
      </c>
      <c r="G366" s="1">
        <v>44.08</v>
      </c>
      <c r="H366" s="1">
        <v>120.517962</v>
      </c>
      <c r="I366" s="1">
        <v>293.94624878048802</v>
      </c>
      <c r="J366" s="1">
        <v>410</v>
      </c>
    </row>
    <row r="367" spans="1:10">
      <c r="A367" s="1" t="s">
        <v>24</v>
      </c>
      <c r="B367" s="1" t="s">
        <v>22</v>
      </c>
      <c r="C367" s="1" t="str">
        <f t="shared" si="5"/>
        <v>II</v>
      </c>
      <c r="D367" s="1">
        <v>2.1800000000000002</v>
      </c>
      <c r="E367" s="1">
        <v>1.03</v>
      </c>
      <c r="F367" s="1">
        <v>9.5</v>
      </c>
      <c r="G367" s="1">
        <v>45.43</v>
      </c>
      <c r="H367" s="1">
        <v>78.085319999999996</v>
      </c>
      <c r="I367" s="1">
        <v>394.37030303030298</v>
      </c>
      <c r="J367" s="1">
        <v>198</v>
      </c>
    </row>
    <row r="368" spans="1:10">
      <c r="A368" s="1" t="s">
        <v>24</v>
      </c>
      <c r="B368" s="1" t="s">
        <v>22</v>
      </c>
      <c r="C368" s="1" t="str">
        <f t="shared" si="5"/>
        <v>II</v>
      </c>
      <c r="D368" s="1">
        <v>2.0499999999999998</v>
      </c>
      <c r="E368" s="1">
        <v>0.95</v>
      </c>
      <c r="F368" s="1">
        <v>14</v>
      </c>
      <c r="G368" s="1">
        <v>42.9</v>
      </c>
      <c r="H368" s="1">
        <v>94.700564499999999</v>
      </c>
      <c r="I368" s="1">
        <v>295.01733489096603</v>
      </c>
      <c r="J368" s="1">
        <v>321</v>
      </c>
    </row>
    <row r="369" spans="1:10">
      <c r="A369" s="1" t="s">
        <v>24</v>
      </c>
      <c r="B369" s="1" t="s">
        <v>22</v>
      </c>
      <c r="C369" s="1" t="str">
        <f t="shared" si="5"/>
        <v>II</v>
      </c>
      <c r="D369" s="1">
        <v>2.87</v>
      </c>
      <c r="E369" s="1">
        <v>0.78</v>
      </c>
      <c r="F369" s="1">
        <v>13.5</v>
      </c>
      <c r="G369" s="1">
        <v>50.01</v>
      </c>
      <c r="H369" s="1">
        <v>161.1786505</v>
      </c>
      <c r="I369" s="1">
        <v>397.97197654321002</v>
      </c>
      <c r="J369" s="1">
        <v>405</v>
      </c>
    </row>
    <row r="370" spans="1:10">
      <c r="A370" s="1" t="s">
        <v>24</v>
      </c>
      <c r="B370" s="1" t="s">
        <v>22</v>
      </c>
      <c r="C370" s="1" t="str">
        <f t="shared" si="5"/>
        <v>II</v>
      </c>
      <c r="D370" s="1">
        <v>1.91</v>
      </c>
      <c r="E370" s="1">
        <v>0.76</v>
      </c>
      <c r="F370" s="1">
        <v>15.1</v>
      </c>
      <c r="G370" s="1">
        <v>49.32</v>
      </c>
      <c r="H370" s="1">
        <v>159.3104865</v>
      </c>
      <c r="I370" s="1">
        <v>407.44369948849101</v>
      </c>
      <c r="J370" s="1">
        <v>391</v>
      </c>
    </row>
    <row r="371" spans="1:10">
      <c r="A371" s="1" t="s">
        <v>24</v>
      </c>
      <c r="B371" s="1" t="s">
        <v>22</v>
      </c>
      <c r="C371" s="1" t="str">
        <f t="shared" si="5"/>
        <v>II</v>
      </c>
      <c r="D371" s="1">
        <v>1.92</v>
      </c>
      <c r="E371" s="1">
        <v>0.85</v>
      </c>
      <c r="F371" s="1">
        <v>14.4</v>
      </c>
      <c r="G371" s="1">
        <v>51.25</v>
      </c>
      <c r="H371" s="1">
        <v>179.59132500000001</v>
      </c>
      <c r="I371" s="1">
        <v>394.70620879120901</v>
      </c>
      <c r="J371" s="1">
        <v>455</v>
      </c>
    </row>
    <row r="372" spans="1:10">
      <c r="A372" s="1" t="s">
        <v>24</v>
      </c>
      <c r="B372" s="1" t="s">
        <v>22</v>
      </c>
      <c r="C372" s="1" t="str">
        <f t="shared" si="5"/>
        <v>III</v>
      </c>
      <c r="D372" s="1">
        <v>1.92</v>
      </c>
      <c r="E372" s="1">
        <v>0.84</v>
      </c>
      <c r="F372" s="1">
        <v>12.4</v>
      </c>
      <c r="G372" s="1">
        <v>49.96</v>
      </c>
      <c r="H372" s="1">
        <v>145.39785000000001</v>
      </c>
      <c r="I372" s="1">
        <v>316.77091503268002</v>
      </c>
      <c r="J372" s="1">
        <v>459</v>
      </c>
    </row>
    <row r="373" spans="1:10">
      <c r="A373" s="1" t="s">
        <v>24</v>
      </c>
      <c r="B373" s="1" t="s">
        <v>22</v>
      </c>
      <c r="C373" s="1" t="str">
        <f t="shared" si="5"/>
        <v>III</v>
      </c>
      <c r="D373" s="1">
        <v>1.74</v>
      </c>
      <c r="E373" s="1">
        <v>0.5</v>
      </c>
      <c r="F373" s="1">
        <v>12.5</v>
      </c>
      <c r="G373" s="1">
        <v>46.78</v>
      </c>
      <c r="H373" s="1">
        <v>128.37592799999999</v>
      </c>
      <c r="I373" s="1">
        <v>242.21873207547199</v>
      </c>
      <c r="J373" s="1">
        <v>530</v>
      </c>
    </row>
    <row r="374" spans="1:10">
      <c r="A374" s="1" t="s">
        <v>24</v>
      </c>
      <c r="B374" s="1" t="s">
        <v>22</v>
      </c>
      <c r="C374" s="1" t="str">
        <f t="shared" si="5"/>
        <v>III</v>
      </c>
      <c r="D374" s="1">
        <v>2.0299999999999998</v>
      </c>
      <c r="E374" s="1">
        <v>0.92</v>
      </c>
      <c r="F374" s="1">
        <v>10.6</v>
      </c>
      <c r="G374" s="1">
        <v>44.93</v>
      </c>
      <c r="H374" s="1">
        <v>87.697236000000004</v>
      </c>
      <c r="I374" s="1">
        <v>203.002861111111</v>
      </c>
      <c r="J374" s="1">
        <v>432</v>
      </c>
    </row>
    <row r="375" spans="1:10">
      <c r="A375" s="1" t="s">
        <v>24</v>
      </c>
      <c r="B375" s="1" t="s">
        <v>22</v>
      </c>
      <c r="C375" s="1" t="str">
        <f t="shared" si="5"/>
        <v>III</v>
      </c>
      <c r="D375" s="1">
        <v>1.84</v>
      </c>
      <c r="E375" s="1">
        <v>0.82</v>
      </c>
      <c r="F375" s="1">
        <v>13.2</v>
      </c>
      <c r="G375" s="1">
        <v>47.57</v>
      </c>
      <c r="H375" s="1">
        <v>117.479788</v>
      </c>
      <c r="I375" s="1">
        <v>222.49959848484801</v>
      </c>
      <c r="J375" s="1">
        <v>528</v>
      </c>
    </row>
    <row r="376" spans="1:10">
      <c r="A376" s="1" t="s">
        <v>24</v>
      </c>
      <c r="B376" s="1" t="s">
        <v>22</v>
      </c>
      <c r="C376" s="1" t="str">
        <f t="shared" si="5"/>
        <v>III</v>
      </c>
      <c r="D376" s="1">
        <v>2.2000000000000002</v>
      </c>
      <c r="E376" s="1">
        <v>1.06</v>
      </c>
      <c r="F376" s="1">
        <v>13.8</v>
      </c>
      <c r="G376" s="1">
        <v>46.56</v>
      </c>
      <c r="H376" s="1">
        <v>128.433368</v>
      </c>
      <c r="I376" s="1">
        <v>284.14461946902702</v>
      </c>
      <c r="J376" s="1">
        <v>452</v>
      </c>
    </row>
    <row r="377" spans="1:10">
      <c r="A377" s="1" t="s">
        <v>24</v>
      </c>
      <c r="B377" s="1" t="s">
        <v>23</v>
      </c>
      <c r="C377" s="1" t="str">
        <f t="shared" si="5"/>
        <v>I</v>
      </c>
      <c r="D377" s="1">
        <v>2.1800000000000002</v>
      </c>
      <c r="E377" s="1">
        <v>1.01</v>
      </c>
      <c r="F377" s="1">
        <v>18.2</v>
      </c>
      <c r="G377" s="1">
        <v>36.450000000000003</v>
      </c>
      <c r="H377" s="1">
        <v>176.76576</v>
      </c>
      <c r="I377" s="1">
        <v>380.141419354839</v>
      </c>
      <c r="J377" s="1">
        <v>465</v>
      </c>
    </row>
    <row r="378" spans="1:10">
      <c r="A378" s="1" t="s">
        <v>24</v>
      </c>
      <c r="B378" s="1" t="s">
        <v>23</v>
      </c>
      <c r="C378" s="1" t="str">
        <f t="shared" si="5"/>
        <v>I</v>
      </c>
      <c r="D378" s="1">
        <v>2.0499999999999998</v>
      </c>
      <c r="E378" s="1">
        <v>0.91</v>
      </c>
      <c r="F378" s="1">
        <v>13.2</v>
      </c>
      <c r="G378" s="1">
        <v>49.18</v>
      </c>
      <c r="H378" s="1">
        <v>129.06075000000001</v>
      </c>
      <c r="I378" s="1">
        <v>322.65187500000002</v>
      </c>
      <c r="J378" s="1">
        <v>400</v>
      </c>
    </row>
    <row r="379" spans="1:10">
      <c r="A379" s="1" t="s">
        <v>24</v>
      </c>
      <c r="B379" s="1" t="s">
        <v>23</v>
      </c>
      <c r="C379" s="1" t="str">
        <f t="shared" si="5"/>
        <v>I</v>
      </c>
      <c r="D379" s="1">
        <v>2.25</v>
      </c>
      <c r="E379" s="1">
        <v>1.03</v>
      </c>
      <c r="F379" s="1">
        <v>16.5</v>
      </c>
      <c r="G379" s="1">
        <v>50.59</v>
      </c>
      <c r="H379" s="1">
        <v>172.97864999999999</v>
      </c>
      <c r="I379" s="1">
        <v>279.90072815534</v>
      </c>
      <c r="J379" s="1">
        <v>618</v>
      </c>
    </row>
    <row r="380" spans="1:10">
      <c r="A380" s="1" t="s">
        <v>24</v>
      </c>
      <c r="B380" s="1" t="s">
        <v>23</v>
      </c>
      <c r="C380" s="1" t="str">
        <f t="shared" si="5"/>
        <v>I</v>
      </c>
      <c r="D380" s="1">
        <v>2.2799999999999998</v>
      </c>
      <c r="E380" s="1">
        <v>1.23</v>
      </c>
      <c r="F380" s="1">
        <v>13.4</v>
      </c>
      <c r="G380" s="1">
        <v>51.77</v>
      </c>
      <c r="H380" s="1">
        <v>164.11375200000001</v>
      </c>
      <c r="I380" s="1">
        <v>298.93215300546399</v>
      </c>
      <c r="J380" s="1">
        <v>549</v>
      </c>
    </row>
    <row r="381" spans="1:10">
      <c r="A381" s="1" t="s">
        <v>24</v>
      </c>
      <c r="B381" s="1" t="s">
        <v>23</v>
      </c>
      <c r="C381" s="1" t="str">
        <f t="shared" si="5"/>
        <v>I</v>
      </c>
      <c r="D381" s="1">
        <v>2.33</v>
      </c>
      <c r="E381" s="1">
        <v>1.26</v>
      </c>
      <c r="F381" s="1">
        <v>15.1</v>
      </c>
      <c r="G381" s="1">
        <v>51.37</v>
      </c>
      <c r="H381" s="1">
        <v>173.42098200000001</v>
      </c>
      <c r="I381" s="1">
        <v>375.370090909091</v>
      </c>
      <c r="J381" s="1">
        <v>462</v>
      </c>
    </row>
    <row r="382" spans="1:10">
      <c r="A382" s="1" t="s">
        <v>24</v>
      </c>
      <c r="B382" s="1" t="s">
        <v>23</v>
      </c>
      <c r="C382" s="1" t="str">
        <f t="shared" si="5"/>
        <v>II</v>
      </c>
      <c r="D382" s="1">
        <v>2.2999999999999998</v>
      </c>
      <c r="E382" s="1">
        <v>1.37</v>
      </c>
      <c r="F382" s="1">
        <v>14.6</v>
      </c>
      <c r="G382" s="1">
        <v>54.48</v>
      </c>
      <c r="H382" s="1">
        <v>174.02494200000001</v>
      </c>
      <c r="I382" s="1">
        <v>306.922296296296</v>
      </c>
      <c r="J382" s="1">
        <v>567</v>
      </c>
    </row>
    <row r="383" spans="1:10">
      <c r="A383" s="1" t="s">
        <v>24</v>
      </c>
      <c r="B383" s="1" t="s">
        <v>23</v>
      </c>
      <c r="C383" s="1" t="str">
        <f t="shared" si="5"/>
        <v>II</v>
      </c>
      <c r="D383" s="1">
        <v>2.4</v>
      </c>
      <c r="E383" s="1">
        <v>1.3</v>
      </c>
      <c r="F383" s="1">
        <v>14.8</v>
      </c>
      <c r="G383" s="1">
        <v>47.06</v>
      </c>
      <c r="H383" s="1">
        <v>146.120454</v>
      </c>
      <c r="I383" s="1">
        <v>245.99403030303</v>
      </c>
      <c r="J383" s="1">
        <v>594</v>
      </c>
    </row>
    <row r="384" spans="1:10">
      <c r="A384" s="1" t="s">
        <v>24</v>
      </c>
      <c r="B384" s="1" t="s">
        <v>23</v>
      </c>
      <c r="C384" s="1" t="str">
        <f t="shared" si="5"/>
        <v>II</v>
      </c>
      <c r="D384" s="1">
        <v>2.4</v>
      </c>
      <c r="E384" s="1">
        <v>1.26</v>
      </c>
      <c r="F384" s="1">
        <v>18.399999999999999</v>
      </c>
      <c r="G384" s="1">
        <v>48.88</v>
      </c>
      <c r="H384" s="1">
        <v>102.370293</v>
      </c>
      <c r="I384" s="1">
        <v>390.72630916030499</v>
      </c>
      <c r="J384" s="1">
        <v>262</v>
      </c>
    </row>
    <row r="385" spans="1:10">
      <c r="A385" s="1" t="s">
        <v>24</v>
      </c>
      <c r="B385" s="1" t="s">
        <v>23</v>
      </c>
      <c r="C385" s="1" t="str">
        <f t="shared" si="5"/>
        <v>II</v>
      </c>
      <c r="D385" s="1">
        <v>2.1</v>
      </c>
      <c r="E385" s="1">
        <v>0.91</v>
      </c>
      <c r="F385" s="1">
        <v>12.8</v>
      </c>
      <c r="G385" s="1">
        <v>51.88</v>
      </c>
      <c r="H385" s="1">
        <v>146.15425999999999</v>
      </c>
      <c r="I385" s="1">
        <v>303.85501039501003</v>
      </c>
      <c r="J385" s="1">
        <v>481</v>
      </c>
    </row>
    <row r="386" spans="1:10">
      <c r="A386" s="1" t="s">
        <v>24</v>
      </c>
      <c r="B386" s="1" t="s">
        <v>23</v>
      </c>
      <c r="C386" s="1" t="str">
        <f t="shared" si="5"/>
        <v>II</v>
      </c>
      <c r="D386" s="1">
        <v>2.17</v>
      </c>
      <c r="E386" s="1">
        <v>1.02</v>
      </c>
      <c r="F386" s="1">
        <v>17.100000000000001</v>
      </c>
      <c r="G386" s="1">
        <v>48.43</v>
      </c>
      <c r="H386" s="1">
        <v>197.53030999999999</v>
      </c>
      <c r="I386" s="1">
        <v>372.69869811320802</v>
      </c>
      <c r="J386" s="1">
        <v>530</v>
      </c>
    </row>
    <row r="387" spans="1:10">
      <c r="A387" s="1" t="s">
        <v>24</v>
      </c>
      <c r="B387" s="1" t="s">
        <v>23</v>
      </c>
      <c r="C387" s="1" t="str">
        <f t="shared" si="5"/>
        <v>III</v>
      </c>
      <c r="D387" s="1">
        <v>2.2999999999999998</v>
      </c>
      <c r="E387" s="1">
        <v>1.0900000000000001</v>
      </c>
      <c r="F387" s="1">
        <v>15.5</v>
      </c>
      <c r="G387" s="1">
        <v>53.03</v>
      </c>
      <c r="H387" s="1">
        <v>153.23094499999999</v>
      </c>
      <c r="I387" s="1">
        <v>296.38480657640201</v>
      </c>
      <c r="J387" s="1">
        <v>517</v>
      </c>
    </row>
    <row r="388" spans="1:10">
      <c r="A388" s="1" t="s">
        <v>24</v>
      </c>
      <c r="B388" s="1" t="s">
        <v>23</v>
      </c>
      <c r="C388" s="1" t="str">
        <f t="shared" si="5"/>
        <v>III</v>
      </c>
      <c r="D388" s="1">
        <v>2.2799999999999998</v>
      </c>
      <c r="E388" s="1">
        <v>1.2</v>
      </c>
      <c r="F388" s="1">
        <v>18.8</v>
      </c>
      <c r="G388" s="1">
        <v>53.37</v>
      </c>
      <c r="H388" s="1">
        <v>241.43317200000001</v>
      </c>
      <c r="I388" s="1">
        <v>364.152597285068</v>
      </c>
      <c r="J388" s="1">
        <v>663</v>
      </c>
    </row>
    <row r="389" spans="1:10">
      <c r="A389" s="1" t="s">
        <v>24</v>
      </c>
      <c r="B389" s="1" t="s">
        <v>23</v>
      </c>
      <c r="C389" s="1" t="str">
        <f t="shared" si="5"/>
        <v>III</v>
      </c>
      <c r="D389" s="1">
        <v>2.15</v>
      </c>
      <c r="E389" s="1">
        <v>1</v>
      </c>
      <c r="F389" s="1">
        <v>18.7</v>
      </c>
      <c r="G389" s="1">
        <v>55.08</v>
      </c>
      <c r="H389" s="1">
        <v>246.580848</v>
      </c>
      <c r="I389" s="1">
        <v>323.172802096986</v>
      </c>
      <c r="J389" s="1">
        <v>763</v>
      </c>
    </row>
    <row r="390" spans="1:10">
      <c r="A390" s="1" t="s">
        <v>24</v>
      </c>
      <c r="B390" s="1" t="s">
        <v>23</v>
      </c>
      <c r="C390" s="1" t="str">
        <f t="shared" si="5"/>
        <v>III</v>
      </c>
      <c r="D390" s="1">
        <v>1.98</v>
      </c>
      <c r="E390" s="1">
        <v>1.02</v>
      </c>
      <c r="F390" s="1">
        <v>13.1</v>
      </c>
      <c r="G390" s="1">
        <v>50.39</v>
      </c>
      <c r="H390" s="1">
        <v>143.04376999999999</v>
      </c>
      <c r="I390" s="1">
        <v>317.17022172948998</v>
      </c>
      <c r="J390" s="1">
        <v>451</v>
      </c>
    </row>
    <row r="391" spans="1:10">
      <c r="A391" s="1" t="s">
        <v>24</v>
      </c>
      <c r="B391" s="1" t="s">
        <v>23</v>
      </c>
      <c r="C391" s="1" t="str">
        <f t="shared" si="5"/>
        <v>III</v>
      </c>
      <c r="D391" s="1">
        <v>2.2400000000000002</v>
      </c>
      <c r="E391" s="1">
        <v>1.01</v>
      </c>
      <c r="F391" s="1">
        <v>15.4</v>
      </c>
      <c r="G391" s="1">
        <v>52.02</v>
      </c>
      <c r="H391" s="1">
        <v>169.21288000000001</v>
      </c>
      <c r="I391" s="1">
        <v>324.78479846449102</v>
      </c>
      <c r="J391" s="1">
        <v>521</v>
      </c>
    </row>
    <row r="392" spans="1:10">
      <c r="A392" s="1" t="s">
        <v>25</v>
      </c>
      <c r="B392" s="1" t="s">
        <v>11</v>
      </c>
      <c r="C392" s="1" t="str">
        <f t="shared" si="5"/>
        <v>I</v>
      </c>
      <c r="D392" s="1">
        <v>2.12</v>
      </c>
      <c r="E392" s="1">
        <v>1.03</v>
      </c>
      <c r="F392" s="1">
        <v>18.5</v>
      </c>
      <c r="G392" s="1">
        <v>51.95</v>
      </c>
      <c r="H392" s="1">
        <v>214.06464</v>
      </c>
      <c r="I392" s="1">
        <v>382.25828571428599</v>
      </c>
      <c r="J392" s="1">
        <v>560</v>
      </c>
    </row>
    <row r="393" spans="1:10">
      <c r="A393" s="1" t="s">
        <v>25</v>
      </c>
      <c r="B393" s="1" t="s">
        <v>11</v>
      </c>
      <c r="C393" s="1" t="str">
        <f t="shared" si="5"/>
        <v>I</v>
      </c>
      <c r="D393" s="1">
        <v>2</v>
      </c>
      <c r="E393" s="1">
        <v>1.05</v>
      </c>
      <c r="F393" s="1">
        <v>19.899999999999999</v>
      </c>
      <c r="G393" s="1">
        <v>53.3</v>
      </c>
      <c r="H393" s="1">
        <v>252.91105999999999</v>
      </c>
      <c r="I393" s="1">
        <v>443.70361403508798</v>
      </c>
      <c r="J393" s="1">
        <v>570</v>
      </c>
    </row>
    <row r="394" spans="1:10">
      <c r="A394" s="1" t="s">
        <v>25</v>
      </c>
      <c r="B394" s="1" t="s">
        <v>11</v>
      </c>
      <c r="C394" s="1" t="str">
        <f t="shared" si="5"/>
        <v>I</v>
      </c>
      <c r="D394" s="1">
        <v>2.21</v>
      </c>
      <c r="E394" s="1">
        <v>1.05</v>
      </c>
      <c r="F394" s="1">
        <v>15.5</v>
      </c>
      <c r="G394" s="1">
        <v>49.49</v>
      </c>
      <c r="H394" s="1">
        <v>154.31039999999999</v>
      </c>
      <c r="I394" s="1">
        <v>316.859137577002</v>
      </c>
      <c r="J394" s="1">
        <v>487</v>
      </c>
    </row>
    <row r="395" spans="1:10">
      <c r="A395" s="1" t="s">
        <v>25</v>
      </c>
      <c r="B395" s="1" t="s">
        <v>11</v>
      </c>
      <c r="C395" s="1" t="str">
        <f t="shared" si="5"/>
        <v>I</v>
      </c>
      <c r="D395" s="1">
        <v>2.13</v>
      </c>
      <c r="E395" s="1">
        <v>1.05</v>
      </c>
      <c r="F395" s="1">
        <v>11.6</v>
      </c>
      <c r="G395" s="1">
        <v>47.02</v>
      </c>
      <c r="H395" s="1">
        <v>89.49915</v>
      </c>
      <c r="I395" s="1">
        <v>300.332718120805</v>
      </c>
      <c r="J395" s="1">
        <v>298</v>
      </c>
    </row>
    <row r="396" spans="1:10">
      <c r="A396" s="1" t="s">
        <v>25</v>
      </c>
      <c r="B396" s="1" t="s">
        <v>11</v>
      </c>
      <c r="C396" s="1" t="str">
        <f t="shared" si="5"/>
        <v>I</v>
      </c>
      <c r="D396" s="1">
        <v>2.0699999999999998</v>
      </c>
      <c r="E396" s="1">
        <v>1.05</v>
      </c>
      <c r="F396" s="1">
        <v>13.2</v>
      </c>
      <c r="G396" s="1">
        <v>47.9</v>
      </c>
      <c r="H396" s="1">
        <v>110.47488</v>
      </c>
      <c r="I396" s="1">
        <v>293.036816976127</v>
      </c>
      <c r="J396" s="1">
        <v>377</v>
      </c>
    </row>
    <row r="397" spans="1:10">
      <c r="A397" s="1" t="s">
        <v>25</v>
      </c>
      <c r="B397" s="1" t="s">
        <v>11</v>
      </c>
      <c r="C397" s="1" t="str">
        <f t="shared" si="5"/>
        <v>II</v>
      </c>
      <c r="D397" s="1">
        <v>2.08</v>
      </c>
      <c r="E397" s="1">
        <v>0.94</v>
      </c>
      <c r="F397" s="1">
        <v>12</v>
      </c>
      <c r="G397" s="1">
        <v>47.63</v>
      </c>
      <c r="H397" s="1">
        <v>103.11462</v>
      </c>
      <c r="I397" s="1">
        <v>333.70427184466001</v>
      </c>
      <c r="J397" s="1">
        <v>309</v>
      </c>
    </row>
    <row r="398" spans="1:10">
      <c r="A398" s="1" t="s">
        <v>25</v>
      </c>
      <c r="B398" s="1" t="s">
        <v>11</v>
      </c>
      <c r="C398" s="1" t="str">
        <f t="shared" si="5"/>
        <v>II</v>
      </c>
      <c r="D398" s="1">
        <v>1.93</v>
      </c>
      <c r="E398" s="1">
        <v>0.93</v>
      </c>
      <c r="F398" s="1">
        <v>13</v>
      </c>
      <c r="G398" s="1">
        <v>50.01</v>
      </c>
      <c r="H398" s="1">
        <v>119.58342399999999</v>
      </c>
      <c r="I398" s="1">
        <v>276.174189376443</v>
      </c>
      <c r="J398" s="1">
        <v>433</v>
      </c>
    </row>
    <row r="399" spans="1:10">
      <c r="A399" s="1" t="s">
        <v>25</v>
      </c>
      <c r="B399" s="1" t="s">
        <v>11</v>
      </c>
      <c r="C399" s="1" t="str">
        <f t="shared" si="5"/>
        <v>II</v>
      </c>
      <c r="D399" s="1">
        <v>2.1800000000000002</v>
      </c>
      <c r="E399" s="1">
        <v>1.04</v>
      </c>
      <c r="F399" s="1">
        <v>13</v>
      </c>
      <c r="G399" s="1">
        <v>46.55</v>
      </c>
      <c r="H399" s="1">
        <v>102.72861899999999</v>
      </c>
      <c r="I399" s="1">
        <v>350.60962116040997</v>
      </c>
      <c r="J399" s="1">
        <v>293</v>
      </c>
    </row>
    <row r="400" spans="1:10">
      <c r="A400" s="1" t="s">
        <v>25</v>
      </c>
      <c r="B400" s="1" t="s">
        <v>11</v>
      </c>
      <c r="C400" s="1" t="str">
        <f t="shared" si="5"/>
        <v>II</v>
      </c>
      <c r="D400" s="1">
        <v>2.41</v>
      </c>
      <c r="E400" s="1">
        <v>1.31</v>
      </c>
      <c r="F400" s="1">
        <v>16.5</v>
      </c>
      <c r="G400" s="1">
        <v>51.63</v>
      </c>
      <c r="H400" s="1">
        <v>181.536</v>
      </c>
      <c r="I400" s="1">
        <v>392.93506493506499</v>
      </c>
      <c r="J400" s="1">
        <v>462</v>
      </c>
    </row>
    <row r="401" spans="1:10">
      <c r="A401" s="1" t="s">
        <v>25</v>
      </c>
      <c r="B401" s="1" t="s">
        <v>11</v>
      </c>
      <c r="C401" s="1" t="str">
        <f t="shared" si="5"/>
        <v>II</v>
      </c>
      <c r="D401" s="1">
        <v>2.39</v>
      </c>
      <c r="E401" s="1">
        <v>1.21</v>
      </c>
      <c r="F401" s="1">
        <v>14</v>
      </c>
      <c r="G401" s="1">
        <v>50.17</v>
      </c>
      <c r="H401" s="1">
        <v>144.01786000000001</v>
      </c>
      <c r="I401" s="1">
        <v>331.07554022988501</v>
      </c>
      <c r="J401" s="1">
        <v>435</v>
      </c>
    </row>
    <row r="402" spans="1:10">
      <c r="A402" s="1" t="s">
        <v>25</v>
      </c>
      <c r="B402" s="1" t="s">
        <v>11</v>
      </c>
      <c r="C402" s="1" t="str">
        <f t="shared" ref="C402:C465" si="6">C387</f>
        <v>III</v>
      </c>
      <c r="D402" s="1">
        <v>2.4500000000000002</v>
      </c>
      <c r="E402" s="1">
        <v>1.29</v>
      </c>
      <c r="F402" s="1">
        <v>9</v>
      </c>
      <c r="G402" s="1">
        <v>51.01</v>
      </c>
      <c r="H402" s="1">
        <v>78.922427999999996</v>
      </c>
      <c r="I402" s="1">
        <v>502.69062420382198</v>
      </c>
      <c r="J402" s="1">
        <v>157</v>
      </c>
    </row>
    <row r="403" spans="1:10">
      <c r="A403" s="1" t="s">
        <v>25</v>
      </c>
      <c r="B403" s="1" t="s">
        <v>11</v>
      </c>
      <c r="C403" s="1" t="str">
        <f t="shared" si="6"/>
        <v>III</v>
      </c>
      <c r="D403" s="1">
        <v>2.4500000000000002</v>
      </c>
      <c r="E403" s="1">
        <v>1.28</v>
      </c>
      <c r="F403" s="1">
        <v>16.5</v>
      </c>
      <c r="G403" s="1">
        <v>52.5</v>
      </c>
      <c r="H403" s="1">
        <v>209.78241700000001</v>
      </c>
      <c r="I403" s="1">
        <v>443.51462367864701</v>
      </c>
      <c r="J403" s="1">
        <v>473</v>
      </c>
    </row>
    <row r="404" spans="1:10">
      <c r="A404" s="1" t="s">
        <v>25</v>
      </c>
      <c r="B404" s="1" t="s">
        <v>11</v>
      </c>
      <c r="C404" s="1" t="str">
        <f t="shared" si="6"/>
        <v>III</v>
      </c>
      <c r="D404" s="1">
        <v>2.3199999999999998</v>
      </c>
      <c r="E404" s="1">
        <v>1.27</v>
      </c>
      <c r="F404" s="1">
        <v>17.3</v>
      </c>
      <c r="G404" s="1">
        <v>52.03</v>
      </c>
      <c r="H404" s="1">
        <v>195.93154200000001</v>
      </c>
      <c r="I404" s="1">
        <v>402.32349486652998</v>
      </c>
      <c r="J404" s="1">
        <v>487</v>
      </c>
    </row>
    <row r="405" spans="1:10">
      <c r="A405" s="1" t="s">
        <v>25</v>
      </c>
      <c r="B405" s="1" t="s">
        <v>11</v>
      </c>
      <c r="C405" s="1" t="str">
        <f t="shared" si="6"/>
        <v>III</v>
      </c>
      <c r="D405" s="1">
        <v>2.1</v>
      </c>
      <c r="E405" s="1">
        <v>0.97</v>
      </c>
      <c r="F405" s="1">
        <v>17.5</v>
      </c>
      <c r="G405" s="1">
        <v>50.83</v>
      </c>
      <c r="H405" s="1">
        <v>221.596688</v>
      </c>
      <c r="I405" s="1">
        <v>422.89444274809199</v>
      </c>
      <c r="J405" s="1">
        <v>524</v>
      </c>
    </row>
    <row r="406" spans="1:10">
      <c r="A406" s="1" t="s">
        <v>25</v>
      </c>
      <c r="B406" s="1" t="s">
        <v>11</v>
      </c>
      <c r="C406" s="1" t="str">
        <f t="shared" si="6"/>
        <v>III</v>
      </c>
      <c r="D406" s="1">
        <v>2.12</v>
      </c>
      <c r="E406" s="1">
        <v>0.96</v>
      </c>
      <c r="F406" s="1">
        <v>15</v>
      </c>
      <c r="G406" s="1">
        <v>56.83</v>
      </c>
      <c r="H406" s="1">
        <v>173.77410499999999</v>
      </c>
      <c r="I406" s="1">
        <v>339.40254882812502</v>
      </c>
      <c r="J406" s="1">
        <v>512</v>
      </c>
    </row>
    <row r="407" spans="1:10">
      <c r="A407" s="1" t="s">
        <v>25</v>
      </c>
      <c r="B407" s="1" t="s">
        <v>12</v>
      </c>
      <c r="C407" s="1" t="str">
        <f t="shared" si="6"/>
        <v>I</v>
      </c>
      <c r="D407" s="1">
        <v>2.06</v>
      </c>
      <c r="E407" s="1">
        <v>1.0900000000000001</v>
      </c>
      <c r="F407" s="1">
        <v>15.5</v>
      </c>
      <c r="G407" s="1">
        <v>51.78</v>
      </c>
      <c r="H407" s="1">
        <v>169.37275600000001</v>
      </c>
      <c r="I407" s="1">
        <v>379.75954260089702</v>
      </c>
      <c r="J407" s="1">
        <v>446</v>
      </c>
    </row>
    <row r="408" spans="1:10">
      <c r="A408" s="1" t="s">
        <v>25</v>
      </c>
      <c r="B408" s="1" t="s">
        <v>12</v>
      </c>
      <c r="C408" s="1" t="str">
        <f t="shared" si="6"/>
        <v>I</v>
      </c>
      <c r="D408" s="1">
        <v>2.06</v>
      </c>
      <c r="E408" s="1">
        <v>0.94</v>
      </c>
      <c r="F408" s="1">
        <v>14</v>
      </c>
      <c r="G408" s="1">
        <v>51.94</v>
      </c>
      <c r="H408" s="1">
        <v>160.95252600000001</v>
      </c>
      <c r="I408" s="1">
        <v>301.40922471910102</v>
      </c>
      <c r="J408" s="1">
        <v>534</v>
      </c>
    </row>
    <row r="409" spans="1:10">
      <c r="A409" s="1" t="s">
        <v>25</v>
      </c>
      <c r="B409" s="1" t="s">
        <v>12</v>
      </c>
      <c r="C409" s="1" t="str">
        <f t="shared" si="6"/>
        <v>I</v>
      </c>
      <c r="D409" s="1">
        <v>2.16</v>
      </c>
      <c r="E409" s="1">
        <v>1.24</v>
      </c>
      <c r="F409" s="1">
        <v>15.1</v>
      </c>
      <c r="G409" s="1">
        <v>52.66</v>
      </c>
      <c r="H409" s="1">
        <v>179.00352000000001</v>
      </c>
      <c r="I409" s="1">
        <v>346.90604651162801</v>
      </c>
      <c r="J409" s="1">
        <v>516</v>
      </c>
    </row>
    <row r="410" spans="1:10">
      <c r="A410" s="1" t="s">
        <v>25</v>
      </c>
      <c r="B410" s="1" t="s">
        <v>12</v>
      </c>
      <c r="C410" s="1" t="str">
        <f t="shared" si="6"/>
        <v>I</v>
      </c>
      <c r="D410" s="1">
        <v>2.04</v>
      </c>
      <c r="E410" s="1">
        <v>0.86</v>
      </c>
      <c r="F410" s="1">
        <v>15.6</v>
      </c>
      <c r="G410" s="1">
        <v>49.88</v>
      </c>
      <c r="H410" s="1">
        <v>156.924532</v>
      </c>
      <c r="I410" s="1">
        <v>334.59388486140699</v>
      </c>
      <c r="J410" s="1">
        <v>469</v>
      </c>
    </row>
    <row r="411" spans="1:10">
      <c r="A411" s="1" t="s">
        <v>25</v>
      </c>
      <c r="B411" s="1" t="s">
        <v>12</v>
      </c>
      <c r="C411" s="1" t="str">
        <f t="shared" si="6"/>
        <v>I</v>
      </c>
      <c r="D411" s="1">
        <v>1.92</v>
      </c>
      <c r="E411" s="1">
        <v>0.86</v>
      </c>
      <c r="F411" s="1">
        <v>13.7</v>
      </c>
      <c r="G411" s="1">
        <v>46.43</v>
      </c>
      <c r="H411" s="1">
        <v>110.50530000000001</v>
      </c>
      <c r="I411" s="1">
        <v>260.01247058823498</v>
      </c>
      <c r="J411" s="1">
        <v>425</v>
      </c>
    </row>
    <row r="412" spans="1:10">
      <c r="A412" s="1" t="s">
        <v>25</v>
      </c>
      <c r="B412" s="1" t="s">
        <v>12</v>
      </c>
      <c r="C412" s="1" t="str">
        <f t="shared" si="6"/>
        <v>II</v>
      </c>
      <c r="D412" s="1">
        <v>2.08</v>
      </c>
      <c r="E412" s="1">
        <v>0.93</v>
      </c>
      <c r="F412" s="1">
        <v>19.600000000000001</v>
      </c>
      <c r="G412" s="1">
        <v>52.92</v>
      </c>
      <c r="H412" s="1">
        <v>220.46197000000001</v>
      </c>
      <c r="I412" s="1">
        <v>384.08008710801403</v>
      </c>
      <c r="J412" s="1">
        <v>574</v>
      </c>
    </row>
    <row r="413" spans="1:10">
      <c r="A413" s="1" t="s">
        <v>25</v>
      </c>
      <c r="B413" s="1" t="s">
        <v>12</v>
      </c>
      <c r="C413" s="1" t="str">
        <f t="shared" si="6"/>
        <v>II</v>
      </c>
      <c r="D413" s="1">
        <v>2.04</v>
      </c>
      <c r="E413" s="1">
        <v>0.92</v>
      </c>
      <c r="F413" s="1">
        <v>14.7</v>
      </c>
      <c r="G413" s="1">
        <v>47.24</v>
      </c>
      <c r="H413" s="1">
        <v>130.37545600000001</v>
      </c>
      <c r="I413" s="1">
        <v>362.15404444444403</v>
      </c>
      <c r="J413" s="1">
        <v>360</v>
      </c>
    </row>
    <row r="414" spans="1:10">
      <c r="A414" s="1" t="s">
        <v>25</v>
      </c>
      <c r="B414" s="1" t="s">
        <v>12</v>
      </c>
      <c r="C414" s="1" t="str">
        <f t="shared" si="6"/>
        <v>II</v>
      </c>
      <c r="D414" s="1">
        <v>2.06</v>
      </c>
      <c r="E414" s="1">
        <v>0.83</v>
      </c>
      <c r="F414" s="1">
        <v>15.6</v>
      </c>
      <c r="G414" s="1">
        <v>50.59</v>
      </c>
      <c r="H414" s="1">
        <v>155.80432999999999</v>
      </c>
      <c r="I414" s="1">
        <v>416.58911764705903</v>
      </c>
      <c r="J414" s="1">
        <v>374</v>
      </c>
    </row>
    <row r="415" spans="1:10">
      <c r="A415" s="1" t="s">
        <v>25</v>
      </c>
      <c r="B415" s="1" t="s">
        <v>12</v>
      </c>
      <c r="C415" s="1" t="str">
        <f t="shared" si="6"/>
        <v>II</v>
      </c>
      <c r="D415" s="1">
        <v>2.1</v>
      </c>
      <c r="E415" s="1">
        <v>1.08</v>
      </c>
      <c r="F415" s="1">
        <v>15.6</v>
      </c>
      <c r="G415" s="1">
        <v>51.51</v>
      </c>
      <c r="H415" s="1">
        <v>160.79264000000001</v>
      </c>
      <c r="I415" s="1">
        <v>304.53151515151501</v>
      </c>
      <c r="J415" s="1">
        <v>528</v>
      </c>
    </row>
    <row r="416" spans="1:10">
      <c r="A416" s="1" t="s">
        <v>25</v>
      </c>
      <c r="B416" s="1" t="s">
        <v>12</v>
      </c>
      <c r="C416" s="1" t="str">
        <f t="shared" si="6"/>
        <v>II</v>
      </c>
      <c r="D416" s="1">
        <v>2.23</v>
      </c>
      <c r="E416" s="1">
        <v>1.1599999999999999</v>
      </c>
      <c r="F416" s="1">
        <v>14.1</v>
      </c>
      <c r="G416" s="1">
        <v>48.76</v>
      </c>
      <c r="H416" s="1">
        <v>161.838166</v>
      </c>
      <c r="I416" s="1">
        <v>313.63985658914697</v>
      </c>
      <c r="J416" s="1">
        <v>516</v>
      </c>
    </row>
    <row r="417" spans="1:10">
      <c r="A417" s="1" t="s">
        <v>25</v>
      </c>
      <c r="B417" s="1" t="s">
        <v>12</v>
      </c>
      <c r="C417" s="1" t="str">
        <f t="shared" si="6"/>
        <v>III</v>
      </c>
      <c r="D417" s="1">
        <v>2.27</v>
      </c>
      <c r="E417" s="1">
        <v>1.2</v>
      </c>
      <c r="F417" s="1">
        <v>13.5</v>
      </c>
      <c r="G417" s="1">
        <v>51.45</v>
      </c>
      <c r="H417" s="1">
        <v>110.711832</v>
      </c>
      <c r="I417" s="1">
        <v>371.51621476510098</v>
      </c>
      <c r="J417" s="1">
        <v>298</v>
      </c>
    </row>
    <row r="418" spans="1:10">
      <c r="A418" s="1" t="s">
        <v>25</v>
      </c>
      <c r="B418" s="1" t="s">
        <v>12</v>
      </c>
      <c r="C418" s="1" t="str">
        <f t="shared" si="6"/>
        <v>III</v>
      </c>
      <c r="D418" s="1">
        <v>2.33</v>
      </c>
      <c r="E418" s="1">
        <v>1.22</v>
      </c>
      <c r="F418" s="1">
        <v>15.4</v>
      </c>
      <c r="G418" s="1">
        <v>52.25</v>
      </c>
      <c r="H418" s="1">
        <v>168.6054</v>
      </c>
      <c r="I418" s="1">
        <v>330.59882352941202</v>
      </c>
      <c r="J418" s="1">
        <v>510</v>
      </c>
    </row>
    <row r="419" spans="1:10">
      <c r="A419" s="1" t="s">
        <v>25</v>
      </c>
      <c r="B419" s="1" t="s">
        <v>12</v>
      </c>
      <c r="C419" s="1" t="str">
        <f t="shared" si="6"/>
        <v>III</v>
      </c>
      <c r="D419" s="1">
        <v>2.39</v>
      </c>
      <c r="E419" s="1">
        <v>1.25</v>
      </c>
      <c r="F419" s="1">
        <v>17.8</v>
      </c>
      <c r="G419" s="1">
        <v>51.57</v>
      </c>
      <c r="H419" s="1">
        <v>195.593433</v>
      </c>
      <c r="I419" s="1">
        <v>348.03101957295399</v>
      </c>
      <c r="J419" s="1">
        <v>562</v>
      </c>
    </row>
    <row r="420" spans="1:10">
      <c r="A420" s="1" t="s">
        <v>25</v>
      </c>
      <c r="B420" s="1" t="s">
        <v>12</v>
      </c>
      <c r="C420" s="1" t="str">
        <f t="shared" si="6"/>
        <v>III</v>
      </c>
      <c r="D420" s="1">
        <v>2.31</v>
      </c>
      <c r="E420" s="1">
        <v>1.05</v>
      </c>
      <c r="F420" s="1">
        <v>16</v>
      </c>
      <c r="G420" s="1">
        <v>49.22</v>
      </c>
      <c r="H420" s="1">
        <v>163.02119400000001</v>
      </c>
      <c r="I420" s="1">
        <v>349.83088841201698</v>
      </c>
      <c r="J420" s="1">
        <v>466</v>
      </c>
    </row>
    <row r="421" spans="1:10">
      <c r="A421" s="1" t="s">
        <v>25</v>
      </c>
      <c r="B421" s="1" t="s">
        <v>12</v>
      </c>
      <c r="C421" s="1" t="str">
        <f t="shared" si="6"/>
        <v>III</v>
      </c>
      <c r="D421" s="1">
        <v>2.2599999999999998</v>
      </c>
      <c r="E421" s="1">
        <v>1.07</v>
      </c>
      <c r="F421" s="1">
        <v>14.8</v>
      </c>
      <c r="G421" s="1">
        <v>51.33</v>
      </c>
      <c r="H421" s="1">
        <v>160.65155200000001</v>
      </c>
      <c r="I421" s="1">
        <v>385.25552038369301</v>
      </c>
      <c r="J421" s="1">
        <v>417</v>
      </c>
    </row>
    <row r="422" spans="1:10">
      <c r="A422" s="1" t="s">
        <v>25</v>
      </c>
      <c r="B422" s="1" t="s">
        <v>13</v>
      </c>
      <c r="C422" s="1" t="str">
        <f t="shared" si="6"/>
        <v>I</v>
      </c>
      <c r="D422" s="1">
        <v>2.2799999999999998</v>
      </c>
      <c r="E422" s="1">
        <v>1.19</v>
      </c>
      <c r="F422" s="1">
        <v>14.3</v>
      </c>
      <c r="G422" s="1">
        <v>51.62</v>
      </c>
      <c r="H422" s="1">
        <v>162.09700799999999</v>
      </c>
      <c r="I422" s="1">
        <v>305.267435028249</v>
      </c>
      <c r="J422" s="1">
        <v>531</v>
      </c>
    </row>
    <row r="423" spans="1:10">
      <c r="A423" s="1" t="s">
        <v>25</v>
      </c>
      <c r="B423" s="1" t="s">
        <v>13</v>
      </c>
      <c r="C423" s="1" t="str">
        <f t="shared" si="6"/>
        <v>I</v>
      </c>
      <c r="D423" s="1">
        <v>2.29</v>
      </c>
      <c r="E423" s="1">
        <v>1.21</v>
      </c>
      <c r="F423" s="1">
        <v>16.899999999999999</v>
      </c>
      <c r="G423" s="1">
        <v>51.31</v>
      </c>
      <c r="H423" s="1">
        <v>185.425073</v>
      </c>
      <c r="I423" s="1">
        <v>309.55771786310498</v>
      </c>
      <c r="J423" s="1">
        <v>599</v>
      </c>
    </row>
    <row r="424" spans="1:10">
      <c r="A424" s="1" t="s">
        <v>25</v>
      </c>
      <c r="B424" s="1" t="s">
        <v>13</v>
      </c>
      <c r="C424" s="1" t="str">
        <f t="shared" si="6"/>
        <v>I</v>
      </c>
      <c r="D424" s="1">
        <v>2.0299999999999998</v>
      </c>
      <c r="E424" s="1">
        <v>0.88</v>
      </c>
      <c r="F424" s="1">
        <v>17</v>
      </c>
      <c r="G424" s="1">
        <v>54.16</v>
      </c>
      <c r="H424" s="1">
        <v>196.27</v>
      </c>
      <c r="I424" s="1">
        <v>326.57237936771998</v>
      </c>
      <c r="J424" s="1">
        <v>601</v>
      </c>
    </row>
    <row r="425" spans="1:10">
      <c r="A425" s="1" t="s">
        <v>25</v>
      </c>
      <c r="B425" s="1" t="s">
        <v>13</v>
      </c>
      <c r="C425" s="1" t="str">
        <f t="shared" si="6"/>
        <v>I</v>
      </c>
      <c r="D425" s="1">
        <v>1.84</v>
      </c>
      <c r="E425" s="1">
        <v>0.78</v>
      </c>
      <c r="F425" s="1">
        <v>15.3</v>
      </c>
      <c r="G425" s="1">
        <v>46.04</v>
      </c>
      <c r="H425" s="1">
        <v>118.41749849999999</v>
      </c>
      <c r="I425" s="1">
        <v>405.53937842465803</v>
      </c>
      <c r="J425" s="1">
        <v>292</v>
      </c>
    </row>
    <row r="426" spans="1:10">
      <c r="A426" s="1" t="s">
        <v>25</v>
      </c>
      <c r="B426" s="1" t="s">
        <v>13</v>
      </c>
      <c r="C426" s="1" t="str">
        <f t="shared" si="6"/>
        <v>I</v>
      </c>
      <c r="D426" s="1">
        <v>2.0299999999999998</v>
      </c>
      <c r="E426" s="1">
        <v>1.05</v>
      </c>
      <c r="F426" s="1">
        <v>14</v>
      </c>
      <c r="G426" s="1">
        <v>45.63</v>
      </c>
      <c r="H426" s="1">
        <v>125.24252</v>
      </c>
      <c r="I426" s="1">
        <v>319.49622448979602</v>
      </c>
      <c r="J426" s="1">
        <v>392</v>
      </c>
    </row>
    <row r="427" spans="1:10">
      <c r="A427" s="1" t="s">
        <v>25</v>
      </c>
      <c r="B427" s="1" t="s">
        <v>13</v>
      </c>
      <c r="C427" s="1" t="str">
        <f t="shared" si="6"/>
        <v>II</v>
      </c>
      <c r="D427" s="1">
        <v>1.91</v>
      </c>
      <c r="E427" s="1">
        <v>0.98</v>
      </c>
      <c r="F427" s="1">
        <v>15.9</v>
      </c>
      <c r="G427" s="1">
        <v>48.81</v>
      </c>
      <c r="H427" s="1">
        <v>153.395667</v>
      </c>
      <c r="I427" s="1">
        <v>340.123430155211</v>
      </c>
      <c r="J427" s="1">
        <v>451</v>
      </c>
    </row>
    <row r="428" spans="1:10">
      <c r="A428" s="1" t="s">
        <v>25</v>
      </c>
      <c r="B428" s="1" t="s">
        <v>13</v>
      </c>
      <c r="C428" s="1" t="str">
        <f t="shared" si="6"/>
        <v>II</v>
      </c>
      <c r="D428" s="1">
        <v>2.06</v>
      </c>
      <c r="E428" s="1">
        <v>0.94</v>
      </c>
      <c r="F428" s="1">
        <v>15.4</v>
      </c>
      <c r="G428" s="1">
        <v>49.73</v>
      </c>
      <c r="H428" s="1">
        <v>155.31014400000001</v>
      </c>
      <c r="I428" s="1">
        <v>341.34097582417598</v>
      </c>
      <c r="J428" s="1">
        <v>455</v>
      </c>
    </row>
    <row r="429" spans="1:10">
      <c r="A429" s="1" t="s">
        <v>25</v>
      </c>
      <c r="B429" s="1" t="s">
        <v>13</v>
      </c>
      <c r="C429" s="1" t="str">
        <f t="shared" si="6"/>
        <v>II</v>
      </c>
      <c r="D429" s="1">
        <v>1.97</v>
      </c>
      <c r="E429" s="1">
        <v>0.97</v>
      </c>
      <c r="F429" s="1">
        <v>13.2</v>
      </c>
      <c r="G429" s="1">
        <v>45.36</v>
      </c>
      <c r="H429" s="1">
        <v>113.779505</v>
      </c>
      <c r="I429" s="1">
        <v>370.61728013029301</v>
      </c>
      <c r="J429" s="1">
        <v>307</v>
      </c>
    </row>
    <row r="430" spans="1:10">
      <c r="A430" s="1" t="s">
        <v>25</v>
      </c>
      <c r="B430" s="1" t="s">
        <v>13</v>
      </c>
      <c r="C430" s="1" t="str">
        <f t="shared" si="6"/>
        <v>II</v>
      </c>
      <c r="D430" s="1">
        <v>1.91</v>
      </c>
      <c r="E430" s="1">
        <v>0.98</v>
      </c>
      <c r="F430" s="1">
        <v>17.399999999999999</v>
      </c>
      <c r="G430" s="1">
        <v>43.66</v>
      </c>
      <c r="H430" s="1">
        <v>137.89998199999999</v>
      </c>
      <c r="I430" s="1">
        <v>396.26431609195402</v>
      </c>
      <c r="J430" s="1">
        <v>348</v>
      </c>
    </row>
    <row r="431" spans="1:10">
      <c r="A431" s="1" t="s">
        <v>25</v>
      </c>
      <c r="B431" s="1" t="s">
        <v>13</v>
      </c>
      <c r="C431" s="1" t="str">
        <f t="shared" si="6"/>
        <v>II</v>
      </c>
      <c r="D431" s="1">
        <v>1.95</v>
      </c>
      <c r="E431" s="1">
        <v>0.76</v>
      </c>
      <c r="F431" s="1">
        <v>15.5</v>
      </c>
      <c r="G431" s="1">
        <v>43.61</v>
      </c>
      <c r="H431" s="1">
        <v>116.447155</v>
      </c>
      <c r="I431" s="1">
        <v>300.897041343669</v>
      </c>
      <c r="J431" s="1">
        <v>387</v>
      </c>
    </row>
    <row r="432" spans="1:10">
      <c r="A432" s="1" t="s">
        <v>25</v>
      </c>
      <c r="B432" s="1" t="s">
        <v>13</v>
      </c>
      <c r="C432" s="1" t="str">
        <f t="shared" si="6"/>
        <v>III</v>
      </c>
      <c r="D432" s="1">
        <v>1.95</v>
      </c>
      <c r="E432" s="1">
        <v>0.82299999999999995</v>
      </c>
      <c r="F432" s="1">
        <v>15.2</v>
      </c>
      <c r="G432" s="1">
        <v>46.76</v>
      </c>
      <c r="H432" s="1">
        <v>132.06807900000001</v>
      </c>
      <c r="I432" s="1">
        <v>337.77002301790299</v>
      </c>
      <c r="J432" s="1">
        <v>391</v>
      </c>
    </row>
    <row r="433" spans="1:10">
      <c r="A433" s="1" t="s">
        <v>25</v>
      </c>
      <c r="B433" s="1" t="s">
        <v>13</v>
      </c>
      <c r="C433" s="1" t="str">
        <f t="shared" si="6"/>
        <v>III</v>
      </c>
      <c r="D433" s="1">
        <v>1.92</v>
      </c>
      <c r="E433" s="1">
        <v>0.86</v>
      </c>
      <c r="F433" s="1">
        <v>15.4</v>
      </c>
      <c r="G433" s="1">
        <v>46.88</v>
      </c>
      <c r="H433" s="1">
        <v>127.45876800000001</v>
      </c>
      <c r="I433" s="1">
        <v>263.889788819876</v>
      </c>
      <c r="J433" s="1">
        <v>483</v>
      </c>
    </row>
    <row r="434" spans="1:10">
      <c r="A434" s="1" t="s">
        <v>25</v>
      </c>
      <c r="B434" s="1" t="s">
        <v>13</v>
      </c>
      <c r="C434" s="1" t="str">
        <f t="shared" si="6"/>
        <v>III</v>
      </c>
      <c r="D434" s="1">
        <v>2.1800000000000002</v>
      </c>
      <c r="E434" s="1">
        <v>0.99</v>
      </c>
      <c r="F434" s="1">
        <v>9.5</v>
      </c>
      <c r="G434" s="1">
        <v>42.45</v>
      </c>
      <c r="H434" s="1">
        <v>96.788865999999999</v>
      </c>
      <c r="I434" s="1">
        <v>359.80991078066899</v>
      </c>
      <c r="J434" s="1">
        <v>269</v>
      </c>
    </row>
    <row r="435" spans="1:10">
      <c r="A435" s="1" t="s">
        <v>25</v>
      </c>
      <c r="B435" s="1" t="s">
        <v>13</v>
      </c>
      <c r="C435" s="1" t="str">
        <f t="shared" si="6"/>
        <v>III</v>
      </c>
      <c r="D435" s="1">
        <v>2.19</v>
      </c>
      <c r="E435" s="1">
        <v>1.03</v>
      </c>
      <c r="F435" s="1">
        <v>11.5</v>
      </c>
      <c r="G435" s="1">
        <v>45.12</v>
      </c>
      <c r="H435" s="1">
        <v>133.72240500000001</v>
      </c>
      <c r="I435" s="1">
        <v>375.624733146067</v>
      </c>
      <c r="J435" s="1">
        <v>356</v>
      </c>
    </row>
    <row r="436" spans="1:10">
      <c r="A436" s="1" t="s">
        <v>25</v>
      </c>
      <c r="B436" s="1" t="s">
        <v>13</v>
      </c>
      <c r="C436" s="1" t="str">
        <f t="shared" si="6"/>
        <v>III</v>
      </c>
      <c r="D436" s="1">
        <v>2.14</v>
      </c>
      <c r="E436" s="1">
        <v>0.85</v>
      </c>
      <c r="F436" s="1">
        <v>14.5</v>
      </c>
      <c r="G436" s="1">
        <v>44.94</v>
      </c>
      <c r="H436" s="1">
        <v>130.47839999999999</v>
      </c>
      <c r="I436" s="1">
        <v>288.03178807947</v>
      </c>
      <c r="J436" s="1">
        <v>453</v>
      </c>
    </row>
    <row r="437" spans="1:10">
      <c r="A437" s="1" t="s">
        <v>25</v>
      </c>
      <c r="B437" s="1" t="s">
        <v>14</v>
      </c>
      <c r="C437" s="1" t="str">
        <f t="shared" si="6"/>
        <v>I</v>
      </c>
      <c r="D437" s="1">
        <v>1.93</v>
      </c>
      <c r="E437" s="1">
        <v>0.94</v>
      </c>
      <c r="F437" s="1">
        <v>17.100000000000001</v>
      </c>
      <c r="G437" s="1">
        <v>45.01</v>
      </c>
      <c r="H437" s="1">
        <v>169.62562500000001</v>
      </c>
      <c r="I437" s="1">
        <v>375.277931415929</v>
      </c>
      <c r="J437" s="1">
        <v>452</v>
      </c>
    </row>
    <row r="438" spans="1:10">
      <c r="A438" s="1" t="s">
        <v>25</v>
      </c>
      <c r="B438" s="1" t="s">
        <v>14</v>
      </c>
      <c r="C438" s="1" t="str">
        <f t="shared" si="6"/>
        <v>I</v>
      </c>
      <c r="D438" s="1">
        <v>1.96</v>
      </c>
      <c r="E438" s="1">
        <v>0.85</v>
      </c>
      <c r="F438" s="1">
        <v>16</v>
      </c>
      <c r="G438" s="1">
        <v>42.37</v>
      </c>
      <c r="H438" s="1">
        <v>124.996077</v>
      </c>
      <c r="I438" s="1">
        <v>286.03221281464499</v>
      </c>
      <c r="J438" s="1">
        <v>437</v>
      </c>
    </row>
    <row r="439" spans="1:10">
      <c r="A439" s="1" t="s">
        <v>25</v>
      </c>
      <c r="B439" s="1" t="s">
        <v>14</v>
      </c>
      <c r="C439" s="1" t="str">
        <f t="shared" si="6"/>
        <v>I</v>
      </c>
      <c r="D439" s="1">
        <v>1.94</v>
      </c>
      <c r="E439" s="1">
        <v>0.91</v>
      </c>
      <c r="F439" s="1">
        <v>13.1</v>
      </c>
      <c r="G439" s="1">
        <v>44.08</v>
      </c>
      <c r="H439" s="1">
        <v>108.2854395</v>
      </c>
      <c r="I439" s="1">
        <v>258.43780310262503</v>
      </c>
      <c r="J439" s="1">
        <v>419</v>
      </c>
    </row>
    <row r="440" spans="1:10">
      <c r="A440" s="1" t="s">
        <v>25</v>
      </c>
      <c r="B440" s="1" t="s">
        <v>14</v>
      </c>
      <c r="C440" s="1" t="str">
        <f t="shared" si="6"/>
        <v>I</v>
      </c>
      <c r="D440" s="1">
        <v>2.2000000000000002</v>
      </c>
      <c r="E440" s="1">
        <v>0.98</v>
      </c>
      <c r="F440" s="1">
        <v>17.899999999999999</v>
      </c>
      <c r="G440" s="1">
        <v>44.95</v>
      </c>
      <c r="H440" s="1">
        <v>175.780776</v>
      </c>
      <c r="I440" s="1">
        <v>401.32597260274002</v>
      </c>
      <c r="J440" s="1">
        <v>438</v>
      </c>
    </row>
    <row r="441" spans="1:10">
      <c r="A441" s="1" t="s">
        <v>25</v>
      </c>
      <c r="B441" s="1" t="s">
        <v>14</v>
      </c>
      <c r="C441" s="1" t="str">
        <f t="shared" si="6"/>
        <v>I</v>
      </c>
      <c r="D441" s="1">
        <v>1.92</v>
      </c>
      <c r="E441" s="1">
        <v>0.91</v>
      </c>
      <c r="F441" s="1">
        <v>15.1</v>
      </c>
      <c r="G441" s="1">
        <v>42.98</v>
      </c>
      <c r="H441" s="1">
        <v>127.11803999999999</v>
      </c>
      <c r="I441" s="1">
        <v>262.64057851239698</v>
      </c>
      <c r="J441" s="1">
        <v>484</v>
      </c>
    </row>
    <row r="442" spans="1:10">
      <c r="A442" s="1" t="s">
        <v>25</v>
      </c>
      <c r="B442" s="1" t="s">
        <v>14</v>
      </c>
      <c r="C442" s="1" t="str">
        <f t="shared" si="6"/>
        <v>II</v>
      </c>
      <c r="D442" s="1">
        <v>2.08</v>
      </c>
      <c r="E442" s="1">
        <v>1.1299999999999999</v>
      </c>
      <c r="F442" s="1">
        <v>17.100000000000001</v>
      </c>
      <c r="G442" s="1">
        <v>47.02</v>
      </c>
      <c r="H442" s="1">
        <v>175.30821</v>
      </c>
      <c r="I442" s="1">
        <v>395.72959367945799</v>
      </c>
      <c r="J442" s="1">
        <v>443</v>
      </c>
    </row>
    <row r="443" spans="1:10">
      <c r="A443" s="1" t="s">
        <v>25</v>
      </c>
      <c r="B443" s="1" t="s">
        <v>14</v>
      </c>
      <c r="C443" s="1" t="str">
        <f t="shared" si="6"/>
        <v>II</v>
      </c>
      <c r="D443" s="1">
        <v>2.35</v>
      </c>
      <c r="E443" s="1">
        <v>1.24</v>
      </c>
      <c r="F443" s="1">
        <v>16.8</v>
      </c>
      <c r="G443" s="1">
        <v>48.18</v>
      </c>
      <c r="H443" s="1">
        <v>176.03033500000001</v>
      </c>
      <c r="I443" s="1">
        <v>365.96743243243202</v>
      </c>
      <c r="J443" s="1">
        <v>481</v>
      </c>
    </row>
    <row r="444" spans="1:10">
      <c r="A444" s="1" t="s">
        <v>25</v>
      </c>
      <c r="B444" s="1" t="s">
        <v>14</v>
      </c>
      <c r="C444" s="1" t="str">
        <f t="shared" si="6"/>
        <v>II</v>
      </c>
      <c r="D444" s="1">
        <v>2.09</v>
      </c>
      <c r="E444" s="1">
        <v>0.78</v>
      </c>
      <c r="F444" s="1">
        <v>18.100000000000001</v>
      </c>
      <c r="G444" s="1">
        <v>46.24</v>
      </c>
      <c r="H444" s="1">
        <v>163.267248</v>
      </c>
      <c r="I444" s="1">
        <v>331.84399999999999</v>
      </c>
      <c r="J444" s="1">
        <v>492</v>
      </c>
    </row>
    <row r="445" spans="1:10">
      <c r="A445" s="1" t="s">
        <v>25</v>
      </c>
      <c r="B445" s="1" t="s">
        <v>14</v>
      </c>
      <c r="C445" s="1" t="str">
        <f t="shared" si="6"/>
        <v>II</v>
      </c>
      <c r="D445" s="1">
        <v>2.09</v>
      </c>
      <c r="E445" s="1">
        <v>1.02</v>
      </c>
      <c r="F445" s="1">
        <v>15.9</v>
      </c>
      <c r="G445" s="1">
        <v>45.42</v>
      </c>
      <c r="H445" s="1">
        <v>144.83227099999999</v>
      </c>
      <c r="I445" s="1">
        <v>299.85977432712201</v>
      </c>
      <c r="J445" s="1">
        <v>483</v>
      </c>
    </row>
    <row r="446" spans="1:10">
      <c r="A446" s="1" t="s">
        <v>25</v>
      </c>
      <c r="B446" s="1" t="s">
        <v>14</v>
      </c>
      <c r="C446" s="1" t="str">
        <f t="shared" si="6"/>
        <v>II</v>
      </c>
      <c r="D446" s="1">
        <v>2.1</v>
      </c>
      <c r="E446" s="1">
        <v>1</v>
      </c>
      <c r="F446" s="1">
        <v>16.3</v>
      </c>
      <c r="G446" s="1">
        <v>44.27</v>
      </c>
      <c r="H446" s="1">
        <v>135.21116599999999</v>
      </c>
      <c r="I446" s="1">
        <v>312.988810185185</v>
      </c>
      <c r="J446" s="1">
        <v>432</v>
      </c>
    </row>
    <row r="447" spans="1:10">
      <c r="A447" s="1" t="s">
        <v>25</v>
      </c>
      <c r="B447" s="1" t="s">
        <v>14</v>
      </c>
      <c r="C447" s="1" t="str">
        <f t="shared" si="6"/>
        <v>III</v>
      </c>
      <c r="D447" s="1">
        <v>2.27</v>
      </c>
      <c r="E447" s="1">
        <v>0.98</v>
      </c>
      <c r="F447" s="1">
        <v>14.3</v>
      </c>
      <c r="G447" s="1">
        <v>44.31</v>
      </c>
      <c r="H447" s="1">
        <v>133.56949</v>
      </c>
      <c r="I447" s="1">
        <v>335.60173366834198</v>
      </c>
      <c r="J447" s="1">
        <v>398</v>
      </c>
    </row>
    <row r="448" spans="1:10">
      <c r="A448" s="1" t="s">
        <v>25</v>
      </c>
      <c r="B448" s="1" t="s">
        <v>14</v>
      </c>
      <c r="C448" s="1" t="str">
        <f t="shared" si="6"/>
        <v>III</v>
      </c>
      <c r="D448" s="1">
        <v>1.87</v>
      </c>
      <c r="E448" s="1">
        <v>0.83</v>
      </c>
      <c r="F448" s="1">
        <v>14.5</v>
      </c>
      <c r="G448" s="1">
        <v>48.81</v>
      </c>
      <c r="H448" s="1">
        <v>139.3708</v>
      </c>
      <c r="I448" s="1">
        <v>208.016119402985</v>
      </c>
      <c r="J448" s="1">
        <v>670</v>
      </c>
    </row>
    <row r="449" spans="1:10">
      <c r="A449" s="1" t="s">
        <v>25</v>
      </c>
      <c r="B449" s="1" t="s">
        <v>14</v>
      </c>
      <c r="C449" s="1" t="str">
        <f t="shared" si="6"/>
        <v>III</v>
      </c>
      <c r="D449" s="1">
        <v>1.85</v>
      </c>
      <c r="E449" s="1">
        <v>0.71</v>
      </c>
      <c r="F449" s="1">
        <v>14.4</v>
      </c>
      <c r="G449" s="1">
        <v>47.6</v>
      </c>
      <c r="H449" s="1">
        <v>132.48733999999999</v>
      </c>
      <c r="I449" s="1">
        <v>245.346925925926</v>
      </c>
      <c r="J449" s="1">
        <v>540</v>
      </c>
    </row>
    <row r="450" spans="1:10">
      <c r="A450" s="1" t="s">
        <v>25</v>
      </c>
      <c r="B450" s="1" t="s">
        <v>14</v>
      </c>
      <c r="C450" s="1" t="str">
        <f t="shared" si="6"/>
        <v>III</v>
      </c>
      <c r="D450" s="1">
        <v>2.0299999999999998</v>
      </c>
      <c r="E450" s="1">
        <v>0.9</v>
      </c>
      <c r="F450" s="1">
        <v>13.6</v>
      </c>
      <c r="G450" s="1">
        <v>47.38</v>
      </c>
      <c r="H450" s="1">
        <v>117.813605</v>
      </c>
      <c r="I450" s="1">
        <v>267.151031746032</v>
      </c>
      <c r="J450" s="1">
        <v>441</v>
      </c>
    </row>
    <row r="451" spans="1:10">
      <c r="A451" s="1" t="s">
        <v>25</v>
      </c>
      <c r="B451" s="1" t="s">
        <v>14</v>
      </c>
      <c r="C451" s="1" t="str">
        <f t="shared" si="6"/>
        <v>III</v>
      </c>
      <c r="D451" s="1">
        <v>2.06</v>
      </c>
      <c r="E451" s="1">
        <v>0.96</v>
      </c>
      <c r="F451" s="1">
        <v>12.8</v>
      </c>
      <c r="G451" s="1">
        <v>48.66</v>
      </c>
      <c r="H451" s="1">
        <v>128.11857000000001</v>
      </c>
      <c r="I451" s="1">
        <v>254.70888667992</v>
      </c>
      <c r="J451" s="1">
        <v>503</v>
      </c>
    </row>
    <row r="452" spans="1:10">
      <c r="A452" s="1" t="s">
        <v>25</v>
      </c>
      <c r="B452" s="1" t="s">
        <v>15</v>
      </c>
      <c r="C452" s="1" t="str">
        <f t="shared" si="6"/>
        <v>I</v>
      </c>
      <c r="D452" s="1">
        <v>1.9</v>
      </c>
      <c r="E452" s="1">
        <v>0.88</v>
      </c>
      <c r="F452" s="1">
        <v>14.4</v>
      </c>
      <c r="G452" s="1">
        <v>50.29</v>
      </c>
      <c r="H452" s="1">
        <v>149.43772799999999</v>
      </c>
      <c r="I452" s="1">
        <v>253.71430899830199</v>
      </c>
      <c r="J452" s="1">
        <v>589</v>
      </c>
    </row>
    <row r="453" spans="1:10">
      <c r="A453" s="1" t="s">
        <v>25</v>
      </c>
      <c r="B453" s="1" t="s">
        <v>15</v>
      </c>
      <c r="C453" s="1" t="str">
        <f t="shared" si="6"/>
        <v>I</v>
      </c>
      <c r="D453" s="1">
        <v>2.06</v>
      </c>
      <c r="E453" s="1">
        <v>1.1200000000000001</v>
      </c>
      <c r="F453" s="1">
        <v>15.5</v>
      </c>
      <c r="G453" s="1">
        <v>49.81</v>
      </c>
      <c r="H453" s="1">
        <v>160.69725</v>
      </c>
      <c r="I453" s="1">
        <v>383.52565632458197</v>
      </c>
      <c r="J453" s="1">
        <v>419</v>
      </c>
    </row>
    <row r="454" spans="1:10">
      <c r="A454" s="1" t="s">
        <v>25</v>
      </c>
      <c r="B454" s="1" t="s">
        <v>15</v>
      </c>
      <c r="C454" s="1" t="str">
        <f t="shared" si="6"/>
        <v>I</v>
      </c>
      <c r="D454" s="1">
        <v>2.0099999999999998</v>
      </c>
      <c r="E454" s="1">
        <v>0.91</v>
      </c>
      <c r="F454" s="1">
        <v>14.7</v>
      </c>
      <c r="G454" s="1">
        <v>50.93</v>
      </c>
      <c r="H454" s="1">
        <v>149.212065</v>
      </c>
      <c r="I454" s="1">
        <v>233.1438515625</v>
      </c>
      <c r="J454" s="1">
        <v>640</v>
      </c>
    </row>
    <row r="455" spans="1:10">
      <c r="A455" s="1" t="s">
        <v>25</v>
      </c>
      <c r="B455" s="1" t="s">
        <v>15</v>
      </c>
      <c r="C455" s="1" t="str">
        <f t="shared" si="6"/>
        <v>I</v>
      </c>
      <c r="D455" s="1">
        <v>2.0299999999999998</v>
      </c>
      <c r="E455" s="1">
        <v>0.72</v>
      </c>
      <c r="F455" s="1">
        <v>11.3</v>
      </c>
      <c r="G455" s="1">
        <v>45.12</v>
      </c>
      <c r="H455" s="1">
        <v>89.009050000000002</v>
      </c>
      <c r="I455" s="1">
        <v>253.58703703703699</v>
      </c>
      <c r="J455" s="1">
        <v>351</v>
      </c>
    </row>
    <row r="456" spans="1:10">
      <c r="A456" s="1" t="s">
        <v>25</v>
      </c>
      <c r="B456" s="1" t="s">
        <v>15</v>
      </c>
      <c r="C456" s="1" t="str">
        <f t="shared" si="6"/>
        <v>I</v>
      </c>
      <c r="D456" s="1">
        <v>2.0499999999999998</v>
      </c>
      <c r="E456" s="1">
        <v>1.1100000000000001</v>
      </c>
      <c r="F456" s="1">
        <v>16.899999999999999</v>
      </c>
      <c r="G456" s="1">
        <v>53.69</v>
      </c>
      <c r="H456" s="1">
        <v>200.729232</v>
      </c>
      <c r="I456" s="1">
        <v>390.52379766537001</v>
      </c>
      <c r="J456" s="1">
        <v>514</v>
      </c>
    </row>
    <row r="457" spans="1:10">
      <c r="A457" s="1" t="s">
        <v>25</v>
      </c>
      <c r="B457" s="1" t="s">
        <v>15</v>
      </c>
      <c r="C457" s="1" t="str">
        <f t="shared" si="6"/>
        <v>II</v>
      </c>
      <c r="D457" s="1">
        <v>1.94</v>
      </c>
      <c r="E457" s="1">
        <v>0.75</v>
      </c>
      <c r="F457" s="1">
        <v>11.8</v>
      </c>
      <c r="G457" s="1">
        <v>48.16</v>
      </c>
      <c r="H457" s="1">
        <v>72.771900000000002</v>
      </c>
      <c r="I457" s="1">
        <v>217.87994011975999</v>
      </c>
      <c r="J457" s="1">
        <v>334</v>
      </c>
    </row>
    <row r="458" spans="1:10">
      <c r="A458" s="1" t="s">
        <v>25</v>
      </c>
      <c r="B458" s="1" t="s">
        <v>15</v>
      </c>
      <c r="C458" s="1" t="str">
        <f t="shared" si="6"/>
        <v>II</v>
      </c>
      <c r="D458" s="1">
        <v>2.16</v>
      </c>
      <c r="E458" s="1">
        <v>1.06</v>
      </c>
      <c r="F458" s="1">
        <v>18.3</v>
      </c>
      <c r="G458" s="1">
        <v>49.49</v>
      </c>
      <c r="H458" s="1">
        <v>180.3035175</v>
      </c>
      <c r="I458" s="1">
        <v>484.68687499999999</v>
      </c>
      <c r="J458" s="1">
        <v>372</v>
      </c>
    </row>
    <row r="459" spans="1:10">
      <c r="A459" s="1" t="s">
        <v>25</v>
      </c>
      <c r="B459" s="1" t="s">
        <v>15</v>
      </c>
      <c r="C459" s="1" t="str">
        <f t="shared" si="6"/>
        <v>II</v>
      </c>
      <c r="D459" s="1">
        <v>2.1</v>
      </c>
      <c r="E459" s="1">
        <v>1.06</v>
      </c>
      <c r="F459" s="1">
        <v>16.7</v>
      </c>
      <c r="G459" s="1">
        <v>52.04</v>
      </c>
      <c r="H459" s="1">
        <v>209.35573199999999</v>
      </c>
      <c r="I459" s="1">
        <v>360.95815862069003</v>
      </c>
      <c r="J459" s="1">
        <v>580</v>
      </c>
    </row>
    <row r="460" spans="1:10">
      <c r="A460" s="1" t="s">
        <v>25</v>
      </c>
      <c r="B460" s="1" t="s">
        <v>15</v>
      </c>
      <c r="C460" s="1" t="str">
        <f t="shared" si="6"/>
        <v>II</v>
      </c>
      <c r="D460" s="1">
        <v>2.11</v>
      </c>
      <c r="E460" s="1">
        <v>0.95</v>
      </c>
      <c r="F460" s="1">
        <v>14.4</v>
      </c>
      <c r="G460" s="1">
        <v>49.66</v>
      </c>
      <c r="H460" s="1">
        <v>135.310518</v>
      </c>
      <c r="I460" s="1">
        <v>213.08742992126</v>
      </c>
      <c r="J460" s="1">
        <v>635</v>
      </c>
    </row>
    <row r="461" spans="1:10">
      <c r="A461" s="1" t="s">
        <v>25</v>
      </c>
      <c r="B461" s="1" t="s">
        <v>15</v>
      </c>
      <c r="C461" s="1" t="str">
        <f t="shared" si="6"/>
        <v>II</v>
      </c>
      <c r="D461" s="1">
        <v>1.92</v>
      </c>
      <c r="E461" s="1">
        <v>0.84</v>
      </c>
      <c r="F461" s="1">
        <v>15.3</v>
      </c>
      <c r="G461" s="1">
        <v>46.04</v>
      </c>
      <c r="H461" s="1">
        <v>124.259306</v>
      </c>
      <c r="I461" s="1">
        <v>189.41967378048801</v>
      </c>
      <c r="J461" s="1">
        <v>656</v>
      </c>
    </row>
    <row r="462" spans="1:10">
      <c r="A462" s="1" t="s">
        <v>25</v>
      </c>
      <c r="B462" s="1" t="s">
        <v>15</v>
      </c>
      <c r="C462" s="1" t="str">
        <f t="shared" si="6"/>
        <v>III</v>
      </c>
      <c r="D462" s="1">
        <v>2.84</v>
      </c>
      <c r="E462" s="1">
        <v>0.73</v>
      </c>
      <c r="F462" s="1">
        <v>15.1</v>
      </c>
      <c r="G462" s="1">
        <v>50.03</v>
      </c>
      <c r="H462" s="1">
        <v>146.548395</v>
      </c>
      <c r="I462" s="1">
        <v>233.35731687898101</v>
      </c>
      <c r="J462" s="1">
        <v>628</v>
      </c>
    </row>
    <row r="463" spans="1:10">
      <c r="A463" s="1" t="s">
        <v>25</v>
      </c>
      <c r="B463" s="1" t="s">
        <v>15</v>
      </c>
      <c r="C463" s="1" t="str">
        <f t="shared" si="6"/>
        <v>III</v>
      </c>
      <c r="D463" s="1">
        <v>2.04</v>
      </c>
      <c r="E463" s="1">
        <v>0.96</v>
      </c>
      <c r="F463" s="1">
        <v>11.8</v>
      </c>
      <c r="G463" s="1">
        <v>48.16</v>
      </c>
      <c r="H463" s="1">
        <v>223.67129399999999</v>
      </c>
      <c r="I463" s="1">
        <v>373.40783639399001</v>
      </c>
      <c r="J463" s="1">
        <v>599</v>
      </c>
    </row>
    <row r="464" spans="1:10">
      <c r="A464" s="1" t="s">
        <v>25</v>
      </c>
      <c r="B464" s="1" t="s">
        <v>15</v>
      </c>
      <c r="C464" s="1" t="str">
        <f t="shared" si="6"/>
        <v>III</v>
      </c>
      <c r="D464" s="1">
        <v>2</v>
      </c>
      <c r="E464" s="1">
        <v>1.1200000000000001</v>
      </c>
      <c r="F464" s="1">
        <v>14.1</v>
      </c>
      <c r="G464" s="1">
        <v>52.05</v>
      </c>
      <c r="H464" s="1">
        <v>194.48129399999999</v>
      </c>
      <c r="I464" s="1">
        <v>325.76431155778897</v>
      </c>
      <c r="J464" s="1">
        <v>597</v>
      </c>
    </row>
    <row r="465" spans="1:10">
      <c r="A465" s="1" t="s">
        <v>25</v>
      </c>
      <c r="B465" s="1" t="s">
        <v>15</v>
      </c>
      <c r="C465" s="1" t="str">
        <f t="shared" si="6"/>
        <v>III</v>
      </c>
      <c r="D465" s="1">
        <v>2.2599999999999998</v>
      </c>
      <c r="E465" s="1">
        <v>1.27</v>
      </c>
      <c r="F465" s="1">
        <v>16</v>
      </c>
      <c r="G465" s="1">
        <v>52.41</v>
      </c>
      <c r="H465" s="1">
        <v>237.650385</v>
      </c>
      <c r="I465" s="1">
        <v>411.159835640138</v>
      </c>
      <c r="J465" s="1">
        <v>578</v>
      </c>
    </row>
    <row r="466" spans="1:10">
      <c r="A466" s="1" t="s">
        <v>25</v>
      </c>
      <c r="B466" s="1" t="s">
        <v>15</v>
      </c>
      <c r="C466" s="1" t="str">
        <f t="shared" ref="C466:C529" si="7">C451</f>
        <v>III</v>
      </c>
      <c r="D466" s="1">
        <v>2</v>
      </c>
      <c r="E466" s="1">
        <v>0.91</v>
      </c>
      <c r="F466" s="1">
        <v>14.1</v>
      </c>
      <c r="G466" s="1">
        <v>54.02</v>
      </c>
      <c r="H466" s="1">
        <v>143.325074</v>
      </c>
      <c r="I466" s="1">
        <v>258.24337657657702</v>
      </c>
      <c r="J466" s="1">
        <v>555</v>
      </c>
    </row>
    <row r="467" spans="1:10">
      <c r="A467" s="1" t="s">
        <v>25</v>
      </c>
      <c r="B467" s="1" t="s">
        <v>16</v>
      </c>
      <c r="C467" s="1" t="str">
        <f t="shared" si="7"/>
        <v>I</v>
      </c>
      <c r="D467" s="1">
        <v>2.0699999999999998</v>
      </c>
      <c r="E467" s="1">
        <v>1.19</v>
      </c>
      <c r="F467" s="1">
        <v>10.5</v>
      </c>
      <c r="G467" s="1">
        <v>45.45</v>
      </c>
      <c r="H467" s="1">
        <v>77.480689999999996</v>
      </c>
      <c r="I467" s="1">
        <v>231.978113772455</v>
      </c>
      <c r="J467" s="1">
        <v>334</v>
      </c>
    </row>
    <row r="468" spans="1:10">
      <c r="A468" s="1" t="s">
        <v>25</v>
      </c>
      <c r="B468" s="1" t="s">
        <v>16</v>
      </c>
      <c r="C468" s="1" t="str">
        <f t="shared" si="7"/>
        <v>I</v>
      </c>
      <c r="D468" s="1">
        <v>2.0499999999999998</v>
      </c>
      <c r="E468" s="1">
        <v>1.18</v>
      </c>
      <c r="F468" s="1">
        <v>13.7</v>
      </c>
      <c r="G468" s="1">
        <v>48.23</v>
      </c>
      <c r="H468" s="1">
        <v>114.154912</v>
      </c>
      <c r="I468" s="1">
        <v>422.79597037037001</v>
      </c>
      <c r="J468" s="1">
        <v>270</v>
      </c>
    </row>
    <row r="469" spans="1:10">
      <c r="A469" s="1" t="s">
        <v>25</v>
      </c>
      <c r="B469" s="1" t="s">
        <v>16</v>
      </c>
      <c r="C469" s="1" t="str">
        <f t="shared" si="7"/>
        <v>I</v>
      </c>
      <c r="D469" s="1">
        <v>2.19</v>
      </c>
      <c r="E469" s="1">
        <v>1.06</v>
      </c>
      <c r="F469" s="1">
        <v>15.2</v>
      </c>
      <c r="G469" s="1">
        <v>50.06</v>
      </c>
      <c r="H469" s="1">
        <v>172.48393799999999</v>
      </c>
      <c r="I469" s="1">
        <v>319.41469999999998</v>
      </c>
      <c r="J469" s="1">
        <v>540</v>
      </c>
    </row>
    <row r="470" spans="1:10">
      <c r="A470" s="1" t="s">
        <v>25</v>
      </c>
      <c r="B470" s="1" t="s">
        <v>16</v>
      </c>
      <c r="C470" s="1" t="str">
        <f t="shared" si="7"/>
        <v>I</v>
      </c>
      <c r="D470" s="1">
        <v>2.17</v>
      </c>
      <c r="E470" s="1">
        <v>1.28</v>
      </c>
      <c r="F470" s="1">
        <v>12.8</v>
      </c>
      <c r="G470" s="1">
        <v>51.29</v>
      </c>
      <c r="H470" s="1">
        <v>122.221138</v>
      </c>
      <c r="I470" s="1">
        <v>269.80383664459202</v>
      </c>
      <c r="J470" s="1">
        <v>453</v>
      </c>
    </row>
    <row r="471" spans="1:10">
      <c r="A471" s="1" t="s">
        <v>25</v>
      </c>
      <c r="B471" s="1" t="s">
        <v>16</v>
      </c>
      <c r="C471" s="1" t="str">
        <f t="shared" si="7"/>
        <v>I</v>
      </c>
      <c r="D471" s="1">
        <v>2.0699999999999998</v>
      </c>
      <c r="E471" s="1">
        <v>1.05</v>
      </c>
      <c r="F471" s="1">
        <v>14.6</v>
      </c>
      <c r="G471" s="1">
        <v>48.04</v>
      </c>
      <c r="H471" s="1">
        <v>132.85057499999999</v>
      </c>
      <c r="I471" s="1">
        <v>314.81178909952598</v>
      </c>
      <c r="J471" s="1">
        <v>422</v>
      </c>
    </row>
    <row r="472" spans="1:10">
      <c r="A472" s="1" t="s">
        <v>25</v>
      </c>
      <c r="B472" s="1" t="s">
        <v>16</v>
      </c>
      <c r="C472" s="1" t="str">
        <f t="shared" si="7"/>
        <v>II</v>
      </c>
      <c r="D472" s="1">
        <v>2.0699999999999998</v>
      </c>
      <c r="E472" s="1">
        <v>1.03</v>
      </c>
      <c r="F472" s="1">
        <v>13.3</v>
      </c>
      <c r="G472" s="1">
        <v>48.69</v>
      </c>
      <c r="H472" s="1">
        <v>118.69987</v>
      </c>
      <c r="I472" s="1">
        <v>297.49340852130302</v>
      </c>
      <c r="J472" s="1">
        <v>399</v>
      </c>
    </row>
    <row r="473" spans="1:10">
      <c r="A473" s="1" t="s">
        <v>25</v>
      </c>
      <c r="B473" s="1" t="s">
        <v>16</v>
      </c>
      <c r="C473" s="1" t="str">
        <f t="shared" si="7"/>
        <v>II</v>
      </c>
      <c r="D473" s="1">
        <v>2.04</v>
      </c>
      <c r="E473" s="1">
        <v>1</v>
      </c>
      <c r="F473" s="1">
        <v>11.4</v>
      </c>
      <c r="G473" s="1">
        <v>45.3</v>
      </c>
      <c r="H473" s="1">
        <v>73.531840000000003</v>
      </c>
      <c r="I473" s="1">
        <v>248.41837837837801</v>
      </c>
      <c r="J473" s="1">
        <v>296</v>
      </c>
    </row>
    <row r="474" spans="1:10">
      <c r="A474" s="1" t="s">
        <v>25</v>
      </c>
      <c r="B474" s="1" t="s">
        <v>16</v>
      </c>
      <c r="C474" s="1" t="str">
        <f t="shared" si="7"/>
        <v>II</v>
      </c>
      <c r="D474" s="1">
        <v>2.04</v>
      </c>
      <c r="E474" s="1">
        <v>0.97</v>
      </c>
      <c r="F474" s="1">
        <v>15.4</v>
      </c>
      <c r="G474" s="1">
        <v>55.22</v>
      </c>
      <c r="H474" s="1">
        <v>188.89140900000001</v>
      </c>
      <c r="I474" s="1">
        <v>296.53282417582398</v>
      </c>
      <c r="J474" s="1">
        <v>637</v>
      </c>
    </row>
    <row r="475" spans="1:10">
      <c r="A475" s="1" t="s">
        <v>25</v>
      </c>
      <c r="B475" s="1" t="s">
        <v>16</v>
      </c>
      <c r="C475" s="1" t="str">
        <f t="shared" si="7"/>
        <v>II</v>
      </c>
      <c r="D475" s="1">
        <v>2.04</v>
      </c>
      <c r="E475" s="1">
        <v>1.1100000000000001</v>
      </c>
      <c r="F475" s="1">
        <v>14.4</v>
      </c>
      <c r="G475" s="1">
        <v>49.75</v>
      </c>
      <c r="H475" s="1">
        <v>141.94980000000001</v>
      </c>
      <c r="I475" s="1">
        <v>298.84168421052601</v>
      </c>
      <c r="J475" s="1">
        <v>475</v>
      </c>
    </row>
    <row r="476" spans="1:10">
      <c r="A476" s="1" t="s">
        <v>25</v>
      </c>
      <c r="B476" s="1" t="s">
        <v>16</v>
      </c>
      <c r="C476" s="1" t="str">
        <f t="shared" si="7"/>
        <v>II</v>
      </c>
      <c r="D476" s="1">
        <v>2.2599999999999998</v>
      </c>
      <c r="E476" s="1">
        <v>1.2</v>
      </c>
      <c r="F476" s="1">
        <v>14.4</v>
      </c>
      <c r="G476" s="1">
        <v>48.22</v>
      </c>
      <c r="H476" s="1">
        <v>132.2268</v>
      </c>
      <c r="I476" s="1">
        <v>352.60480000000001</v>
      </c>
      <c r="J476" s="1">
        <v>375</v>
      </c>
    </row>
    <row r="477" spans="1:10">
      <c r="A477" s="1" t="s">
        <v>25</v>
      </c>
      <c r="B477" s="1" t="s">
        <v>16</v>
      </c>
      <c r="C477" s="1" t="str">
        <f t="shared" si="7"/>
        <v>III</v>
      </c>
      <c r="D477" s="1">
        <v>2.27</v>
      </c>
      <c r="E477" s="1">
        <v>1.4</v>
      </c>
      <c r="F477" s="1">
        <v>13.3</v>
      </c>
      <c r="G477" s="1">
        <v>51.7</v>
      </c>
      <c r="H477" s="1">
        <v>147.170064</v>
      </c>
      <c r="I477" s="1">
        <v>359.82900733496302</v>
      </c>
      <c r="J477" s="1">
        <v>409</v>
      </c>
    </row>
    <row r="478" spans="1:10">
      <c r="A478" s="1" t="s">
        <v>25</v>
      </c>
      <c r="B478" s="1" t="s">
        <v>16</v>
      </c>
      <c r="C478" s="1" t="str">
        <f t="shared" si="7"/>
        <v>III</v>
      </c>
      <c r="D478" s="1">
        <v>2.1800000000000002</v>
      </c>
      <c r="E478" s="1">
        <v>1.1399999999999999</v>
      </c>
      <c r="F478" s="1">
        <v>15.6</v>
      </c>
      <c r="G478" s="1">
        <v>50.29</v>
      </c>
      <c r="H478" s="1">
        <v>171.35527500000001</v>
      </c>
      <c r="I478" s="1">
        <v>378.26771523178797</v>
      </c>
      <c r="J478" s="1">
        <v>453</v>
      </c>
    </row>
    <row r="479" spans="1:10">
      <c r="A479" s="1" t="s">
        <v>25</v>
      </c>
      <c r="B479" s="1" t="s">
        <v>16</v>
      </c>
      <c r="C479" s="1" t="str">
        <f t="shared" si="7"/>
        <v>III</v>
      </c>
      <c r="D479" s="1">
        <v>2.2799999999999998</v>
      </c>
      <c r="E479" s="1">
        <v>1.17</v>
      </c>
      <c r="F479" s="1">
        <v>13.3</v>
      </c>
      <c r="G479" s="1">
        <v>52.07</v>
      </c>
      <c r="H479" s="1">
        <v>149.770725</v>
      </c>
      <c r="I479" s="1">
        <v>356.59696428571402</v>
      </c>
      <c r="J479" s="1">
        <v>420</v>
      </c>
    </row>
    <row r="480" spans="1:10">
      <c r="A480" s="1" t="s">
        <v>25</v>
      </c>
      <c r="B480" s="1" t="s">
        <v>16</v>
      </c>
      <c r="C480" s="1" t="str">
        <f t="shared" si="7"/>
        <v>III</v>
      </c>
      <c r="D480" s="1">
        <v>2.2400000000000002</v>
      </c>
      <c r="E480" s="1">
        <v>1.36</v>
      </c>
      <c r="F480" s="1">
        <v>14.5</v>
      </c>
      <c r="G480" s="1">
        <v>48.65</v>
      </c>
      <c r="H480" s="1">
        <v>150.85056</v>
      </c>
      <c r="I480" s="1">
        <v>382.86944162436498</v>
      </c>
      <c r="J480" s="1">
        <v>394</v>
      </c>
    </row>
    <row r="481" spans="1:10">
      <c r="A481" s="1" t="s">
        <v>25</v>
      </c>
      <c r="B481" s="1" t="s">
        <v>16</v>
      </c>
      <c r="C481" s="1" t="str">
        <f t="shared" si="7"/>
        <v>III</v>
      </c>
      <c r="D481" s="1">
        <v>2.33</v>
      </c>
      <c r="E481" s="1">
        <v>1.1299999999999999</v>
      </c>
      <c r="F481" s="1">
        <v>10.6</v>
      </c>
      <c r="G481" s="1">
        <v>57</v>
      </c>
      <c r="H481" s="1">
        <v>162.370215</v>
      </c>
      <c r="I481" s="1">
        <v>390.31301682692299</v>
      </c>
      <c r="J481" s="1">
        <v>416</v>
      </c>
    </row>
    <row r="482" spans="1:10">
      <c r="A482" s="1" t="s">
        <v>25</v>
      </c>
      <c r="B482" s="1" t="s">
        <v>17</v>
      </c>
      <c r="C482" s="1" t="str">
        <f t="shared" si="7"/>
        <v>I</v>
      </c>
      <c r="D482" s="1">
        <v>2.39</v>
      </c>
      <c r="E482" s="1">
        <v>1.31</v>
      </c>
      <c r="F482" s="1">
        <v>14.6</v>
      </c>
      <c r="G482" s="1">
        <v>50.98</v>
      </c>
      <c r="H482" s="1">
        <v>176.50348199999999</v>
      </c>
      <c r="I482" s="1">
        <v>339.42977307692303</v>
      </c>
      <c r="J482" s="1">
        <v>520</v>
      </c>
    </row>
    <row r="483" spans="1:10">
      <c r="A483" s="1" t="s">
        <v>25</v>
      </c>
      <c r="B483" s="1" t="s">
        <v>17</v>
      </c>
      <c r="C483" s="1" t="str">
        <f t="shared" si="7"/>
        <v>I</v>
      </c>
      <c r="D483" s="1">
        <v>2.1</v>
      </c>
      <c r="E483" s="1">
        <v>1.1200000000000001</v>
      </c>
      <c r="F483" s="1">
        <v>14.7</v>
      </c>
      <c r="G483" s="1">
        <v>53.97</v>
      </c>
      <c r="H483" s="1">
        <v>192.93780000000001</v>
      </c>
      <c r="I483" s="1">
        <v>346.38743267504498</v>
      </c>
      <c r="J483" s="1">
        <v>557</v>
      </c>
    </row>
    <row r="484" spans="1:10">
      <c r="A484" s="1" t="s">
        <v>25</v>
      </c>
      <c r="B484" s="1" t="s">
        <v>17</v>
      </c>
      <c r="C484" s="1" t="str">
        <f t="shared" si="7"/>
        <v>I</v>
      </c>
      <c r="D484" s="1">
        <v>2.2200000000000002</v>
      </c>
      <c r="E484" s="1">
        <v>1.1499999999999999</v>
      </c>
      <c r="F484" s="1">
        <v>13.6</v>
      </c>
      <c r="G484" s="1">
        <v>49.7</v>
      </c>
      <c r="H484" s="1">
        <v>156.28440000000001</v>
      </c>
      <c r="I484" s="1">
        <v>292.66741573033698</v>
      </c>
      <c r="J484" s="1">
        <v>534</v>
      </c>
    </row>
    <row r="485" spans="1:10">
      <c r="A485" s="1" t="s">
        <v>25</v>
      </c>
      <c r="B485" s="1" t="s">
        <v>17</v>
      </c>
      <c r="C485" s="1" t="str">
        <f t="shared" si="7"/>
        <v>I</v>
      </c>
      <c r="D485" s="1">
        <v>2.3199999999999998</v>
      </c>
      <c r="E485" s="1">
        <v>1.31</v>
      </c>
      <c r="F485" s="1">
        <v>14.8</v>
      </c>
      <c r="G485" s="1">
        <v>54.79</v>
      </c>
      <c r="H485" s="1">
        <v>193.52077199999999</v>
      </c>
      <c r="I485" s="1">
        <v>337.14420209059199</v>
      </c>
      <c r="J485" s="1">
        <v>574</v>
      </c>
    </row>
    <row r="486" spans="1:10">
      <c r="A486" s="1" t="s">
        <v>25</v>
      </c>
      <c r="B486" s="1" t="s">
        <v>17</v>
      </c>
      <c r="C486" s="1" t="str">
        <f t="shared" si="7"/>
        <v>I</v>
      </c>
      <c r="D486" s="1">
        <v>1.93</v>
      </c>
      <c r="E486" s="1">
        <v>1.02</v>
      </c>
      <c r="F486" s="1">
        <v>14.5</v>
      </c>
      <c r="G486" s="1">
        <v>40.36</v>
      </c>
      <c r="H486" s="1">
        <v>66.906125000000003</v>
      </c>
      <c r="I486" s="1">
        <v>455.14370748299302</v>
      </c>
      <c r="J486" s="1">
        <v>147</v>
      </c>
    </row>
    <row r="487" spans="1:10">
      <c r="A487" s="1" t="s">
        <v>25</v>
      </c>
      <c r="B487" s="1" t="s">
        <v>17</v>
      </c>
      <c r="C487" s="1" t="str">
        <f t="shared" si="7"/>
        <v>II</v>
      </c>
      <c r="D487" s="1">
        <v>1.92</v>
      </c>
      <c r="E487" s="1">
        <v>0.94</v>
      </c>
      <c r="F487" s="1">
        <v>10.5</v>
      </c>
      <c r="G487" s="1">
        <v>48.06</v>
      </c>
      <c r="H487" s="1">
        <v>79.025565</v>
      </c>
      <c r="I487" s="1">
        <v>305.11801158301199</v>
      </c>
      <c r="J487" s="1">
        <v>259</v>
      </c>
    </row>
    <row r="488" spans="1:10">
      <c r="A488" s="1" t="s">
        <v>25</v>
      </c>
      <c r="B488" s="1" t="s">
        <v>17</v>
      </c>
      <c r="C488" s="1" t="str">
        <f t="shared" si="7"/>
        <v>II</v>
      </c>
      <c r="D488" s="1">
        <v>2.19</v>
      </c>
      <c r="E488" s="1">
        <v>1.05</v>
      </c>
      <c r="F488" s="1">
        <v>15</v>
      </c>
      <c r="G488" s="1">
        <v>44.6</v>
      </c>
      <c r="H488" s="1">
        <v>153.83941999999999</v>
      </c>
      <c r="I488" s="1">
        <v>367.15852028639603</v>
      </c>
      <c r="J488" s="1">
        <v>419</v>
      </c>
    </row>
    <row r="489" spans="1:10">
      <c r="A489" s="1" t="s">
        <v>25</v>
      </c>
      <c r="B489" s="1" t="s">
        <v>17</v>
      </c>
      <c r="C489" s="1" t="str">
        <f t="shared" si="7"/>
        <v>II</v>
      </c>
      <c r="D489" s="1">
        <v>2.2999999999999998</v>
      </c>
      <c r="E489" s="1">
        <v>1.24</v>
      </c>
      <c r="F489" s="1">
        <v>13.8</v>
      </c>
      <c r="G489" s="1">
        <v>45.27</v>
      </c>
      <c r="H489" s="1">
        <v>147.121545</v>
      </c>
      <c r="I489" s="1">
        <v>420.34727142857099</v>
      </c>
      <c r="J489" s="1">
        <v>350</v>
      </c>
    </row>
    <row r="490" spans="1:10">
      <c r="A490" s="1" t="s">
        <v>25</v>
      </c>
      <c r="B490" s="1" t="s">
        <v>17</v>
      </c>
      <c r="C490" s="1" t="str">
        <f t="shared" si="7"/>
        <v>II</v>
      </c>
      <c r="D490" s="1">
        <v>2.14</v>
      </c>
      <c r="E490" s="1">
        <v>0.92</v>
      </c>
      <c r="F490" s="1">
        <v>13.4</v>
      </c>
      <c r="G490" s="1">
        <v>44.96</v>
      </c>
      <c r="H490" s="1">
        <v>112.99755999999999</v>
      </c>
      <c r="I490" s="1">
        <v>283.91346733668303</v>
      </c>
      <c r="J490" s="1">
        <v>398</v>
      </c>
    </row>
    <row r="491" spans="1:10">
      <c r="A491" s="1" t="s">
        <v>25</v>
      </c>
      <c r="B491" s="1" t="s">
        <v>17</v>
      </c>
      <c r="C491" s="1" t="str">
        <f t="shared" si="7"/>
        <v>II</v>
      </c>
      <c r="D491" s="1">
        <v>2.13</v>
      </c>
      <c r="E491" s="1">
        <v>1.08</v>
      </c>
      <c r="F491" s="1">
        <v>16.5</v>
      </c>
      <c r="G491" s="1">
        <v>47.96</v>
      </c>
      <c r="H491" s="1">
        <v>184.39702600000001</v>
      </c>
      <c r="I491" s="1">
        <v>400.86309999999997</v>
      </c>
      <c r="J491" s="1">
        <v>460</v>
      </c>
    </row>
    <row r="492" spans="1:10">
      <c r="A492" s="1" t="s">
        <v>25</v>
      </c>
      <c r="B492" s="1" t="s">
        <v>17</v>
      </c>
      <c r="C492" s="1" t="str">
        <f t="shared" si="7"/>
        <v>III</v>
      </c>
      <c r="D492" s="1">
        <v>2.19</v>
      </c>
      <c r="E492" s="1">
        <v>1.24</v>
      </c>
      <c r="F492" s="1">
        <v>14.8</v>
      </c>
      <c r="G492" s="1">
        <v>51.05</v>
      </c>
      <c r="H492" s="1">
        <v>177.273258</v>
      </c>
      <c r="I492" s="1">
        <v>365.51187216494799</v>
      </c>
      <c r="J492" s="1">
        <v>485</v>
      </c>
    </row>
    <row r="493" spans="1:10">
      <c r="A493" s="1" t="s">
        <v>25</v>
      </c>
      <c r="B493" s="1" t="s">
        <v>17</v>
      </c>
      <c r="C493" s="1" t="str">
        <f t="shared" si="7"/>
        <v>III</v>
      </c>
      <c r="D493" s="1">
        <v>2.1</v>
      </c>
      <c r="E493" s="1">
        <v>1.1200000000000001</v>
      </c>
      <c r="F493" s="1">
        <v>15.6</v>
      </c>
      <c r="G493" s="1">
        <v>46.86</v>
      </c>
      <c r="H493" s="1">
        <v>164.80527499999999</v>
      </c>
      <c r="I493" s="1">
        <v>374.55744318181797</v>
      </c>
      <c r="J493" s="1">
        <v>440</v>
      </c>
    </row>
    <row r="494" spans="1:10">
      <c r="A494" s="1" t="s">
        <v>25</v>
      </c>
      <c r="B494" s="1" t="s">
        <v>17</v>
      </c>
      <c r="C494" s="1" t="str">
        <f t="shared" si="7"/>
        <v>III</v>
      </c>
      <c r="D494" s="1">
        <v>2.2799999999999998</v>
      </c>
      <c r="E494" s="1">
        <v>1.25</v>
      </c>
      <c r="F494" s="1">
        <v>15.3</v>
      </c>
      <c r="G494" s="1">
        <v>51.98</v>
      </c>
      <c r="H494" s="1">
        <v>168.64475200000001</v>
      </c>
      <c r="I494" s="1">
        <v>373.93514855875799</v>
      </c>
      <c r="J494" s="1">
        <v>451</v>
      </c>
    </row>
    <row r="495" spans="1:10">
      <c r="A495" s="1" t="s">
        <v>25</v>
      </c>
      <c r="B495" s="1" t="s">
        <v>17</v>
      </c>
      <c r="C495" s="1" t="str">
        <f t="shared" si="7"/>
        <v>III</v>
      </c>
      <c r="D495" s="1">
        <v>2.2200000000000002</v>
      </c>
      <c r="E495" s="1">
        <v>1.1599999999999999</v>
      </c>
      <c r="F495" s="1">
        <v>17.100000000000001</v>
      </c>
      <c r="G495" s="1">
        <v>51.22</v>
      </c>
      <c r="H495" s="1">
        <v>199.20361</v>
      </c>
      <c r="I495" s="1">
        <v>383.82198458574197</v>
      </c>
      <c r="J495" s="1">
        <v>519</v>
      </c>
    </row>
    <row r="496" spans="1:10">
      <c r="A496" s="1" t="s">
        <v>25</v>
      </c>
      <c r="B496" s="1" t="s">
        <v>17</v>
      </c>
      <c r="C496" s="1" t="str">
        <f t="shared" si="7"/>
        <v>III</v>
      </c>
      <c r="D496" s="1">
        <v>2.23</v>
      </c>
      <c r="E496" s="1">
        <v>1.29</v>
      </c>
      <c r="F496" s="1">
        <v>13.9</v>
      </c>
      <c r="G496" s="1">
        <v>50.29</v>
      </c>
      <c r="H496" s="1">
        <v>161.37026299999999</v>
      </c>
      <c r="I496" s="1">
        <v>324.68865794768601</v>
      </c>
      <c r="J496" s="1">
        <v>497</v>
      </c>
    </row>
    <row r="497" spans="1:10">
      <c r="A497" s="1" t="s">
        <v>25</v>
      </c>
      <c r="B497" s="1" t="s">
        <v>18</v>
      </c>
      <c r="C497" s="1" t="str">
        <f t="shared" si="7"/>
        <v>I</v>
      </c>
      <c r="D497" s="1">
        <v>2.2000000000000002</v>
      </c>
      <c r="E497" s="1">
        <v>1.2</v>
      </c>
      <c r="F497" s="1">
        <v>15</v>
      </c>
      <c r="G497" s="1">
        <v>48.35</v>
      </c>
      <c r="H497" s="1">
        <v>132.32709</v>
      </c>
      <c r="I497" s="1">
        <v>444.05063758389298</v>
      </c>
      <c r="J497" s="1">
        <v>298</v>
      </c>
    </row>
    <row r="498" spans="1:10">
      <c r="A498" s="1" t="s">
        <v>25</v>
      </c>
      <c r="B498" s="1" t="s">
        <v>18</v>
      </c>
      <c r="C498" s="1" t="str">
        <f t="shared" si="7"/>
        <v>I</v>
      </c>
      <c r="D498" s="1">
        <v>2.06</v>
      </c>
      <c r="E498" s="1">
        <v>0.92</v>
      </c>
      <c r="F498" s="1">
        <v>16.7</v>
      </c>
      <c r="G498" s="1">
        <v>50.62</v>
      </c>
      <c r="H498" s="1">
        <v>204.76218</v>
      </c>
      <c r="I498" s="1">
        <v>387.07406427221201</v>
      </c>
      <c r="J498" s="1">
        <v>529</v>
      </c>
    </row>
    <row r="499" spans="1:10">
      <c r="A499" s="1" t="s">
        <v>25</v>
      </c>
      <c r="B499" s="1" t="s">
        <v>18</v>
      </c>
      <c r="C499" s="1" t="str">
        <f t="shared" si="7"/>
        <v>I</v>
      </c>
      <c r="D499" s="1">
        <v>2.02</v>
      </c>
      <c r="E499" s="1">
        <v>1.0900000000000001</v>
      </c>
      <c r="F499" s="1">
        <v>14.6</v>
      </c>
      <c r="G499" s="1">
        <v>48.87</v>
      </c>
      <c r="H499" s="1">
        <v>163.477495</v>
      </c>
      <c r="I499" s="1">
        <v>309.61646780302999</v>
      </c>
      <c r="J499" s="1">
        <v>528</v>
      </c>
    </row>
    <row r="500" spans="1:10">
      <c r="A500" s="1" t="s">
        <v>25</v>
      </c>
      <c r="B500" s="1" t="s">
        <v>18</v>
      </c>
      <c r="C500" s="1" t="str">
        <f t="shared" si="7"/>
        <v>I</v>
      </c>
      <c r="D500" s="1">
        <v>2.08</v>
      </c>
      <c r="E500" s="1">
        <v>1.1299999999999999</v>
      </c>
      <c r="F500" s="1">
        <v>15.5</v>
      </c>
      <c r="G500" s="1">
        <v>48.71</v>
      </c>
      <c r="H500" s="1">
        <v>171.62739999999999</v>
      </c>
      <c r="I500" s="1">
        <v>396.36812933025402</v>
      </c>
      <c r="J500" s="1">
        <v>433</v>
      </c>
    </row>
    <row r="501" spans="1:10">
      <c r="A501" s="1" t="s">
        <v>25</v>
      </c>
      <c r="B501" s="1" t="s">
        <v>18</v>
      </c>
      <c r="C501" s="1" t="str">
        <f t="shared" si="7"/>
        <v>I</v>
      </c>
      <c r="D501" s="1">
        <v>2.15</v>
      </c>
      <c r="E501" s="1">
        <v>0.92</v>
      </c>
      <c r="F501" s="1">
        <v>15.3</v>
      </c>
      <c r="G501" s="1">
        <v>48.15</v>
      </c>
      <c r="H501" s="1">
        <v>161.90234000000001</v>
      </c>
      <c r="I501" s="1">
        <v>419.43611398963702</v>
      </c>
      <c r="J501" s="1">
        <v>386</v>
      </c>
    </row>
    <row r="502" spans="1:10">
      <c r="A502" s="1" t="s">
        <v>25</v>
      </c>
      <c r="B502" s="1" t="s">
        <v>18</v>
      </c>
      <c r="C502" s="1" t="str">
        <f t="shared" si="7"/>
        <v>II</v>
      </c>
      <c r="D502" s="1">
        <v>2.02</v>
      </c>
      <c r="E502" s="1">
        <v>1.03</v>
      </c>
      <c r="F502" s="1">
        <v>15.4</v>
      </c>
      <c r="G502" s="1">
        <v>49.78</v>
      </c>
      <c r="H502" s="1">
        <v>181.394015</v>
      </c>
      <c r="I502" s="1">
        <v>372.472310061602</v>
      </c>
      <c r="J502" s="1">
        <v>487</v>
      </c>
    </row>
    <row r="503" spans="1:10">
      <c r="A503" s="1" t="s">
        <v>25</v>
      </c>
      <c r="B503" s="1" t="s">
        <v>18</v>
      </c>
      <c r="C503" s="1" t="str">
        <f t="shared" si="7"/>
        <v>II</v>
      </c>
      <c r="D503" s="1">
        <v>2.06</v>
      </c>
      <c r="E503" s="1">
        <v>1.07</v>
      </c>
      <c r="F503" s="1">
        <v>14.5</v>
      </c>
      <c r="G503" s="1">
        <v>42.3</v>
      </c>
      <c r="H503" s="1">
        <v>113.44710000000001</v>
      </c>
      <c r="I503" s="1">
        <v>276.70024390243901</v>
      </c>
      <c r="J503" s="1">
        <v>410</v>
      </c>
    </row>
    <row r="504" spans="1:10">
      <c r="A504" s="1" t="s">
        <v>25</v>
      </c>
      <c r="B504" s="1" t="s">
        <v>18</v>
      </c>
      <c r="C504" s="1" t="str">
        <f t="shared" si="7"/>
        <v>II</v>
      </c>
      <c r="D504" s="1">
        <v>2.2799999999999998</v>
      </c>
      <c r="E504" s="1">
        <v>1.1499999999999999</v>
      </c>
      <c r="F504" s="1">
        <v>14.2</v>
      </c>
      <c r="G504" s="1">
        <v>44.42</v>
      </c>
      <c r="H504" s="1">
        <v>114.304125</v>
      </c>
      <c r="I504" s="1">
        <v>297.6669921875</v>
      </c>
      <c r="J504" s="1">
        <v>384</v>
      </c>
    </row>
    <row r="505" spans="1:10">
      <c r="A505" s="1" t="s">
        <v>25</v>
      </c>
      <c r="B505" s="1" t="s">
        <v>18</v>
      </c>
      <c r="C505" s="1" t="str">
        <f t="shared" si="7"/>
        <v>II</v>
      </c>
      <c r="D505" s="1">
        <v>2.29</v>
      </c>
      <c r="E505" s="1">
        <v>1.1499999999999999</v>
      </c>
      <c r="F505" s="1">
        <v>15</v>
      </c>
      <c r="G505" s="1">
        <v>45.41</v>
      </c>
      <c r="H505" s="1">
        <v>118.54998000000001</v>
      </c>
      <c r="I505" s="1">
        <v>316.13328000000001</v>
      </c>
      <c r="J505" s="1">
        <v>375</v>
      </c>
    </row>
    <row r="506" spans="1:10">
      <c r="A506" s="1" t="s">
        <v>25</v>
      </c>
      <c r="B506" s="1" t="s">
        <v>18</v>
      </c>
      <c r="C506" s="1" t="str">
        <f t="shared" si="7"/>
        <v>II</v>
      </c>
      <c r="D506" s="1">
        <v>2.11</v>
      </c>
      <c r="E506" s="1">
        <v>1.1299999999999999</v>
      </c>
      <c r="F506" s="1">
        <v>14.1</v>
      </c>
      <c r="G506" s="1">
        <v>43.58</v>
      </c>
      <c r="H506" s="1">
        <v>124.873452</v>
      </c>
      <c r="I506" s="1">
        <v>339.330032608696</v>
      </c>
      <c r="J506" s="1">
        <v>368</v>
      </c>
    </row>
    <row r="507" spans="1:10">
      <c r="A507" s="1" t="s">
        <v>25</v>
      </c>
      <c r="B507" s="1" t="s">
        <v>18</v>
      </c>
      <c r="C507" s="1" t="str">
        <f t="shared" si="7"/>
        <v>III</v>
      </c>
      <c r="D507" s="1">
        <v>2.08</v>
      </c>
      <c r="E507" s="1">
        <v>1.04</v>
      </c>
      <c r="F507" s="1">
        <v>14.6</v>
      </c>
      <c r="G507" s="1">
        <v>43.52</v>
      </c>
      <c r="H507" s="1">
        <v>121.63581600000001</v>
      </c>
      <c r="I507" s="1">
        <v>296.67272195122001</v>
      </c>
      <c r="J507" s="1">
        <v>410</v>
      </c>
    </row>
    <row r="508" spans="1:10">
      <c r="A508" s="1" t="s">
        <v>25</v>
      </c>
      <c r="B508" s="1" t="s">
        <v>18</v>
      </c>
      <c r="C508" s="1" t="str">
        <f t="shared" si="7"/>
        <v>III</v>
      </c>
      <c r="D508" s="1">
        <v>1.86</v>
      </c>
      <c r="E508" s="1">
        <v>0.96</v>
      </c>
      <c r="F508" s="1">
        <v>7.5</v>
      </c>
      <c r="G508" s="1">
        <v>40.79</v>
      </c>
      <c r="H508" s="1">
        <v>73.027259999999998</v>
      </c>
      <c r="I508" s="1">
        <v>293.28216867469899</v>
      </c>
      <c r="J508" s="1">
        <v>249</v>
      </c>
    </row>
    <row r="509" spans="1:10">
      <c r="A509" s="1" t="s">
        <v>25</v>
      </c>
      <c r="B509" s="1" t="s">
        <v>18</v>
      </c>
      <c r="C509" s="1" t="str">
        <f t="shared" si="7"/>
        <v>III</v>
      </c>
      <c r="D509" s="1">
        <v>2.15</v>
      </c>
      <c r="E509" s="1">
        <v>1.1499999999999999</v>
      </c>
      <c r="F509" s="1">
        <v>15.5</v>
      </c>
      <c r="G509" s="1">
        <v>45.17</v>
      </c>
      <c r="H509" s="1">
        <v>145.46369000000001</v>
      </c>
      <c r="I509" s="1">
        <v>329.84963718820899</v>
      </c>
      <c r="J509" s="1">
        <v>441</v>
      </c>
    </row>
    <row r="510" spans="1:10">
      <c r="A510" s="1" t="s">
        <v>25</v>
      </c>
      <c r="B510" s="1" t="s">
        <v>18</v>
      </c>
      <c r="C510" s="1" t="str">
        <f t="shared" si="7"/>
        <v>III</v>
      </c>
      <c r="D510" s="1">
        <v>2.11</v>
      </c>
      <c r="E510" s="1">
        <v>1.28</v>
      </c>
      <c r="F510" s="1">
        <v>15.7</v>
      </c>
      <c r="G510" s="1">
        <v>44.15</v>
      </c>
      <c r="H510" s="1">
        <v>133.402266</v>
      </c>
      <c r="I510" s="1">
        <v>401.81405421686702</v>
      </c>
      <c r="J510" s="1">
        <v>332</v>
      </c>
    </row>
    <row r="511" spans="1:10">
      <c r="A511" s="1" t="s">
        <v>25</v>
      </c>
      <c r="B511" s="1" t="s">
        <v>18</v>
      </c>
      <c r="C511" s="1" t="str">
        <f t="shared" si="7"/>
        <v>III</v>
      </c>
      <c r="D511" s="1">
        <v>2.0299999999999998</v>
      </c>
      <c r="E511" s="1">
        <v>1.1499999999999999</v>
      </c>
      <c r="F511" s="1">
        <v>17</v>
      </c>
      <c r="G511" s="1">
        <v>47.88</v>
      </c>
      <c r="H511" s="1">
        <v>161.265975</v>
      </c>
      <c r="I511" s="1">
        <v>335.97078125000002</v>
      </c>
      <c r="J511" s="1">
        <v>480</v>
      </c>
    </row>
    <row r="512" spans="1:10">
      <c r="A512" s="1" t="s">
        <v>25</v>
      </c>
      <c r="B512" s="1" t="s">
        <v>19</v>
      </c>
      <c r="C512" s="1" t="str">
        <f t="shared" si="7"/>
        <v>I</v>
      </c>
      <c r="D512" s="1">
        <v>2.2400000000000002</v>
      </c>
      <c r="E512" s="1">
        <v>1.17</v>
      </c>
      <c r="F512" s="1">
        <v>13</v>
      </c>
      <c r="G512" s="1">
        <v>42.65</v>
      </c>
      <c r="H512" s="1">
        <v>92.589723000000006</v>
      </c>
      <c r="I512" s="1">
        <v>384.18972199170099</v>
      </c>
      <c r="J512" s="1">
        <v>241</v>
      </c>
    </row>
    <row r="513" spans="1:10">
      <c r="A513" s="1" t="s">
        <v>25</v>
      </c>
      <c r="B513" s="1" t="s">
        <v>19</v>
      </c>
      <c r="C513" s="1" t="str">
        <f t="shared" si="7"/>
        <v>I</v>
      </c>
      <c r="D513" s="1">
        <v>2.1</v>
      </c>
      <c r="E513" s="1">
        <v>1.02</v>
      </c>
      <c r="F513" s="1">
        <v>13.4</v>
      </c>
      <c r="G513" s="1">
        <v>42.83</v>
      </c>
      <c r="H513" s="1">
        <v>107.11539</v>
      </c>
      <c r="I513" s="1">
        <v>284.125702917772</v>
      </c>
      <c r="J513" s="1">
        <v>377</v>
      </c>
    </row>
    <row r="514" spans="1:10">
      <c r="A514" s="1" t="s">
        <v>25</v>
      </c>
      <c r="B514" s="1" t="s">
        <v>19</v>
      </c>
      <c r="C514" s="1" t="str">
        <f t="shared" si="7"/>
        <v>I</v>
      </c>
      <c r="D514" s="1">
        <v>2.09</v>
      </c>
      <c r="E514" s="1">
        <v>0.96</v>
      </c>
      <c r="F514" s="1">
        <v>16.2</v>
      </c>
      <c r="G514" s="1">
        <v>44.2</v>
      </c>
      <c r="H514" s="1">
        <v>148.51751400000001</v>
      </c>
      <c r="I514" s="1">
        <v>333.74722247190999</v>
      </c>
      <c r="J514" s="1">
        <v>445</v>
      </c>
    </row>
    <row r="515" spans="1:10">
      <c r="A515" s="1" t="s">
        <v>25</v>
      </c>
      <c r="B515" s="1" t="s">
        <v>19</v>
      </c>
      <c r="C515" s="1" t="str">
        <f t="shared" si="7"/>
        <v>I</v>
      </c>
      <c r="D515" s="1">
        <v>1.92</v>
      </c>
      <c r="E515" s="1">
        <v>0.95</v>
      </c>
      <c r="F515" s="1">
        <v>17</v>
      </c>
      <c r="G515" s="1">
        <v>46.72</v>
      </c>
      <c r="H515" s="1">
        <v>159.66875999999999</v>
      </c>
      <c r="I515" s="1">
        <v>383.819134615385</v>
      </c>
      <c r="J515" s="1">
        <v>416</v>
      </c>
    </row>
    <row r="516" spans="1:10">
      <c r="A516" s="1" t="s">
        <v>25</v>
      </c>
      <c r="B516" s="1" t="s">
        <v>19</v>
      </c>
      <c r="C516" s="1" t="str">
        <f t="shared" si="7"/>
        <v>I</v>
      </c>
      <c r="D516" s="1">
        <v>2.1</v>
      </c>
      <c r="E516" s="1">
        <v>1.18</v>
      </c>
      <c r="F516" s="1">
        <v>12.6</v>
      </c>
      <c r="G516" s="1">
        <v>41.01</v>
      </c>
      <c r="H516" s="1">
        <v>86.684495999999996</v>
      </c>
      <c r="I516" s="1">
        <v>289.914702341137</v>
      </c>
      <c r="J516" s="1">
        <v>299</v>
      </c>
    </row>
    <row r="517" spans="1:10">
      <c r="A517" s="1" t="s">
        <v>25</v>
      </c>
      <c r="B517" s="1" t="s">
        <v>19</v>
      </c>
      <c r="C517" s="1" t="str">
        <f t="shared" si="7"/>
        <v>II</v>
      </c>
      <c r="D517" s="1">
        <v>2.0299999999999998</v>
      </c>
      <c r="E517" s="1">
        <v>1.04</v>
      </c>
      <c r="F517" s="1">
        <v>15</v>
      </c>
      <c r="G517" s="1">
        <v>45.47</v>
      </c>
      <c r="H517" s="1">
        <v>134.37011999999999</v>
      </c>
      <c r="I517" s="1">
        <v>275.34860655737702</v>
      </c>
      <c r="J517" s="1">
        <v>488</v>
      </c>
    </row>
    <row r="518" spans="1:10">
      <c r="A518" s="1" t="s">
        <v>25</v>
      </c>
      <c r="B518" s="1" t="s">
        <v>19</v>
      </c>
      <c r="C518" s="1" t="str">
        <f t="shared" si="7"/>
        <v>II</v>
      </c>
      <c r="D518" s="1">
        <v>1.8</v>
      </c>
      <c r="E518" s="1">
        <v>0.57999999999999996</v>
      </c>
      <c r="F518" s="1">
        <v>12.4</v>
      </c>
      <c r="G518" s="1">
        <v>42.47</v>
      </c>
      <c r="H518" s="1">
        <v>73.978162999999995</v>
      </c>
      <c r="I518" s="1">
        <v>271.97854044117702</v>
      </c>
      <c r="J518" s="1">
        <v>272</v>
      </c>
    </row>
    <row r="519" spans="1:10">
      <c r="A519" s="1" t="s">
        <v>25</v>
      </c>
      <c r="B519" s="1" t="s">
        <v>19</v>
      </c>
      <c r="C519" s="1" t="str">
        <f t="shared" si="7"/>
        <v>II</v>
      </c>
      <c r="D519" s="1">
        <v>1.86</v>
      </c>
      <c r="E519" s="1">
        <v>0.83</v>
      </c>
      <c r="F519" s="1">
        <v>13.7</v>
      </c>
      <c r="G519" s="1">
        <v>40.47</v>
      </c>
      <c r="H519" s="1">
        <v>80.858819999999994</v>
      </c>
      <c r="I519" s="1">
        <v>258.33488817891401</v>
      </c>
      <c r="J519" s="1">
        <v>313</v>
      </c>
    </row>
    <row r="520" spans="1:10">
      <c r="A520" s="1" t="s">
        <v>25</v>
      </c>
      <c r="B520" s="1" t="s">
        <v>19</v>
      </c>
      <c r="C520" s="1" t="str">
        <f t="shared" si="7"/>
        <v>II</v>
      </c>
      <c r="D520" s="1">
        <v>2.0499999999999998</v>
      </c>
      <c r="E520" s="1">
        <v>0.86</v>
      </c>
      <c r="F520" s="1">
        <v>17.3</v>
      </c>
      <c r="G520" s="1">
        <v>47.36</v>
      </c>
      <c r="H520" s="1">
        <v>175.551625</v>
      </c>
      <c r="I520" s="1">
        <v>325.69874768089102</v>
      </c>
      <c r="J520" s="1">
        <v>539</v>
      </c>
    </row>
    <row r="521" spans="1:10">
      <c r="A521" s="1" t="s">
        <v>25</v>
      </c>
      <c r="B521" s="1" t="s">
        <v>19</v>
      </c>
      <c r="C521" s="1" t="str">
        <f t="shared" si="7"/>
        <v>II</v>
      </c>
      <c r="D521" s="1">
        <v>2.31</v>
      </c>
      <c r="E521" s="1">
        <v>0.82</v>
      </c>
      <c r="F521" s="1">
        <v>12.8</v>
      </c>
      <c r="G521" s="1">
        <v>43.67</v>
      </c>
      <c r="H521" s="1">
        <v>113.773538</v>
      </c>
      <c r="I521" s="1">
        <v>239.02003781512599</v>
      </c>
      <c r="J521" s="1">
        <v>476</v>
      </c>
    </row>
    <row r="522" spans="1:10">
      <c r="A522" s="1" t="s">
        <v>25</v>
      </c>
      <c r="B522" s="1" t="s">
        <v>19</v>
      </c>
      <c r="C522" s="1" t="str">
        <f t="shared" si="7"/>
        <v>III</v>
      </c>
      <c r="D522" s="1">
        <v>2.0699999999999998</v>
      </c>
      <c r="E522" s="1">
        <v>1</v>
      </c>
      <c r="F522" s="1">
        <v>19.600000000000001</v>
      </c>
      <c r="G522" s="1">
        <v>48.2</v>
      </c>
      <c r="H522" s="1">
        <v>189.706344</v>
      </c>
      <c r="I522" s="1">
        <v>307.46571150729301</v>
      </c>
      <c r="J522" s="1">
        <v>617</v>
      </c>
    </row>
    <row r="523" spans="1:10">
      <c r="A523" s="1" t="s">
        <v>25</v>
      </c>
      <c r="B523" s="1" t="s">
        <v>19</v>
      </c>
      <c r="C523" s="1" t="str">
        <f t="shared" si="7"/>
        <v>III</v>
      </c>
      <c r="D523" s="1">
        <v>2.14</v>
      </c>
      <c r="E523" s="1">
        <v>0.94</v>
      </c>
      <c r="F523" s="1">
        <v>15.8</v>
      </c>
      <c r="G523" s="1">
        <v>42.87</v>
      </c>
      <c r="H523" s="1">
        <v>119.74554000000001</v>
      </c>
      <c r="I523" s="1">
        <v>211.93900884955801</v>
      </c>
      <c r="J523" s="1">
        <v>565</v>
      </c>
    </row>
    <row r="524" spans="1:10">
      <c r="A524" s="1" t="s">
        <v>25</v>
      </c>
      <c r="B524" s="1" t="s">
        <v>19</v>
      </c>
      <c r="C524" s="1" t="str">
        <f t="shared" si="7"/>
        <v>III</v>
      </c>
      <c r="D524" s="1">
        <v>2.08</v>
      </c>
      <c r="E524" s="1">
        <v>0.84</v>
      </c>
      <c r="F524" s="1">
        <v>15.1</v>
      </c>
      <c r="G524" s="1">
        <v>42.29</v>
      </c>
      <c r="H524" s="1">
        <v>91.475965000000002</v>
      </c>
      <c r="I524" s="1">
        <v>262.108782234957</v>
      </c>
      <c r="J524" s="1">
        <v>349</v>
      </c>
    </row>
    <row r="525" spans="1:10">
      <c r="A525" s="1" t="s">
        <v>25</v>
      </c>
      <c r="B525" s="1" t="s">
        <v>19</v>
      </c>
      <c r="C525" s="1" t="str">
        <f t="shared" si="7"/>
        <v>III</v>
      </c>
      <c r="D525" s="1">
        <v>1.81</v>
      </c>
      <c r="E525" s="1">
        <v>0.7</v>
      </c>
      <c r="F525" s="1">
        <v>16.8</v>
      </c>
      <c r="G525" s="1">
        <v>42.67</v>
      </c>
      <c r="H525" s="1">
        <v>132.475605</v>
      </c>
      <c r="I525" s="1">
        <v>314.66889548693598</v>
      </c>
      <c r="J525" s="1">
        <v>421</v>
      </c>
    </row>
    <row r="526" spans="1:10">
      <c r="A526" s="1" t="s">
        <v>25</v>
      </c>
      <c r="B526" s="1" t="s">
        <v>19</v>
      </c>
      <c r="C526" s="1" t="str">
        <f t="shared" si="7"/>
        <v>III</v>
      </c>
      <c r="D526" s="1">
        <v>1.82</v>
      </c>
      <c r="E526" s="1">
        <v>0.72</v>
      </c>
      <c r="F526" s="1">
        <v>16.3</v>
      </c>
      <c r="G526" s="1">
        <v>44.94</v>
      </c>
      <c r="H526" s="1">
        <v>130.506936</v>
      </c>
      <c r="I526" s="1">
        <v>273.02706276150599</v>
      </c>
      <c r="J526" s="1">
        <v>478</v>
      </c>
    </row>
    <row r="527" spans="1:10">
      <c r="A527" s="1" t="s">
        <v>25</v>
      </c>
      <c r="B527" s="1" t="s">
        <v>20</v>
      </c>
      <c r="C527" s="1" t="str">
        <f t="shared" si="7"/>
        <v>I</v>
      </c>
      <c r="D527" s="1">
        <v>1.04</v>
      </c>
      <c r="E527" s="1">
        <v>0.71</v>
      </c>
      <c r="F527" s="1">
        <v>14.8</v>
      </c>
      <c r="G527" s="1">
        <v>45.53</v>
      </c>
      <c r="H527" s="1">
        <v>112.30446600000001</v>
      </c>
      <c r="I527" s="1">
        <v>265.49519148936201</v>
      </c>
      <c r="J527" s="1">
        <v>423</v>
      </c>
    </row>
    <row r="528" spans="1:10">
      <c r="A528" s="1" t="s">
        <v>25</v>
      </c>
      <c r="B528" s="1" t="s">
        <v>20</v>
      </c>
      <c r="C528" s="1" t="str">
        <f t="shared" si="7"/>
        <v>I</v>
      </c>
      <c r="D528" s="1">
        <v>1.87</v>
      </c>
      <c r="E528" s="1">
        <v>0.78</v>
      </c>
      <c r="F528" s="1">
        <v>12.9</v>
      </c>
      <c r="G528" s="1">
        <v>40.520000000000003</v>
      </c>
      <c r="H528" s="1">
        <v>79.252987000000005</v>
      </c>
      <c r="I528" s="1">
        <v>223.24785070422499</v>
      </c>
      <c r="J528" s="1">
        <v>355</v>
      </c>
    </row>
    <row r="529" spans="1:10">
      <c r="A529" s="1" t="s">
        <v>25</v>
      </c>
      <c r="B529" s="1" t="s">
        <v>20</v>
      </c>
      <c r="C529" s="1" t="str">
        <f t="shared" si="7"/>
        <v>I</v>
      </c>
      <c r="D529" s="1">
        <v>2.02</v>
      </c>
      <c r="E529" s="1">
        <v>1</v>
      </c>
      <c r="F529" s="1">
        <v>14.3</v>
      </c>
      <c r="G529" s="1">
        <v>46.92</v>
      </c>
      <c r="H529" s="1">
        <v>147.93381600000001</v>
      </c>
      <c r="I529" s="1">
        <v>261.367166077739</v>
      </c>
      <c r="J529" s="1">
        <v>566</v>
      </c>
    </row>
    <row r="530" spans="1:10">
      <c r="A530" s="1" t="s">
        <v>25</v>
      </c>
      <c r="B530" s="1" t="s">
        <v>20</v>
      </c>
      <c r="C530" s="1" t="str">
        <f t="shared" ref="C530:C593" si="8">C515</f>
        <v>I</v>
      </c>
      <c r="D530" s="1">
        <v>2.0099999999999998</v>
      </c>
      <c r="E530" s="1">
        <v>0.87</v>
      </c>
      <c r="F530" s="1">
        <v>13.4</v>
      </c>
      <c r="G530" s="1">
        <v>41.29</v>
      </c>
      <c r="H530" s="1">
        <v>108.12138400000001</v>
      </c>
      <c r="I530" s="1">
        <v>256.21181042654001</v>
      </c>
      <c r="J530" s="1">
        <v>422</v>
      </c>
    </row>
    <row r="531" spans="1:10">
      <c r="A531" s="1" t="s">
        <v>25</v>
      </c>
      <c r="B531" s="1" t="s">
        <v>20</v>
      </c>
      <c r="C531" s="1" t="str">
        <f t="shared" si="8"/>
        <v>I</v>
      </c>
      <c r="D531" s="1">
        <v>2</v>
      </c>
      <c r="E531" s="1">
        <v>1.08</v>
      </c>
      <c r="F531" s="1">
        <v>14.3</v>
      </c>
      <c r="G531" s="1">
        <v>46.03</v>
      </c>
      <c r="H531" s="1">
        <v>131.75792000000001</v>
      </c>
      <c r="I531" s="1">
        <v>285.19030303030303</v>
      </c>
      <c r="J531" s="1">
        <v>462</v>
      </c>
    </row>
    <row r="532" spans="1:10">
      <c r="A532" s="1" t="s">
        <v>25</v>
      </c>
      <c r="B532" s="1" t="s">
        <v>20</v>
      </c>
      <c r="C532" s="1" t="str">
        <f t="shared" si="8"/>
        <v>II</v>
      </c>
      <c r="D532" s="1">
        <v>2.02</v>
      </c>
      <c r="E532" s="1">
        <v>1.1100000000000001</v>
      </c>
      <c r="F532" s="1">
        <v>13.4</v>
      </c>
      <c r="G532" s="1">
        <v>44.58</v>
      </c>
      <c r="H532" s="1">
        <v>110.400966</v>
      </c>
      <c r="I532" s="1">
        <v>194.71069841269801</v>
      </c>
      <c r="J532" s="1">
        <v>567</v>
      </c>
    </row>
    <row r="533" spans="1:10">
      <c r="A533" s="1" t="s">
        <v>25</v>
      </c>
      <c r="B533" s="1" t="s">
        <v>20</v>
      </c>
      <c r="C533" s="1" t="str">
        <f t="shared" si="8"/>
        <v>II</v>
      </c>
      <c r="D533" s="1">
        <v>1.92</v>
      </c>
      <c r="E533" s="1">
        <v>0.95</v>
      </c>
      <c r="F533" s="1">
        <v>11</v>
      </c>
      <c r="G533" s="1">
        <v>41</v>
      </c>
      <c r="H533" s="1">
        <v>71.450130000000001</v>
      </c>
      <c r="I533" s="1">
        <v>196.83231404958701</v>
      </c>
      <c r="J533" s="1">
        <v>363</v>
      </c>
    </row>
    <row r="534" spans="1:10">
      <c r="A534" s="1" t="s">
        <v>25</v>
      </c>
      <c r="B534" s="1" t="s">
        <v>20</v>
      </c>
      <c r="C534" s="1" t="str">
        <f t="shared" si="8"/>
        <v>II</v>
      </c>
      <c r="D534" s="1">
        <v>2.11</v>
      </c>
      <c r="E534" s="1">
        <v>1.03</v>
      </c>
      <c r="F534" s="1">
        <v>16.399999999999999</v>
      </c>
      <c r="G534" s="1">
        <v>47.42</v>
      </c>
      <c r="H534" s="1">
        <v>190.102024</v>
      </c>
      <c r="I534" s="1">
        <v>293.36732098765401</v>
      </c>
      <c r="J534" s="1">
        <v>648</v>
      </c>
    </row>
    <row r="535" spans="1:10">
      <c r="A535" s="1" t="s">
        <v>25</v>
      </c>
      <c r="B535" s="1" t="s">
        <v>20</v>
      </c>
      <c r="C535" s="1" t="str">
        <f t="shared" si="8"/>
        <v>II</v>
      </c>
      <c r="D535" s="1">
        <v>2.2000000000000002</v>
      </c>
      <c r="E535" s="1">
        <v>0.93</v>
      </c>
      <c r="F535" s="1">
        <v>16.100000000000001</v>
      </c>
      <c r="G535" s="1">
        <v>45.45</v>
      </c>
      <c r="H535" s="1">
        <v>134.34803199999999</v>
      </c>
      <c r="I535" s="1">
        <v>279.30983783783802</v>
      </c>
      <c r="J535" s="1">
        <v>481</v>
      </c>
    </row>
    <row r="536" spans="1:10">
      <c r="A536" s="1" t="s">
        <v>25</v>
      </c>
      <c r="B536" s="1" t="s">
        <v>20</v>
      </c>
      <c r="C536" s="1" t="str">
        <f t="shared" si="8"/>
        <v>II</v>
      </c>
      <c r="D536" s="1">
        <v>2.02</v>
      </c>
      <c r="E536" s="1">
        <v>1.1399999999999999</v>
      </c>
      <c r="F536" s="1">
        <v>10.9</v>
      </c>
      <c r="G536" s="1">
        <v>40.94</v>
      </c>
      <c r="H536" s="1">
        <v>84.065253999999996</v>
      </c>
      <c r="I536" s="1">
        <v>198.73582505910201</v>
      </c>
      <c r="J536" s="1">
        <v>423</v>
      </c>
    </row>
    <row r="537" spans="1:10">
      <c r="A537" s="1" t="s">
        <v>25</v>
      </c>
      <c r="B537" s="1" t="s">
        <v>20</v>
      </c>
      <c r="C537" s="1" t="str">
        <f t="shared" si="8"/>
        <v>III</v>
      </c>
      <c r="D537" s="1">
        <v>2.3199999999999998</v>
      </c>
      <c r="E537" s="1">
        <v>1.19</v>
      </c>
      <c r="F537" s="1">
        <v>14.3</v>
      </c>
      <c r="G537" s="1">
        <v>47.89</v>
      </c>
      <c r="H537" s="1">
        <v>167.38506000000001</v>
      </c>
      <c r="I537" s="1">
        <v>289.09336787564803</v>
      </c>
      <c r="J537" s="1">
        <v>579</v>
      </c>
    </row>
    <row r="538" spans="1:10">
      <c r="A538" s="1" t="s">
        <v>25</v>
      </c>
      <c r="B538" s="1" t="s">
        <v>20</v>
      </c>
      <c r="C538" s="1" t="str">
        <f t="shared" si="8"/>
        <v>III</v>
      </c>
      <c r="D538" s="1">
        <v>2.2400000000000002</v>
      </c>
      <c r="E538" s="1">
        <v>1.1000000000000001</v>
      </c>
      <c r="F538" s="1">
        <v>14.3</v>
      </c>
      <c r="G538" s="1">
        <v>45.1</v>
      </c>
      <c r="H538" s="1">
        <v>119.58159999999999</v>
      </c>
      <c r="I538" s="1">
        <v>239.64248496994</v>
      </c>
      <c r="J538" s="1">
        <v>499</v>
      </c>
    </row>
    <row r="539" spans="1:10">
      <c r="A539" s="1" t="s">
        <v>25</v>
      </c>
      <c r="B539" s="1" t="s">
        <v>20</v>
      </c>
      <c r="C539" s="1" t="str">
        <f t="shared" si="8"/>
        <v>III</v>
      </c>
      <c r="D539" s="1">
        <v>2.36</v>
      </c>
      <c r="E539" s="1">
        <v>1.1399999999999999</v>
      </c>
      <c r="F539" s="1">
        <v>15.9</v>
      </c>
      <c r="G539" s="1">
        <v>45.29</v>
      </c>
      <c r="H539" s="1">
        <v>172.94504900000001</v>
      </c>
      <c r="I539" s="1">
        <v>243.58457605633799</v>
      </c>
      <c r="J539" s="1">
        <v>710</v>
      </c>
    </row>
    <row r="540" spans="1:10">
      <c r="A540" s="1" t="s">
        <v>25</v>
      </c>
      <c r="B540" s="1" t="s">
        <v>20</v>
      </c>
      <c r="C540" s="1" t="str">
        <f t="shared" si="8"/>
        <v>III</v>
      </c>
      <c r="D540" s="1">
        <v>2.31</v>
      </c>
      <c r="E540" s="1">
        <v>0.99</v>
      </c>
      <c r="F540" s="1">
        <v>15.8</v>
      </c>
      <c r="G540" s="1">
        <v>39.18</v>
      </c>
      <c r="H540" s="1">
        <v>76.973472000000001</v>
      </c>
      <c r="I540" s="1">
        <v>307.893888</v>
      </c>
      <c r="J540" s="1">
        <v>250</v>
      </c>
    </row>
    <row r="541" spans="1:10">
      <c r="A541" s="1" t="s">
        <v>25</v>
      </c>
      <c r="B541" s="1" t="s">
        <v>20</v>
      </c>
      <c r="C541" s="1" t="str">
        <f t="shared" si="8"/>
        <v>III</v>
      </c>
      <c r="D541" s="1">
        <v>2.13</v>
      </c>
      <c r="E541" s="1">
        <v>1.1499999999999999</v>
      </c>
      <c r="F541" s="1">
        <v>12</v>
      </c>
      <c r="G541" s="1">
        <v>40.92</v>
      </c>
      <c r="H541" s="1">
        <v>101.749529</v>
      </c>
      <c r="I541" s="1">
        <v>174.22864554794501</v>
      </c>
      <c r="J541" s="1">
        <v>584</v>
      </c>
    </row>
    <row r="542" spans="1:10">
      <c r="A542" s="1" t="s">
        <v>25</v>
      </c>
      <c r="B542" s="1" t="s">
        <v>21</v>
      </c>
      <c r="C542" s="1" t="str">
        <f t="shared" si="8"/>
        <v>I</v>
      </c>
      <c r="D542" s="1">
        <v>1</v>
      </c>
      <c r="E542" s="1">
        <v>0.65</v>
      </c>
      <c r="F542" s="1">
        <v>14.5</v>
      </c>
      <c r="G542" s="1">
        <v>43.61</v>
      </c>
      <c r="H542" s="1">
        <v>120.113004</v>
      </c>
      <c r="I542" s="1">
        <v>210.35552364273201</v>
      </c>
      <c r="J542" s="1">
        <v>571</v>
      </c>
    </row>
    <row r="543" spans="1:10">
      <c r="A543" s="1" t="s">
        <v>25</v>
      </c>
      <c r="B543" s="1" t="s">
        <v>21</v>
      </c>
      <c r="C543" s="1" t="str">
        <f t="shared" si="8"/>
        <v>I</v>
      </c>
      <c r="D543" s="1">
        <v>1.92</v>
      </c>
      <c r="E543" s="1">
        <v>1.1000000000000001</v>
      </c>
      <c r="F543" s="1">
        <v>15.8</v>
      </c>
      <c r="G543" s="1">
        <v>47.3</v>
      </c>
      <c r="H543" s="1">
        <v>159.73059900000001</v>
      </c>
      <c r="I543" s="1">
        <v>270.72982881355898</v>
      </c>
      <c r="J543" s="1">
        <v>590</v>
      </c>
    </row>
    <row r="544" spans="1:10">
      <c r="A544" s="1" t="s">
        <v>25</v>
      </c>
      <c r="B544" s="1" t="s">
        <v>21</v>
      </c>
      <c r="C544" s="1" t="str">
        <f t="shared" si="8"/>
        <v>I</v>
      </c>
      <c r="D544" s="1">
        <v>1.95</v>
      </c>
      <c r="E544" s="1">
        <v>0.76</v>
      </c>
      <c r="F544" s="1">
        <v>14.7</v>
      </c>
      <c r="G544" s="1">
        <v>43.58</v>
      </c>
      <c r="H544" s="1">
        <v>121.83615500000001</v>
      </c>
      <c r="I544" s="1">
        <v>288.71126777251197</v>
      </c>
      <c r="J544" s="1">
        <v>422</v>
      </c>
    </row>
    <row r="545" spans="1:10">
      <c r="A545" s="1" t="s">
        <v>25</v>
      </c>
      <c r="B545" s="1" t="s">
        <v>21</v>
      </c>
      <c r="C545" s="1" t="str">
        <f t="shared" si="8"/>
        <v>I</v>
      </c>
      <c r="D545" s="1">
        <v>1.86</v>
      </c>
      <c r="E545" s="1">
        <v>0.91</v>
      </c>
      <c r="F545" s="1">
        <v>16.600000000000001</v>
      </c>
      <c r="G545" s="1">
        <v>46.22</v>
      </c>
      <c r="H545" s="1">
        <v>158.07187500000001</v>
      </c>
      <c r="I545" s="1">
        <v>286.36209239130397</v>
      </c>
      <c r="J545" s="1">
        <v>552</v>
      </c>
    </row>
    <row r="546" spans="1:10">
      <c r="A546" s="1" t="s">
        <v>25</v>
      </c>
      <c r="B546" s="1" t="s">
        <v>21</v>
      </c>
      <c r="C546" s="1" t="str">
        <f t="shared" si="8"/>
        <v>I</v>
      </c>
      <c r="D546" s="1">
        <v>1.82</v>
      </c>
      <c r="E546" s="1">
        <v>0.62</v>
      </c>
      <c r="F546" s="1">
        <v>15.8</v>
      </c>
      <c r="G546" s="1">
        <v>45.33</v>
      </c>
      <c r="H546" s="1">
        <v>141.15924999999999</v>
      </c>
      <c r="I546" s="1">
        <v>262.37778810408901</v>
      </c>
      <c r="J546" s="1">
        <v>538</v>
      </c>
    </row>
    <row r="547" spans="1:10">
      <c r="A547" s="1" t="s">
        <v>25</v>
      </c>
      <c r="B547" s="1" t="s">
        <v>21</v>
      </c>
      <c r="C547" s="1" t="str">
        <f t="shared" si="8"/>
        <v>II</v>
      </c>
      <c r="D547" s="1">
        <v>2</v>
      </c>
      <c r="E547" s="1">
        <v>1.1499999999999999</v>
      </c>
      <c r="F547" s="1">
        <v>14.7</v>
      </c>
      <c r="G547" s="1">
        <v>47.89</v>
      </c>
      <c r="H547" s="1">
        <v>141.80502000000001</v>
      </c>
      <c r="I547" s="1">
        <v>281.91852882703802</v>
      </c>
      <c r="J547" s="1">
        <v>503</v>
      </c>
    </row>
    <row r="548" spans="1:10">
      <c r="A548" s="1" t="s">
        <v>25</v>
      </c>
      <c r="B548" s="1" t="s">
        <v>21</v>
      </c>
      <c r="C548" s="1" t="str">
        <f t="shared" si="8"/>
        <v>II</v>
      </c>
      <c r="D548" s="1">
        <v>2.1</v>
      </c>
      <c r="E548" s="1">
        <v>1.07</v>
      </c>
      <c r="F548" s="1">
        <v>10.4</v>
      </c>
      <c r="G548" s="1">
        <v>46.35</v>
      </c>
      <c r="H548" s="1">
        <v>94.994219999999999</v>
      </c>
      <c r="I548" s="1">
        <v>274.549768786127</v>
      </c>
      <c r="J548" s="1">
        <v>346</v>
      </c>
    </row>
    <row r="549" spans="1:10">
      <c r="A549" s="1" t="s">
        <v>25</v>
      </c>
      <c r="B549" s="1" t="s">
        <v>21</v>
      </c>
      <c r="C549" s="1" t="str">
        <f t="shared" si="8"/>
        <v>II</v>
      </c>
      <c r="D549" s="1">
        <v>1.95</v>
      </c>
      <c r="E549" s="1">
        <v>1.05</v>
      </c>
      <c r="F549" s="1">
        <v>12.7</v>
      </c>
      <c r="G549" s="1">
        <v>47.42</v>
      </c>
      <c r="H549" s="1">
        <v>130.40769499999999</v>
      </c>
      <c r="I549" s="1">
        <v>301.86966435185201</v>
      </c>
      <c r="J549" s="1">
        <v>432</v>
      </c>
    </row>
    <row r="550" spans="1:10">
      <c r="A550" s="1" t="s">
        <v>25</v>
      </c>
      <c r="B550" s="1" t="s">
        <v>21</v>
      </c>
      <c r="C550" s="1" t="str">
        <f t="shared" si="8"/>
        <v>II</v>
      </c>
      <c r="D550" s="1">
        <v>2.2999999999999998</v>
      </c>
      <c r="E550" s="1">
        <v>1</v>
      </c>
      <c r="F550" s="1">
        <v>12.1</v>
      </c>
      <c r="G550" s="1">
        <v>45.11</v>
      </c>
      <c r="H550" s="1">
        <v>99.843766000000002</v>
      </c>
      <c r="I550" s="1">
        <v>303.47649240121598</v>
      </c>
      <c r="J550" s="1">
        <v>329</v>
      </c>
    </row>
    <row r="551" spans="1:10">
      <c r="A551" s="1" t="s">
        <v>25</v>
      </c>
      <c r="B551" s="1" t="s">
        <v>21</v>
      </c>
      <c r="C551" s="1" t="str">
        <f t="shared" si="8"/>
        <v>II</v>
      </c>
      <c r="D551" s="1">
        <v>2.12</v>
      </c>
      <c r="E551" s="1">
        <v>1.03</v>
      </c>
      <c r="F551" s="1">
        <v>11.3</v>
      </c>
      <c r="G551" s="1">
        <v>47.76</v>
      </c>
      <c r="H551" s="1">
        <v>103.53648</v>
      </c>
      <c r="I551" s="1">
        <v>276.09728000000001</v>
      </c>
      <c r="J551" s="1">
        <v>375</v>
      </c>
    </row>
    <row r="552" spans="1:10">
      <c r="A552" s="1" t="s">
        <v>25</v>
      </c>
      <c r="B552" s="1" t="s">
        <v>21</v>
      </c>
      <c r="C552" s="1" t="str">
        <f t="shared" si="8"/>
        <v>III</v>
      </c>
      <c r="D552" s="1">
        <v>2.4</v>
      </c>
      <c r="E552" s="1">
        <v>1.3</v>
      </c>
      <c r="F552" s="1">
        <v>13</v>
      </c>
      <c r="G552" s="1">
        <v>49.59</v>
      </c>
      <c r="H552" s="1">
        <v>124.95119</v>
      </c>
      <c r="I552" s="1">
        <v>277.05363636363597</v>
      </c>
      <c r="J552" s="1">
        <v>451</v>
      </c>
    </row>
    <row r="553" spans="1:10">
      <c r="A553" s="1" t="s">
        <v>25</v>
      </c>
      <c r="B553" s="1" t="s">
        <v>21</v>
      </c>
      <c r="C553" s="1" t="str">
        <f t="shared" si="8"/>
        <v>III</v>
      </c>
      <c r="D553" s="1">
        <v>2.58</v>
      </c>
      <c r="E553" s="1">
        <v>1.28</v>
      </c>
      <c r="F553" s="1">
        <v>17.3</v>
      </c>
      <c r="G553" s="1">
        <v>46.84</v>
      </c>
      <c r="H553" s="1">
        <v>176.84970100000001</v>
      </c>
      <c r="I553" s="1">
        <v>338.14474378585101</v>
      </c>
      <c r="J553" s="1">
        <v>523</v>
      </c>
    </row>
    <row r="554" spans="1:10">
      <c r="A554" s="1" t="s">
        <v>25</v>
      </c>
      <c r="B554" s="1" t="s">
        <v>21</v>
      </c>
      <c r="C554" s="1" t="str">
        <f t="shared" si="8"/>
        <v>III</v>
      </c>
      <c r="D554" s="1">
        <v>2.2999999999999998</v>
      </c>
      <c r="E554" s="1">
        <v>1.52</v>
      </c>
      <c r="F554" s="1">
        <v>14</v>
      </c>
      <c r="G554" s="1">
        <v>46.9</v>
      </c>
      <c r="H554" s="1">
        <v>184.94028800000001</v>
      </c>
      <c r="I554" s="1">
        <v>351.59750570342197</v>
      </c>
      <c r="J554" s="1">
        <v>526</v>
      </c>
    </row>
    <row r="555" spans="1:10">
      <c r="A555" s="1" t="s">
        <v>25</v>
      </c>
      <c r="B555" s="1" t="s">
        <v>21</v>
      </c>
      <c r="C555" s="1" t="str">
        <f t="shared" si="8"/>
        <v>III</v>
      </c>
      <c r="D555" s="1">
        <v>2.58</v>
      </c>
      <c r="E555" s="1">
        <v>1.57</v>
      </c>
      <c r="F555" s="1">
        <v>14.6</v>
      </c>
      <c r="G555" s="1">
        <v>50.81</v>
      </c>
      <c r="H555" s="1">
        <v>152.772515</v>
      </c>
      <c r="I555" s="1">
        <v>278.27416211293303</v>
      </c>
      <c r="J555" s="1">
        <v>549</v>
      </c>
    </row>
    <row r="556" spans="1:10">
      <c r="A556" s="1" t="s">
        <v>25</v>
      </c>
      <c r="B556" s="1" t="s">
        <v>21</v>
      </c>
      <c r="C556" s="1" t="str">
        <f t="shared" si="8"/>
        <v>III</v>
      </c>
      <c r="D556" s="1">
        <v>2.64</v>
      </c>
      <c r="E556" s="1">
        <v>1.53</v>
      </c>
      <c r="F556" s="1">
        <v>16.2</v>
      </c>
      <c r="G556" s="1">
        <v>51</v>
      </c>
      <c r="H556" s="1">
        <v>199.717196</v>
      </c>
      <c r="I556" s="1">
        <v>327.94285057471302</v>
      </c>
      <c r="J556" s="1">
        <v>609</v>
      </c>
    </row>
    <row r="557" spans="1:10">
      <c r="A557" s="1" t="s">
        <v>25</v>
      </c>
      <c r="B557" s="1" t="s">
        <v>22</v>
      </c>
      <c r="C557" s="1" t="str">
        <f t="shared" si="8"/>
        <v>I</v>
      </c>
      <c r="D557" s="1">
        <v>2.5499999999999998</v>
      </c>
      <c r="E557" s="1">
        <v>1.5</v>
      </c>
      <c r="F557" s="1">
        <v>13.4</v>
      </c>
      <c r="G557" s="1">
        <v>45.32</v>
      </c>
      <c r="H557" s="1">
        <v>122.213875</v>
      </c>
      <c r="I557" s="1">
        <v>295.20259661835797</v>
      </c>
      <c r="J557" s="1">
        <v>414</v>
      </c>
    </row>
    <row r="558" spans="1:10">
      <c r="A558" s="1" t="s">
        <v>25</v>
      </c>
      <c r="B558" s="1" t="s">
        <v>22</v>
      </c>
      <c r="C558" s="1" t="str">
        <f t="shared" si="8"/>
        <v>I</v>
      </c>
      <c r="D558" s="1">
        <v>2.4700000000000002</v>
      </c>
      <c r="E558" s="1">
        <v>1.5</v>
      </c>
      <c r="F558" s="1">
        <v>15.4</v>
      </c>
      <c r="G558" s="1">
        <v>49.77</v>
      </c>
      <c r="H558" s="1">
        <v>177.906216</v>
      </c>
      <c r="I558" s="1">
        <v>316.55910320284698</v>
      </c>
      <c r="J558" s="1">
        <v>562</v>
      </c>
    </row>
    <row r="559" spans="1:10">
      <c r="A559" s="1" t="s">
        <v>25</v>
      </c>
      <c r="B559" s="1" t="s">
        <v>22</v>
      </c>
      <c r="C559" s="1" t="str">
        <f t="shared" si="8"/>
        <v>I</v>
      </c>
      <c r="D559" s="1">
        <v>2.4700000000000002</v>
      </c>
      <c r="E559" s="1">
        <v>1.52</v>
      </c>
      <c r="F559" s="1">
        <v>12.8</v>
      </c>
      <c r="G559" s="1">
        <v>48.2</v>
      </c>
      <c r="H559" s="1">
        <v>117.99782399999999</v>
      </c>
      <c r="I559" s="1">
        <v>272.51229561200898</v>
      </c>
      <c r="J559" s="1">
        <v>433</v>
      </c>
    </row>
    <row r="560" spans="1:10">
      <c r="A560" s="1" t="s">
        <v>25</v>
      </c>
      <c r="B560" s="1" t="s">
        <v>22</v>
      </c>
      <c r="C560" s="1" t="str">
        <f t="shared" si="8"/>
        <v>I</v>
      </c>
      <c r="D560" s="1">
        <v>2.52</v>
      </c>
      <c r="E560" s="1">
        <v>1.48</v>
      </c>
      <c r="F560" s="1">
        <v>15.4</v>
      </c>
      <c r="G560" s="1">
        <v>50.77</v>
      </c>
      <c r="H560" s="1">
        <v>175.261099</v>
      </c>
      <c r="I560" s="1">
        <v>283.13586268174498</v>
      </c>
      <c r="J560" s="1">
        <v>619</v>
      </c>
    </row>
    <row r="561" spans="1:10">
      <c r="A561" s="1" t="s">
        <v>25</v>
      </c>
      <c r="B561" s="1" t="s">
        <v>22</v>
      </c>
      <c r="C561" s="1" t="str">
        <f t="shared" si="8"/>
        <v>I</v>
      </c>
      <c r="D561" s="1">
        <v>2.6</v>
      </c>
      <c r="E561" s="1">
        <v>1.58</v>
      </c>
      <c r="F561" s="1">
        <v>14.8</v>
      </c>
      <c r="G561" s="1">
        <v>51.8</v>
      </c>
      <c r="H561" s="1">
        <v>172.002432</v>
      </c>
      <c r="I561" s="1">
        <v>288.59468456375799</v>
      </c>
      <c r="J561" s="1">
        <v>596</v>
      </c>
    </row>
    <row r="562" spans="1:10">
      <c r="A562" s="1" t="s">
        <v>25</v>
      </c>
      <c r="B562" s="1" t="s">
        <v>22</v>
      </c>
      <c r="C562" s="1" t="str">
        <f t="shared" si="8"/>
        <v>II</v>
      </c>
      <c r="D562" s="1">
        <v>2.72</v>
      </c>
      <c r="E562" s="1">
        <v>1.55</v>
      </c>
      <c r="F562" s="1">
        <v>10.8</v>
      </c>
      <c r="G562" s="1">
        <v>42.76</v>
      </c>
      <c r="H562" s="1">
        <v>89.055539999999993</v>
      </c>
      <c r="I562" s="1">
        <v>212.54305489260099</v>
      </c>
      <c r="J562" s="1">
        <v>419</v>
      </c>
    </row>
    <row r="563" spans="1:10">
      <c r="A563" s="1" t="s">
        <v>25</v>
      </c>
      <c r="B563" s="1" t="s">
        <v>22</v>
      </c>
      <c r="C563" s="1" t="str">
        <f t="shared" si="8"/>
        <v>II</v>
      </c>
      <c r="D563" s="1">
        <v>2.73</v>
      </c>
      <c r="E563" s="1">
        <v>1.59</v>
      </c>
      <c r="F563" s="1">
        <v>14.6</v>
      </c>
      <c r="G563" s="1">
        <v>46.09</v>
      </c>
      <c r="H563" s="1">
        <v>153.57874000000001</v>
      </c>
      <c r="I563" s="1">
        <v>293.649598470363</v>
      </c>
      <c r="J563" s="1">
        <v>523</v>
      </c>
    </row>
    <row r="564" spans="1:10">
      <c r="A564" s="1" t="s">
        <v>25</v>
      </c>
      <c r="B564" s="1" t="s">
        <v>22</v>
      </c>
      <c r="C564" s="1" t="str">
        <f t="shared" si="8"/>
        <v>II</v>
      </c>
      <c r="D564" s="1">
        <v>2.84</v>
      </c>
      <c r="E564" s="1">
        <v>1.61</v>
      </c>
      <c r="F564" s="1">
        <v>14.6</v>
      </c>
      <c r="G564" s="1">
        <v>48.41</v>
      </c>
      <c r="H564" s="1">
        <v>173.04839999999999</v>
      </c>
      <c r="I564" s="1">
        <v>312.92658227848102</v>
      </c>
      <c r="J564" s="1">
        <v>553</v>
      </c>
    </row>
    <row r="565" spans="1:10">
      <c r="A565" s="1" t="s">
        <v>25</v>
      </c>
      <c r="B565" s="1" t="s">
        <v>22</v>
      </c>
      <c r="C565" s="1" t="str">
        <f t="shared" si="8"/>
        <v>II</v>
      </c>
      <c r="D565" s="1">
        <v>2.8</v>
      </c>
      <c r="E565" s="1">
        <v>1.62</v>
      </c>
      <c r="F565" s="1">
        <v>15.7</v>
      </c>
      <c r="G565" s="1">
        <v>48.94</v>
      </c>
      <c r="H565" s="1">
        <v>202.685925</v>
      </c>
      <c r="I565" s="1">
        <v>322.74828821656001</v>
      </c>
      <c r="J565" s="1">
        <v>628</v>
      </c>
    </row>
    <row r="566" spans="1:10">
      <c r="A566" s="1" t="s">
        <v>25</v>
      </c>
      <c r="B566" s="1" t="s">
        <v>22</v>
      </c>
      <c r="C566" s="1" t="str">
        <f t="shared" si="8"/>
        <v>II</v>
      </c>
      <c r="D566" s="1">
        <v>2.74</v>
      </c>
      <c r="E566" s="1">
        <v>1.54</v>
      </c>
      <c r="F566" s="1">
        <v>13.2</v>
      </c>
      <c r="G566" s="1">
        <v>46.41</v>
      </c>
      <c r="H566" s="1">
        <v>146.92927499999999</v>
      </c>
      <c r="I566" s="1">
        <v>273.10274163568801</v>
      </c>
      <c r="J566" s="1">
        <v>538</v>
      </c>
    </row>
    <row r="567" spans="1:10">
      <c r="A567" s="1" t="s">
        <v>25</v>
      </c>
      <c r="B567" s="1" t="s">
        <v>22</v>
      </c>
      <c r="C567" s="1" t="str">
        <f t="shared" si="8"/>
        <v>III</v>
      </c>
      <c r="D567" s="1">
        <v>1.88</v>
      </c>
      <c r="E567" s="1">
        <v>0.7</v>
      </c>
      <c r="F567" s="1">
        <v>11.8</v>
      </c>
      <c r="G567" s="1">
        <v>48.43</v>
      </c>
      <c r="H567" s="1">
        <v>118.15473950000001</v>
      </c>
      <c r="I567" s="1">
        <v>225.48614408396901</v>
      </c>
      <c r="J567" s="1">
        <v>524</v>
      </c>
    </row>
    <row r="568" spans="1:10">
      <c r="A568" s="1" t="s">
        <v>25</v>
      </c>
      <c r="B568" s="1" t="s">
        <v>22</v>
      </c>
      <c r="C568" s="1" t="str">
        <f t="shared" si="8"/>
        <v>III</v>
      </c>
      <c r="D568" s="1">
        <v>2.08</v>
      </c>
      <c r="E568" s="1">
        <v>0.68</v>
      </c>
      <c r="F568" s="1">
        <v>12.4</v>
      </c>
      <c r="G568" s="1">
        <v>43.48</v>
      </c>
      <c r="H568" s="1">
        <v>86.944032000000007</v>
      </c>
      <c r="I568" s="1">
        <v>219.55563636363601</v>
      </c>
      <c r="J568" s="1">
        <v>396</v>
      </c>
    </row>
    <row r="569" spans="1:10">
      <c r="A569" s="1" t="s">
        <v>25</v>
      </c>
      <c r="B569" s="1" t="s">
        <v>22</v>
      </c>
      <c r="C569" s="1" t="str">
        <f t="shared" si="8"/>
        <v>III</v>
      </c>
      <c r="D569" s="1">
        <v>1.8</v>
      </c>
      <c r="E569" s="1">
        <v>0.67</v>
      </c>
      <c r="F569" s="1">
        <v>10.26</v>
      </c>
      <c r="G569" s="1">
        <v>44.81</v>
      </c>
      <c r="H569" s="1">
        <v>98.012585000000001</v>
      </c>
      <c r="I569" s="1">
        <v>257.25087926509201</v>
      </c>
      <c r="J569" s="1">
        <v>381</v>
      </c>
    </row>
    <row r="570" spans="1:10">
      <c r="A570" s="1" t="s">
        <v>25</v>
      </c>
      <c r="B570" s="1" t="s">
        <v>22</v>
      </c>
      <c r="C570" s="1" t="str">
        <f t="shared" si="8"/>
        <v>III</v>
      </c>
      <c r="D570" s="1">
        <v>1.85</v>
      </c>
      <c r="E570" s="1">
        <v>0.66</v>
      </c>
      <c r="F570" s="1">
        <v>17.5</v>
      </c>
      <c r="G570" s="1">
        <v>49.7</v>
      </c>
      <c r="H570" s="1">
        <v>190.50718699999999</v>
      </c>
      <c r="I570" s="1">
        <v>294.446965996909</v>
      </c>
      <c r="J570" s="1">
        <v>647</v>
      </c>
    </row>
    <row r="571" spans="1:10">
      <c r="A571" s="1" t="s">
        <v>25</v>
      </c>
      <c r="B571" s="1" t="s">
        <v>22</v>
      </c>
      <c r="C571" s="1" t="str">
        <f t="shared" si="8"/>
        <v>III</v>
      </c>
      <c r="D571" s="1">
        <v>2.4</v>
      </c>
      <c r="E571" s="1">
        <v>1.2</v>
      </c>
      <c r="F571" s="1">
        <v>16.7</v>
      </c>
      <c r="G571" s="1">
        <v>51.21</v>
      </c>
      <c r="H571" s="1">
        <v>201.12736000000001</v>
      </c>
      <c r="I571" s="1">
        <v>386.78338461538499</v>
      </c>
      <c r="J571" s="1">
        <v>520</v>
      </c>
    </row>
    <row r="572" spans="1:10">
      <c r="A572" s="1" t="s">
        <v>25</v>
      </c>
      <c r="B572" s="1" t="s">
        <v>23</v>
      </c>
      <c r="C572" s="1" t="str">
        <f t="shared" si="8"/>
        <v>I</v>
      </c>
      <c r="D572" s="1">
        <v>2.5499999999999998</v>
      </c>
      <c r="E572" s="1">
        <v>1.02</v>
      </c>
      <c r="F572" s="1">
        <v>16.5</v>
      </c>
      <c r="G572" s="1">
        <v>50.94</v>
      </c>
      <c r="H572" s="1">
        <v>230.71550400000001</v>
      </c>
      <c r="I572" s="1">
        <v>361.05712676056299</v>
      </c>
      <c r="J572" s="1">
        <v>639</v>
      </c>
    </row>
    <row r="573" spans="1:10">
      <c r="A573" s="1" t="s">
        <v>25</v>
      </c>
      <c r="B573" s="1" t="s">
        <v>23</v>
      </c>
      <c r="C573" s="1" t="str">
        <f t="shared" si="8"/>
        <v>I</v>
      </c>
      <c r="D573" s="1">
        <v>2.68</v>
      </c>
      <c r="E573" s="1">
        <v>1.1499999999999999</v>
      </c>
      <c r="F573" s="1">
        <v>17</v>
      </c>
      <c r="G573" s="1">
        <v>55.37</v>
      </c>
      <c r="H573" s="1">
        <v>238.694784</v>
      </c>
      <c r="I573" s="1">
        <v>375.30626415094298</v>
      </c>
      <c r="J573" s="1">
        <v>636</v>
      </c>
    </row>
    <row r="574" spans="1:10">
      <c r="A574" s="1" t="s">
        <v>25</v>
      </c>
      <c r="B574" s="1" t="s">
        <v>23</v>
      </c>
      <c r="C574" s="1" t="str">
        <f t="shared" si="8"/>
        <v>I</v>
      </c>
      <c r="D574" s="1">
        <v>2.48</v>
      </c>
      <c r="E574" s="1">
        <v>1.27</v>
      </c>
      <c r="F574" s="1">
        <v>17.100000000000001</v>
      </c>
      <c r="G574" s="1">
        <v>50.79</v>
      </c>
      <c r="H574" s="1">
        <v>182.55096399999999</v>
      </c>
      <c r="I574" s="1">
        <v>355.84983235867401</v>
      </c>
      <c r="J574" s="1">
        <v>513</v>
      </c>
    </row>
    <row r="575" spans="1:10">
      <c r="A575" s="1" t="s">
        <v>25</v>
      </c>
      <c r="B575" s="1" t="s">
        <v>23</v>
      </c>
      <c r="C575" s="1" t="str">
        <f t="shared" si="8"/>
        <v>I</v>
      </c>
      <c r="D575" s="1">
        <v>2.5499999999999998</v>
      </c>
      <c r="E575" s="1">
        <v>1.05</v>
      </c>
      <c r="F575" s="1">
        <v>14.5</v>
      </c>
      <c r="G575" s="1">
        <v>53.14</v>
      </c>
      <c r="H575" s="1">
        <v>192.19261499999999</v>
      </c>
      <c r="I575" s="1">
        <v>372.46630813953499</v>
      </c>
      <c r="J575" s="1">
        <v>516</v>
      </c>
    </row>
    <row r="576" spans="1:10">
      <c r="A576" s="1" t="s">
        <v>25</v>
      </c>
      <c r="B576" s="1" t="s">
        <v>23</v>
      </c>
      <c r="C576" s="1" t="str">
        <f t="shared" si="8"/>
        <v>I</v>
      </c>
      <c r="D576" s="1">
        <v>2.34</v>
      </c>
      <c r="E576" s="1">
        <v>0.98</v>
      </c>
      <c r="F576" s="1">
        <v>15.4</v>
      </c>
      <c r="G576" s="1">
        <v>48.13</v>
      </c>
      <c r="H576" s="1">
        <v>151.5411</v>
      </c>
      <c r="I576" s="1">
        <v>436.71786743515798</v>
      </c>
      <c r="J576" s="1">
        <v>347</v>
      </c>
    </row>
    <row r="577" spans="1:10">
      <c r="A577" s="1" t="s">
        <v>25</v>
      </c>
      <c r="B577" s="1" t="s">
        <v>23</v>
      </c>
      <c r="C577" s="1" t="str">
        <f t="shared" si="8"/>
        <v>II</v>
      </c>
      <c r="D577" s="1">
        <v>2.4500000000000002</v>
      </c>
      <c r="E577" s="1">
        <v>1.05</v>
      </c>
      <c r="F577" s="1">
        <v>18</v>
      </c>
      <c r="G577" s="1">
        <v>49.84</v>
      </c>
      <c r="H577" s="1">
        <v>216.48412400000001</v>
      </c>
      <c r="I577" s="1">
        <v>276.12770918367301</v>
      </c>
      <c r="J577" s="1">
        <v>784</v>
      </c>
    </row>
    <row r="578" spans="1:10">
      <c r="A578" s="1" t="s">
        <v>25</v>
      </c>
      <c r="B578" s="1" t="s">
        <v>23</v>
      </c>
      <c r="C578" s="1" t="str">
        <f t="shared" si="8"/>
        <v>II</v>
      </c>
      <c r="D578" s="1">
        <v>2.5499999999999998</v>
      </c>
      <c r="E578" s="1">
        <v>1.4</v>
      </c>
      <c r="F578" s="1">
        <v>13.5</v>
      </c>
      <c r="G578" s="1">
        <v>47.63</v>
      </c>
      <c r="H578" s="1">
        <v>129.01484249999999</v>
      </c>
      <c r="I578" s="1">
        <v>228.344853982301</v>
      </c>
      <c r="J578" s="1">
        <v>565</v>
      </c>
    </row>
    <row r="579" spans="1:10">
      <c r="A579" s="1" t="s">
        <v>25</v>
      </c>
      <c r="B579" s="1" t="s">
        <v>23</v>
      </c>
      <c r="C579" s="1" t="str">
        <f t="shared" si="8"/>
        <v>II</v>
      </c>
      <c r="D579" s="1">
        <v>2.6</v>
      </c>
      <c r="E579" s="1">
        <v>1.1000000000000001</v>
      </c>
      <c r="F579" s="1">
        <v>14.8</v>
      </c>
      <c r="G579" s="1">
        <v>51.2</v>
      </c>
      <c r="H579" s="1">
        <v>169.48394500000001</v>
      </c>
      <c r="I579" s="1">
        <v>251.087325925926</v>
      </c>
      <c r="J579" s="1">
        <v>675</v>
      </c>
    </row>
    <row r="580" spans="1:10">
      <c r="A580" s="1" t="s">
        <v>25</v>
      </c>
      <c r="B580" s="1" t="s">
        <v>23</v>
      </c>
      <c r="C580" s="1" t="str">
        <f t="shared" si="8"/>
        <v>II</v>
      </c>
      <c r="D580" s="1">
        <v>2.5</v>
      </c>
      <c r="E580" s="1">
        <v>1.5</v>
      </c>
      <c r="F580" s="1">
        <v>13</v>
      </c>
      <c r="G580" s="1">
        <v>50.84</v>
      </c>
      <c r="H580" s="1">
        <v>154.90123</v>
      </c>
      <c r="I580" s="1">
        <v>267.99520761245702</v>
      </c>
      <c r="J580" s="1">
        <v>578</v>
      </c>
    </row>
    <row r="581" spans="1:10">
      <c r="A581" s="1" t="s">
        <v>25</v>
      </c>
      <c r="B581" s="1" t="s">
        <v>23</v>
      </c>
      <c r="C581" s="1" t="str">
        <f t="shared" si="8"/>
        <v>II</v>
      </c>
      <c r="D581" s="1">
        <v>2.82</v>
      </c>
      <c r="E581" s="1">
        <v>1.57</v>
      </c>
      <c r="F581" s="1">
        <v>16.899999999999999</v>
      </c>
      <c r="G581" s="1">
        <v>51.76</v>
      </c>
      <c r="H581" s="1">
        <v>199.39256499999999</v>
      </c>
      <c r="I581" s="1">
        <v>270.54622116689302</v>
      </c>
      <c r="J581" s="1">
        <v>737</v>
      </c>
    </row>
    <row r="582" spans="1:10">
      <c r="A582" s="1" t="s">
        <v>25</v>
      </c>
      <c r="B582" s="1" t="s">
        <v>23</v>
      </c>
      <c r="C582" s="1" t="str">
        <f t="shared" si="8"/>
        <v>III</v>
      </c>
      <c r="D582" s="1">
        <v>2.76</v>
      </c>
      <c r="E582" s="1">
        <v>1.49</v>
      </c>
      <c r="F582" s="1">
        <v>14.5</v>
      </c>
      <c r="G582" s="1">
        <v>49.01</v>
      </c>
      <c r="H582" s="1">
        <v>151.14354800000001</v>
      </c>
      <c r="I582" s="1">
        <v>308.45622040816301</v>
      </c>
      <c r="J582" s="1">
        <v>490</v>
      </c>
    </row>
    <row r="583" spans="1:10">
      <c r="A583" s="1" t="s">
        <v>25</v>
      </c>
      <c r="B583" s="1" t="s">
        <v>23</v>
      </c>
      <c r="C583" s="1" t="str">
        <f t="shared" si="8"/>
        <v>III</v>
      </c>
      <c r="D583" s="1">
        <v>2.7</v>
      </c>
      <c r="E583" s="1">
        <v>1.42</v>
      </c>
      <c r="F583" s="1">
        <v>15.9</v>
      </c>
      <c r="G583" s="1">
        <v>50.32</v>
      </c>
      <c r="H583" s="1">
        <v>187.83575999999999</v>
      </c>
      <c r="I583" s="1">
        <v>319.99277683134602</v>
      </c>
      <c r="J583" s="1">
        <v>587</v>
      </c>
    </row>
    <row r="584" spans="1:10">
      <c r="A584" s="1" t="s">
        <v>25</v>
      </c>
      <c r="B584" s="1" t="s">
        <v>23</v>
      </c>
      <c r="C584" s="1" t="str">
        <f t="shared" si="8"/>
        <v>III</v>
      </c>
      <c r="D584" s="1">
        <v>2.73</v>
      </c>
      <c r="E584" s="1">
        <v>1.51</v>
      </c>
      <c r="F584" s="1">
        <v>11.4</v>
      </c>
      <c r="G584" s="1">
        <v>49</v>
      </c>
      <c r="H584" s="1">
        <v>132.29388</v>
      </c>
      <c r="I584" s="1">
        <v>276.18764091857997</v>
      </c>
      <c r="J584" s="1">
        <v>479</v>
      </c>
    </row>
    <row r="585" spans="1:10">
      <c r="A585" s="1" t="s">
        <v>25</v>
      </c>
      <c r="B585" s="1" t="s">
        <v>23</v>
      </c>
      <c r="C585" s="1" t="str">
        <f t="shared" si="8"/>
        <v>III</v>
      </c>
      <c r="D585" s="1">
        <v>2.88</v>
      </c>
      <c r="E585" s="1">
        <v>1.68</v>
      </c>
      <c r="F585" s="1">
        <v>18.5</v>
      </c>
      <c r="G585" s="1">
        <v>52.28</v>
      </c>
      <c r="H585" s="1">
        <v>224.59773000000001</v>
      </c>
      <c r="I585" s="1">
        <v>320.85390000000001</v>
      </c>
      <c r="J585" s="1">
        <v>700</v>
      </c>
    </row>
    <row r="586" spans="1:10">
      <c r="A586" s="1" t="s">
        <v>25</v>
      </c>
      <c r="B586" s="1" t="s">
        <v>23</v>
      </c>
      <c r="C586" s="1" t="str">
        <f t="shared" si="8"/>
        <v>III</v>
      </c>
      <c r="D586" s="1">
        <v>2.39</v>
      </c>
      <c r="E586" s="1">
        <v>1.5</v>
      </c>
      <c r="F586" s="1">
        <v>13.8</v>
      </c>
      <c r="G586" s="1">
        <v>49.88</v>
      </c>
      <c r="H586" s="1">
        <v>163.18232</v>
      </c>
      <c r="I586" s="1">
        <v>373.41491990846703</v>
      </c>
      <c r="J586" s="1">
        <v>437</v>
      </c>
    </row>
    <row r="587" spans="1:10">
      <c r="A587" s="1" t="s">
        <v>26</v>
      </c>
      <c r="B587" s="1" t="s">
        <v>11</v>
      </c>
      <c r="C587" s="1" t="str">
        <f t="shared" si="8"/>
        <v>I</v>
      </c>
      <c r="D587" s="1">
        <v>2.13</v>
      </c>
      <c r="E587" s="1">
        <v>1.1000000000000001</v>
      </c>
      <c r="F587" s="1">
        <v>12.8</v>
      </c>
      <c r="G587" s="1">
        <v>47.64</v>
      </c>
      <c r="H587" s="1">
        <v>144.37641600000001</v>
      </c>
      <c r="I587" s="1">
        <v>279.79925581395298</v>
      </c>
      <c r="J587" s="1">
        <v>516</v>
      </c>
    </row>
    <row r="588" spans="1:10">
      <c r="A588" s="1" t="s">
        <v>26</v>
      </c>
      <c r="B588" s="1" t="s">
        <v>11</v>
      </c>
      <c r="C588" s="1" t="str">
        <f t="shared" si="8"/>
        <v>I</v>
      </c>
      <c r="D588" s="1">
        <v>2.2999999999999998</v>
      </c>
      <c r="E588" s="1">
        <v>1.25</v>
      </c>
      <c r="F588" s="1">
        <v>13.1</v>
      </c>
      <c r="G588" s="1">
        <v>50.01</v>
      </c>
      <c r="H588" s="1">
        <v>140.16440900000001</v>
      </c>
      <c r="I588" s="1">
        <v>230.155022988506</v>
      </c>
      <c r="J588" s="1">
        <v>609</v>
      </c>
    </row>
    <row r="589" spans="1:10">
      <c r="A589" s="1" t="s">
        <v>26</v>
      </c>
      <c r="B589" s="1" t="s">
        <v>11</v>
      </c>
      <c r="C589" s="1" t="str">
        <f t="shared" si="8"/>
        <v>I</v>
      </c>
      <c r="D589" s="1">
        <v>2.2799999999999998</v>
      </c>
      <c r="E589" s="1">
        <v>1.24</v>
      </c>
      <c r="F589" s="1">
        <v>12.7</v>
      </c>
      <c r="G589" s="1">
        <v>49</v>
      </c>
      <c r="H589" s="1">
        <v>150.30222900000001</v>
      </c>
      <c r="I589" s="1">
        <v>285.20347058823501</v>
      </c>
      <c r="J589" s="1">
        <v>527</v>
      </c>
    </row>
    <row r="590" spans="1:10">
      <c r="A590" s="1" t="s">
        <v>26</v>
      </c>
      <c r="B590" s="1" t="s">
        <v>11</v>
      </c>
      <c r="C590" s="1" t="str">
        <f t="shared" si="8"/>
        <v>I</v>
      </c>
      <c r="D590" s="1">
        <v>2.37</v>
      </c>
      <c r="E590" s="1">
        <v>1.2</v>
      </c>
      <c r="F590" s="1">
        <v>14.1</v>
      </c>
      <c r="G590" s="1">
        <v>51.1</v>
      </c>
      <c r="H590" s="1">
        <v>168.001295</v>
      </c>
      <c r="I590" s="1">
        <v>250.374508196721</v>
      </c>
      <c r="J590" s="1">
        <v>671</v>
      </c>
    </row>
    <row r="591" spans="1:10">
      <c r="A591" s="1" t="s">
        <v>26</v>
      </c>
      <c r="B591" s="1" t="s">
        <v>11</v>
      </c>
      <c r="C591" s="1" t="str">
        <f t="shared" si="8"/>
        <v>I</v>
      </c>
      <c r="D591" s="1">
        <v>2.8</v>
      </c>
      <c r="E591" s="1">
        <v>1.61</v>
      </c>
      <c r="F591" s="1">
        <v>17.600000000000001</v>
      </c>
      <c r="G591" s="1">
        <v>51.29</v>
      </c>
      <c r="H591" s="1">
        <v>220.35888</v>
      </c>
      <c r="I591" s="1">
        <v>359.476150081566</v>
      </c>
      <c r="J591" s="1">
        <v>613</v>
      </c>
    </row>
    <row r="592" spans="1:10">
      <c r="A592" s="1" t="s">
        <v>26</v>
      </c>
      <c r="B592" s="1" t="s">
        <v>11</v>
      </c>
      <c r="C592" s="1" t="str">
        <f t="shared" si="8"/>
        <v>II</v>
      </c>
      <c r="D592" s="1">
        <v>2.76</v>
      </c>
      <c r="E592" s="1">
        <v>1.65</v>
      </c>
      <c r="F592" s="1">
        <v>17.7</v>
      </c>
      <c r="G592" s="1">
        <v>54.59</v>
      </c>
      <c r="H592" s="1">
        <v>253.11344600000001</v>
      </c>
      <c r="I592" s="1">
        <v>329.57479947916698</v>
      </c>
      <c r="J592" s="1">
        <v>768</v>
      </c>
    </row>
    <row r="593" spans="1:10">
      <c r="A593" s="1" t="s">
        <v>26</v>
      </c>
      <c r="B593" s="1" t="s">
        <v>11</v>
      </c>
      <c r="C593" s="1" t="str">
        <f t="shared" si="8"/>
        <v>II</v>
      </c>
      <c r="D593" s="1">
        <v>2.76</v>
      </c>
      <c r="E593" s="1">
        <v>1.46</v>
      </c>
      <c r="F593" s="1">
        <v>16.3</v>
      </c>
      <c r="G593" s="1">
        <v>51.63</v>
      </c>
      <c r="H593" s="1">
        <v>215.85592800000001</v>
      </c>
      <c r="I593" s="1">
        <v>297.322214876033</v>
      </c>
      <c r="J593" s="1">
        <v>726</v>
      </c>
    </row>
    <row r="594" spans="1:10">
      <c r="A594" s="1" t="s">
        <v>26</v>
      </c>
      <c r="B594" s="1" t="s">
        <v>11</v>
      </c>
      <c r="C594" s="1" t="str">
        <f t="shared" ref="C594:C657" si="9">C579</f>
        <v>II</v>
      </c>
      <c r="D594" s="1">
        <v>2.73</v>
      </c>
      <c r="E594" s="1">
        <v>1.67</v>
      </c>
      <c r="F594" s="1">
        <v>18.100000000000001</v>
      </c>
      <c r="G594" s="1">
        <v>55.58</v>
      </c>
      <c r="H594" s="1">
        <v>259.63080000000002</v>
      </c>
      <c r="I594" s="1">
        <v>374.107780979827</v>
      </c>
      <c r="J594" s="1">
        <v>694</v>
      </c>
    </row>
    <row r="595" spans="1:10">
      <c r="A595" s="1" t="s">
        <v>26</v>
      </c>
      <c r="B595" s="1" t="s">
        <v>11</v>
      </c>
      <c r="C595" s="1" t="str">
        <f t="shared" si="9"/>
        <v>II</v>
      </c>
      <c r="D595" s="1">
        <v>2.67</v>
      </c>
      <c r="E595" s="1">
        <v>1.31</v>
      </c>
      <c r="F595" s="1">
        <v>16.399999999999999</v>
      </c>
      <c r="G595" s="1">
        <v>52.72</v>
      </c>
      <c r="H595" s="1">
        <v>192.41464199999999</v>
      </c>
      <c r="I595" s="1">
        <v>313.89011745513898</v>
      </c>
      <c r="J595" s="1">
        <v>613</v>
      </c>
    </row>
    <row r="596" spans="1:10">
      <c r="A596" s="1" t="s">
        <v>26</v>
      </c>
      <c r="B596" s="1" t="s">
        <v>11</v>
      </c>
      <c r="C596" s="1" t="str">
        <f t="shared" si="9"/>
        <v>II</v>
      </c>
      <c r="D596" s="1">
        <v>2.7</v>
      </c>
      <c r="E596" s="1">
        <v>1.51</v>
      </c>
      <c r="F596" s="1">
        <v>15.8</v>
      </c>
      <c r="G596" s="1">
        <v>52.14</v>
      </c>
      <c r="H596" s="1">
        <v>207.40390400000001</v>
      </c>
      <c r="I596" s="1">
        <v>343.38394701986698</v>
      </c>
      <c r="J596" s="1">
        <v>604</v>
      </c>
    </row>
    <row r="597" spans="1:10">
      <c r="A597" s="1" t="s">
        <v>26</v>
      </c>
      <c r="B597" s="1" t="s">
        <v>11</v>
      </c>
      <c r="C597" s="1" t="str">
        <f t="shared" si="9"/>
        <v>III</v>
      </c>
      <c r="D597" s="1">
        <v>2.82</v>
      </c>
      <c r="E597" s="1">
        <v>1.53</v>
      </c>
      <c r="F597" s="1">
        <v>14.1</v>
      </c>
      <c r="G597" s="1">
        <v>49.65</v>
      </c>
      <c r="H597" s="1">
        <v>173.759232</v>
      </c>
      <c r="I597" s="1">
        <v>338.71195321637401</v>
      </c>
      <c r="J597" s="1">
        <v>513</v>
      </c>
    </row>
    <row r="598" spans="1:10">
      <c r="A598" s="1" t="s">
        <v>26</v>
      </c>
      <c r="B598" s="1" t="s">
        <v>11</v>
      </c>
      <c r="C598" s="1" t="str">
        <f t="shared" si="9"/>
        <v>III</v>
      </c>
      <c r="D598" s="1">
        <v>2.8</v>
      </c>
      <c r="E598" s="1">
        <v>1.29</v>
      </c>
      <c r="F598" s="1">
        <v>15.4</v>
      </c>
      <c r="G598" s="1">
        <v>48.83</v>
      </c>
      <c r="H598" s="1">
        <v>177.61670000000001</v>
      </c>
      <c r="I598" s="1">
        <v>341.570576923077</v>
      </c>
      <c r="J598" s="1">
        <v>520</v>
      </c>
    </row>
    <row r="599" spans="1:10">
      <c r="A599" s="1" t="s">
        <v>26</v>
      </c>
      <c r="B599" s="1" t="s">
        <v>11</v>
      </c>
      <c r="C599" s="1" t="str">
        <f t="shared" si="9"/>
        <v>III</v>
      </c>
      <c r="D599" s="1">
        <v>2.83</v>
      </c>
      <c r="E599" s="1">
        <v>1.65</v>
      </c>
      <c r="F599" s="1">
        <v>14.3</v>
      </c>
      <c r="G599" s="1">
        <v>54.04</v>
      </c>
      <c r="H599" s="1">
        <v>175.311825</v>
      </c>
      <c r="I599" s="1">
        <v>333.292442965779</v>
      </c>
      <c r="J599" s="1">
        <v>526</v>
      </c>
    </row>
    <row r="600" spans="1:10">
      <c r="A600" s="1" t="s">
        <v>26</v>
      </c>
      <c r="B600" s="1" t="s">
        <v>11</v>
      </c>
      <c r="C600" s="1" t="str">
        <f t="shared" si="9"/>
        <v>III</v>
      </c>
      <c r="D600" s="1">
        <v>2.85</v>
      </c>
      <c r="E600" s="1">
        <v>1.61</v>
      </c>
      <c r="F600" s="1">
        <v>13.4</v>
      </c>
      <c r="G600" s="1">
        <v>53.81</v>
      </c>
      <c r="H600" s="1">
        <v>173.75532799999999</v>
      </c>
      <c r="I600" s="1">
        <v>323.56671880819403</v>
      </c>
      <c r="J600" s="1">
        <v>537</v>
      </c>
    </row>
    <row r="601" spans="1:10">
      <c r="A601" s="1" t="s">
        <v>26</v>
      </c>
      <c r="B601" s="1" t="s">
        <v>11</v>
      </c>
      <c r="C601" s="1" t="str">
        <f t="shared" si="9"/>
        <v>III</v>
      </c>
      <c r="D601" s="1">
        <v>2.73</v>
      </c>
      <c r="E601" s="1">
        <v>1.58</v>
      </c>
      <c r="F601" s="1">
        <v>15.5</v>
      </c>
      <c r="G601" s="1">
        <v>45.35</v>
      </c>
      <c r="H601" s="1">
        <v>157.21034399999999</v>
      </c>
      <c r="I601" s="1">
        <v>384.37736919315398</v>
      </c>
      <c r="J601" s="1">
        <v>409</v>
      </c>
    </row>
    <row r="602" spans="1:10">
      <c r="A602" s="1" t="s">
        <v>26</v>
      </c>
      <c r="B602" s="1" t="s">
        <v>12</v>
      </c>
      <c r="C602" s="1" t="str">
        <f t="shared" si="9"/>
        <v>I</v>
      </c>
      <c r="D602" s="1">
        <v>2.8</v>
      </c>
      <c r="E602" s="1">
        <v>1.62</v>
      </c>
      <c r="F602" s="1">
        <v>15.4</v>
      </c>
      <c r="G602" s="1">
        <v>48.45</v>
      </c>
      <c r="H602" s="1">
        <v>165.472272</v>
      </c>
      <c r="I602" s="1">
        <v>331.60775951903798</v>
      </c>
      <c r="J602" s="1">
        <v>499</v>
      </c>
    </row>
    <row r="603" spans="1:10">
      <c r="A603" s="1" t="s">
        <v>26</v>
      </c>
      <c r="B603" s="1" t="s">
        <v>12</v>
      </c>
      <c r="C603" s="1" t="str">
        <f t="shared" si="9"/>
        <v>I</v>
      </c>
      <c r="D603" s="1">
        <v>2.78</v>
      </c>
      <c r="E603" s="1">
        <v>1.7</v>
      </c>
      <c r="F603" s="1">
        <v>15.6</v>
      </c>
      <c r="G603" s="1">
        <v>49.26</v>
      </c>
      <c r="H603" s="1">
        <v>196.83595399999999</v>
      </c>
      <c r="I603" s="1">
        <v>383.69581676413299</v>
      </c>
      <c r="J603" s="1">
        <v>513</v>
      </c>
    </row>
    <row r="604" spans="1:10">
      <c r="A604" s="1" t="s">
        <v>26</v>
      </c>
      <c r="B604" s="1" t="s">
        <v>12</v>
      </c>
      <c r="C604" s="1" t="str">
        <f t="shared" si="9"/>
        <v>I</v>
      </c>
      <c r="D604" s="1">
        <v>2.72</v>
      </c>
      <c r="E604" s="1">
        <v>1.7</v>
      </c>
      <c r="F604" s="1">
        <v>15.6</v>
      </c>
      <c r="G604" s="1">
        <v>54.38</v>
      </c>
      <c r="H604" s="1">
        <v>207.062184</v>
      </c>
      <c r="I604" s="1">
        <v>428.70017391304299</v>
      </c>
      <c r="J604" s="1">
        <v>483</v>
      </c>
    </row>
    <row r="605" spans="1:10">
      <c r="A605" s="1" t="s">
        <v>26</v>
      </c>
      <c r="B605" s="1" t="s">
        <v>12</v>
      </c>
      <c r="C605" s="1" t="str">
        <f t="shared" si="9"/>
        <v>I</v>
      </c>
      <c r="D605" s="1">
        <v>2.78</v>
      </c>
      <c r="E605" s="1">
        <v>1.6</v>
      </c>
      <c r="F605" s="1">
        <v>15.9</v>
      </c>
      <c r="G605" s="1">
        <v>52.29</v>
      </c>
      <c r="H605" s="1">
        <v>203.64008000000001</v>
      </c>
      <c r="I605" s="1">
        <v>408.91582329317299</v>
      </c>
      <c r="J605" s="1">
        <v>498</v>
      </c>
    </row>
    <row r="606" spans="1:10">
      <c r="A606" s="1" t="s">
        <v>26</v>
      </c>
      <c r="B606" s="1" t="s">
        <v>12</v>
      </c>
      <c r="C606" s="1" t="str">
        <f t="shared" si="9"/>
        <v>I</v>
      </c>
      <c r="D606" s="1">
        <v>2.0099999999999998</v>
      </c>
      <c r="E606" s="1">
        <v>1.1000000000000001</v>
      </c>
      <c r="F606" s="1">
        <v>12</v>
      </c>
      <c r="G606" s="1">
        <v>41.3</v>
      </c>
      <c r="H606" s="1">
        <v>83.747631999999996</v>
      </c>
      <c r="I606" s="1">
        <v>235.24615730337101</v>
      </c>
      <c r="J606" s="1">
        <v>356</v>
      </c>
    </row>
    <row r="607" spans="1:10">
      <c r="A607" s="1" t="s">
        <v>26</v>
      </c>
      <c r="B607" s="1" t="s">
        <v>12</v>
      </c>
      <c r="C607" s="1" t="str">
        <f t="shared" si="9"/>
        <v>II</v>
      </c>
      <c r="D607" s="1">
        <v>2.1800000000000002</v>
      </c>
      <c r="E607" s="1">
        <v>1</v>
      </c>
      <c r="F607" s="1">
        <v>12.7</v>
      </c>
      <c r="G607" s="1">
        <v>43.05</v>
      </c>
      <c r="H607" s="1">
        <v>102.60022499999999</v>
      </c>
      <c r="I607" s="1">
        <v>259.09147727272699</v>
      </c>
      <c r="J607" s="1">
        <v>396</v>
      </c>
    </row>
    <row r="608" spans="1:10">
      <c r="A608" s="1" t="s">
        <v>26</v>
      </c>
      <c r="B608" s="1" t="s">
        <v>12</v>
      </c>
      <c r="C608" s="1" t="str">
        <f t="shared" si="9"/>
        <v>II</v>
      </c>
      <c r="D608" s="1">
        <v>2.2999999999999998</v>
      </c>
      <c r="E608" s="1">
        <v>1.07</v>
      </c>
      <c r="F608" s="1">
        <v>13</v>
      </c>
      <c r="G608" s="1">
        <v>43.87</v>
      </c>
      <c r="H608" s="1">
        <v>114.160962</v>
      </c>
      <c r="I608" s="1">
        <v>299.63507086614197</v>
      </c>
      <c r="J608" s="1">
        <v>381</v>
      </c>
    </row>
    <row r="609" spans="1:10">
      <c r="A609" s="1" t="s">
        <v>26</v>
      </c>
      <c r="B609" s="1" t="s">
        <v>12</v>
      </c>
      <c r="C609" s="1" t="str">
        <f t="shared" si="9"/>
        <v>II</v>
      </c>
      <c r="D609" s="1">
        <v>2.27</v>
      </c>
      <c r="E609" s="1">
        <v>1.1399999999999999</v>
      </c>
      <c r="F609" s="1">
        <v>14.6</v>
      </c>
      <c r="G609" s="1">
        <v>45.69</v>
      </c>
      <c r="H609" s="1">
        <v>144.15795</v>
      </c>
      <c r="I609" s="1">
        <v>306.71904255319203</v>
      </c>
      <c r="J609" s="1">
        <v>470</v>
      </c>
    </row>
    <row r="610" spans="1:10">
      <c r="A610" s="1" t="s">
        <v>26</v>
      </c>
      <c r="B610" s="1" t="s">
        <v>12</v>
      </c>
      <c r="C610" s="1" t="str">
        <f t="shared" si="9"/>
        <v>II</v>
      </c>
      <c r="D610" s="1">
        <v>2.25</v>
      </c>
      <c r="E610" s="1">
        <v>1.2</v>
      </c>
      <c r="F610" s="1">
        <v>13.1</v>
      </c>
      <c r="G610" s="1">
        <v>45.63</v>
      </c>
      <c r="H610" s="1">
        <v>134.82105000000001</v>
      </c>
      <c r="I610" s="1">
        <v>312.80986078886298</v>
      </c>
      <c r="J610" s="1">
        <v>431</v>
      </c>
    </row>
    <row r="611" spans="1:10">
      <c r="A611" s="1" t="s">
        <v>26</v>
      </c>
      <c r="B611" s="1" t="s">
        <v>12</v>
      </c>
      <c r="C611" s="1" t="str">
        <f t="shared" si="9"/>
        <v>II</v>
      </c>
      <c r="D611" s="1">
        <v>2.7</v>
      </c>
      <c r="E611" s="1">
        <v>1.52</v>
      </c>
      <c r="F611" s="1">
        <v>16.8</v>
      </c>
      <c r="G611" s="1">
        <v>49.95</v>
      </c>
      <c r="H611" s="1">
        <v>202.75305</v>
      </c>
      <c r="I611" s="1">
        <v>362.70670840787102</v>
      </c>
      <c r="J611" s="1">
        <v>559</v>
      </c>
    </row>
    <row r="612" spans="1:10">
      <c r="A612" s="1" t="s">
        <v>26</v>
      </c>
      <c r="B612" s="1" t="s">
        <v>12</v>
      </c>
      <c r="C612" s="1" t="str">
        <f t="shared" si="9"/>
        <v>III</v>
      </c>
      <c r="D612" s="1">
        <v>2.61</v>
      </c>
      <c r="E612" s="1">
        <v>1.41</v>
      </c>
      <c r="F612" s="1">
        <v>16.899999999999999</v>
      </c>
      <c r="G612" s="1">
        <v>51.23</v>
      </c>
      <c r="H612" s="1">
        <v>214.06987599999999</v>
      </c>
      <c r="I612" s="1">
        <v>355.00808623548897</v>
      </c>
      <c r="J612" s="1">
        <v>603</v>
      </c>
    </row>
    <row r="613" spans="1:10">
      <c r="A613" s="1" t="s">
        <v>26</v>
      </c>
      <c r="B613" s="1" t="s">
        <v>12</v>
      </c>
      <c r="C613" s="1" t="str">
        <f t="shared" si="9"/>
        <v>III</v>
      </c>
      <c r="D613" s="1">
        <v>2.57</v>
      </c>
      <c r="E613" s="1">
        <v>1.28</v>
      </c>
      <c r="F613" s="1">
        <v>17.2</v>
      </c>
      <c r="G613" s="1">
        <v>51.94</v>
      </c>
      <c r="H613" s="1">
        <v>217.35660100000001</v>
      </c>
      <c r="I613" s="1">
        <v>343.375357030016</v>
      </c>
      <c r="J613" s="1">
        <v>633</v>
      </c>
    </row>
    <row r="614" spans="1:10">
      <c r="A614" s="1" t="s">
        <v>26</v>
      </c>
      <c r="B614" s="1" t="s">
        <v>12</v>
      </c>
      <c r="C614" s="1" t="str">
        <f t="shared" si="9"/>
        <v>III</v>
      </c>
      <c r="D614" s="1">
        <v>2.7</v>
      </c>
      <c r="E614" s="1">
        <v>1.57</v>
      </c>
      <c r="F614" s="1">
        <v>16.7</v>
      </c>
      <c r="G614" s="1">
        <v>49.91</v>
      </c>
      <c r="H614" s="1">
        <v>198.848916</v>
      </c>
      <c r="I614" s="1">
        <v>380.936620689655</v>
      </c>
      <c r="J614" s="1">
        <v>522</v>
      </c>
    </row>
    <row r="615" spans="1:10">
      <c r="A615" s="1" t="s">
        <v>26</v>
      </c>
      <c r="B615" s="1" t="s">
        <v>12</v>
      </c>
      <c r="C615" s="1" t="str">
        <f t="shared" si="9"/>
        <v>III</v>
      </c>
      <c r="D615" s="1">
        <v>2.74</v>
      </c>
      <c r="E615" s="1">
        <v>1.39</v>
      </c>
      <c r="F615" s="1">
        <v>13.8</v>
      </c>
      <c r="G615" s="1">
        <v>44.78</v>
      </c>
      <c r="H615" s="1">
        <v>127.73417999999999</v>
      </c>
      <c r="I615" s="1">
        <v>270.62326271186402</v>
      </c>
      <c r="J615" s="1">
        <v>472</v>
      </c>
    </row>
    <row r="616" spans="1:10">
      <c r="A616" s="1" t="s">
        <v>26</v>
      </c>
      <c r="B616" s="1" t="s">
        <v>12</v>
      </c>
      <c r="C616" s="1" t="str">
        <f t="shared" si="9"/>
        <v>III</v>
      </c>
      <c r="D616" s="1">
        <v>2.4500000000000002</v>
      </c>
      <c r="E616" s="1">
        <v>1.4</v>
      </c>
      <c r="F616" s="1">
        <v>15.2</v>
      </c>
      <c r="G616" s="1">
        <v>46.95</v>
      </c>
      <c r="H616" s="1">
        <v>161.76761999999999</v>
      </c>
      <c r="I616" s="1">
        <v>334.23061983471098</v>
      </c>
      <c r="J616" s="1">
        <v>484</v>
      </c>
    </row>
    <row r="617" spans="1:10">
      <c r="A617" s="1" t="s">
        <v>26</v>
      </c>
      <c r="B617" s="1" t="s">
        <v>13</v>
      </c>
      <c r="C617" s="1" t="str">
        <f t="shared" si="9"/>
        <v>I</v>
      </c>
      <c r="D617" s="1">
        <v>2.5299999999999998</v>
      </c>
      <c r="E617" s="1">
        <v>1.58</v>
      </c>
      <c r="F617" s="1">
        <v>14.5</v>
      </c>
      <c r="G617" s="1">
        <v>51.85</v>
      </c>
      <c r="H617" s="1">
        <v>158.20826</v>
      </c>
      <c r="I617" s="1">
        <v>336.613319148936</v>
      </c>
      <c r="J617" s="1">
        <v>470</v>
      </c>
    </row>
    <row r="618" spans="1:10">
      <c r="A618" s="1" t="s">
        <v>26</v>
      </c>
      <c r="B618" s="1" t="s">
        <v>13</v>
      </c>
      <c r="C618" s="1" t="str">
        <f t="shared" si="9"/>
        <v>I</v>
      </c>
      <c r="D618" s="1">
        <v>2.58</v>
      </c>
      <c r="E618" s="1">
        <v>1.56</v>
      </c>
      <c r="F618" s="1">
        <v>14.2</v>
      </c>
      <c r="G618" s="1">
        <v>45.85</v>
      </c>
      <c r="H618" s="1">
        <v>144.367254</v>
      </c>
      <c r="I618" s="1">
        <v>278.701262548263</v>
      </c>
      <c r="J618" s="1">
        <v>518</v>
      </c>
    </row>
    <row r="619" spans="1:10">
      <c r="A619" s="1" t="s">
        <v>26</v>
      </c>
      <c r="B619" s="1" t="s">
        <v>13</v>
      </c>
      <c r="C619" s="1" t="str">
        <f t="shared" si="9"/>
        <v>I</v>
      </c>
      <c r="D619" s="1">
        <v>2.6</v>
      </c>
      <c r="E619" s="1">
        <v>1.62</v>
      </c>
      <c r="F619" s="1">
        <v>17</v>
      </c>
      <c r="G619" s="1">
        <v>50.2</v>
      </c>
      <c r="H619" s="1">
        <v>212.30893900000001</v>
      </c>
      <c r="I619" s="1">
        <v>343.54197249190901</v>
      </c>
      <c r="J619" s="1">
        <v>618</v>
      </c>
    </row>
    <row r="620" spans="1:10">
      <c r="A620" s="1" t="s">
        <v>26</v>
      </c>
      <c r="B620" s="1" t="s">
        <v>13</v>
      </c>
      <c r="C620" s="1" t="str">
        <f t="shared" si="9"/>
        <v>I</v>
      </c>
      <c r="D620" s="1">
        <v>2.5</v>
      </c>
      <c r="E620" s="1">
        <v>1.31</v>
      </c>
      <c r="F620" s="1">
        <v>12</v>
      </c>
      <c r="G620" s="1">
        <v>49.14</v>
      </c>
      <c r="H620" s="1">
        <v>208.71549999999999</v>
      </c>
      <c r="I620" s="1">
        <v>351.37289562289601</v>
      </c>
      <c r="J620" s="1">
        <v>594</v>
      </c>
    </row>
    <row r="621" spans="1:10">
      <c r="A621" s="1" t="s">
        <v>26</v>
      </c>
      <c r="B621" s="1" t="s">
        <v>13</v>
      </c>
      <c r="C621" s="1" t="str">
        <f t="shared" si="9"/>
        <v>I</v>
      </c>
      <c r="D621" s="1">
        <v>2.14</v>
      </c>
      <c r="E621" s="1">
        <v>1.22</v>
      </c>
      <c r="F621" s="1">
        <v>14</v>
      </c>
      <c r="G621" s="1">
        <v>46.31</v>
      </c>
      <c r="H621" s="1">
        <v>139.697272</v>
      </c>
      <c r="I621" s="1">
        <v>318.21702050113902</v>
      </c>
      <c r="J621" s="1">
        <v>439</v>
      </c>
    </row>
    <row r="622" spans="1:10">
      <c r="A622" s="1" t="s">
        <v>26</v>
      </c>
      <c r="B622" s="1" t="s">
        <v>13</v>
      </c>
      <c r="C622" s="1" t="str">
        <f t="shared" si="9"/>
        <v>II</v>
      </c>
      <c r="D622" s="1">
        <v>2.35</v>
      </c>
      <c r="E622" s="1">
        <v>1.08</v>
      </c>
      <c r="F622" s="1">
        <v>11.5</v>
      </c>
      <c r="G622" s="1">
        <v>48.05</v>
      </c>
      <c r="H622" s="1">
        <v>122.959316</v>
      </c>
      <c r="I622" s="1">
        <v>318.54745077720202</v>
      </c>
      <c r="J622" s="1">
        <v>386</v>
      </c>
    </row>
    <row r="623" spans="1:10">
      <c r="A623" s="1" t="s">
        <v>26</v>
      </c>
      <c r="B623" s="1" t="s">
        <v>13</v>
      </c>
      <c r="C623" s="1" t="str">
        <f t="shared" si="9"/>
        <v>II</v>
      </c>
      <c r="D623" s="1">
        <v>2.2200000000000002</v>
      </c>
      <c r="E623" s="1">
        <v>1.02</v>
      </c>
      <c r="F623" s="1">
        <v>8.9</v>
      </c>
      <c r="G623" s="1">
        <v>41.61</v>
      </c>
      <c r="H623" s="1">
        <v>77.811176000000003</v>
      </c>
      <c r="I623" s="1">
        <v>217.95847619047601</v>
      </c>
      <c r="J623" s="1">
        <v>357</v>
      </c>
    </row>
    <row r="624" spans="1:10">
      <c r="A624" s="1" t="s">
        <v>26</v>
      </c>
      <c r="B624" s="1" t="s">
        <v>13</v>
      </c>
      <c r="C624" s="1" t="str">
        <f t="shared" si="9"/>
        <v>II</v>
      </c>
      <c r="D624" s="1">
        <v>2.37</v>
      </c>
      <c r="E624" s="1">
        <v>1.1200000000000001</v>
      </c>
      <c r="F624" s="1">
        <v>8.1999999999999993</v>
      </c>
      <c r="G624" s="1">
        <v>47.4</v>
      </c>
      <c r="H624" s="1">
        <v>96.004260000000002</v>
      </c>
      <c r="I624" s="1">
        <v>256.01136000000002</v>
      </c>
      <c r="J624" s="1">
        <v>375</v>
      </c>
    </row>
    <row r="625" spans="1:10">
      <c r="A625" s="1" t="s">
        <v>26</v>
      </c>
      <c r="B625" s="1" t="s">
        <v>13</v>
      </c>
      <c r="C625" s="1" t="str">
        <f t="shared" si="9"/>
        <v>II</v>
      </c>
      <c r="D625" s="1">
        <v>2.4319999999999999</v>
      </c>
      <c r="E625" s="1">
        <v>1.4</v>
      </c>
      <c r="F625" s="1">
        <v>15.8</v>
      </c>
      <c r="G625" s="1">
        <v>50.14</v>
      </c>
      <c r="H625" s="1">
        <v>176.226596</v>
      </c>
      <c r="I625" s="1">
        <v>368.67488702928898</v>
      </c>
      <c r="J625" s="1">
        <v>478</v>
      </c>
    </row>
    <row r="626" spans="1:10">
      <c r="A626" s="1" t="s">
        <v>26</v>
      </c>
      <c r="B626" s="1" t="s">
        <v>13</v>
      </c>
      <c r="C626" s="1" t="str">
        <f t="shared" si="9"/>
        <v>II</v>
      </c>
      <c r="D626" s="1">
        <v>2.4300000000000002</v>
      </c>
      <c r="E626" s="1">
        <v>1.31</v>
      </c>
      <c r="F626" s="1">
        <v>13.1</v>
      </c>
      <c r="G626" s="1">
        <v>50.28</v>
      </c>
      <c r="H626" s="1">
        <v>140.29599999999999</v>
      </c>
      <c r="I626" s="1">
        <v>327.79439252336402</v>
      </c>
      <c r="J626" s="1">
        <v>428</v>
      </c>
    </row>
    <row r="627" spans="1:10">
      <c r="A627" s="1" t="s">
        <v>26</v>
      </c>
      <c r="B627" s="1" t="s">
        <v>13</v>
      </c>
      <c r="C627" s="1" t="str">
        <f t="shared" si="9"/>
        <v>III</v>
      </c>
      <c r="D627" s="1">
        <v>2.5</v>
      </c>
      <c r="E627" s="1">
        <v>1.41</v>
      </c>
      <c r="F627" s="1">
        <v>13.1</v>
      </c>
      <c r="G627" s="1">
        <v>52.74</v>
      </c>
      <c r="H627" s="1">
        <v>159.47564</v>
      </c>
      <c r="I627" s="1">
        <v>366.61066666666699</v>
      </c>
      <c r="J627" s="1">
        <v>435</v>
      </c>
    </row>
    <row r="628" spans="1:10">
      <c r="A628" s="1" t="s">
        <v>26</v>
      </c>
      <c r="B628" s="1" t="s">
        <v>13</v>
      </c>
      <c r="C628" s="1" t="str">
        <f t="shared" si="9"/>
        <v>III</v>
      </c>
      <c r="D628" s="1">
        <v>2.6</v>
      </c>
      <c r="E628" s="1">
        <v>1.45</v>
      </c>
      <c r="F628" s="1">
        <v>10</v>
      </c>
      <c r="G628" s="1">
        <v>52.33</v>
      </c>
      <c r="H628" s="1">
        <v>200.637112</v>
      </c>
      <c r="I628" s="1">
        <v>362.16085198555999</v>
      </c>
      <c r="J628" s="1">
        <v>554</v>
      </c>
    </row>
    <row r="629" spans="1:10">
      <c r="A629" s="1" t="s">
        <v>26</v>
      </c>
      <c r="B629" s="1" t="s">
        <v>13</v>
      </c>
      <c r="C629" s="1" t="str">
        <f t="shared" si="9"/>
        <v>III</v>
      </c>
      <c r="D629" s="1">
        <v>2.5499999999999998</v>
      </c>
      <c r="E629" s="1">
        <v>1.31</v>
      </c>
      <c r="F629" s="1">
        <v>11</v>
      </c>
      <c r="G629" s="1">
        <v>45.01</v>
      </c>
      <c r="H629" s="1">
        <v>108.163214</v>
      </c>
      <c r="I629" s="1">
        <v>297.15168681318698</v>
      </c>
      <c r="J629" s="1">
        <v>364</v>
      </c>
    </row>
    <row r="630" spans="1:10">
      <c r="A630" s="1" t="s">
        <v>26</v>
      </c>
      <c r="B630" s="1" t="s">
        <v>13</v>
      </c>
      <c r="C630" s="1" t="str">
        <f t="shared" si="9"/>
        <v>III</v>
      </c>
      <c r="D630" s="1">
        <v>2.5</v>
      </c>
      <c r="E630" s="1">
        <v>1.53</v>
      </c>
      <c r="F630" s="1">
        <v>14.2</v>
      </c>
      <c r="G630" s="1">
        <v>50.68</v>
      </c>
      <c r="H630" s="1">
        <v>171.40689599999999</v>
      </c>
      <c r="I630" s="1">
        <v>347.68133062880298</v>
      </c>
      <c r="J630" s="1">
        <v>493</v>
      </c>
    </row>
    <row r="631" spans="1:10">
      <c r="A631" s="1" t="s">
        <v>26</v>
      </c>
      <c r="B631" s="1" t="s">
        <v>13</v>
      </c>
      <c r="C631" s="1" t="str">
        <f t="shared" si="9"/>
        <v>III</v>
      </c>
      <c r="D631" s="1">
        <v>2.6</v>
      </c>
      <c r="E631" s="1">
        <v>1.38</v>
      </c>
      <c r="F631" s="1">
        <v>12</v>
      </c>
      <c r="G631" s="1">
        <v>47.23</v>
      </c>
      <c r="H631" s="1">
        <v>129.01600400000001</v>
      </c>
      <c r="I631" s="1">
        <v>335.97917708333301</v>
      </c>
      <c r="J631" s="1">
        <v>384</v>
      </c>
    </row>
    <row r="632" spans="1:10">
      <c r="A632" s="1" t="s">
        <v>26</v>
      </c>
      <c r="B632" s="1" t="s">
        <v>14</v>
      </c>
      <c r="C632" s="1" t="str">
        <f t="shared" si="9"/>
        <v>I</v>
      </c>
      <c r="D632" s="1">
        <v>2.6</v>
      </c>
      <c r="E632" s="1">
        <v>1.56</v>
      </c>
      <c r="F632" s="1">
        <v>14</v>
      </c>
      <c r="G632" s="1">
        <v>48.95</v>
      </c>
      <c r="H632" s="1">
        <v>155.84711999999999</v>
      </c>
      <c r="I632" s="1">
        <v>325.35933194154501</v>
      </c>
      <c r="J632" s="1">
        <v>479</v>
      </c>
    </row>
    <row r="633" spans="1:10">
      <c r="A633" s="1" t="s">
        <v>26</v>
      </c>
      <c r="B633" s="1" t="s">
        <v>14</v>
      </c>
      <c r="C633" s="1" t="str">
        <f t="shared" si="9"/>
        <v>I</v>
      </c>
      <c r="D633" s="1">
        <v>2.54</v>
      </c>
      <c r="E633" s="1">
        <v>1.6</v>
      </c>
      <c r="F633" s="1">
        <v>16.7</v>
      </c>
      <c r="G633" s="1">
        <v>49.81</v>
      </c>
      <c r="H633" s="1">
        <v>175.08842999999999</v>
      </c>
      <c r="I633" s="1">
        <v>301.876603448276</v>
      </c>
      <c r="J633" s="1">
        <v>580</v>
      </c>
    </row>
    <row r="634" spans="1:10">
      <c r="A634" s="1" t="s">
        <v>26</v>
      </c>
      <c r="B634" s="1" t="s">
        <v>14</v>
      </c>
      <c r="C634" s="1" t="str">
        <f t="shared" si="9"/>
        <v>I</v>
      </c>
      <c r="D634" s="1">
        <v>2.6</v>
      </c>
      <c r="E634" s="1">
        <v>1.61</v>
      </c>
      <c r="F634" s="1">
        <v>15.7</v>
      </c>
      <c r="G634" s="1">
        <v>47.85</v>
      </c>
      <c r="H634" s="1">
        <v>167.35279399999999</v>
      </c>
      <c r="I634" s="1">
        <v>304.83204735883402</v>
      </c>
      <c r="J634" s="1">
        <v>549</v>
      </c>
    </row>
    <row r="635" spans="1:10">
      <c r="A635" s="1" t="s">
        <v>26</v>
      </c>
      <c r="B635" s="1" t="s">
        <v>14</v>
      </c>
      <c r="C635" s="1" t="str">
        <f t="shared" si="9"/>
        <v>I</v>
      </c>
      <c r="D635" s="1">
        <v>2.66</v>
      </c>
      <c r="E635" s="1">
        <v>1.65</v>
      </c>
      <c r="F635" s="1">
        <v>14.5</v>
      </c>
      <c r="G635" s="1">
        <v>49.97</v>
      </c>
      <c r="H635" s="1">
        <v>201.21574200000001</v>
      </c>
      <c r="I635" s="1">
        <v>351.16185340314098</v>
      </c>
      <c r="J635" s="1">
        <v>573</v>
      </c>
    </row>
    <row r="636" spans="1:10">
      <c r="A636" s="1" t="s">
        <v>26</v>
      </c>
      <c r="B636" s="1" t="s">
        <v>14</v>
      </c>
      <c r="C636" s="1" t="str">
        <f t="shared" si="9"/>
        <v>I</v>
      </c>
      <c r="D636" s="1">
        <v>2.63</v>
      </c>
      <c r="E636" s="1">
        <v>1.62</v>
      </c>
      <c r="F636" s="1">
        <v>16.5</v>
      </c>
      <c r="G636" s="1">
        <v>49.76</v>
      </c>
      <c r="H636" s="1">
        <v>197.47016400000001</v>
      </c>
      <c r="I636" s="1">
        <v>366.36394063079803</v>
      </c>
      <c r="J636" s="1">
        <v>539</v>
      </c>
    </row>
    <row r="637" spans="1:10">
      <c r="A637" s="1" t="s">
        <v>26</v>
      </c>
      <c r="B637" s="1" t="s">
        <v>14</v>
      </c>
      <c r="C637" s="1" t="str">
        <f t="shared" si="9"/>
        <v>II</v>
      </c>
      <c r="D637" s="1">
        <v>2.5499999999999998</v>
      </c>
      <c r="E637" s="1">
        <v>1.49</v>
      </c>
      <c r="F637" s="1">
        <v>12.2</v>
      </c>
      <c r="G637" s="1">
        <v>48.69</v>
      </c>
      <c r="H637" s="1">
        <v>150.988136</v>
      </c>
      <c r="I637" s="1">
        <v>285.962378787879</v>
      </c>
      <c r="J637" s="1">
        <v>528</v>
      </c>
    </row>
    <row r="638" spans="1:10">
      <c r="A638" s="1" t="s">
        <v>26</v>
      </c>
      <c r="B638" s="1" t="s">
        <v>14</v>
      </c>
      <c r="C638" s="1" t="str">
        <f t="shared" si="9"/>
        <v>II</v>
      </c>
      <c r="D638" s="1">
        <v>2.7</v>
      </c>
      <c r="E638" s="1">
        <v>1.49</v>
      </c>
      <c r="F638" s="1">
        <v>13.4</v>
      </c>
      <c r="G638" s="1">
        <v>49.44</v>
      </c>
      <c r="H638" s="1">
        <v>173.51182499999999</v>
      </c>
      <c r="I638" s="1">
        <v>334.31950867052001</v>
      </c>
      <c r="J638" s="1">
        <v>519</v>
      </c>
    </row>
    <row r="639" spans="1:10">
      <c r="A639" s="1" t="s">
        <v>26</v>
      </c>
      <c r="B639" s="1" t="s">
        <v>14</v>
      </c>
      <c r="C639" s="1" t="str">
        <f t="shared" si="9"/>
        <v>II</v>
      </c>
      <c r="D639" s="1">
        <v>2.63</v>
      </c>
      <c r="E639" s="1">
        <v>1.45</v>
      </c>
      <c r="F639" s="1">
        <v>14.7</v>
      </c>
      <c r="G639" s="1">
        <v>50.89</v>
      </c>
      <c r="H639" s="1">
        <v>180.70022499999999</v>
      </c>
      <c r="I639" s="1">
        <v>296.716297208539</v>
      </c>
      <c r="J639" s="1">
        <v>609</v>
      </c>
    </row>
    <row r="640" spans="1:10">
      <c r="A640" s="1" t="s">
        <v>26</v>
      </c>
      <c r="B640" s="1" t="s">
        <v>14</v>
      </c>
      <c r="C640" s="1" t="str">
        <f t="shared" si="9"/>
        <v>II</v>
      </c>
      <c r="D640" s="1">
        <v>2.5</v>
      </c>
      <c r="E640" s="1">
        <v>1.43</v>
      </c>
      <c r="F640" s="1">
        <v>16.600000000000001</v>
      </c>
      <c r="G640" s="1">
        <v>53.36</v>
      </c>
      <c r="H640" s="1">
        <v>205.47745</v>
      </c>
      <c r="I640" s="1">
        <v>430.77033542976898</v>
      </c>
      <c r="J640" s="1">
        <v>477</v>
      </c>
    </row>
    <row r="641" spans="1:10">
      <c r="A641" s="1" t="s">
        <v>26</v>
      </c>
      <c r="B641" s="1" t="s">
        <v>14</v>
      </c>
      <c r="C641" s="1" t="str">
        <f t="shared" si="9"/>
        <v>II</v>
      </c>
      <c r="D641" s="1">
        <v>2.6</v>
      </c>
      <c r="E641" s="1">
        <v>1.34</v>
      </c>
      <c r="F641" s="1">
        <v>14.4</v>
      </c>
      <c r="G641" s="1">
        <v>53.25</v>
      </c>
      <c r="H641" s="1">
        <v>213.51397</v>
      </c>
      <c r="I641" s="1">
        <v>409.030593869732</v>
      </c>
      <c r="J641" s="1">
        <v>522</v>
      </c>
    </row>
    <row r="642" spans="1:10">
      <c r="A642" s="1" t="s">
        <v>26</v>
      </c>
      <c r="B642" s="1" t="s">
        <v>14</v>
      </c>
      <c r="C642" s="1" t="str">
        <f t="shared" si="9"/>
        <v>III</v>
      </c>
      <c r="D642" s="1">
        <v>2.7</v>
      </c>
      <c r="E642" s="1">
        <v>1.47</v>
      </c>
      <c r="F642" s="1">
        <v>16.600000000000001</v>
      </c>
      <c r="G642" s="1">
        <v>52.03</v>
      </c>
      <c r="H642" s="1">
        <v>221.098668</v>
      </c>
      <c r="I642" s="1">
        <v>354.32478846153901</v>
      </c>
      <c r="J642" s="1">
        <v>624</v>
      </c>
    </row>
    <row r="643" spans="1:10">
      <c r="A643" s="1" t="s">
        <v>26</v>
      </c>
      <c r="B643" s="1" t="s">
        <v>14</v>
      </c>
      <c r="C643" s="1" t="str">
        <f t="shared" si="9"/>
        <v>III</v>
      </c>
      <c r="D643" s="1">
        <v>2.38</v>
      </c>
      <c r="E643" s="1">
        <v>1.1499999999999999</v>
      </c>
      <c r="F643" s="1">
        <v>18</v>
      </c>
      <c r="G643" s="1">
        <v>54.58</v>
      </c>
      <c r="H643" s="1">
        <v>261.50952749999999</v>
      </c>
      <c r="I643" s="1">
        <v>390.31272761193998</v>
      </c>
      <c r="J643" s="1">
        <v>670</v>
      </c>
    </row>
    <row r="644" spans="1:10">
      <c r="A644" s="1" t="s">
        <v>26</v>
      </c>
      <c r="B644" s="1" t="s">
        <v>14</v>
      </c>
      <c r="C644" s="1" t="str">
        <f t="shared" si="9"/>
        <v>III</v>
      </c>
      <c r="D644" s="1">
        <v>2.4500000000000002</v>
      </c>
      <c r="E644" s="1">
        <v>1.19</v>
      </c>
      <c r="F644" s="1">
        <v>15.7</v>
      </c>
      <c r="G644" s="1">
        <v>53.26</v>
      </c>
      <c r="H644" s="1">
        <v>212.812175</v>
      </c>
      <c r="I644" s="1">
        <v>370.75291811846699</v>
      </c>
      <c r="J644" s="1">
        <v>574</v>
      </c>
    </row>
    <row r="645" spans="1:10">
      <c r="A645" s="1" t="s">
        <v>26</v>
      </c>
      <c r="B645" s="1" t="s">
        <v>14</v>
      </c>
      <c r="C645" s="1" t="str">
        <f t="shared" si="9"/>
        <v>III</v>
      </c>
      <c r="D645" s="1">
        <v>2.4</v>
      </c>
      <c r="E645" s="1">
        <v>1.2</v>
      </c>
      <c r="F645" s="1">
        <v>14.6</v>
      </c>
      <c r="G645" s="1">
        <v>52.69</v>
      </c>
      <c r="H645" s="1">
        <v>220.1119635</v>
      </c>
      <c r="I645" s="1">
        <v>424.92657046331999</v>
      </c>
      <c r="J645" s="1">
        <v>518</v>
      </c>
    </row>
    <row r="646" spans="1:10">
      <c r="A646" s="1" t="s">
        <v>26</v>
      </c>
      <c r="B646" s="1" t="s">
        <v>14</v>
      </c>
      <c r="C646" s="1" t="str">
        <f t="shared" si="9"/>
        <v>III</v>
      </c>
      <c r="D646" s="1">
        <v>2.4</v>
      </c>
      <c r="E646" s="1">
        <v>1.58</v>
      </c>
      <c r="F646" s="1">
        <v>9.9</v>
      </c>
      <c r="G646" s="1">
        <v>51.61</v>
      </c>
      <c r="H646" s="1">
        <v>177.808593</v>
      </c>
      <c r="I646" s="1">
        <v>325.061413162706</v>
      </c>
      <c r="J646" s="1">
        <v>547</v>
      </c>
    </row>
    <row r="647" spans="1:10">
      <c r="A647" s="1" t="s">
        <v>26</v>
      </c>
      <c r="B647" s="1" t="s">
        <v>15</v>
      </c>
      <c r="C647" s="1" t="str">
        <f t="shared" si="9"/>
        <v>I</v>
      </c>
      <c r="D647" s="1">
        <v>2.35</v>
      </c>
      <c r="E647" s="1">
        <v>1.1200000000000001</v>
      </c>
      <c r="F647" s="1">
        <v>16.899999999999999</v>
      </c>
      <c r="G647" s="1">
        <v>56.19</v>
      </c>
      <c r="H647" s="1">
        <v>250.76111449999999</v>
      </c>
      <c r="I647" s="1">
        <v>374.27032014925402</v>
      </c>
      <c r="J647" s="1">
        <v>670</v>
      </c>
    </row>
    <row r="648" spans="1:10">
      <c r="A648" s="1" t="s">
        <v>26</v>
      </c>
      <c r="B648" s="1" t="s">
        <v>15</v>
      </c>
      <c r="C648" s="1" t="str">
        <f t="shared" si="9"/>
        <v>I</v>
      </c>
      <c r="D648" s="1">
        <v>2.87</v>
      </c>
      <c r="E648" s="1">
        <v>1.78</v>
      </c>
      <c r="F648" s="1">
        <v>14.8</v>
      </c>
      <c r="G648" s="1">
        <v>49.96</v>
      </c>
      <c r="H648" s="1">
        <v>191.955906</v>
      </c>
      <c r="I648" s="1">
        <v>351.56759340659301</v>
      </c>
      <c r="J648" s="1">
        <v>546</v>
      </c>
    </row>
    <row r="649" spans="1:10">
      <c r="A649" s="1" t="s">
        <v>26</v>
      </c>
      <c r="B649" s="1" t="s">
        <v>15</v>
      </c>
      <c r="C649" s="1" t="str">
        <f t="shared" si="9"/>
        <v>I</v>
      </c>
      <c r="D649" s="1">
        <v>2.72</v>
      </c>
      <c r="E649" s="1">
        <v>1.48</v>
      </c>
      <c r="F649" s="1">
        <v>14.8</v>
      </c>
      <c r="G649" s="1">
        <v>53.93</v>
      </c>
      <c r="H649" s="1">
        <v>202.644148</v>
      </c>
      <c r="I649" s="1">
        <v>353.03858536585398</v>
      </c>
      <c r="J649" s="1">
        <v>574</v>
      </c>
    </row>
    <row r="650" spans="1:10">
      <c r="A650" s="1" t="s">
        <v>26</v>
      </c>
      <c r="B650" s="1" t="s">
        <v>15</v>
      </c>
      <c r="C650" s="1" t="str">
        <f t="shared" si="9"/>
        <v>I</v>
      </c>
      <c r="D650" s="1">
        <v>2.77</v>
      </c>
      <c r="E650" s="1">
        <v>1.48</v>
      </c>
      <c r="F650" s="1">
        <v>14.5</v>
      </c>
      <c r="G650" s="1">
        <v>48.63</v>
      </c>
      <c r="H650" s="1">
        <v>160.953078</v>
      </c>
      <c r="I650" s="1">
        <v>330.49913347022601</v>
      </c>
      <c r="J650" s="1">
        <v>487</v>
      </c>
    </row>
    <row r="651" spans="1:10">
      <c r="A651" s="1" t="s">
        <v>26</v>
      </c>
      <c r="B651" s="1" t="s">
        <v>15</v>
      </c>
      <c r="C651" s="1" t="str">
        <f t="shared" si="9"/>
        <v>I</v>
      </c>
      <c r="D651" s="1">
        <v>2.73</v>
      </c>
      <c r="E651" s="1">
        <v>1.67</v>
      </c>
      <c r="F651" s="1">
        <v>16.600000000000001</v>
      </c>
      <c r="G651" s="1">
        <v>49.5</v>
      </c>
      <c r="H651" s="1">
        <v>193.47401249999999</v>
      </c>
      <c r="I651" s="1">
        <v>435.75228040540497</v>
      </c>
      <c r="J651" s="1">
        <v>444</v>
      </c>
    </row>
    <row r="652" spans="1:10">
      <c r="A652" s="1" t="s">
        <v>26</v>
      </c>
      <c r="B652" s="1" t="s">
        <v>15</v>
      </c>
      <c r="C652" s="1" t="str">
        <f t="shared" si="9"/>
        <v>II</v>
      </c>
      <c r="D652" s="1">
        <v>2.77</v>
      </c>
      <c r="E652" s="1">
        <v>1.71</v>
      </c>
      <c r="F652" s="1">
        <v>15.4</v>
      </c>
      <c r="G652" s="1">
        <v>52.43</v>
      </c>
      <c r="H652" s="1">
        <v>192.69421500000001</v>
      </c>
      <c r="I652" s="1">
        <v>303.93409305993703</v>
      </c>
      <c r="J652" s="1">
        <v>634</v>
      </c>
    </row>
    <row r="653" spans="1:10">
      <c r="A653" s="1" t="s">
        <v>26</v>
      </c>
      <c r="B653" s="1" t="s">
        <v>15</v>
      </c>
      <c r="C653" s="1" t="str">
        <f t="shared" si="9"/>
        <v>II</v>
      </c>
      <c r="D653" s="1">
        <v>2.84</v>
      </c>
      <c r="E653" s="1">
        <v>1.7</v>
      </c>
      <c r="F653" s="1">
        <v>12.6</v>
      </c>
      <c r="G653" s="1">
        <v>52.58</v>
      </c>
      <c r="H653" s="1">
        <v>255.5995345</v>
      </c>
      <c r="I653" s="1">
        <v>418.32984369885401</v>
      </c>
      <c r="J653" s="1">
        <v>611</v>
      </c>
    </row>
    <row r="654" spans="1:10">
      <c r="A654" s="1" t="s">
        <v>26</v>
      </c>
      <c r="B654" s="1" t="s">
        <v>15</v>
      </c>
      <c r="C654" s="1" t="str">
        <f t="shared" si="9"/>
        <v>II</v>
      </c>
      <c r="D654" s="1">
        <v>2.82</v>
      </c>
      <c r="E654" s="1">
        <v>1.78</v>
      </c>
      <c r="F654" s="1">
        <v>16</v>
      </c>
      <c r="G654" s="1">
        <v>53.64</v>
      </c>
      <c r="H654" s="1">
        <v>245.93716850000001</v>
      </c>
      <c r="I654" s="1">
        <v>441.53890215439901</v>
      </c>
      <c r="J654" s="1">
        <v>557</v>
      </c>
    </row>
    <row r="655" spans="1:10">
      <c r="A655" s="1" t="s">
        <v>26</v>
      </c>
      <c r="B655" s="1" t="s">
        <v>15</v>
      </c>
      <c r="C655" s="1" t="str">
        <f t="shared" si="9"/>
        <v>II</v>
      </c>
      <c r="D655" s="1">
        <v>2.76</v>
      </c>
      <c r="E655" s="1">
        <v>1.72</v>
      </c>
      <c r="F655" s="1">
        <v>15.2</v>
      </c>
      <c r="G655" s="1">
        <v>52.8</v>
      </c>
      <c r="H655" s="1">
        <v>207.395332</v>
      </c>
      <c r="I655" s="1">
        <v>295.43494586894599</v>
      </c>
      <c r="J655" s="1">
        <v>702</v>
      </c>
    </row>
    <row r="656" spans="1:10">
      <c r="A656" s="1" t="s">
        <v>26</v>
      </c>
      <c r="B656" s="1" t="s">
        <v>15</v>
      </c>
      <c r="C656" s="1" t="str">
        <f t="shared" si="9"/>
        <v>II</v>
      </c>
      <c r="D656" s="1">
        <v>2.76</v>
      </c>
      <c r="E656" s="1">
        <v>1.91</v>
      </c>
      <c r="F656" s="1">
        <v>14.9</v>
      </c>
      <c r="G656" s="1">
        <v>52.21</v>
      </c>
      <c r="H656" s="1">
        <v>185.3225175</v>
      </c>
      <c r="I656" s="1">
        <v>418.33525395033899</v>
      </c>
      <c r="J656" s="1">
        <v>443</v>
      </c>
    </row>
    <row r="657" spans="1:10">
      <c r="A657" s="1" t="s">
        <v>26</v>
      </c>
      <c r="B657" s="1" t="s">
        <v>15</v>
      </c>
      <c r="C657" s="1" t="str">
        <f t="shared" si="9"/>
        <v>III</v>
      </c>
      <c r="D657" s="1">
        <v>2.2999999999999998</v>
      </c>
      <c r="E657" s="1">
        <v>1.26</v>
      </c>
      <c r="F657" s="1">
        <v>15.4</v>
      </c>
      <c r="G657" s="1">
        <v>50.73</v>
      </c>
      <c r="H657" s="1">
        <v>157.64837</v>
      </c>
      <c r="I657" s="1">
        <v>377.14921052631598</v>
      </c>
      <c r="J657" s="1">
        <v>418</v>
      </c>
    </row>
    <row r="658" spans="1:10">
      <c r="A658" s="1" t="s">
        <v>26</v>
      </c>
      <c r="B658" s="1" t="s">
        <v>15</v>
      </c>
      <c r="C658" s="1" t="str">
        <f t="shared" ref="C658:C721" si="10">C643</f>
        <v>III</v>
      </c>
      <c r="D658" s="1">
        <v>2.5</v>
      </c>
      <c r="E658" s="1">
        <v>1.3</v>
      </c>
      <c r="F658" s="1">
        <v>16.2</v>
      </c>
      <c r="G658" s="1">
        <v>51.85</v>
      </c>
      <c r="H658" s="1">
        <v>166.602925</v>
      </c>
      <c r="I658" s="1">
        <v>387.44866279069799</v>
      </c>
      <c r="J658" s="1">
        <v>430</v>
      </c>
    </row>
    <row r="659" spans="1:10">
      <c r="A659" s="1" t="s">
        <v>26</v>
      </c>
      <c r="B659" s="1" t="s">
        <v>15</v>
      </c>
      <c r="C659" s="1" t="str">
        <f t="shared" si="10"/>
        <v>III</v>
      </c>
      <c r="D659" s="1">
        <v>2.68</v>
      </c>
      <c r="E659" s="1">
        <v>1.28</v>
      </c>
      <c r="F659" s="1">
        <v>16.2</v>
      </c>
      <c r="G659" s="1">
        <v>46.47</v>
      </c>
      <c r="H659" s="1">
        <v>202.49334500000001</v>
      </c>
      <c r="I659" s="1">
        <v>420.984085239085</v>
      </c>
      <c r="J659" s="1">
        <v>481</v>
      </c>
    </row>
    <row r="660" spans="1:10">
      <c r="A660" s="1" t="s">
        <v>26</v>
      </c>
      <c r="B660" s="1" t="s">
        <v>15</v>
      </c>
      <c r="C660" s="1" t="str">
        <f t="shared" si="10"/>
        <v>III</v>
      </c>
      <c r="D660" s="1">
        <v>2.5</v>
      </c>
      <c r="E660" s="1">
        <v>1.23</v>
      </c>
      <c r="F660" s="1">
        <v>16</v>
      </c>
      <c r="G660" s="1">
        <v>53.54</v>
      </c>
      <c r="H660" s="1">
        <v>182.4025</v>
      </c>
      <c r="I660" s="1">
        <v>369.98478701825599</v>
      </c>
      <c r="J660" s="1">
        <v>493</v>
      </c>
    </row>
    <row r="661" spans="1:10">
      <c r="A661" s="1" t="s">
        <v>26</v>
      </c>
      <c r="B661" s="1" t="s">
        <v>15</v>
      </c>
      <c r="C661" s="1" t="str">
        <f t="shared" si="10"/>
        <v>III</v>
      </c>
      <c r="D661" s="1">
        <v>2.2000000000000002</v>
      </c>
      <c r="E661" s="1">
        <v>1.28</v>
      </c>
      <c r="F661" s="1">
        <v>15.2</v>
      </c>
      <c r="G661" s="1">
        <v>47.57</v>
      </c>
      <c r="H661" s="1">
        <v>121.352</v>
      </c>
      <c r="I661" s="1">
        <v>254.40670859538801</v>
      </c>
      <c r="J661" s="1">
        <v>477</v>
      </c>
    </row>
    <row r="662" spans="1:10">
      <c r="A662" s="1" t="s">
        <v>26</v>
      </c>
      <c r="B662" s="1" t="s">
        <v>16</v>
      </c>
      <c r="C662" s="1" t="str">
        <f t="shared" si="10"/>
        <v>I</v>
      </c>
      <c r="D662" s="1">
        <v>2.4500000000000002</v>
      </c>
      <c r="E662" s="1">
        <v>1.31</v>
      </c>
      <c r="F662" s="1">
        <v>16.2</v>
      </c>
      <c r="G662" s="1">
        <v>46.28</v>
      </c>
      <c r="H662" s="1">
        <v>145.89058</v>
      </c>
      <c r="I662" s="1">
        <v>308.43674418604598</v>
      </c>
      <c r="J662" s="1">
        <v>473</v>
      </c>
    </row>
    <row r="663" spans="1:10">
      <c r="A663" s="1" t="s">
        <v>26</v>
      </c>
      <c r="B663" s="1" t="s">
        <v>16</v>
      </c>
      <c r="C663" s="1" t="str">
        <f t="shared" si="10"/>
        <v>I</v>
      </c>
      <c r="D663" s="1">
        <v>2.6</v>
      </c>
      <c r="E663" s="1">
        <v>1.35</v>
      </c>
      <c r="F663" s="1">
        <v>12</v>
      </c>
      <c r="G663" s="1">
        <v>40.119999999999997</v>
      </c>
      <c r="H663" s="1">
        <v>65.262986999999995</v>
      </c>
      <c r="I663" s="1">
        <v>221.23046440677999</v>
      </c>
      <c r="J663" s="1">
        <v>295</v>
      </c>
    </row>
    <row r="664" spans="1:10">
      <c r="A664" s="1" t="s">
        <v>26</v>
      </c>
      <c r="B664" s="1" t="s">
        <v>16</v>
      </c>
      <c r="C664" s="1" t="str">
        <f t="shared" si="10"/>
        <v>I</v>
      </c>
      <c r="D664" s="1">
        <v>2.4300000000000002</v>
      </c>
      <c r="E664" s="1">
        <v>1.28</v>
      </c>
      <c r="F664" s="1">
        <v>16.399999999999999</v>
      </c>
      <c r="G664" s="1">
        <v>45.99</v>
      </c>
      <c r="H664" s="1">
        <v>150.20478</v>
      </c>
      <c r="I664" s="1">
        <v>312.27604989604998</v>
      </c>
      <c r="J664" s="1">
        <v>481</v>
      </c>
    </row>
    <row r="665" spans="1:10">
      <c r="A665" s="1" t="s">
        <v>26</v>
      </c>
      <c r="B665" s="1" t="s">
        <v>16</v>
      </c>
      <c r="C665" s="1" t="str">
        <f t="shared" si="10"/>
        <v>I</v>
      </c>
      <c r="D665" s="1">
        <v>2.15</v>
      </c>
      <c r="E665" s="1">
        <v>0.97</v>
      </c>
      <c r="F665" s="1">
        <v>15.9</v>
      </c>
      <c r="G665" s="1">
        <v>43.22</v>
      </c>
      <c r="H665" s="1">
        <v>131.72573700000001</v>
      </c>
      <c r="I665" s="1">
        <v>309.21534507042202</v>
      </c>
      <c r="J665" s="1">
        <v>426</v>
      </c>
    </row>
    <row r="666" spans="1:10">
      <c r="A666" s="1" t="s">
        <v>26</v>
      </c>
      <c r="B666" s="1" t="s">
        <v>16</v>
      </c>
      <c r="C666" s="1" t="str">
        <f t="shared" si="10"/>
        <v>I</v>
      </c>
      <c r="D666" s="1">
        <v>2.5</v>
      </c>
      <c r="E666" s="1">
        <v>1.46</v>
      </c>
      <c r="F666" s="1">
        <v>16.2</v>
      </c>
      <c r="G666" s="1">
        <v>54.9</v>
      </c>
      <c r="H666" s="1">
        <v>218.31263999999999</v>
      </c>
      <c r="I666" s="1">
        <v>372.54716723549501</v>
      </c>
      <c r="J666" s="1">
        <v>586</v>
      </c>
    </row>
    <row r="667" spans="1:10">
      <c r="A667" s="1" t="s">
        <v>26</v>
      </c>
      <c r="B667" s="1" t="s">
        <v>16</v>
      </c>
      <c r="C667" s="1" t="str">
        <f t="shared" si="10"/>
        <v>II</v>
      </c>
      <c r="D667" s="1">
        <v>2.57</v>
      </c>
      <c r="E667" s="1">
        <v>1.27</v>
      </c>
      <c r="F667" s="1">
        <v>18.3</v>
      </c>
      <c r="G667" s="1">
        <v>52.31</v>
      </c>
      <c r="H667" s="1">
        <v>212.11581000000001</v>
      </c>
      <c r="I667" s="1">
        <v>413.48111111111098</v>
      </c>
      <c r="J667" s="1">
        <v>513</v>
      </c>
    </row>
    <row r="668" spans="1:10">
      <c r="A668" s="1" t="s">
        <v>26</v>
      </c>
      <c r="B668" s="1" t="s">
        <v>16</v>
      </c>
      <c r="C668" s="1" t="str">
        <f t="shared" si="10"/>
        <v>II</v>
      </c>
      <c r="D668" s="1">
        <v>2.6</v>
      </c>
      <c r="E668" s="1">
        <v>1.43</v>
      </c>
      <c r="F668" s="1">
        <v>18.3</v>
      </c>
      <c r="G668" s="1">
        <v>52.32</v>
      </c>
      <c r="H668" s="1">
        <v>223.33145099999999</v>
      </c>
      <c r="I668" s="1">
        <v>415.11422118959098</v>
      </c>
      <c r="J668" s="1">
        <v>538</v>
      </c>
    </row>
    <row r="669" spans="1:10">
      <c r="A669" s="1" t="s">
        <v>26</v>
      </c>
      <c r="B669" s="1" t="s">
        <v>16</v>
      </c>
      <c r="C669" s="1" t="str">
        <f t="shared" si="10"/>
        <v>II</v>
      </c>
      <c r="D669" s="1">
        <v>2.52</v>
      </c>
      <c r="E669" s="1">
        <v>1.47</v>
      </c>
      <c r="F669" s="1">
        <v>17.899999999999999</v>
      </c>
      <c r="G669" s="1">
        <v>54.35</v>
      </c>
      <c r="H669" s="1">
        <v>206.00690599999999</v>
      </c>
      <c r="I669" s="1">
        <v>395.40672936660297</v>
      </c>
      <c r="J669" s="1">
        <v>521</v>
      </c>
    </row>
    <row r="670" spans="1:10">
      <c r="A670" s="1" t="s">
        <v>26</v>
      </c>
      <c r="B670" s="1" t="s">
        <v>16</v>
      </c>
      <c r="C670" s="1" t="str">
        <f t="shared" si="10"/>
        <v>II</v>
      </c>
      <c r="D670" s="1">
        <v>2.5</v>
      </c>
      <c r="E670" s="1">
        <v>1.3</v>
      </c>
      <c r="F670" s="1">
        <v>9.8000000000000007</v>
      </c>
      <c r="G670" s="1">
        <v>48.28</v>
      </c>
      <c r="H670" s="1">
        <v>104.84912199999999</v>
      </c>
      <c r="I670" s="1">
        <v>356.62966666666699</v>
      </c>
      <c r="J670" s="1">
        <v>294</v>
      </c>
    </row>
    <row r="671" spans="1:10">
      <c r="A671" s="1" t="s">
        <v>26</v>
      </c>
      <c r="B671" s="1" t="s">
        <v>16</v>
      </c>
      <c r="C671" s="1" t="str">
        <f t="shared" si="10"/>
        <v>II</v>
      </c>
      <c r="D671" s="1">
        <v>2.72</v>
      </c>
      <c r="E671" s="1">
        <v>1.65</v>
      </c>
      <c r="F671" s="1">
        <v>17.3</v>
      </c>
      <c r="G671" s="1">
        <v>54.58</v>
      </c>
      <c r="H671" s="1">
        <v>185.47440599999999</v>
      </c>
      <c r="I671" s="1">
        <v>374.69576969696999</v>
      </c>
      <c r="J671" s="1">
        <v>495</v>
      </c>
    </row>
    <row r="672" spans="1:10">
      <c r="A672" s="1" t="s">
        <v>26</v>
      </c>
      <c r="B672" s="1" t="s">
        <v>16</v>
      </c>
      <c r="C672" s="1" t="str">
        <f t="shared" si="10"/>
        <v>III</v>
      </c>
      <c r="D672" s="1">
        <v>2.5499999999999998</v>
      </c>
      <c r="E672" s="1">
        <v>1.51</v>
      </c>
      <c r="F672" s="1">
        <v>16.2</v>
      </c>
      <c r="G672" s="1">
        <v>50.52</v>
      </c>
      <c r="H672" s="1">
        <v>170.68359799999999</v>
      </c>
      <c r="I672" s="1">
        <v>411.28577831325299</v>
      </c>
      <c r="J672" s="1">
        <v>415</v>
      </c>
    </row>
    <row r="673" spans="1:10">
      <c r="A673" s="1" t="s">
        <v>26</v>
      </c>
      <c r="B673" s="1" t="s">
        <v>16</v>
      </c>
      <c r="C673" s="1" t="str">
        <f t="shared" si="10"/>
        <v>III</v>
      </c>
      <c r="D673" s="1">
        <v>2.46</v>
      </c>
      <c r="E673" s="1">
        <v>1.6</v>
      </c>
      <c r="F673" s="1">
        <v>14.3</v>
      </c>
      <c r="G673" s="1">
        <v>52.01</v>
      </c>
      <c r="H673" s="1">
        <v>162.50628499999999</v>
      </c>
      <c r="I673" s="1">
        <v>431.05115384615402</v>
      </c>
      <c r="J673" s="1">
        <v>377</v>
      </c>
    </row>
    <row r="674" spans="1:10">
      <c r="A674" s="1" t="s">
        <v>26</v>
      </c>
      <c r="B674" s="1" t="s">
        <v>16</v>
      </c>
      <c r="C674" s="1" t="str">
        <f t="shared" si="10"/>
        <v>III</v>
      </c>
      <c r="D674" s="1">
        <v>2.5</v>
      </c>
      <c r="E674" s="1">
        <v>1.6</v>
      </c>
      <c r="F674" s="1">
        <v>15.2</v>
      </c>
      <c r="G674" s="1">
        <v>54.26</v>
      </c>
      <c r="H674" s="1">
        <v>210.45479800000001</v>
      </c>
      <c r="I674" s="1">
        <v>386.86543749999998</v>
      </c>
      <c r="J674" s="1">
        <v>544</v>
      </c>
    </row>
    <row r="675" spans="1:10">
      <c r="A675" s="1" t="s">
        <v>26</v>
      </c>
      <c r="B675" s="1" t="s">
        <v>16</v>
      </c>
      <c r="C675" s="1" t="str">
        <f t="shared" si="10"/>
        <v>III</v>
      </c>
      <c r="D675" s="1">
        <v>2.73</v>
      </c>
      <c r="E675" s="1">
        <v>1.52</v>
      </c>
      <c r="F675" s="1">
        <v>14.7</v>
      </c>
      <c r="G675" s="1">
        <v>53.83</v>
      </c>
      <c r="H675" s="1">
        <v>146.44234800000001</v>
      </c>
      <c r="I675" s="1">
        <v>430.712788235294</v>
      </c>
      <c r="J675" s="1">
        <v>340</v>
      </c>
    </row>
    <row r="676" spans="1:10">
      <c r="A676" s="1" t="s">
        <v>26</v>
      </c>
      <c r="B676" s="1" t="s">
        <v>16</v>
      </c>
      <c r="C676" s="1" t="str">
        <f t="shared" si="10"/>
        <v>III</v>
      </c>
      <c r="D676" s="1">
        <v>2</v>
      </c>
      <c r="E676" s="1">
        <v>1.03</v>
      </c>
      <c r="F676" s="1">
        <v>15.5</v>
      </c>
      <c r="G676" s="1">
        <v>52.77</v>
      </c>
      <c r="H676" s="1">
        <v>187.48184000000001</v>
      </c>
      <c r="I676" s="1">
        <v>355.07924242424201</v>
      </c>
      <c r="J676" s="1">
        <v>528</v>
      </c>
    </row>
    <row r="677" spans="1:10">
      <c r="A677" s="1" t="s">
        <v>26</v>
      </c>
      <c r="B677" s="1" t="s">
        <v>17</v>
      </c>
      <c r="C677" s="1" t="str">
        <f t="shared" si="10"/>
        <v>I</v>
      </c>
      <c r="D677" s="1">
        <v>2.2000000000000002</v>
      </c>
      <c r="E677" s="1">
        <v>1.0900000000000001</v>
      </c>
      <c r="F677" s="1">
        <v>17</v>
      </c>
      <c r="G677" s="1">
        <v>49.7</v>
      </c>
      <c r="H677" s="1">
        <v>193.92240000000001</v>
      </c>
      <c r="I677" s="1">
        <v>405.69539748954003</v>
      </c>
      <c r="J677" s="1">
        <v>478</v>
      </c>
    </row>
    <row r="678" spans="1:10">
      <c r="A678" s="1" t="s">
        <v>26</v>
      </c>
      <c r="B678" s="1" t="s">
        <v>17</v>
      </c>
      <c r="C678" s="1" t="str">
        <f t="shared" si="10"/>
        <v>I</v>
      </c>
      <c r="D678" s="1">
        <v>2.0299999999999998</v>
      </c>
      <c r="E678" s="1">
        <v>1.1000000000000001</v>
      </c>
      <c r="F678" s="1">
        <v>19</v>
      </c>
      <c r="G678" s="1">
        <v>53.72</v>
      </c>
      <c r="H678" s="1">
        <v>251.99059199999999</v>
      </c>
      <c r="I678" s="1">
        <v>377.23142514970101</v>
      </c>
      <c r="J678" s="1">
        <v>668</v>
      </c>
    </row>
    <row r="679" spans="1:10">
      <c r="A679" s="1" t="s">
        <v>26</v>
      </c>
      <c r="B679" s="1" t="s">
        <v>17</v>
      </c>
      <c r="C679" s="1" t="str">
        <f t="shared" si="10"/>
        <v>I</v>
      </c>
      <c r="D679" s="1">
        <v>2.2799999999999998</v>
      </c>
      <c r="E679" s="1">
        <v>1.1399999999999999</v>
      </c>
      <c r="F679" s="1">
        <v>17.5</v>
      </c>
      <c r="G679" s="1">
        <v>52</v>
      </c>
      <c r="H679" s="1">
        <v>221.06799000000001</v>
      </c>
      <c r="I679" s="1">
        <v>388.520193321617</v>
      </c>
      <c r="J679" s="1">
        <v>569</v>
      </c>
    </row>
    <row r="680" spans="1:10">
      <c r="A680" s="1" t="s">
        <v>26</v>
      </c>
      <c r="B680" s="1" t="s">
        <v>17</v>
      </c>
      <c r="C680" s="1" t="str">
        <f t="shared" si="10"/>
        <v>I</v>
      </c>
      <c r="D680" s="1">
        <v>2.0499999999999998</v>
      </c>
      <c r="E680" s="1">
        <v>1.04</v>
      </c>
      <c r="F680" s="1">
        <v>18.5</v>
      </c>
      <c r="G680" s="1">
        <v>52.63</v>
      </c>
      <c r="H680" s="1">
        <v>219.91746000000001</v>
      </c>
      <c r="I680" s="1">
        <v>408.76851301115198</v>
      </c>
      <c r="J680" s="1">
        <v>538</v>
      </c>
    </row>
    <row r="681" spans="1:10">
      <c r="A681" s="1" t="s">
        <v>26</v>
      </c>
      <c r="B681" s="1" t="s">
        <v>17</v>
      </c>
      <c r="C681" s="1" t="str">
        <f t="shared" si="10"/>
        <v>I</v>
      </c>
      <c r="D681" s="1">
        <v>2.5499999999999998</v>
      </c>
      <c r="E681" s="1">
        <v>1.66</v>
      </c>
      <c r="F681" s="1">
        <v>13</v>
      </c>
      <c r="G681" s="1">
        <v>47.38</v>
      </c>
      <c r="H681" s="1">
        <v>130.71608000000001</v>
      </c>
      <c r="I681" s="1">
        <v>398.52463414634099</v>
      </c>
      <c r="J681" s="1">
        <v>328</v>
      </c>
    </row>
    <row r="682" spans="1:10">
      <c r="A682" s="1" t="s">
        <v>26</v>
      </c>
      <c r="B682" s="1" t="s">
        <v>17</v>
      </c>
      <c r="C682" s="1" t="str">
        <f t="shared" si="10"/>
        <v>II</v>
      </c>
      <c r="D682" s="1">
        <v>2.66</v>
      </c>
      <c r="E682" s="1">
        <v>1.43</v>
      </c>
      <c r="F682" s="1">
        <v>17.100000000000001</v>
      </c>
      <c r="G682" s="1">
        <v>48.1</v>
      </c>
      <c r="H682" s="1">
        <v>184.88942499999999</v>
      </c>
      <c r="I682" s="1">
        <v>397.61166666666702</v>
      </c>
      <c r="J682" s="1">
        <v>465</v>
      </c>
    </row>
    <row r="683" spans="1:10">
      <c r="A683" s="1" t="s">
        <v>26</v>
      </c>
      <c r="B683" s="1" t="s">
        <v>17</v>
      </c>
      <c r="C683" s="1" t="str">
        <f t="shared" si="10"/>
        <v>II</v>
      </c>
      <c r="D683" s="1">
        <v>2.7</v>
      </c>
      <c r="E683" s="1">
        <v>1.68</v>
      </c>
      <c r="F683" s="1">
        <v>17</v>
      </c>
      <c r="G683" s="1">
        <v>48.1</v>
      </c>
      <c r="H683" s="1">
        <v>172.03507999999999</v>
      </c>
      <c r="I683" s="1">
        <v>347.54561616161601</v>
      </c>
      <c r="J683" s="1">
        <v>495</v>
      </c>
    </row>
    <row r="684" spans="1:10">
      <c r="A684" s="1" t="s">
        <v>26</v>
      </c>
      <c r="B684" s="1" t="s">
        <v>17</v>
      </c>
      <c r="C684" s="1" t="str">
        <f t="shared" si="10"/>
        <v>II</v>
      </c>
      <c r="D684" s="1">
        <v>2.73</v>
      </c>
      <c r="E684" s="1">
        <v>1.79</v>
      </c>
      <c r="F684" s="1">
        <v>16.600000000000001</v>
      </c>
      <c r="G684" s="1">
        <v>50.57</v>
      </c>
      <c r="H684" s="1">
        <v>204.798013</v>
      </c>
      <c r="I684" s="1">
        <v>358.03848426573398</v>
      </c>
      <c r="J684" s="1">
        <v>572</v>
      </c>
    </row>
    <row r="685" spans="1:10">
      <c r="A685" s="1" t="s">
        <v>26</v>
      </c>
      <c r="B685" s="1" t="s">
        <v>17</v>
      </c>
      <c r="C685" s="1" t="str">
        <f t="shared" si="10"/>
        <v>II</v>
      </c>
      <c r="D685" s="1">
        <v>2.65</v>
      </c>
      <c r="E685" s="1">
        <v>1.54</v>
      </c>
      <c r="F685" s="1">
        <v>14.5</v>
      </c>
      <c r="G685" s="1">
        <v>47</v>
      </c>
      <c r="H685" s="1">
        <v>164.59143800000001</v>
      </c>
      <c r="I685" s="1">
        <v>387.273971764706</v>
      </c>
      <c r="J685" s="1">
        <v>425</v>
      </c>
    </row>
    <row r="686" spans="1:10">
      <c r="A686" s="1" t="s">
        <v>26</v>
      </c>
      <c r="B686" s="1" t="s">
        <v>17</v>
      </c>
      <c r="C686" s="1" t="str">
        <f t="shared" si="10"/>
        <v>II</v>
      </c>
      <c r="D686" s="1">
        <v>2.66</v>
      </c>
      <c r="E686" s="1">
        <v>1.59</v>
      </c>
      <c r="F686" s="1">
        <v>16.399999999999999</v>
      </c>
      <c r="G686" s="1">
        <v>53.33</v>
      </c>
      <c r="H686" s="1">
        <v>209.74626799999999</v>
      </c>
      <c r="I686" s="1">
        <v>434.25728364389198</v>
      </c>
      <c r="J686" s="1">
        <v>483</v>
      </c>
    </row>
    <row r="687" spans="1:10">
      <c r="A687" s="1" t="s">
        <v>26</v>
      </c>
      <c r="B687" s="1" t="s">
        <v>17</v>
      </c>
      <c r="C687" s="1" t="str">
        <f t="shared" si="10"/>
        <v>III</v>
      </c>
      <c r="D687" s="1">
        <v>2.7</v>
      </c>
      <c r="E687" s="1">
        <v>1.68</v>
      </c>
      <c r="F687" s="1">
        <v>16.7</v>
      </c>
      <c r="G687" s="1">
        <v>52.6</v>
      </c>
      <c r="H687" s="1">
        <v>180.56230099999999</v>
      </c>
      <c r="I687" s="1">
        <v>402.14320935412002</v>
      </c>
      <c r="J687" s="1">
        <v>449</v>
      </c>
    </row>
    <row r="688" spans="1:10">
      <c r="A688" s="1" t="s">
        <v>26</v>
      </c>
      <c r="B688" s="1" t="s">
        <v>17</v>
      </c>
      <c r="C688" s="1" t="str">
        <f t="shared" si="10"/>
        <v>III</v>
      </c>
      <c r="D688" s="1">
        <v>2.76</v>
      </c>
      <c r="E688" s="1">
        <v>1.54</v>
      </c>
      <c r="F688" s="1">
        <v>19.2</v>
      </c>
      <c r="G688" s="1">
        <v>54.08</v>
      </c>
      <c r="H688" s="1">
        <v>254.30559400000001</v>
      </c>
      <c r="I688" s="1">
        <v>416.89441639344301</v>
      </c>
      <c r="J688" s="1">
        <v>610</v>
      </c>
    </row>
    <row r="689" spans="1:10">
      <c r="A689" s="1" t="s">
        <v>26</v>
      </c>
      <c r="B689" s="1" t="s">
        <v>17</v>
      </c>
      <c r="C689" s="1" t="str">
        <f t="shared" si="10"/>
        <v>III</v>
      </c>
      <c r="D689" s="1">
        <v>2.68</v>
      </c>
      <c r="E689" s="1">
        <v>1.48</v>
      </c>
      <c r="F689" s="1">
        <v>16</v>
      </c>
      <c r="G689" s="1">
        <v>51.19</v>
      </c>
      <c r="H689" s="1">
        <v>186.90755999999999</v>
      </c>
      <c r="I689" s="1">
        <v>411.69066079295197</v>
      </c>
      <c r="J689" s="1">
        <v>454</v>
      </c>
    </row>
    <row r="690" spans="1:10">
      <c r="A690" s="1" t="s">
        <v>26</v>
      </c>
      <c r="B690" s="1" t="s">
        <v>17</v>
      </c>
      <c r="C690" s="1" t="str">
        <f t="shared" si="10"/>
        <v>III</v>
      </c>
      <c r="D690" s="1">
        <v>2.6</v>
      </c>
      <c r="E690" s="1">
        <v>1.37</v>
      </c>
      <c r="F690" s="1">
        <v>20.399999999999999</v>
      </c>
      <c r="G690" s="1">
        <v>52</v>
      </c>
      <c r="H690" s="1">
        <v>252.74101999999999</v>
      </c>
      <c r="I690" s="1">
        <v>407.64680645161297</v>
      </c>
      <c r="J690" s="1">
        <v>620</v>
      </c>
    </row>
    <row r="691" spans="1:10">
      <c r="A691" s="1" t="s">
        <v>26</v>
      </c>
      <c r="B691" s="1" t="s">
        <v>17</v>
      </c>
      <c r="C691" s="1" t="str">
        <f t="shared" si="10"/>
        <v>III</v>
      </c>
      <c r="D691" s="1">
        <v>2.69</v>
      </c>
      <c r="E691" s="1">
        <v>1.31</v>
      </c>
      <c r="F691" s="1">
        <v>15</v>
      </c>
      <c r="G691" s="1">
        <v>50.74</v>
      </c>
      <c r="H691" s="1">
        <v>219.821133</v>
      </c>
      <c r="I691" s="1">
        <v>334.58315525114199</v>
      </c>
      <c r="J691" s="1">
        <v>657</v>
      </c>
    </row>
    <row r="692" spans="1:10">
      <c r="A692" s="1" t="s">
        <v>26</v>
      </c>
      <c r="B692" s="1" t="s">
        <v>18</v>
      </c>
      <c r="C692" s="1" t="str">
        <f t="shared" si="10"/>
        <v>I</v>
      </c>
      <c r="D692" s="1">
        <v>2.65</v>
      </c>
      <c r="E692" s="1">
        <v>1.67</v>
      </c>
      <c r="F692" s="1">
        <v>18</v>
      </c>
      <c r="G692" s="1">
        <v>50</v>
      </c>
      <c r="H692" s="1">
        <v>276.60750000000002</v>
      </c>
      <c r="I692" s="1">
        <v>250.55027173913001</v>
      </c>
      <c r="J692" s="1">
        <v>903</v>
      </c>
    </row>
    <row r="693" spans="1:10">
      <c r="A693" s="1" t="s">
        <v>26</v>
      </c>
      <c r="B693" s="1" t="s">
        <v>18</v>
      </c>
      <c r="C693" s="1" t="str">
        <f t="shared" si="10"/>
        <v>I</v>
      </c>
      <c r="D693" s="1">
        <v>2.95</v>
      </c>
      <c r="E693" s="1">
        <v>1.7</v>
      </c>
      <c r="F693" s="1">
        <v>18.600000000000001</v>
      </c>
      <c r="G693" s="1">
        <v>52.93</v>
      </c>
      <c r="H693" s="1">
        <v>249.22276199999999</v>
      </c>
      <c r="I693" s="1">
        <v>302.45480825242697</v>
      </c>
      <c r="J693" s="1">
        <v>824</v>
      </c>
    </row>
    <row r="694" spans="1:10">
      <c r="A694" s="1" t="s">
        <v>26</v>
      </c>
      <c r="B694" s="1" t="s">
        <v>18</v>
      </c>
      <c r="C694" s="1" t="str">
        <f t="shared" si="10"/>
        <v>I</v>
      </c>
      <c r="D694" s="1">
        <v>2.9</v>
      </c>
      <c r="E694" s="1">
        <v>1.57</v>
      </c>
      <c r="F694" s="1">
        <v>17</v>
      </c>
      <c r="G694" s="1">
        <v>53.67</v>
      </c>
      <c r="H694" s="1">
        <v>239.40028000000001</v>
      </c>
      <c r="I694" s="1">
        <v>319.62654205607498</v>
      </c>
      <c r="J694" s="1">
        <v>749</v>
      </c>
    </row>
    <row r="695" spans="1:10">
      <c r="A695" s="1" t="s">
        <v>26</v>
      </c>
      <c r="B695" s="1" t="s">
        <v>18</v>
      </c>
      <c r="C695" s="1" t="str">
        <f t="shared" si="10"/>
        <v>I</v>
      </c>
      <c r="D695" s="1">
        <v>2.93</v>
      </c>
      <c r="E695" s="1">
        <v>1.67</v>
      </c>
      <c r="F695" s="1">
        <v>14</v>
      </c>
      <c r="G695" s="1">
        <v>50.72</v>
      </c>
      <c r="H695" s="1">
        <v>147.14895999999999</v>
      </c>
      <c r="I695" s="1">
        <v>313.75044776119398</v>
      </c>
      <c r="J695" s="1">
        <v>469</v>
      </c>
    </row>
    <row r="696" spans="1:10">
      <c r="A696" s="1" t="s">
        <v>26</v>
      </c>
      <c r="B696" s="1" t="s">
        <v>18</v>
      </c>
      <c r="C696" s="1" t="str">
        <f t="shared" si="10"/>
        <v>I</v>
      </c>
      <c r="D696" s="1">
        <v>2.0299999999999998</v>
      </c>
      <c r="E696" s="1">
        <v>1.23</v>
      </c>
      <c r="F696" s="1">
        <v>13.5</v>
      </c>
      <c r="G696" s="1">
        <v>45.55</v>
      </c>
      <c r="H696" s="1">
        <v>133.02267000000001</v>
      </c>
      <c r="I696" s="1">
        <v>305.79924137930999</v>
      </c>
      <c r="J696" s="1">
        <v>435</v>
      </c>
    </row>
    <row r="697" spans="1:10">
      <c r="A697" s="1" t="s">
        <v>26</v>
      </c>
      <c r="B697" s="1" t="s">
        <v>18</v>
      </c>
      <c r="C697" s="1" t="str">
        <f t="shared" si="10"/>
        <v>II</v>
      </c>
      <c r="D697" s="1">
        <v>2.04</v>
      </c>
      <c r="E697" s="1">
        <v>1.23</v>
      </c>
      <c r="F697" s="1">
        <v>14.1</v>
      </c>
      <c r="G697" s="1">
        <v>45.45</v>
      </c>
      <c r="H697" s="1">
        <v>139.343492</v>
      </c>
      <c r="I697" s="1">
        <v>330.98216627078398</v>
      </c>
      <c r="J697" s="1">
        <v>421</v>
      </c>
    </row>
    <row r="698" spans="1:10">
      <c r="A698" s="1" t="s">
        <v>26</v>
      </c>
      <c r="B698" s="1" t="s">
        <v>18</v>
      </c>
      <c r="C698" s="1" t="str">
        <f t="shared" si="10"/>
        <v>II</v>
      </c>
      <c r="D698" s="1">
        <v>2.4700000000000002</v>
      </c>
      <c r="E698" s="1">
        <v>1.24</v>
      </c>
      <c r="F698" s="1">
        <v>14.6</v>
      </c>
      <c r="G698" s="1">
        <v>41.41</v>
      </c>
      <c r="H698" s="1">
        <v>108.19831000000001</v>
      </c>
      <c r="I698" s="1">
        <v>282.50211488250699</v>
      </c>
      <c r="J698" s="1">
        <v>383</v>
      </c>
    </row>
    <row r="699" spans="1:10">
      <c r="A699" s="1" t="s">
        <v>26</v>
      </c>
      <c r="B699" s="1" t="s">
        <v>18</v>
      </c>
      <c r="C699" s="1" t="str">
        <f t="shared" si="10"/>
        <v>II</v>
      </c>
      <c r="D699" s="1">
        <v>2.61</v>
      </c>
      <c r="E699" s="1">
        <v>1.22</v>
      </c>
      <c r="F699" s="1">
        <v>16.399999999999999</v>
      </c>
      <c r="G699" s="1">
        <v>47.47</v>
      </c>
      <c r="H699" s="1">
        <v>167.76691400000001</v>
      </c>
      <c r="I699" s="1">
        <v>348.06413692946097</v>
      </c>
      <c r="J699" s="1">
        <v>482</v>
      </c>
    </row>
    <row r="700" spans="1:10">
      <c r="A700" s="1" t="s">
        <v>26</v>
      </c>
      <c r="B700" s="1" t="s">
        <v>18</v>
      </c>
      <c r="C700" s="1" t="str">
        <f t="shared" si="10"/>
        <v>II</v>
      </c>
      <c r="D700" s="1">
        <v>2.6339999999999999</v>
      </c>
      <c r="E700" s="1">
        <v>1.119</v>
      </c>
      <c r="F700" s="1">
        <v>15.2</v>
      </c>
      <c r="G700" s="1">
        <v>45.18</v>
      </c>
      <c r="H700" s="1">
        <v>146.23983000000001</v>
      </c>
      <c r="I700" s="1">
        <v>292.47966000000002</v>
      </c>
      <c r="J700" s="1">
        <v>500</v>
      </c>
    </row>
    <row r="701" spans="1:10">
      <c r="A701" s="1" t="s">
        <v>26</v>
      </c>
      <c r="B701" s="1" t="s">
        <v>18</v>
      </c>
      <c r="C701" s="1" t="str">
        <f t="shared" si="10"/>
        <v>II</v>
      </c>
      <c r="D701" s="1">
        <v>2.5499999999999998</v>
      </c>
      <c r="E701" s="1">
        <v>1.36</v>
      </c>
      <c r="F701" s="1">
        <v>17.600000000000001</v>
      </c>
      <c r="G701" s="1">
        <v>54.22</v>
      </c>
      <c r="H701" s="1">
        <v>212.243402</v>
      </c>
      <c r="I701" s="1">
        <v>489.04009677419401</v>
      </c>
      <c r="J701" s="1">
        <v>434</v>
      </c>
    </row>
    <row r="702" spans="1:10">
      <c r="A702" s="1" t="s">
        <v>26</v>
      </c>
      <c r="B702" s="1" t="s">
        <v>18</v>
      </c>
      <c r="C702" s="1" t="str">
        <f t="shared" si="10"/>
        <v>III</v>
      </c>
      <c r="D702" s="1">
        <v>2.5</v>
      </c>
      <c r="E702" s="1">
        <v>1.38</v>
      </c>
      <c r="F702" s="1">
        <v>17.7</v>
      </c>
      <c r="G702" s="1">
        <v>53.51</v>
      </c>
      <c r="H702" s="1">
        <v>213.92551800000001</v>
      </c>
      <c r="I702" s="1">
        <v>351.85118092105301</v>
      </c>
      <c r="J702" s="1">
        <v>608</v>
      </c>
    </row>
    <row r="703" spans="1:10">
      <c r="A703" s="1" t="s">
        <v>26</v>
      </c>
      <c r="B703" s="1" t="s">
        <v>18</v>
      </c>
      <c r="C703" s="1" t="str">
        <f t="shared" si="10"/>
        <v>III</v>
      </c>
      <c r="D703" s="1">
        <v>2.6</v>
      </c>
      <c r="E703" s="1">
        <v>1.5</v>
      </c>
      <c r="F703" s="1">
        <v>19.5</v>
      </c>
      <c r="G703" s="1">
        <v>56.07</v>
      </c>
      <c r="H703" s="1">
        <v>264.16748799999999</v>
      </c>
      <c r="I703" s="1">
        <v>402.081412480974</v>
      </c>
      <c r="J703" s="1">
        <v>657</v>
      </c>
    </row>
    <row r="704" spans="1:10">
      <c r="A704" s="1" t="s">
        <v>26</v>
      </c>
      <c r="B704" s="1" t="s">
        <v>18</v>
      </c>
      <c r="C704" s="1" t="str">
        <f t="shared" si="10"/>
        <v>III</v>
      </c>
      <c r="D704" s="1">
        <v>2.58</v>
      </c>
      <c r="E704" s="1">
        <v>1.41</v>
      </c>
      <c r="F704" s="1">
        <v>16.2</v>
      </c>
      <c r="G704" s="1">
        <v>53.75</v>
      </c>
      <c r="H704" s="1">
        <v>184.28770499999999</v>
      </c>
      <c r="I704" s="1">
        <v>367.10698207171299</v>
      </c>
      <c r="J704" s="1">
        <v>502</v>
      </c>
    </row>
    <row r="705" spans="1:10">
      <c r="A705" s="1" t="s">
        <v>26</v>
      </c>
      <c r="B705" s="1" t="s">
        <v>18</v>
      </c>
      <c r="C705" s="1" t="str">
        <f t="shared" si="10"/>
        <v>III</v>
      </c>
      <c r="D705" s="1">
        <v>2.48</v>
      </c>
      <c r="E705" s="1">
        <v>1.45</v>
      </c>
      <c r="F705" s="1">
        <v>18.2</v>
      </c>
      <c r="G705" s="1">
        <v>52.72</v>
      </c>
      <c r="H705" s="1">
        <v>210.74626799999999</v>
      </c>
      <c r="I705" s="1">
        <v>375.66179679144398</v>
      </c>
      <c r="J705" s="1">
        <v>561</v>
      </c>
    </row>
    <row r="706" spans="1:10">
      <c r="A706" s="1" t="s">
        <v>26</v>
      </c>
      <c r="B706" s="1" t="s">
        <v>18</v>
      </c>
      <c r="C706" s="1" t="str">
        <f t="shared" si="10"/>
        <v>III</v>
      </c>
      <c r="D706" s="1">
        <v>2.4</v>
      </c>
      <c r="E706" s="1">
        <v>1.53</v>
      </c>
      <c r="F706" s="1">
        <v>17</v>
      </c>
      <c r="G706" s="1">
        <v>44.14</v>
      </c>
      <c r="H706" s="1">
        <v>141.753072</v>
      </c>
      <c r="I706" s="1">
        <v>313.61299115044199</v>
      </c>
      <c r="J706" s="1">
        <v>452</v>
      </c>
    </row>
    <row r="707" spans="1:10">
      <c r="A707" s="1" t="s">
        <v>26</v>
      </c>
      <c r="B707" s="1" t="s">
        <v>19</v>
      </c>
      <c r="C707" s="1" t="str">
        <f t="shared" si="10"/>
        <v>I</v>
      </c>
      <c r="D707" s="1">
        <v>2.5</v>
      </c>
      <c r="E707" s="1">
        <v>1.59</v>
      </c>
      <c r="F707" s="1">
        <v>18.100000000000001</v>
      </c>
      <c r="G707" s="1">
        <v>46.95</v>
      </c>
      <c r="H707" s="1">
        <v>172.70282399999999</v>
      </c>
      <c r="I707" s="1">
        <v>278.552941935484</v>
      </c>
      <c r="J707" s="1">
        <v>620</v>
      </c>
    </row>
    <row r="708" spans="1:10">
      <c r="A708" s="1" t="s">
        <v>26</v>
      </c>
      <c r="B708" s="1" t="s">
        <v>19</v>
      </c>
      <c r="C708" s="1" t="str">
        <f t="shared" si="10"/>
        <v>I</v>
      </c>
      <c r="D708" s="1">
        <v>2.4300000000000002</v>
      </c>
      <c r="E708" s="1">
        <v>1.41</v>
      </c>
      <c r="F708" s="1">
        <v>16.600000000000001</v>
      </c>
      <c r="G708" s="1">
        <v>46.35</v>
      </c>
      <c r="H708" s="1">
        <v>157.37800799999999</v>
      </c>
      <c r="I708" s="1">
        <v>299.19773384030401</v>
      </c>
      <c r="J708" s="1">
        <v>526</v>
      </c>
    </row>
    <row r="709" spans="1:10">
      <c r="A709" s="1" t="s">
        <v>26</v>
      </c>
      <c r="B709" s="1" t="s">
        <v>19</v>
      </c>
      <c r="C709" s="1" t="str">
        <f t="shared" si="10"/>
        <v>I</v>
      </c>
      <c r="D709" s="1">
        <v>2.5499999999999998</v>
      </c>
      <c r="E709" s="1">
        <v>1.48</v>
      </c>
      <c r="F709" s="1">
        <v>16.600000000000001</v>
      </c>
      <c r="G709" s="1">
        <v>44.78</v>
      </c>
      <c r="H709" s="1">
        <v>152.50819200000001</v>
      </c>
      <c r="I709" s="1">
        <v>335.92112775330401</v>
      </c>
      <c r="J709" s="1">
        <v>454</v>
      </c>
    </row>
    <row r="710" spans="1:10">
      <c r="A710" s="1" t="s">
        <v>26</v>
      </c>
      <c r="B710" s="1" t="s">
        <v>19</v>
      </c>
      <c r="C710" s="1" t="str">
        <f t="shared" si="10"/>
        <v>I</v>
      </c>
      <c r="D710" s="1">
        <v>2.2999999999999998</v>
      </c>
      <c r="E710" s="1">
        <v>1.45</v>
      </c>
      <c r="F710" s="1">
        <v>14.2</v>
      </c>
      <c r="G710" s="1">
        <v>45.98</v>
      </c>
      <c r="H710" s="1">
        <v>126.037311</v>
      </c>
      <c r="I710" s="1">
        <v>248.59430177514801</v>
      </c>
      <c r="J710" s="1">
        <v>507</v>
      </c>
    </row>
    <row r="711" spans="1:10">
      <c r="A711" s="1" t="s">
        <v>26</v>
      </c>
      <c r="B711" s="1" t="s">
        <v>19</v>
      </c>
      <c r="C711" s="1" t="str">
        <f t="shared" si="10"/>
        <v>I</v>
      </c>
      <c r="D711" s="1">
        <v>2.2999999999999998</v>
      </c>
      <c r="E711" s="1">
        <v>1.3</v>
      </c>
      <c r="F711" s="1">
        <v>16</v>
      </c>
      <c r="G711" s="1">
        <v>52.37</v>
      </c>
      <c r="H711" s="1">
        <v>206.58290400000001</v>
      </c>
      <c r="I711" s="1">
        <v>356.79258031088102</v>
      </c>
      <c r="J711" s="1">
        <v>579</v>
      </c>
    </row>
    <row r="712" spans="1:10">
      <c r="A712" s="1" t="s">
        <v>26</v>
      </c>
      <c r="B712" s="1" t="s">
        <v>19</v>
      </c>
      <c r="C712" s="1" t="str">
        <f t="shared" si="10"/>
        <v>II</v>
      </c>
      <c r="D712" s="1">
        <v>2.25</v>
      </c>
      <c r="E712" s="1">
        <v>1.2</v>
      </c>
      <c r="F712" s="1">
        <v>12</v>
      </c>
      <c r="G712" s="1">
        <v>45.28</v>
      </c>
      <c r="H712" s="1">
        <v>72.807857999999996</v>
      </c>
      <c r="I712" s="1">
        <v>122.778849915683</v>
      </c>
      <c r="J712" s="1">
        <v>593</v>
      </c>
    </row>
    <row r="713" spans="1:10">
      <c r="A713" s="1" t="s">
        <v>26</v>
      </c>
      <c r="B713" s="1" t="s">
        <v>19</v>
      </c>
      <c r="C713" s="1" t="str">
        <f t="shared" si="10"/>
        <v>II</v>
      </c>
      <c r="D713" s="1">
        <v>2</v>
      </c>
      <c r="E713" s="1">
        <v>1.08</v>
      </c>
      <c r="F713" s="1">
        <v>15.4</v>
      </c>
      <c r="G713" s="1">
        <v>47.69</v>
      </c>
      <c r="H713" s="1">
        <v>108.17315600000001</v>
      </c>
      <c r="I713" s="1">
        <v>152.142272855134</v>
      </c>
      <c r="J713" s="1">
        <v>711</v>
      </c>
    </row>
    <row r="714" spans="1:10">
      <c r="A714" s="1" t="s">
        <v>26</v>
      </c>
      <c r="B714" s="1" t="s">
        <v>19</v>
      </c>
      <c r="C714" s="1" t="str">
        <f t="shared" si="10"/>
        <v>II</v>
      </c>
      <c r="D714" s="1">
        <v>1.98</v>
      </c>
      <c r="E714" s="1">
        <v>0.94</v>
      </c>
      <c r="F714" s="1">
        <v>15.4</v>
      </c>
      <c r="G714" s="1">
        <v>51.5</v>
      </c>
      <c r="H714" s="1">
        <v>171.72208800000001</v>
      </c>
      <c r="I714" s="1">
        <v>244.967315263909</v>
      </c>
      <c r="J714" s="1">
        <v>701</v>
      </c>
    </row>
    <row r="715" spans="1:10">
      <c r="A715" s="1" t="s">
        <v>26</v>
      </c>
      <c r="B715" s="1" t="s">
        <v>19</v>
      </c>
      <c r="C715" s="1" t="str">
        <f t="shared" si="10"/>
        <v>II</v>
      </c>
      <c r="D715" s="1">
        <v>2</v>
      </c>
      <c r="E715" s="1">
        <v>1.03</v>
      </c>
      <c r="F715" s="1">
        <v>16.100000000000001</v>
      </c>
      <c r="G715" s="1">
        <v>50.8</v>
      </c>
      <c r="H715" s="1">
        <v>175.74464399999999</v>
      </c>
      <c r="I715" s="1">
        <v>218.31632795031101</v>
      </c>
      <c r="J715" s="1">
        <v>805</v>
      </c>
    </row>
    <row r="716" spans="1:10">
      <c r="A716" s="1" t="s">
        <v>26</v>
      </c>
      <c r="B716" s="1" t="s">
        <v>19</v>
      </c>
      <c r="C716" s="1" t="str">
        <f t="shared" si="10"/>
        <v>II</v>
      </c>
      <c r="D716" s="1">
        <v>2.2999999999999998</v>
      </c>
      <c r="E716" s="1">
        <v>1.29</v>
      </c>
      <c r="F716" s="1">
        <v>15.6</v>
      </c>
      <c r="G716" s="1">
        <v>50.22</v>
      </c>
      <c r="H716" s="1">
        <v>204.60607200000001</v>
      </c>
      <c r="I716" s="1">
        <v>353.37836269430102</v>
      </c>
      <c r="J716" s="1">
        <v>579</v>
      </c>
    </row>
    <row r="717" spans="1:10">
      <c r="A717" s="1" t="s">
        <v>26</v>
      </c>
      <c r="B717" s="1" t="s">
        <v>19</v>
      </c>
      <c r="C717" s="1" t="str">
        <f t="shared" si="10"/>
        <v>III</v>
      </c>
      <c r="D717" s="1">
        <v>2.4</v>
      </c>
      <c r="E717" s="1">
        <v>1.26</v>
      </c>
      <c r="F717" s="1">
        <v>17.600000000000001</v>
      </c>
      <c r="G717" s="1">
        <v>49.63</v>
      </c>
      <c r="H717" s="1">
        <v>221.46712199999999</v>
      </c>
      <c r="I717" s="1">
        <v>361.87438235294098</v>
      </c>
      <c r="J717" s="1">
        <v>612</v>
      </c>
    </row>
    <row r="718" spans="1:10">
      <c r="A718" s="1" t="s">
        <v>26</v>
      </c>
      <c r="B718" s="1" t="s">
        <v>19</v>
      </c>
      <c r="C718" s="1" t="str">
        <f t="shared" si="10"/>
        <v>III</v>
      </c>
      <c r="D718" s="1">
        <v>2.4700000000000002</v>
      </c>
      <c r="E718" s="1">
        <v>1.31</v>
      </c>
      <c r="F718" s="1">
        <v>17.8</v>
      </c>
      <c r="G718" s="1">
        <v>49.13</v>
      </c>
      <c r="H718" s="1">
        <v>231.43685400000001</v>
      </c>
      <c r="I718" s="1">
        <v>359.37399689441003</v>
      </c>
      <c r="J718" s="1">
        <v>644</v>
      </c>
    </row>
    <row r="719" spans="1:10">
      <c r="A719" s="1" t="s">
        <v>26</v>
      </c>
      <c r="B719" s="1" t="s">
        <v>19</v>
      </c>
      <c r="C719" s="1" t="str">
        <f t="shared" si="10"/>
        <v>III</v>
      </c>
      <c r="D719" s="1">
        <v>2.34</v>
      </c>
      <c r="E719" s="1">
        <v>1.25</v>
      </c>
      <c r="F719" s="1">
        <v>14.2</v>
      </c>
      <c r="G719" s="1">
        <v>46.67</v>
      </c>
      <c r="H719" s="1">
        <v>173.85787999999999</v>
      </c>
      <c r="I719" s="1">
        <v>337.58811650485399</v>
      </c>
      <c r="J719" s="1">
        <v>515</v>
      </c>
    </row>
    <row r="720" spans="1:10">
      <c r="A720" s="1" t="s">
        <v>26</v>
      </c>
      <c r="B720" s="1" t="s">
        <v>19</v>
      </c>
      <c r="C720" s="1" t="str">
        <f t="shared" si="10"/>
        <v>III</v>
      </c>
      <c r="D720" s="1">
        <v>2.5</v>
      </c>
      <c r="E720" s="1">
        <v>1.18</v>
      </c>
      <c r="F720" s="1">
        <v>18.600000000000001</v>
      </c>
      <c r="G720" s="1">
        <v>46.2</v>
      </c>
      <c r="H720" s="1">
        <v>207.59137200000001</v>
      </c>
      <c r="I720" s="1">
        <v>345.40993677204699</v>
      </c>
      <c r="J720" s="1">
        <v>601</v>
      </c>
    </row>
    <row r="721" spans="1:10">
      <c r="A721" s="1" t="s">
        <v>26</v>
      </c>
      <c r="B721" s="1" t="s">
        <v>19</v>
      </c>
      <c r="C721" s="1" t="str">
        <f t="shared" si="10"/>
        <v>III</v>
      </c>
      <c r="D721" s="1">
        <v>2.25</v>
      </c>
      <c r="E721" s="1">
        <v>1.52</v>
      </c>
      <c r="F721" s="1">
        <v>15.3</v>
      </c>
      <c r="G721" s="1">
        <v>52.14</v>
      </c>
      <c r="H721" s="1">
        <v>197.997714</v>
      </c>
      <c r="I721" s="1">
        <v>390.52803550295903</v>
      </c>
      <c r="J721" s="1">
        <v>507</v>
      </c>
    </row>
    <row r="722" spans="1:10">
      <c r="A722" s="1" t="s">
        <v>26</v>
      </c>
      <c r="B722" s="1" t="s">
        <v>20</v>
      </c>
      <c r="C722" s="1" t="str">
        <f t="shared" ref="C722:C781" si="11">C707</f>
        <v>I</v>
      </c>
      <c r="D722" s="1">
        <v>2.04</v>
      </c>
      <c r="E722" s="1">
        <v>1.48</v>
      </c>
      <c r="F722" s="1">
        <v>16.3</v>
      </c>
      <c r="G722" s="1">
        <v>45.15</v>
      </c>
      <c r="H722" s="1">
        <v>136.298338</v>
      </c>
      <c r="I722" s="1">
        <v>261.107927203065</v>
      </c>
      <c r="J722" s="1">
        <v>522</v>
      </c>
    </row>
    <row r="723" spans="1:10">
      <c r="A723" s="1" t="s">
        <v>26</v>
      </c>
      <c r="B723" s="1" t="s">
        <v>20</v>
      </c>
      <c r="C723" s="1" t="str">
        <f t="shared" si="11"/>
        <v>I</v>
      </c>
      <c r="D723" s="1">
        <v>2.2000000000000002</v>
      </c>
      <c r="E723" s="1">
        <v>1.53</v>
      </c>
      <c r="F723" s="1">
        <v>14.8</v>
      </c>
      <c r="G723" s="1">
        <v>46.08</v>
      </c>
      <c r="H723" s="1">
        <v>130.67371199999999</v>
      </c>
      <c r="I723" s="1">
        <v>261.87116633266498</v>
      </c>
      <c r="J723" s="1">
        <v>499</v>
      </c>
    </row>
    <row r="724" spans="1:10">
      <c r="A724" s="1" t="s">
        <v>26</v>
      </c>
      <c r="B724" s="1" t="s">
        <v>20</v>
      </c>
      <c r="C724" s="1" t="str">
        <f t="shared" si="11"/>
        <v>I</v>
      </c>
      <c r="D724" s="1">
        <v>2.4500000000000002</v>
      </c>
      <c r="E724" s="1">
        <v>1.45</v>
      </c>
      <c r="F724" s="1">
        <v>13.8</v>
      </c>
      <c r="G724" s="1">
        <v>50.05</v>
      </c>
      <c r="H724" s="1">
        <v>156.541616</v>
      </c>
      <c r="I724" s="1">
        <v>309.983398019802</v>
      </c>
      <c r="J724" s="1">
        <v>505</v>
      </c>
    </row>
    <row r="725" spans="1:10">
      <c r="A725" s="1" t="s">
        <v>26</v>
      </c>
      <c r="B725" s="1" t="s">
        <v>20</v>
      </c>
      <c r="C725" s="1" t="str">
        <f t="shared" si="11"/>
        <v>I</v>
      </c>
      <c r="D725" s="1">
        <v>2</v>
      </c>
      <c r="E725" s="1">
        <v>1.47</v>
      </c>
      <c r="F725" s="1">
        <v>15.2</v>
      </c>
      <c r="G725" s="1">
        <v>49.52</v>
      </c>
      <c r="H725" s="1">
        <v>234.96127200000001</v>
      </c>
      <c r="I725" s="1">
        <v>394.89289411764702</v>
      </c>
      <c r="J725" s="1">
        <v>595</v>
      </c>
    </row>
    <row r="726" spans="1:10">
      <c r="A726" s="1" t="s">
        <v>26</v>
      </c>
      <c r="B726" s="1" t="s">
        <v>20</v>
      </c>
      <c r="C726" s="1" t="str">
        <f t="shared" si="11"/>
        <v>I</v>
      </c>
      <c r="D726" s="1">
        <v>2.65</v>
      </c>
      <c r="E726" s="1">
        <v>1.47</v>
      </c>
      <c r="F726" s="1">
        <v>14</v>
      </c>
      <c r="G726" s="1">
        <v>50.29</v>
      </c>
      <c r="H726" s="1">
        <v>287.3349</v>
      </c>
      <c r="I726" s="1">
        <v>274.961626794258</v>
      </c>
      <c r="J726" s="1">
        <v>493</v>
      </c>
    </row>
    <row r="727" spans="1:10">
      <c r="A727" s="1" t="s">
        <v>26</v>
      </c>
      <c r="B727" s="1" t="s">
        <v>20</v>
      </c>
      <c r="C727" s="1" t="str">
        <f t="shared" si="11"/>
        <v>II</v>
      </c>
      <c r="D727" s="1">
        <v>2.78</v>
      </c>
      <c r="E727" s="1">
        <v>1.73</v>
      </c>
      <c r="F727" s="1">
        <v>13.6</v>
      </c>
      <c r="G727" s="1">
        <v>47.94</v>
      </c>
      <c r="H727" s="1">
        <v>165.09667999999999</v>
      </c>
      <c r="I727" s="1">
        <v>428.82254545454498</v>
      </c>
      <c r="J727" s="1">
        <v>385</v>
      </c>
    </row>
    <row r="728" spans="1:10">
      <c r="A728" s="1" t="s">
        <v>26</v>
      </c>
      <c r="B728" s="1" t="s">
        <v>20</v>
      </c>
      <c r="C728" s="1" t="str">
        <f t="shared" si="11"/>
        <v>II</v>
      </c>
      <c r="D728" s="1">
        <v>2.75</v>
      </c>
      <c r="E728" s="1">
        <v>1.83</v>
      </c>
      <c r="F728" s="1">
        <v>15.2</v>
      </c>
      <c r="G728" s="1">
        <v>52.78</v>
      </c>
      <c r="H728" s="1">
        <v>216.12795600000001</v>
      </c>
      <c r="I728" s="1">
        <v>381.178052910053</v>
      </c>
      <c r="J728" s="1">
        <v>567</v>
      </c>
    </row>
    <row r="729" spans="1:10">
      <c r="A729" s="1" t="s">
        <v>26</v>
      </c>
      <c r="B729" s="1" t="s">
        <v>20</v>
      </c>
      <c r="C729" s="1" t="str">
        <f t="shared" si="11"/>
        <v>II</v>
      </c>
      <c r="D729" s="1">
        <v>2.15</v>
      </c>
      <c r="E729" s="1">
        <v>1.1399999999999999</v>
      </c>
      <c r="F729" s="1">
        <v>15.6</v>
      </c>
      <c r="G729" s="1">
        <v>49.68</v>
      </c>
      <c r="H729" s="1">
        <v>174.820652</v>
      </c>
      <c r="I729" s="1">
        <v>342.785592156863</v>
      </c>
      <c r="J729" s="1">
        <v>510</v>
      </c>
    </row>
    <row r="730" spans="1:10">
      <c r="A730" s="1" t="s">
        <v>26</v>
      </c>
      <c r="B730" s="1" t="s">
        <v>20</v>
      </c>
      <c r="C730" s="1" t="str">
        <f t="shared" si="11"/>
        <v>II</v>
      </c>
      <c r="D730" s="1">
        <v>2.23</v>
      </c>
      <c r="E730" s="1">
        <v>1.17</v>
      </c>
      <c r="F730" s="1">
        <v>12.5</v>
      </c>
      <c r="G730" s="1">
        <v>50.17</v>
      </c>
      <c r="H730" s="1">
        <v>120.196352</v>
      </c>
      <c r="I730" s="1">
        <v>342.43974928774901</v>
      </c>
      <c r="J730" s="1">
        <v>351</v>
      </c>
    </row>
    <row r="731" spans="1:10">
      <c r="A731" s="1" t="s">
        <v>26</v>
      </c>
      <c r="B731" s="1" t="s">
        <v>20</v>
      </c>
      <c r="C731" s="1" t="str">
        <f t="shared" si="11"/>
        <v>II</v>
      </c>
      <c r="D731" s="1">
        <v>2.34</v>
      </c>
      <c r="E731" s="1">
        <v>1.23</v>
      </c>
      <c r="F731" s="1">
        <v>15.4</v>
      </c>
      <c r="G731" s="1">
        <v>49.54</v>
      </c>
      <c r="H731" s="1">
        <v>173.27304899999999</v>
      </c>
      <c r="I731" s="1">
        <v>341.76143786982198</v>
      </c>
      <c r="J731" s="1">
        <v>507</v>
      </c>
    </row>
    <row r="732" spans="1:10">
      <c r="A732" s="1" t="s">
        <v>26</v>
      </c>
      <c r="B732" s="1" t="s">
        <v>20</v>
      </c>
      <c r="C732" s="1" t="str">
        <f t="shared" si="11"/>
        <v>III</v>
      </c>
      <c r="D732" s="1">
        <v>2.17</v>
      </c>
      <c r="E732" s="1">
        <v>1.32</v>
      </c>
      <c r="F732" s="1">
        <v>14.5</v>
      </c>
      <c r="G732" s="1">
        <v>52.87</v>
      </c>
      <c r="H732" s="1">
        <v>209.19095999999999</v>
      </c>
      <c r="I732" s="1">
        <v>392.47834896810502</v>
      </c>
      <c r="J732" s="1">
        <v>533</v>
      </c>
    </row>
    <row r="733" spans="1:10">
      <c r="A733" s="1" t="s">
        <v>26</v>
      </c>
      <c r="B733" s="1" t="s">
        <v>20</v>
      </c>
      <c r="C733" s="1" t="str">
        <f t="shared" si="11"/>
        <v>III</v>
      </c>
      <c r="D733" s="1">
        <v>2.35</v>
      </c>
      <c r="E733" s="1">
        <v>1.29</v>
      </c>
      <c r="F733" s="1">
        <v>15.4</v>
      </c>
      <c r="G733" s="1">
        <v>52</v>
      </c>
      <c r="H733" s="1">
        <v>184.17927</v>
      </c>
      <c r="I733" s="1">
        <v>359.023918128655</v>
      </c>
      <c r="J733" s="1">
        <v>513</v>
      </c>
    </row>
    <row r="734" spans="1:10">
      <c r="A734" s="1" t="s">
        <v>26</v>
      </c>
      <c r="B734" s="1" t="s">
        <v>20</v>
      </c>
      <c r="C734" s="1" t="str">
        <f t="shared" si="11"/>
        <v>III</v>
      </c>
      <c r="D734" s="1">
        <v>2.42</v>
      </c>
      <c r="E734" s="1">
        <v>1.36</v>
      </c>
      <c r="F734" s="1">
        <v>17</v>
      </c>
      <c r="G734" s="1">
        <v>51.99</v>
      </c>
      <c r="H734" s="1">
        <v>212.12776199999999</v>
      </c>
      <c r="I734" s="1">
        <v>368.917846956522</v>
      </c>
      <c r="J734" s="1">
        <v>575</v>
      </c>
    </row>
    <row r="735" spans="1:10">
      <c r="A735" s="1" t="s">
        <v>26</v>
      </c>
      <c r="B735" s="1" t="s">
        <v>20</v>
      </c>
      <c r="C735" s="1" t="str">
        <f t="shared" si="11"/>
        <v>III</v>
      </c>
      <c r="D735" s="1">
        <v>2.6</v>
      </c>
      <c r="E735" s="1">
        <v>1.36</v>
      </c>
      <c r="F735" s="1">
        <v>16</v>
      </c>
      <c r="G735" s="1">
        <v>52.18</v>
      </c>
      <c r="H735" s="1">
        <v>203.96975499999999</v>
      </c>
      <c r="I735" s="1">
        <v>393.00530828516401</v>
      </c>
      <c r="J735" s="1">
        <v>519</v>
      </c>
    </row>
    <row r="736" spans="1:10">
      <c r="A736" s="1" t="s">
        <v>26</v>
      </c>
      <c r="B736" s="1" t="s">
        <v>20</v>
      </c>
      <c r="C736" s="1" t="str">
        <f t="shared" si="11"/>
        <v>III</v>
      </c>
      <c r="D736" s="1">
        <v>2.7</v>
      </c>
      <c r="E736" s="1">
        <v>1.57</v>
      </c>
      <c r="F736" s="1">
        <v>14</v>
      </c>
      <c r="G736" s="1">
        <v>49.13</v>
      </c>
      <c r="H736" s="1">
        <v>135.89531199999999</v>
      </c>
      <c r="I736" s="1">
        <v>322.02680568720399</v>
      </c>
      <c r="J736" s="1">
        <v>422</v>
      </c>
    </row>
    <row r="737" spans="1:10">
      <c r="A737" s="1" t="s">
        <v>26</v>
      </c>
      <c r="B737" s="1" t="s">
        <v>21</v>
      </c>
      <c r="C737" s="1" t="str">
        <f t="shared" si="11"/>
        <v>I</v>
      </c>
      <c r="D737" s="1">
        <v>2.6</v>
      </c>
      <c r="E737" s="1">
        <v>1.57</v>
      </c>
      <c r="F737" s="1">
        <v>14</v>
      </c>
      <c r="G737" s="1">
        <v>50.46</v>
      </c>
      <c r="H737" s="1">
        <v>152.28063</v>
      </c>
      <c r="I737" s="1">
        <v>326.08271948608098</v>
      </c>
      <c r="J737" s="1">
        <v>467</v>
      </c>
    </row>
    <row r="738" spans="1:10">
      <c r="A738" s="1" t="s">
        <v>26</v>
      </c>
      <c r="B738" s="1" t="s">
        <v>21</v>
      </c>
      <c r="C738" s="1" t="str">
        <f t="shared" si="11"/>
        <v>I</v>
      </c>
      <c r="D738" s="1">
        <v>2.65</v>
      </c>
      <c r="E738" s="1">
        <v>1.72</v>
      </c>
      <c r="F738" s="1">
        <v>12.2</v>
      </c>
      <c r="G738" s="1">
        <v>46.84</v>
      </c>
      <c r="H738" s="1">
        <v>98.266188999999997</v>
      </c>
      <c r="I738" s="1">
        <v>270.70575482093699</v>
      </c>
      <c r="J738" s="1">
        <v>363</v>
      </c>
    </row>
    <row r="739" spans="1:10">
      <c r="A739" s="1" t="s">
        <v>26</v>
      </c>
      <c r="B739" s="1" t="s">
        <v>21</v>
      </c>
      <c r="C739" s="1" t="str">
        <f t="shared" si="11"/>
        <v>I</v>
      </c>
      <c r="D739" s="1">
        <v>2.56</v>
      </c>
      <c r="E739" s="1">
        <v>1.4</v>
      </c>
      <c r="F739" s="1">
        <v>15.2</v>
      </c>
      <c r="G739" s="1">
        <v>51.52</v>
      </c>
      <c r="H739" s="1">
        <v>164.77439200000001</v>
      </c>
      <c r="I739" s="1">
        <v>307.41491044776097</v>
      </c>
      <c r="J739" s="1">
        <v>536</v>
      </c>
    </row>
    <row r="740" spans="1:10">
      <c r="A740" s="1" t="s">
        <v>26</v>
      </c>
      <c r="B740" s="1" t="s">
        <v>21</v>
      </c>
      <c r="C740" s="1" t="str">
        <f t="shared" si="11"/>
        <v>I</v>
      </c>
      <c r="D740" s="1">
        <v>2.78</v>
      </c>
      <c r="E740" s="1">
        <v>1.59</v>
      </c>
      <c r="F740" s="1">
        <v>13.8</v>
      </c>
      <c r="G740" s="1">
        <v>52.97</v>
      </c>
      <c r="H740" s="1">
        <v>203.842275</v>
      </c>
      <c r="I740" s="1">
        <v>415.157382892057</v>
      </c>
      <c r="J740" s="1">
        <v>491</v>
      </c>
    </row>
    <row r="741" spans="1:10">
      <c r="A741" s="1" t="s">
        <v>26</v>
      </c>
      <c r="B741" s="1" t="s">
        <v>21</v>
      </c>
      <c r="C741" s="1" t="str">
        <f t="shared" si="11"/>
        <v>I</v>
      </c>
      <c r="D741" s="1">
        <v>2.78</v>
      </c>
      <c r="E741" s="1">
        <v>1.53</v>
      </c>
      <c r="F741" s="1">
        <v>16.5</v>
      </c>
      <c r="G741" s="1">
        <v>54.51</v>
      </c>
      <c r="H741" s="1">
        <v>193.19627199999999</v>
      </c>
      <c r="I741" s="1">
        <v>370.81818042226502</v>
      </c>
      <c r="J741" s="1">
        <v>521</v>
      </c>
    </row>
    <row r="742" spans="1:10">
      <c r="A742" s="1" t="s">
        <v>26</v>
      </c>
      <c r="B742" s="1" t="s">
        <v>21</v>
      </c>
      <c r="C742" s="1" t="str">
        <f t="shared" si="11"/>
        <v>II</v>
      </c>
      <c r="D742" s="1">
        <v>2.68</v>
      </c>
      <c r="E742" s="1">
        <v>1.45</v>
      </c>
      <c r="F742" s="1">
        <v>18.3</v>
      </c>
      <c r="G742" s="1">
        <v>53.33</v>
      </c>
      <c r="H742" s="1">
        <v>234.12251699999999</v>
      </c>
      <c r="I742" s="1">
        <v>407.16959478260901</v>
      </c>
      <c r="J742" s="1">
        <v>575</v>
      </c>
    </row>
    <row r="743" spans="1:10">
      <c r="A743" s="1" t="s">
        <v>26</v>
      </c>
      <c r="B743" s="1" t="s">
        <v>21</v>
      </c>
      <c r="C743" s="1" t="str">
        <f t="shared" si="11"/>
        <v>II</v>
      </c>
      <c r="D743" s="1">
        <v>2.8</v>
      </c>
      <c r="E743" s="1">
        <v>1.59</v>
      </c>
      <c r="F743" s="1">
        <v>14.8</v>
      </c>
      <c r="G743" s="1">
        <v>53.76</v>
      </c>
      <c r="H743" s="1">
        <v>222.878175</v>
      </c>
      <c r="I743" s="1">
        <v>420.52485849056598</v>
      </c>
      <c r="J743" s="1">
        <v>530</v>
      </c>
    </row>
    <row r="744" spans="1:10">
      <c r="A744" s="1" t="s">
        <v>26</v>
      </c>
      <c r="B744" s="1" t="s">
        <v>21</v>
      </c>
      <c r="C744" s="1" t="str">
        <f t="shared" si="11"/>
        <v>II</v>
      </c>
      <c r="D744" s="1">
        <v>2.76</v>
      </c>
      <c r="E744" s="1">
        <v>1.1200000000000001</v>
      </c>
      <c r="F744" s="1">
        <v>13.5</v>
      </c>
      <c r="G744" s="1">
        <v>47.5</v>
      </c>
      <c r="H744" s="1">
        <v>99.659322000000003</v>
      </c>
      <c r="I744" s="1">
        <v>200.11912048192801</v>
      </c>
      <c r="J744" s="1">
        <v>498</v>
      </c>
    </row>
    <row r="745" spans="1:10">
      <c r="A745" s="1" t="s">
        <v>26</v>
      </c>
      <c r="B745" s="1" t="s">
        <v>21</v>
      </c>
      <c r="C745" s="1" t="str">
        <f t="shared" si="11"/>
        <v>II</v>
      </c>
      <c r="D745" s="1">
        <v>2.34</v>
      </c>
      <c r="E745" s="1">
        <v>1.37</v>
      </c>
      <c r="F745" s="1">
        <v>12.8</v>
      </c>
      <c r="G745" s="1">
        <v>51.69</v>
      </c>
      <c r="H745" s="1">
        <v>129.01256000000001</v>
      </c>
      <c r="I745" s="1">
        <v>369.663495702006</v>
      </c>
      <c r="J745" s="1">
        <v>349</v>
      </c>
    </row>
    <row r="746" spans="1:10">
      <c r="A746" s="1" t="s">
        <v>26</v>
      </c>
      <c r="B746" s="1" t="s">
        <v>21</v>
      </c>
      <c r="C746" s="1" t="str">
        <f t="shared" si="11"/>
        <v>II</v>
      </c>
      <c r="D746" s="1">
        <v>2.82</v>
      </c>
      <c r="E746" s="1">
        <v>1.03</v>
      </c>
      <c r="F746" s="1">
        <v>16.2</v>
      </c>
      <c r="G746" s="1">
        <v>53.04</v>
      </c>
      <c r="H746" s="1">
        <v>196.96267499999999</v>
      </c>
      <c r="I746" s="1">
        <v>430.04950873362401</v>
      </c>
      <c r="J746" s="1">
        <v>458</v>
      </c>
    </row>
    <row r="747" spans="1:10">
      <c r="A747" s="1" t="s">
        <v>26</v>
      </c>
      <c r="B747" s="1" t="s">
        <v>21</v>
      </c>
      <c r="C747" s="1" t="str">
        <f t="shared" si="11"/>
        <v>III</v>
      </c>
      <c r="D747" s="1">
        <v>2.8</v>
      </c>
      <c r="E747" s="1">
        <v>1.68</v>
      </c>
      <c r="F747" s="1">
        <v>19</v>
      </c>
      <c r="G747" s="1">
        <v>54.75</v>
      </c>
      <c r="H747" s="1">
        <v>244.92622</v>
      </c>
      <c r="I747" s="1">
        <v>443.70692028985502</v>
      </c>
      <c r="J747" s="1">
        <v>552</v>
      </c>
    </row>
    <row r="748" spans="1:10">
      <c r="A748" s="1" t="s">
        <v>26</v>
      </c>
      <c r="B748" s="1" t="s">
        <v>21</v>
      </c>
      <c r="C748" s="1" t="str">
        <f t="shared" si="11"/>
        <v>III</v>
      </c>
      <c r="D748" s="1">
        <v>2.68</v>
      </c>
      <c r="E748" s="1">
        <v>1.24</v>
      </c>
      <c r="F748" s="1">
        <v>10.9</v>
      </c>
      <c r="G748" s="1">
        <v>51.6</v>
      </c>
      <c r="H748" s="1">
        <v>165.22606400000001</v>
      </c>
      <c r="I748" s="1">
        <v>303.72438235294101</v>
      </c>
      <c r="J748" s="1">
        <v>544</v>
      </c>
    </row>
    <row r="749" spans="1:10">
      <c r="A749" s="1" t="s">
        <v>26</v>
      </c>
      <c r="B749" s="1" t="s">
        <v>21</v>
      </c>
      <c r="C749" s="1" t="str">
        <f t="shared" si="11"/>
        <v>III</v>
      </c>
      <c r="D749" s="1">
        <v>2.0699999999999998</v>
      </c>
      <c r="E749" s="1">
        <v>1.05</v>
      </c>
      <c r="F749" s="1">
        <v>14.9</v>
      </c>
      <c r="G749" s="1">
        <v>53.56</v>
      </c>
      <c r="H749" s="1">
        <v>170.748042</v>
      </c>
      <c r="I749" s="1">
        <v>301.142931216931</v>
      </c>
      <c r="J749" s="1">
        <v>567</v>
      </c>
    </row>
    <row r="750" spans="1:10">
      <c r="A750" s="1" t="s">
        <v>26</v>
      </c>
      <c r="B750" s="1" t="s">
        <v>21</v>
      </c>
      <c r="C750" s="1" t="str">
        <f t="shared" si="11"/>
        <v>III</v>
      </c>
      <c r="D750" s="1">
        <v>2</v>
      </c>
      <c r="E750" s="1">
        <v>1.05</v>
      </c>
      <c r="F750" s="1">
        <v>15.5</v>
      </c>
      <c r="G750" s="1">
        <v>50.13</v>
      </c>
      <c r="H750" s="1">
        <v>171.07176000000001</v>
      </c>
      <c r="I750" s="1">
        <v>262.783041474654</v>
      </c>
      <c r="J750" s="1">
        <v>651</v>
      </c>
    </row>
    <row r="751" spans="1:10">
      <c r="A751" s="1" t="s">
        <v>26</v>
      </c>
      <c r="B751" s="1" t="s">
        <v>21</v>
      </c>
      <c r="C751" s="1" t="str">
        <f t="shared" si="11"/>
        <v>III</v>
      </c>
      <c r="D751" s="1">
        <v>2.13</v>
      </c>
      <c r="E751" s="1">
        <v>1.07</v>
      </c>
      <c r="F751" s="1">
        <v>15.5</v>
      </c>
      <c r="G751" s="1">
        <v>51.5</v>
      </c>
      <c r="H751" s="1">
        <v>198.767742</v>
      </c>
      <c r="I751" s="1">
        <v>391.27508267716502</v>
      </c>
      <c r="J751" s="1">
        <v>508</v>
      </c>
    </row>
    <row r="752" spans="1:10">
      <c r="A752" s="1" t="s">
        <v>26</v>
      </c>
      <c r="B752" s="1" t="s">
        <v>22</v>
      </c>
      <c r="C752" s="1" t="str">
        <f t="shared" si="11"/>
        <v>I</v>
      </c>
      <c r="D752" s="1">
        <v>2.17</v>
      </c>
      <c r="E752" s="1">
        <v>1.26</v>
      </c>
      <c r="F752" s="1">
        <v>17</v>
      </c>
      <c r="G752" s="1">
        <v>52.39</v>
      </c>
      <c r="H752" s="1">
        <v>225.300882</v>
      </c>
      <c r="I752" s="1">
        <v>294.12647780678901</v>
      </c>
      <c r="J752" s="1">
        <v>766</v>
      </c>
    </row>
    <row r="753" spans="1:10">
      <c r="A753" s="1" t="s">
        <v>26</v>
      </c>
      <c r="B753" s="1" t="s">
        <v>22</v>
      </c>
      <c r="C753" s="1" t="str">
        <f t="shared" si="11"/>
        <v>I</v>
      </c>
      <c r="D753" s="1">
        <v>2.48</v>
      </c>
      <c r="E753" s="1">
        <v>1.41</v>
      </c>
      <c r="F753" s="1">
        <v>16</v>
      </c>
      <c r="G753" s="1">
        <v>54.38</v>
      </c>
      <c r="H753" s="1">
        <v>232.87157999999999</v>
      </c>
      <c r="I753" s="1">
        <v>412.89287234042598</v>
      </c>
      <c r="J753" s="1">
        <v>564</v>
      </c>
    </row>
    <row r="754" spans="1:10">
      <c r="A754" s="1" t="s">
        <v>26</v>
      </c>
      <c r="B754" s="1" t="s">
        <v>22</v>
      </c>
      <c r="C754" s="1" t="str">
        <f t="shared" si="11"/>
        <v>I</v>
      </c>
      <c r="D754" s="1">
        <v>2.5499999999999998</v>
      </c>
      <c r="E754" s="1">
        <v>1.45</v>
      </c>
      <c r="F754" s="1">
        <v>14</v>
      </c>
      <c r="G754" s="1">
        <v>50.52</v>
      </c>
      <c r="H754" s="1">
        <v>171.31137000000001</v>
      </c>
      <c r="I754" s="1">
        <v>320.20816822429902</v>
      </c>
      <c r="J754" s="1">
        <v>535</v>
      </c>
    </row>
    <row r="755" spans="1:10">
      <c r="A755" s="1" t="s">
        <v>26</v>
      </c>
      <c r="B755" s="1" t="s">
        <v>22</v>
      </c>
      <c r="C755" s="1" t="str">
        <f t="shared" si="11"/>
        <v>I</v>
      </c>
      <c r="D755" s="1">
        <v>2.78</v>
      </c>
      <c r="E755" s="1">
        <v>1.46</v>
      </c>
      <c r="F755" s="1">
        <v>14.5</v>
      </c>
      <c r="G755" s="1">
        <v>50.05</v>
      </c>
      <c r="H755" s="1">
        <v>165.76917499999999</v>
      </c>
      <c r="I755" s="1">
        <v>312.77202830188702</v>
      </c>
      <c r="J755" s="1">
        <v>530</v>
      </c>
    </row>
    <row r="756" spans="1:10">
      <c r="A756" s="1" t="s">
        <v>26</v>
      </c>
      <c r="B756" s="1" t="s">
        <v>22</v>
      </c>
      <c r="C756" s="1" t="str">
        <f t="shared" si="11"/>
        <v>I</v>
      </c>
      <c r="D756" s="1">
        <v>2.64</v>
      </c>
      <c r="E756" s="1">
        <v>1.47</v>
      </c>
      <c r="F756" s="1">
        <v>15</v>
      </c>
      <c r="G756" s="1">
        <v>52.72</v>
      </c>
      <c r="H756" s="1">
        <v>197.432772</v>
      </c>
      <c r="I756" s="1">
        <v>371.11423308270702</v>
      </c>
      <c r="J756" s="1">
        <v>532</v>
      </c>
    </row>
    <row r="757" spans="1:10">
      <c r="A757" s="1" t="s">
        <v>26</v>
      </c>
      <c r="B757" s="1" t="s">
        <v>22</v>
      </c>
      <c r="C757" s="1" t="str">
        <f t="shared" si="11"/>
        <v>II</v>
      </c>
      <c r="D757" s="1">
        <v>2.5</v>
      </c>
      <c r="E757" s="1">
        <v>1.36</v>
      </c>
      <c r="F757" s="1">
        <v>15</v>
      </c>
      <c r="G757" s="1">
        <v>50.7</v>
      </c>
      <c r="H757" s="1">
        <v>185.61304799999999</v>
      </c>
      <c r="I757" s="1">
        <v>359.01943520309499</v>
      </c>
      <c r="J757" s="1">
        <v>517</v>
      </c>
    </row>
    <row r="758" spans="1:10">
      <c r="A758" s="1" t="s">
        <v>26</v>
      </c>
      <c r="B758" s="1" t="s">
        <v>22</v>
      </c>
      <c r="C758" s="1" t="str">
        <f t="shared" si="11"/>
        <v>II</v>
      </c>
      <c r="D758" s="1">
        <v>2.72</v>
      </c>
      <c r="E758" s="1">
        <v>1.47</v>
      </c>
      <c r="F758" s="1">
        <v>14.5</v>
      </c>
      <c r="G758" s="1">
        <v>54</v>
      </c>
      <c r="H758" s="1">
        <v>207.9948</v>
      </c>
      <c r="I758" s="1">
        <v>393.18487712665399</v>
      </c>
      <c r="J758" s="1">
        <v>529</v>
      </c>
    </row>
    <row r="759" spans="1:10">
      <c r="A759" s="1" t="s">
        <v>26</v>
      </c>
      <c r="B759" s="1" t="s">
        <v>22</v>
      </c>
      <c r="C759" s="1" t="str">
        <f t="shared" si="11"/>
        <v>II</v>
      </c>
      <c r="D759" s="1">
        <v>2.75</v>
      </c>
      <c r="E759" s="1">
        <v>1.62</v>
      </c>
      <c r="F759" s="1">
        <v>16</v>
      </c>
      <c r="G759" s="1">
        <v>52.1</v>
      </c>
      <c r="H759" s="1">
        <v>197.30074200000001</v>
      </c>
      <c r="I759" s="1">
        <v>290.14814999999999</v>
      </c>
      <c r="J759" s="1">
        <v>680</v>
      </c>
    </row>
    <row r="760" spans="1:10">
      <c r="A760" s="1" t="s">
        <v>26</v>
      </c>
      <c r="B760" s="1" t="s">
        <v>22</v>
      </c>
      <c r="C760" s="1" t="str">
        <f t="shared" si="11"/>
        <v>II</v>
      </c>
      <c r="D760" s="1">
        <v>2.77</v>
      </c>
      <c r="E760" s="1">
        <v>1.54</v>
      </c>
      <c r="F760" s="1">
        <v>13</v>
      </c>
      <c r="G760" s="1">
        <v>51.4</v>
      </c>
      <c r="H760" s="1">
        <v>165.430656</v>
      </c>
      <c r="I760" s="1">
        <v>376.83520728929398</v>
      </c>
      <c r="J760" s="1">
        <v>439</v>
      </c>
    </row>
    <row r="761" spans="1:10">
      <c r="A761" s="1" t="s">
        <v>26</v>
      </c>
      <c r="B761" s="1" t="s">
        <v>22</v>
      </c>
      <c r="C761" s="1" t="str">
        <f t="shared" si="11"/>
        <v>II</v>
      </c>
      <c r="D761" s="1">
        <v>2.77</v>
      </c>
      <c r="E761" s="1">
        <v>1.54</v>
      </c>
      <c r="F761" s="1">
        <v>13.5</v>
      </c>
      <c r="G761" s="1">
        <v>48.96</v>
      </c>
      <c r="H761" s="1">
        <v>159.49713</v>
      </c>
      <c r="I761" s="1">
        <v>322.868684210526</v>
      </c>
      <c r="J761" s="1">
        <v>494</v>
      </c>
    </row>
    <row r="762" spans="1:10">
      <c r="A762" s="1" t="s">
        <v>26</v>
      </c>
      <c r="B762" s="1" t="s">
        <v>22</v>
      </c>
      <c r="C762" s="1" t="str">
        <f t="shared" si="11"/>
        <v>III</v>
      </c>
      <c r="D762" s="1">
        <v>2.73</v>
      </c>
      <c r="E762" s="1">
        <v>1.52</v>
      </c>
      <c r="F762" s="1">
        <v>13</v>
      </c>
      <c r="G762" s="1">
        <v>45.62</v>
      </c>
      <c r="H762" s="1">
        <v>123.184425</v>
      </c>
      <c r="I762" s="1">
        <v>397.36911290322598</v>
      </c>
      <c r="J762" s="1">
        <v>310</v>
      </c>
    </row>
    <row r="763" spans="1:10">
      <c r="A763" s="1" t="s">
        <v>26</v>
      </c>
      <c r="B763" s="1" t="s">
        <v>22</v>
      </c>
      <c r="C763" s="1" t="str">
        <f t="shared" si="11"/>
        <v>III</v>
      </c>
      <c r="D763" s="1">
        <v>2.23</v>
      </c>
      <c r="E763" s="1">
        <v>1.18</v>
      </c>
      <c r="F763" s="1">
        <v>16</v>
      </c>
      <c r="G763" s="1">
        <v>43.38</v>
      </c>
      <c r="H763" s="1">
        <v>135.70898</v>
      </c>
      <c r="I763" s="1">
        <v>317.81962529274</v>
      </c>
      <c r="J763" s="1">
        <v>427</v>
      </c>
    </row>
    <row r="764" spans="1:10">
      <c r="A764" s="1" t="s">
        <v>26</v>
      </c>
      <c r="B764" s="1" t="s">
        <v>22</v>
      </c>
      <c r="C764" s="1" t="str">
        <f t="shared" si="11"/>
        <v>III</v>
      </c>
      <c r="D764" s="1">
        <v>2.2799999999999998</v>
      </c>
      <c r="E764" s="1">
        <v>1.26</v>
      </c>
      <c r="F764" s="1">
        <v>13.9</v>
      </c>
      <c r="G764" s="1">
        <v>45.63</v>
      </c>
      <c r="H764" s="1">
        <v>112.75124</v>
      </c>
      <c r="I764" s="1">
        <v>295.93501312336002</v>
      </c>
      <c r="J764" s="1">
        <v>381</v>
      </c>
    </row>
    <row r="765" spans="1:10">
      <c r="A765" s="1" t="s">
        <v>26</v>
      </c>
      <c r="B765" s="1" t="s">
        <v>22</v>
      </c>
      <c r="C765" s="1" t="str">
        <f t="shared" si="11"/>
        <v>III</v>
      </c>
      <c r="D765" s="1">
        <v>2.3199999999999998</v>
      </c>
      <c r="E765" s="1">
        <v>1.26</v>
      </c>
      <c r="F765" s="1">
        <v>13.5</v>
      </c>
      <c r="G765" s="1">
        <v>47.74</v>
      </c>
      <c r="H765" s="1">
        <v>145.65520000000001</v>
      </c>
      <c r="I765" s="1">
        <v>273.27429643527199</v>
      </c>
      <c r="J765" s="1">
        <v>533</v>
      </c>
    </row>
    <row r="766" spans="1:10">
      <c r="A766" s="1" t="s">
        <v>26</v>
      </c>
      <c r="B766" s="1" t="s">
        <v>22</v>
      </c>
      <c r="C766" s="1" t="str">
        <f t="shared" si="11"/>
        <v>III</v>
      </c>
      <c r="D766" s="1">
        <v>2.3199999999999998</v>
      </c>
      <c r="E766" s="1">
        <v>1.21</v>
      </c>
      <c r="F766" s="1">
        <v>14.5</v>
      </c>
      <c r="G766" s="1">
        <v>48.34</v>
      </c>
      <c r="H766" s="1">
        <v>120.847573</v>
      </c>
      <c r="I766" s="1">
        <v>265.59906153846202</v>
      </c>
      <c r="J766" s="1">
        <v>455</v>
      </c>
    </row>
    <row r="767" spans="1:10">
      <c r="A767" s="1" t="s">
        <v>26</v>
      </c>
      <c r="B767" s="1" t="s">
        <v>23</v>
      </c>
      <c r="C767" s="1" t="str">
        <f t="shared" si="11"/>
        <v>I</v>
      </c>
      <c r="D767" s="1">
        <v>2.37</v>
      </c>
      <c r="E767" s="1">
        <v>1.36</v>
      </c>
      <c r="F767" s="1">
        <v>15.3</v>
      </c>
      <c r="G767" s="1">
        <v>50.19</v>
      </c>
      <c r="H767" s="1">
        <v>160.94868299999999</v>
      </c>
      <c r="I767" s="1">
        <v>463.82905763688802</v>
      </c>
      <c r="J767" s="1">
        <v>347</v>
      </c>
    </row>
    <row r="768" spans="1:10">
      <c r="A768" s="1" t="s">
        <v>26</v>
      </c>
      <c r="B768" s="1" t="s">
        <v>23</v>
      </c>
      <c r="C768" s="1" t="str">
        <f t="shared" si="11"/>
        <v>I</v>
      </c>
      <c r="D768" s="1">
        <v>2.65</v>
      </c>
      <c r="E768" s="1">
        <v>1.45</v>
      </c>
      <c r="F768" s="1">
        <v>16.7</v>
      </c>
      <c r="G768" s="1">
        <v>52.12</v>
      </c>
      <c r="H768" s="1">
        <v>225.38847000000001</v>
      </c>
      <c r="I768" s="1">
        <v>355.50231861198699</v>
      </c>
      <c r="J768" s="1">
        <v>634</v>
      </c>
    </row>
    <row r="769" spans="1:10">
      <c r="A769" s="1" t="s">
        <v>26</v>
      </c>
      <c r="B769" s="1" t="s">
        <v>23</v>
      </c>
      <c r="C769" s="1" t="str">
        <f t="shared" si="11"/>
        <v>I</v>
      </c>
      <c r="D769" s="1">
        <v>2.42</v>
      </c>
      <c r="E769" s="1">
        <v>1.44</v>
      </c>
      <c r="F769" s="1">
        <v>12.3</v>
      </c>
      <c r="G769" s="1">
        <v>45.09</v>
      </c>
      <c r="H769" s="1">
        <v>122.6568</v>
      </c>
      <c r="I769" s="1">
        <v>278.76545454545499</v>
      </c>
      <c r="J769" s="1">
        <v>440</v>
      </c>
    </row>
    <row r="770" spans="1:10">
      <c r="A770" s="1" t="s">
        <v>26</v>
      </c>
      <c r="B770" s="1" t="s">
        <v>23</v>
      </c>
      <c r="C770" s="1" t="str">
        <f t="shared" si="11"/>
        <v>I</v>
      </c>
      <c r="D770" s="1">
        <v>1.64</v>
      </c>
      <c r="E770" s="1">
        <v>1.36</v>
      </c>
      <c r="F770" s="1">
        <v>15.5</v>
      </c>
      <c r="G770" s="1">
        <v>45.64</v>
      </c>
      <c r="H770" s="1">
        <v>136.46670399999999</v>
      </c>
      <c r="I770" s="1">
        <v>294.74450107991402</v>
      </c>
      <c r="J770" s="1">
        <v>463</v>
      </c>
    </row>
    <row r="771" spans="1:10">
      <c r="A771" s="1" t="s">
        <v>26</v>
      </c>
      <c r="B771" s="1" t="s">
        <v>23</v>
      </c>
      <c r="C771" s="1" t="str">
        <f t="shared" si="11"/>
        <v>I</v>
      </c>
      <c r="D771" s="1">
        <v>2.9</v>
      </c>
      <c r="E771" s="1">
        <v>1.54</v>
      </c>
      <c r="F771" s="1">
        <v>14</v>
      </c>
      <c r="G771" s="1">
        <v>48.33</v>
      </c>
      <c r="H771" s="1">
        <v>145.24482800000001</v>
      </c>
      <c r="I771" s="1">
        <v>247.43582282793901</v>
      </c>
      <c r="J771" s="1">
        <v>587</v>
      </c>
    </row>
    <row r="772" spans="1:10">
      <c r="A772" s="1" t="s">
        <v>26</v>
      </c>
      <c r="B772" s="1" t="s">
        <v>23</v>
      </c>
      <c r="C772" s="1" t="str">
        <f t="shared" si="11"/>
        <v>II</v>
      </c>
      <c r="D772" s="1">
        <v>2.85</v>
      </c>
      <c r="E772" s="1">
        <v>1.56</v>
      </c>
      <c r="F772" s="1">
        <v>16.899999999999999</v>
      </c>
      <c r="G772" s="1">
        <v>49.2</v>
      </c>
      <c r="H772" s="1">
        <v>197.593378</v>
      </c>
      <c r="I772" s="1">
        <v>317.164330658106</v>
      </c>
      <c r="J772" s="1">
        <v>623</v>
      </c>
    </row>
    <row r="773" spans="1:10">
      <c r="A773" s="1" t="s">
        <v>26</v>
      </c>
      <c r="B773" s="1" t="s">
        <v>23</v>
      </c>
      <c r="C773" s="1" t="str">
        <f t="shared" si="11"/>
        <v>II</v>
      </c>
      <c r="D773" s="1">
        <v>2.76</v>
      </c>
      <c r="E773" s="1">
        <v>1.64</v>
      </c>
      <c r="F773" s="1">
        <v>13.9</v>
      </c>
      <c r="G773" s="1">
        <v>44.8</v>
      </c>
      <c r="H773" s="1">
        <v>113.0142</v>
      </c>
      <c r="I773" s="1">
        <v>293.54337662337701</v>
      </c>
      <c r="J773" s="1">
        <v>385</v>
      </c>
    </row>
    <row r="774" spans="1:10">
      <c r="A774" s="1" t="s">
        <v>26</v>
      </c>
      <c r="B774" s="1" t="s">
        <v>23</v>
      </c>
      <c r="C774" s="1" t="str">
        <f t="shared" si="11"/>
        <v>II</v>
      </c>
      <c r="D774" s="1">
        <v>2.74</v>
      </c>
      <c r="E774" s="1">
        <v>1.53</v>
      </c>
      <c r="F774" s="1">
        <v>15</v>
      </c>
      <c r="G774" s="1">
        <v>53.21</v>
      </c>
      <c r="H774" s="1">
        <v>208.73552699999999</v>
      </c>
      <c r="I774" s="1">
        <v>378.14407065217398</v>
      </c>
      <c r="J774" s="1">
        <v>552</v>
      </c>
    </row>
    <row r="775" spans="1:10">
      <c r="A775" s="1" t="s">
        <v>26</v>
      </c>
      <c r="B775" s="1" t="s">
        <v>23</v>
      </c>
      <c r="C775" s="1" t="str">
        <f t="shared" si="11"/>
        <v>II</v>
      </c>
      <c r="D775" s="1">
        <v>2.76</v>
      </c>
      <c r="E775" s="1">
        <v>1.78</v>
      </c>
      <c r="F775" s="1">
        <v>17.399999999999999</v>
      </c>
      <c r="G775" s="1">
        <v>53.18</v>
      </c>
      <c r="H775" s="1">
        <v>215.954431</v>
      </c>
      <c r="I775" s="1">
        <v>413.70580651340998</v>
      </c>
      <c r="J775" s="1">
        <v>522</v>
      </c>
    </row>
    <row r="776" spans="1:10">
      <c r="A776" s="1" t="s">
        <v>26</v>
      </c>
      <c r="B776" s="1" t="s">
        <v>23</v>
      </c>
      <c r="C776" s="1" t="str">
        <f t="shared" si="11"/>
        <v>II</v>
      </c>
      <c r="D776" s="1">
        <v>2.93</v>
      </c>
      <c r="E776" s="1">
        <v>1.69</v>
      </c>
      <c r="F776" s="1">
        <v>14.2</v>
      </c>
      <c r="G776" s="1">
        <v>47.29</v>
      </c>
      <c r="H776" s="1">
        <v>143.57230799999999</v>
      </c>
      <c r="I776" s="1">
        <v>404.42903661971798</v>
      </c>
      <c r="J776" s="1">
        <v>355</v>
      </c>
    </row>
    <row r="777" spans="1:10">
      <c r="A777" s="1" t="s">
        <v>26</v>
      </c>
      <c r="B777" s="1" t="s">
        <v>23</v>
      </c>
      <c r="C777" s="1" t="str">
        <f t="shared" si="11"/>
        <v>III</v>
      </c>
      <c r="D777" s="1">
        <v>2.85</v>
      </c>
      <c r="E777" s="1">
        <v>1.79</v>
      </c>
      <c r="F777" s="1">
        <v>14.8</v>
      </c>
      <c r="G777" s="1">
        <v>46.6</v>
      </c>
      <c r="H777" s="1">
        <v>164.32650000000001</v>
      </c>
      <c r="I777" s="1">
        <v>382.15465116279103</v>
      </c>
      <c r="J777" s="1">
        <v>430</v>
      </c>
    </row>
    <row r="778" spans="1:10">
      <c r="A778" s="1" t="s">
        <v>26</v>
      </c>
      <c r="B778" s="1" t="s">
        <v>23</v>
      </c>
      <c r="C778" s="1" t="str">
        <f t="shared" si="11"/>
        <v>III</v>
      </c>
      <c r="D778" s="1">
        <v>2.94</v>
      </c>
      <c r="E778" s="1">
        <v>0.98</v>
      </c>
      <c r="F778" s="1">
        <v>10.6</v>
      </c>
      <c r="G778" s="1">
        <v>43.32</v>
      </c>
      <c r="H778" s="1">
        <v>89.343999999999994</v>
      </c>
      <c r="I778" s="1">
        <v>391.85964912280701</v>
      </c>
      <c r="J778" s="1">
        <v>228</v>
      </c>
    </row>
    <row r="779" spans="1:10">
      <c r="A779" s="1" t="s">
        <v>26</v>
      </c>
      <c r="B779" s="1" t="s">
        <v>23</v>
      </c>
      <c r="C779" s="1" t="str">
        <f t="shared" si="11"/>
        <v>III</v>
      </c>
      <c r="D779" s="1">
        <v>2.2000000000000002</v>
      </c>
      <c r="E779" s="1">
        <v>0.9</v>
      </c>
      <c r="F779" s="1">
        <v>12.1</v>
      </c>
      <c r="G779" s="1">
        <v>40.93</v>
      </c>
      <c r="H779" s="1">
        <v>92.809802000000005</v>
      </c>
      <c r="I779" s="1">
        <v>322.25625694444398</v>
      </c>
      <c r="J779" s="1">
        <v>288</v>
      </c>
    </row>
    <row r="780" spans="1:10">
      <c r="A780" s="1" t="s">
        <v>26</v>
      </c>
      <c r="B780" s="1" t="s">
        <v>23</v>
      </c>
      <c r="C780" s="1" t="str">
        <f t="shared" si="11"/>
        <v>III</v>
      </c>
      <c r="D780" s="1">
        <v>2.15</v>
      </c>
      <c r="E780" s="1">
        <v>1.07</v>
      </c>
      <c r="F780" s="1">
        <v>10.6</v>
      </c>
      <c r="G780" s="1">
        <v>46.01</v>
      </c>
      <c r="H780" s="1">
        <v>91.375816</v>
      </c>
      <c r="I780" s="1">
        <v>299.59283934426202</v>
      </c>
      <c r="J780" s="1">
        <v>305</v>
      </c>
    </row>
    <row r="781" spans="1:10">
      <c r="A781" s="1" t="s">
        <v>26</v>
      </c>
      <c r="B781" s="1" t="s">
        <v>23</v>
      </c>
      <c r="C781" s="1" t="str">
        <f t="shared" si="11"/>
        <v>III</v>
      </c>
      <c r="D781" s="1">
        <v>2.19</v>
      </c>
      <c r="E781" s="1">
        <v>1.1200000000000001</v>
      </c>
      <c r="F781" s="1">
        <v>14.5</v>
      </c>
      <c r="G781" s="1">
        <v>51.88</v>
      </c>
      <c r="H781" s="1">
        <v>143.73287999999999</v>
      </c>
      <c r="I781" s="1">
        <v>352.28647058823498</v>
      </c>
      <c r="J781" s="1">
        <v>408</v>
      </c>
    </row>
  </sheetData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996A0-981A-4A4B-B534-0AE0EA3EB13F}">
  <dimension ref="A1:D49"/>
  <sheetViews>
    <sheetView topLeftCell="A19" workbookViewId="0">
      <selection activeCell="J14" sqref="J14"/>
    </sheetView>
  </sheetViews>
  <sheetFormatPr defaultRowHeight="14.4"/>
  <sheetData>
    <row r="1" spans="1:4">
      <c r="A1" t="s">
        <v>31</v>
      </c>
      <c r="B1" t="s">
        <v>48</v>
      </c>
      <c r="C1" t="s">
        <v>53</v>
      </c>
      <c r="D1" t="s">
        <v>32</v>
      </c>
    </row>
    <row r="2" spans="1:4">
      <c r="A2">
        <v>1</v>
      </c>
      <c r="B2" t="s">
        <v>49</v>
      </c>
      <c r="C2" t="s">
        <v>56</v>
      </c>
      <c r="D2">
        <v>11.406000000000001</v>
      </c>
    </row>
    <row r="3" spans="1:4">
      <c r="A3">
        <v>1</v>
      </c>
      <c r="B3" t="s">
        <v>49</v>
      </c>
      <c r="C3" t="s">
        <v>55</v>
      </c>
      <c r="D3">
        <v>7.5179999999999998</v>
      </c>
    </row>
    <row r="4" spans="1:4">
      <c r="A4">
        <v>1</v>
      </c>
      <c r="B4" t="s">
        <v>49</v>
      </c>
      <c r="C4" t="s">
        <v>139</v>
      </c>
      <c r="D4">
        <v>17.334</v>
      </c>
    </row>
    <row r="5" spans="1:4">
      <c r="A5">
        <v>1</v>
      </c>
      <c r="B5" t="s">
        <v>49</v>
      </c>
      <c r="C5" t="s">
        <v>54</v>
      </c>
      <c r="D5">
        <v>8.1240000000000006</v>
      </c>
    </row>
    <row r="6" spans="1:4">
      <c r="A6">
        <v>1</v>
      </c>
      <c r="B6" t="s">
        <v>50</v>
      </c>
      <c r="C6" t="s">
        <v>56</v>
      </c>
      <c r="D6">
        <v>7.2</v>
      </c>
    </row>
    <row r="7" spans="1:4">
      <c r="A7">
        <v>1</v>
      </c>
      <c r="B7" t="s">
        <v>50</v>
      </c>
      <c r="C7" t="s">
        <v>55</v>
      </c>
      <c r="D7">
        <v>6</v>
      </c>
    </row>
    <row r="8" spans="1:4">
      <c r="A8">
        <v>1</v>
      </c>
      <c r="B8" t="s">
        <v>50</v>
      </c>
      <c r="C8" t="s">
        <v>139</v>
      </c>
      <c r="D8">
        <v>17.231999999999999</v>
      </c>
    </row>
    <row r="9" spans="1:4">
      <c r="A9">
        <v>1</v>
      </c>
      <c r="B9" t="s">
        <v>50</v>
      </c>
      <c r="C9" t="s">
        <v>54</v>
      </c>
      <c r="D9">
        <v>13.5</v>
      </c>
    </row>
    <row r="10" spans="1:4">
      <c r="A10">
        <v>1</v>
      </c>
      <c r="B10" t="s">
        <v>51</v>
      </c>
      <c r="C10" t="s">
        <v>56</v>
      </c>
      <c r="D10">
        <v>13.687200000000001</v>
      </c>
    </row>
    <row r="11" spans="1:4">
      <c r="A11">
        <v>1</v>
      </c>
      <c r="B11" t="s">
        <v>51</v>
      </c>
      <c r="C11" t="s">
        <v>55</v>
      </c>
      <c r="D11">
        <v>9.0216000000000012</v>
      </c>
    </row>
    <row r="12" spans="1:4">
      <c r="A12">
        <v>1</v>
      </c>
      <c r="B12" t="s">
        <v>51</v>
      </c>
      <c r="C12" t="s">
        <v>139</v>
      </c>
      <c r="D12">
        <v>17.13</v>
      </c>
    </row>
    <row r="13" spans="1:4">
      <c r="A13">
        <v>1</v>
      </c>
      <c r="B13" t="s">
        <v>51</v>
      </c>
      <c r="C13" t="s">
        <v>54</v>
      </c>
      <c r="D13">
        <v>9.748800000000001</v>
      </c>
    </row>
    <row r="14" spans="1:4">
      <c r="A14">
        <v>2</v>
      </c>
      <c r="B14" t="s">
        <v>49</v>
      </c>
      <c r="C14" t="s">
        <v>56</v>
      </c>
      <c r="D14">
        <v>10.518000000000001</v>
      </c>
    </row>
    <row r="15" spans="1:4">
      <c r="A15">
        <v>2</v>
      </c>
      <c r="B15" t="s">
        <v>49</v>
      </c>
      <c r="C15" t="s">
        <v>55</v>
      </c>
      <c r="D15">
        <v>8.1269999999999989</v>
      </c>
    </row>
    <row r="16" spans="1:4">
      <c r="A16">
        <v>2</v>
      </c>
      <c r="B16" t="s">
        <v>49</v>
      </c>
      <c r="C16" t="s">
        <v>139</v>
      </c>
      <c r="D16">
        <v>17.244</v>
      </c>
    </row>
    <row r="17" spans="1:4">
      <c r="A17">
        <v>2</v>
      </c>
      <c r="B17" t="s">
        <v>49</v>
      </c>
      <c r="C17" t="s">
        <v>54</v>
      </c>
      <c r="D17">
        <v>9.0269999999999992</v>
      </c>
    </row>
    <row r="18" spans="1:4">
      <c r="A18">
        <v>2</v>
      </c>
      <c r="B18" t="s">
        <v>50</v>
      </c>
      <c r="C18" t="s">
        <v>56</v>
      </c>
      <c r="D18">
        <v>7.8</v>
      </c>
    </row>
    <row r="19" spans="1:4">
      <c r="A19">
        <v>2</v>
      </c>
      <c r="B19" t="s">
        <v>50</v>
      </c>
      <c r="C19" t="s">
        <v>55</v>
      </c>
      <c r="D19">
        <v>6.3</v>
      </c>
    </row>
    <row r="20" spans="1:4">
      <c r="A20">
        <v>2</v>
      </c>
      <c r="B20" t="s">
        <v>50</v>
      </c>
      <c r="C20" t="s">
        <v>139</v>
      </c>
      <c r="D20">
        <v>16.794</v>
      </c>
    </row>
    <row r="21" spans="1:4">
      <c r="A21">
        <v>2</v>
      </c>
      <c r="B21" t="s">
        <v>50</v>
      </c>
      <c r="C21" t="s">
        <v>54</v>
      </c>
      <c r="D21">
        <v>12.69</v>
      </c>
    </row>
    <row r="22" spans="1:4">
      <c r="A22">
        <v>2</v>
      </c>
      <c r="B22" t="s">
        <v>51</v>
      </c>
      <c r="C22" t="s">
        <v>56</v>
      </c>
      <c r="D22">
        <v>12.621600000000001</v>
      </c>
    </row>
    <row r="23" spans="1:4">
      <c r="A23">
        <v>2</v>
      </c>
      <c r="B23" t="s">
        <v>51</v>
      </c>
      <c r="C23" t="s">
        <v>55</v>
      </c>
      <c r="D23">
        <v>9.7523999999999997</v>
      </c>
    </row>
    <row r="24" spans="1:4">
      <c r="A24">
        <v>2</v>
      </c>
      <c r="B24" t="s">
        <v>51</v>
      </c>
      <c r="C24" t="s">
        <v>139</v>
      </c>
      <c r="D24">
        <v>16.824000000000002</v>
      </c>
    </row>
    <row r="25" spans="1:4">
      <c r="A25">
        <v>2</v>
      </c>
      <c r="B25" t="s">
        <v>51</v>
      </c>
      <c r="C25" t="s">
        <v>54</v>
      </c>
      <c r="D25">
        <v>10.8324</v>
      </c>
    </row>
    <row r="26" spans="1:4">
      <c r="A26">
        <v>3</v>
      </c>
      <c r="B26" t="s">
        <v>49</v>
      </c>
      <c r="C26" t="s">
        <v>56</v>
      </c>
      <c r="D26">
        <v>12.009600000000001</v>
      </c>
    </row>
    <row r="27" spans="1:4">
      <c r="A27">
        <v>3</v>
      </c>
      <c r="B27" t="s">
        <v>49</v>
      </c>
      <c r="C27" t="s">
        <v>55</v>
      </c>
      <c r="D27">
        <v>6.9119999999999999</v>
      </c>
    </row>
    <row r="28" spans="1:4">
      <c r="A28">
        <v>3</v>
      </c>
      <c r="B28" t="s">
        <v>49</v>
      </c>
      <c r="C28" t="s">
        <v>139</v>
      </c>
      <c r="D28">
        <v>16.77</v>
      </c>
    </row>
    <row r="29" spans="1:4">
      <c r="A29">
        <v>3</v>
      </c>
      <c r="B29" t="s">
        <v>49</v>
      </c>
      <c r="C29" t="s">
        <v>139</v>
      </c>
      <c r="D29">
        <v>15.62</v>
      </c>
    </row>
    <row r="30" spans="1:4">
      <c r="A30">
        <v>3</v>
      </c>
      <c r="B30" t="s">
        <v>49</v>
      </c>
      <c r="C30" t="s">
        <v>54</v>
      </c>
      <c r="D30">
        <v>8.7149999999999999</v>
      </c>
    </row>
    <row r="31" spans="1:4">
      <c r="A31">
        <v>3</v>
      </c>
      <c r="B31" t="s">
        <v>50</v>
      </c>
      <c r="C31" t="s">
        <v>56</v>
      </c>
      <c r="D31">
        <v>8.4</v>
      </c>
    </row>
    <row r="32" spans="1:4">
      <c r="A32">
        <v>3</v>
      </c>
      <c r="B32" t="s">
        <v>50</v>
      </c>
      <c r="C32" t="s">
        <v>55</v>
      </c>
      <c r="D32">
        <v>6.48</v>
      </c>
    </row>
    <row r="33" spans="1:4">
      <c r="A33">
        <v>3</v>
      </c>
      <c r="B33" t="s">
        <v>50</v>
      </c>
      <c r="C33" t="s">
        <v>139</v>
      </c>
      <c r="D33">
        <v>17.28</v>
      </c>
    </row>
    <row r="34" spans="1:4">
      <c r="A34">
        <v>3</v>
      </c>
      <c r="B34" t="s">
        <v>50</v>
      </c>
      <c r="C34" t="s">
        <v>54</v>
      </c>
      <c r="D34">
        <v>12</v>
      </c>
    </row>
    <row r="35" spans="1:4">
      <c r="A35">
        <v>3</v>
      </c>
      <c r="B35" t="s">
        <v>51</v>
      </c>
      <c r="C35" t="s">
        <v>56</v>
      </c>
      <c r="D35">
        <v>14.411520000000001</v>
      </c>
    </row>
    <row r="36" spans="1:4">
      <c r="A36">
        <v>3</v>
      </c>
      <c r="B36" t="s">
        <v>51</v>
      </c>
      <c r="C36" t="s">
        <v>55</v>
      </c>
      <c r="D36">
        <v>8.2944000000000013</v>
      </c>
    </row>
    <row r="37" spans="1:4">
      <c r="A37">
        <v>3</v>
      </c>
      <c r="B37" t="s">
        <v>51</v>
      </c>
      <c r="C37" t="s">
        <v>139</v>
      </c>
      <c r="D37">
        <v>17.544</v>
      </c>
    </row>
    <row r="38" spans="1:4">
      <c r="A38">
        <v>3</v>
      </c>
      <c r="B38" t="s">
        <v>51</v>
      </c>
      <c r="C38" t="s">
        <v>54</v>
      </c>
      <c r="D38">
        <v>10.458</v>
      </c>
    </row>
    <row r="39" spans="1:4">
      <c r="A39">
        <v>4</v>
      </c>
      <c r="B39" t="s">
        <v>49</v>
      </c>
      <c r="C39" t="s">
        <v>56</v>
      </c>
      <c r="D39">
        <v>11.1129</v>
      </c>
    </row>
    <row r="40" spans="1:4">
      <c r="A40">
        <v>4</v>
      </c>
      <c r="B40" t="s">
        <v>49</v>
      </c>
      <c r="C40" t="s">
        <v>55</v>
      </c>
      <c r="D40">
        <v>7.2294</v>
      </c>
    </row>
    <row r="41" spans="1:4">
      <c r="A41">
        <v>4</v>
      </c>
      <c r="B41" t="s">
        <v>49</v>
      </c>
      <c r="C41" t="s">
        <v>54</v>
      </c>
      <c r="D41">
        <v>7.8030000000000008</v>
      </c>
    </row>
    <row r="42" spans="1:4">
      <c r="A42">
        <v>4</v>
      </c>
      <c r="B42" t="s">
        <v>50</v>
      </c>
      <c r="C42" t="s">
        <v>56</v>
      </c>
      <c r="D42">
        <v>8.94</v>
      </c>
    </row>
    <row r="43" spans="1:4">
      <c r="A43">
        <v>4</v>
      </c>
      <c r="B43" t="s">
        <v>50</v>
      </c>
      <c r="C43" t="s">
        <v>55</v>
      </c>
      <c r="D43">
        <v>7.5</v>
      </c>
    </row>
    <row r="44" spans="1:4">
      <c r="A44">
        <v>4</v>
      </c>
      <c r="B44" t="s">
        <v>50</v>
      </c>
      <c r="C44" t="s">
        <v>139</v>
      </c>
      <c r="D44">
        <v>17.484000000000002</v>
      </c>
    </row>
    <row r="45" spans="1:4">
      <c r="A45">
        <v>4</v>
      </c>
      <c r="B45" t="s">
        <v>50</v>
      </c>
      <c r="C45" t="s">
        <v>54</v>
      </c>
      <c r="D45">
        <v>12.6</v>
      </c>
    </row>
    <row r="46" spans="1:4">
      <c r="A46">
        <v>4</v>
      </c>
      <c r="B46" t="s">
        <v>51</v>
      </c>
      <c r="C46" t="s">
        <v>56</v>
      </c>
      <c r="D46">
        <v>13.335480000000002</v>
      </c>
    </row>
    <row r="47" spans="1:4">
      <c r="A47">
        <v>4</v>
      </c>
      <c r="B47" t="s">
        <v>51</v>
      </c>
      <c r="C47" t="s">
        <v>55</v>
      </c>
      <c r="D47">
        <v>8.675279999999999</v>
      </c>
    </row>
    <row r="48" spans="1:4">
      <c r="A48">
        <v>4</v>
      </c>
      <c r="B48" t="s">
        <v>51</v>
      </c>
      <c r="C48" t="s">
        <v>139</v>
      </c>
      <c r="D48">
        <v>17.28</v>
      </c>
    </row>
    <row r="49" spans="1:4">
      <c r="A49">
        <v>4</v>
      </c>
      <c r="B49" t="s">
        <v>51</v>
      </c>
      <c r="C49" t="s">
        <v>54</v>
      </c>
      <c r="D49">
        <v>9.3635999999999999</v>
      </c>
    </row>
  </sheetData>
  <sortState xmlns:xlrd2="http://schemas.microsoft.com/office/spreadsheetml/2017/richdata2" ref="A2:D49">
    <sortCondition ref="A2:A49"/>
    <sortCondition ref="B2:B49"/>
    <sortCondition ref="C2:C49"/>
  </sortState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7457F-DEA4-422B-AAC0-9CF501439B9A}">
  <dimension ref="A1:D14"/>
  <sheetViews>
    <sheetView workbookViewId="0">
      <selection activeCell="F10" sqref="F10"/>
    </sheetView>
  </sheetViews>
  <sheetFormatPr defaultRowHeight="14.4"/>
  <cols>
    <col min="1" max="4" width="9.109375" style="7"/>
  </cols>
  <sheetData>
    <row r="1" spans="1:4">
      <c r="A1" s="7" t="s">
        <v>59</v>
      </c>
      <c r="B1" s="7" t="s">
        <v>141</v>
      </c>
      <c r="C1" s="7" t="s">
        <v>142</v>
      </c>
      <c r="D1" s="7" t="s">
        <v>143</v>
      </c>
    </row>
    <row r="2" spans="1:4">
      <c r="A2" s="7">
        <v>15</v>
      </c>
      <c r="B2" s="7">
        <v>5</v>
      </c>
      <c r="C2" s="7">
        <v>3</v>
      </c>
      <c r="D2" s="7">
        <v>12</v>
      </c>
    </row>
    <row r="3" spans="1:4">
      <c r="A3" s="7">
        <v>27</v>
      </c>
      <c r="B3" s="7">
        <v>8</v>
      </c>
      <c r="C3" s="7">
        <v>2</v>
      </c>
      <c r="D3" s="7">
        <v>5</v>
      </c>
    </row>
    <row r="4" spans="1:4">
      <c r="A4" s="7">
        <v>10</v>
      </c>
      <c r="B4" s="7">
        <v>12</v>
      </c>
      <c r="C4" s="7">
        <v>14</v>
      </c>
      <c r="D4" s="7">
        <v>8</v>
      </c>
    </row>
    <row r="5" spans="1:4">
      <c r="A5" s="7">
        <v>2</v>
      </c>
      <c r="B5" s="7">
        <v>2</v>
      </c>
      <c r="C5" s="7">
        <v>4</v>
      </c>
      <c r="D5" s="7">
        <v>14</v>
      </c>
    </row>
    <row r="6" spans="1:4">
      <c r="A6" s="7">
        <v>39</v>
      </c>
      <c r="B6" s="7">
        <v>16</v>
      </c>
      <c r="C6" s="7">
        <v>5</v>
      </c>
      <c r="D6" s="7">
        <v>7</v>
      </c>
    </row>
    <row r="7" spans="1:4">
      <c r="A7" s="7">
        <v>32</v>
      </c>
      <c r="B7" s="7">
        <v>10</v>
      </c>
      <c r="C7" s="7">
        <v>2</v>
      </c>
      <c r="D7" s="7">
        <v>9</v>
      </c>
    </row>
    <row r="8" spans="1:4">
      <c r="A8" s="7">
        <v>35</v>
      </c>
      <c r="B8" s="7">
        <v>14</v>
      </c>
      <c r="C8" s="7">
        <v>5</v>
      </c>
      <c r="D8" s="7">
        <v>3</v>
      </c>
    </row>
    <row r="9" spans="1:4">
      <c r="A9" s="7">
        <v>14</v>
      </c>
      <c r="B9" s="7">
        <v>9</v>
      </c>
      <c r="C9" s="7">
        <v>11</v>
      </c>
      <c r="D9" s="7">
        <v>2</v>
      </c>
    </row>
    <row r="10" spans="1:4">
      <c r="A10" s="7">
        <v>8</v>
      </c>
      <c r="B10" s="7">
        <v>6</v>
      </c>
      <c r="C10" s="7">
        <v>10</v>
      </c>
      <c r="D10" s="7">
        <v>3</v>
      </c>
    </row>
    <row r="11" spans="1:4">
      <c r="A11" s="7">
        <v>18</v>
      </c>
      <c r="B11" s="7">
        <v>10</v>
      </c>
      <c r="C11" s="7">
        <v>8</v>
      </c>
      <c r="D11" s="7">
        <v>15</v>
      </c>
    </row>
    <row r="12" spans="1:4">
      <c r="A12" s="7">
        <v>3</v>
      </c>
      <c r="B12" s="7">
        <v>7</v>
      </c>
      <c r="C12" s="7">
        <v>9</v>
      </c>
      <c r="D12" s="7">
        <v>13</v>
      </c>
    </row>
    <row r="13" spans="1:4">
      <c r="A13" s="7">
        <v>7</v>
      </c>
      <c r="B13" s="7">
        <v>6</v>
      </c>
      <c r="C13" s="7">
        <v>8</v>
      </c>
      <c r="D13" s="7">
        <v>16</v>
      </c>
    </row>
    <row r="14" spans="1:4">
      <c r="A14" s="7">
        <v>24</v>
      </c>
      <c r="B14" s="7">
        <v>12</v>
      </c>
      <c r="C14" s="7">
        <v>10</v>
      </c>
      <c r="D14" s="7">
        <v>23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BC239-7533-4791-82CC-814BA68FC3B4}">
  <dimension ref="A1:F19"/>
  <sheetViews>
    <sheetView workbookViewId="0">
      <selection sqref="A1:F19"/>
    </sheetView>
  </sheetViews>
  <sheetFormatPr defaultRowHeight="14.4"/>
  <cols>
    <col min="1" max="1" width="9.6640625" bestFit="1" customWidth="1"/>
  </cols>
  <sheetData>
    <row r="1" spans="1:6">
      <c r="A1" t="s">
        <v>144</v>
      </c>
      <c r="B1" t="s">
        <v>145</v>
      </c>
      <c r="C1" t="s">
        <v>146</v>
      </c>
      <c r="D1" t="s">
        <v>147</v>
      </c>
      <c r="E1" t="s">
        <v>150</v>
      </c>
      <c r="F1" t="s">
        <v>151</v>
      </c>
    </row>
    <row r="2" spans="1:6">
      <c r="A2" t="s">
        <v>148</v>
      </c>
      <c r="B2">
        <v>72</v>
      </c>
      <c r="C2">
        <v>5.7142499999999998</v>
      </c>
      <c r="D2">
        <v>7.4999999999999997E-2</v>
      </c>
      <c r="E2" t="s">
        <v>152</v>
      </c>
      <c r="F2" t="s">
        <v>152</v>
      </c>
    </row>
    <row r="3" spans="1:6">
      <c r="A3" t="s">
        <v>148</v>
      </c>
      <c r="B3">
        <v>78</v>
      </c>
      <c r="C3">
        <v>125.05249999999999</v>
      </c>
      <c r="D3">
        <v>0.995</v>
      </c>
      <c r="E3" t="s">
        <v>152</v>
      </c>
      <c r="F3" t="s">
        <v>152</v>
      </c>
    </row>
    <row r="4" spans="1:6">
      <c r="A4" t="s">
        <v>148</v>
      </c>
      <c r="B4">
        <v>84</v>
      </c>
      <c r="C4">
        <v>318.42116820000001</v>
      </c>
      <c r="D4">
        <v>3.067166667</v>
      </c>
      <c r="E4" t="s">
        <v>152</v>
      </c>
      <c r="F4" t="s">
        <v>152</v>
      </c>
    </row>
    <row r="5" spans="1:6">
      <c r="A5" t="s">
        <v>148</v>
      </c>
      <c r="B5">
        <v>90</v>
      </c>
      <c r="C5">
        <v>1205.525165</v>
      </c>
      <c r="D5">
        <v>8.1564632350000004</v>
      </c>
      <c r="E5" t="s">
        <v>152</v>
      </c>
      <c r="F5" t="s">
        <v>152</v>
      </c>
    </row>
    <row r="6" spans="1:6">
      <c r="A6" t="s">
        <v>148</v>
      </c>
      <c r="B6">
        <v>96</v>
      </c>
      <c r="C6">
        <v>2017.536983</v>
      </c>
      <c r="D6">
        <v>12.697227120000001</v>
      </c>
      <c r="E6" t="s">
        <v>152</v>
      </c>
      <c r="F6" t="s">
        <v>152</v>
      </c>
    </row>
    <row r="7" spans="1:6">
      <c r="A7" t="s">
        <v>148</v>
      </c>
      <c r="B7">
        <v>102</v>
      </c>
      <c r="C7">
        <v>2428.9783240000002</v>
      </c>
      <c r="D7">
        <v>15.27149796</v>
      </c>
      <c r="E7" t="s">
        <v>152</v>
      </c>
      <c r="F7" t="s">
        <v>152</v>
      </c>
    </row>
    <row r="8" spans="1:6">
      <c r="A8" t="s">
        <v>148</v>
      </c>
      <c r="B8">
        <v>108</v>
      </c>
      <c r="C8">
        <v>2720.3044169999998</v>
      </c>
      <c r="D8">
        <v>17.09541462</v>
      </c>
      <c r="E8" t="s">
        <v>152</v>
      </c>
      <c r="F8" t="s">
        <v>152</v>
      </c>
    </row>
    <row r="9" spans="1:6">
      <c r="A9" t="s">
        <v>148</v>
      </c>
      <c r="B9">
        <v>114</v>
      </c>
      <c r="C9">
        <v>2894.6335060000001</v>
      </c>
      <c r="D9">
        <v>18.417914620000001</v>
      </c>
      <c r="E9" t="s">
        <v>152</v>
      </c>
      <c r="F9" t="s">
        <v>152</v>
      </c>
    </row>
    <row r="10" spans="1:6">
      <c r="A10" t="s">
        <v>148</v>
      </c>
      <c r="B10">
        <v>120</v>
      </c>
      <c r="C10">
        <v>3030.1783690000002</v>
      </c>
      <c r="D10">
        <v>19.670831289999999</v>
      </c>
      <c r="E10" t="s">
        <v>152</v>
      </c>
      <c r="F10" t="s">
        <v>152</v>
      </c>
    </row>
    <row r="11" spans="1:6">
      <c r="A11" t="s">
        <v>149</v>
      </c>
      <c r="B11">
        <v>72</v>
      </c>
      <c r="C11">
        <v>16.38</v>
      </c>
      <c r="D11">
        <v>0.2</v>
      </c>
      <c r="E11" t="s">
        <v>153</v>
      </c>
      <c r="F11" t="s">
        <v>152</v>
      </c>
    </row>
    <row r="12" spans="1:6">
      <c r="A12" t="s">
        <v>149</v>
      </c>
      <c r="B12">
        <v>78</v>
      </c>
      <c r="C12">
        <v>52.19</v>
      </c>
      <c r="D12">
        <v>0.55000000000000004</v>
      </c>
      <c r="E12" t="s">
        <v>153</v>
      </c>
      <c r="F12" t="s">
        <v>152</v>
      </c>
    </row>
    <row r="13" spans="1:6">
      <c r="A13" t="s">
        <v>149</v>
      </c>
      <c r="B13">
        <v>84</v>
      </c>
      <c r="C13">
        <v>311.2</v>
      </c>
      <c r="D13">
        <v>3.18</v>
      </c>
      <c r="E13" t="s">
        <v>153</v>
      </c>
      <c r="F13" t="s">
        <v>152</v>
      </c>
    </row>
    <row r="14" spans="1:6">
      <c r="A14" t="s">
        <v>149</v>
      </c>
      <c r="B14">
        <v>90</v>
      </c>
      <c r="C14">
        <v>803.64</v>
      </c>
      <c r="D14">
        <v>7.58</v>
      </c>
      <c r="E14" t="s">
        <v>153</v>
      </c>
      <c r="F14" t="s">
        <v>152</v>
      </c>
    </row>
    <row r="15" spans="1:6">
      <c r="A15" t="s">
        <v>149</v>
      </c>
      <c r="B15">
        <v>96</v>
      </c>
      <c r="C15">
        <v>1632.09</v>
      </c>
      <c r="D15">
        <v>14.08</v>
      </c>
      <c r="E15" t="s">
        <v>153</v>
      </c>
      <c r="F15" t="s">
        <v>152</v>
      </c>
    </row>
    <row r="16" spans="1:6">
      <c r="A16" t="s">
        <v>149</v>
      </c>
      <c r="B16">
        <v>102</v>
      </c>
      <c r="C16">
        <v>2520.94</v>
      </c>
      <c r="D16">
        <v>21.33</v>
      </c>
      <c r="E16" t="s">
        <v>153</v>
      </c>
      <c r="F16" t="s">
        <v>152</v>
      </c>
    </row>
    <row r="17" spans="1:6">
      <c r="A17" t="s">
        <v>149</v>
      </c>
      <c r="B17">
        <v>108</v>
      </c>
      <c r="C17">
        <v>3164.08</v>
      </c>
      <c r="D17">
        <v>27</v>
      </c>
      <c r="E17" t="s">
        <v>153</v>
      </c>
      <c r="F17" t="s">
        <v>152</v>
      </c>
    </row>
    <row r="18" spans="1:6">
      <c r="A18" t="s">
        <v>149</v>
      </c>
      <c r="B18">
        <v>114</v>
      </c>
      <c r="C18">
        <v>3892.49</v>
      </c>
      <c r="D18">
        <v>34.25</v>
      </c>
      <c r="E18" t="s">
        <v>153</v>
      </c>
      <c r="F18" t="s">
        <v>152</v>
      </c>
    </row>
    <row r="19" spans="1:6">
      <c r="A19" t="s">
        <v>149</v>
      </c>
      <c r="B19">
        <v>120</v>
      </c>
      <c r="C19">
        <v>4135.29</v>
      </c>
      <c r="D19">
        <v>36.880000000000003</v>
      </c>
      <c r="E19" t="s">
        <v>153</v>
      </c>
      <c r="F19" t="s">
        <v>152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F0E4E-DED9-4907-859F-5A619F1384BD}">
  <dimension ref="A1:D73"/>
  <sheetViews>
    <sheetView workbookViewId="0">
      <selection activeCell="F11" sqref="F11"/>
    </sheetView>
  </sheetViews>
  <sheetFormatPr defaultRowHeight="14.4"/>
  <sheetData>
    <row r="1" spans="1:4">
      <c r="A1" t="s">
        <v>154</v>
      </c>
      <c r="B1" t="s">
        <v>145</v>
      </c>
      <c r="C1" t="s">
        <v>155</v>
      </c>
      <c r="D1" t="s">
        <v>156</v>
      </c>
    </row>
    <row r="2" spans="1:4">
      <c r="A2" t="s">
        <v>34</v>
      </c>
      <c r="B2">
        <v>75</v>
      </c>
      <c r="C2">
        <v>1157.07142857143</v>
      </c>
      <c r="D2">
        <v>2.0714285714285716</v>
      </c>
    </row>
    <row r="3" spans="1:4">
      <c r="A3" t="s">
        <v>34</v>
      </c>
      <c r="B3">
        <v>75</v>
      </c>
      <c r="C3">
        <v>999.85714285714289</v>
      </c>
      <c r="D3">
        <v>1.6428571428571428</v>
      </c>
    </row>
    <row r="4" spans="1:4">
      <c r="A4" t="s">
        <v>34</v>
      </c>
      <c r="B4">
        <v>75</v>
      </c>
      <c r="C4">
        <v>990.07142857142856</v>
      </c>
      <c r="D4">
        <v>1.7857142857142858</v>
      </c>
    </row>
    <row r="5" spans="1:4">
      <c r="A5" t="s">
        <v>34</v>
      </c>
      <c r="B5">
        <v>75</v>
      </c>
      <c r="C5">
        <v>1269.0714285714287</v>
      </c>
      <c r="D5">
        <v>2</v>
      </c>
    </row>
    <row r="6" spans="1:4">
      <c r="A6" t="s">
        <v>34</v>
      </c>
      <c r="B6">
        <v>75</v>
      </c>
      <c r="C6">
        <v>1026.4285714285713</v>
      </c>
      <c r="D6">
        <v>1.7857142857142858</v>
      </c>
    </row>
    <row r="7" spans="1:4">
      <c r="A7" t="s">
        <v>34</v>
      </c>
      <c r="B7">
        <v>75</v>
      </c>
      <c r="C7">
        <v>1268.7142857142858</v>
      </c>
      <c r="D7">
        <v>2.2142857142857144</v>
      </c>
    </row>
    <row r="8" spans="1:4">
      <c r="A8" t="s">
        <v>34</v>
      </c>
      <c r="B8">
        <v>84</v>
      </c>
      <c r="C8">
        <v>1822.5714285714287</v>
      </c>
      <c r="D8">
        <v>3.6428571428571428</v>
      </c>
    </row>
    <row r="9" spans="1:4">
      <c r="A9" t="s">
        <v>34</v>
      </c>
      <c r="B9">
        <v>84</v>
      </c>
      <c r="C9">
        <v>1789.1142857142856</v>
      </c>
      <c r="D9">
        <v>3.5</v>
      </c>
    </row>
    <row r="10" spans="1:4">
      <c r="A10" t="s">
        <v>34</v>
      </c>
      <c r="B10">
        <v>84</v>
      </c>
      <c r="C10">
        <v>1854.5714285714289</v>
      </c>
      <c r="D10">
        <v>3.9285714285714284</v>
      </c>
    </row>
    <row r="11" spans="1:4">
      <c r="A11" t="s">
        <v>34</v>
      </c>
      <c r="B11">
        <v>84</v>
      </c>
      <c r="C11">
        <v>2008.1499999999999</v>
      </c>
      <c r="D11">
        <v>3.8571428571428572</v>
      </c>
    </row>
    <row r="12" spans="1:4">
      <c r="A12" t="s">
        <v>34</v>
      </c>
      <c r="B12">
        <v>84</v>
      </c>
      <c r="C12">
        <v>1608.6357142857144</v>
      </c>
      <c r="D12">
        <v>3.2857142857142856</v>
      </c>
    </row>
    <row r="13" spans="1:4">
      <c r="A13" t="s">
        <v>34</v>
      </c>
      <c r="B13">
        <v>84</v>
      </c>
      <c r="C13">
        <v>1947.8285714285714</v>
      </c>
      <c r="D13">
        <v>3.9285714285714284</v>
      </c>
    </row>
    <row r="14" spans="1:4">
      <c r="A14" t="s">
        <v>34</v>
      </c>
      <c r="B14">
        <v>91</v>
      </c>
      <c r="C14">
        <v>2144.2142857142858</v>
      </c>
      <c r="D14">
        <v>4.4285714285714288</v>
      </c>
    </row>
    <row r="15" spans="1:4">
      <c r="A15" t="s">
        <v>34</v>
      </c>
      <c r="B15">
        <v>91</v>
      </c>
      <c r="C15">
        <v>2052.7571428571432</v>
      </c>
      <c r="D15">
        <v>4.1428571428571432</v>
      </c>
    </row>
    <row r="16" spans="1:4">
      <c r="A16" t="s">
        <v>34</v>
      </c>
      <c r="B16">
        <v>91</v>
      </c>
      <c r="C16">
        <v>2117.0714285714289</v>
      </c>
      <c r="D16">
        <v>4.6428571428571432</v>
      </c>
    </row>
    <row r="17" spans="1:4">
      <c r="A17" t="s">
        <v>34</v>
      </c>
      <c r="B17">
        <v>91</v>
      </c>
      <c r="C17">
        <v>2408.792857142857</v>
      </c>
      <c r="D17">
        <v>4.8571428571428568</v>
      </c>
    </row>
    <row r="18" spans="1:4">
      <c r="A18" t="s">
        <v>34</v>
      </c>
      <c r="B18">
        <v>91</v>
      </c>
      <c r="C18">
        <v>1821.6357142857144</v>
      </c>
      <c r="D18">
        <v>3.7857142857142856</v>
      </c>
    </row>
    <row r="19" spans="1:4">
      <c r="A19" t="s">
        <v>34</v>
      </c>
      <c r="B19">
        <v>91</v>
      </c>
      <c r="C19">
        <v>2122.4</v>
      </c>
      <c r="D19">
        <v>4.3571428571428568</v>
      </c>
    </row>
    <row r="20" spans="1:4">
      <c r="A20" t="s">
        <v>34</v>
      </c>
      <c r="B20">
        <v>98</v>
      </c>
      <c r="C20">
        <v>2791.2135714285714</v>
      </c>
      <c r="D20">
        <v>6</v>
      </c>
    </row>
    <row r="21" spans="1:4">
      <c r="A21" t="s">
        <v>34</v>
      </c>
      <c r="B21">
        <v>98</v>
      </c>
      <c r="C21">
        <v>2872.386428571429</v>
      </c>
      <c r="D21">
        <v>6.2142857142857144</v>
      </c>
    </row>
    <row r="22" spans="1:4">
      <c r="A22" t="s">
        <v>34</v>
      </c>
      <c r="B22">
        <v>98</v>
      </c>
      <c r="C22">
        <v>2767.9271428571424</v>
      </c>
      <c r="D22">
        <v>6.4285714285714288</v>
      </c>
    </row>
    <row r="23" spans="1:4">
      <c r="A23" t="s">
        <v>34</v>
      </c>
      <c r="B23">
        <v>98</v>
      </c>
      <c r="C23">
        <v>3361.0321428571433</v>
      </c>
      <c r="D23">
        <v>7.5714285714285712</v>
      </c>
    </row>
    <row r="24" spans="1:4">
      <c r="A24" t="s">
        <v>34</v>
      </c>
      <c r="B24">
        <v>98</v>
      </c>
      <c r="C24">
        <v>2819.1857142857148</v>
      </c>
      <c r="D24">
        <v>6.4285714285714288</v>
      </c>
    </row>
    <row r="25" spans="1:4">
      <c r="A25" t="s">
        <v>34</v>
      </c>
      <c r="B25">
        <v>98</v>
      </c>
      <c r="C25">
        <v>2666.542857142857</v>
      </c>
      <c r="D25">
        <v>5.7142857142857144</v>
      </c>
    </row>
    <row r="26" spans="1:4">
      <c r="A26" t="s">
        <v>34</v>
      </c>
      <c r="B26">
        <v>122</v>
      </c>
      <c r="C26">
        <v>3815.4278571428572</v>
      </c>
      <c r="D26">
        <v>8.8571428571428577</v>
      </c>
    </row>
    <row r="27" spans="1:4">
      <c r="A27" t="s">
        <v>34</v>
      </c>
      <c r="B27">
        <v>122</v>
      </c>
      <c r="C27">
        <v>4116.5285714285719</v>
      </c>
      <c r="D27">
        <v>9.7142857142857135</v>
      </c>
    </row>
    <row r="28" spans="1:4">
      <c r="A28" t="s">
        <v>34</v>
      </c>
      <c r="B28">
        <v>122</v>
      </c>
      <c r="C28">
        <v>3406.4278571428572</v>
      </c>
      <c r="D28">
        <v>8.2142857142857135</v>
      </c>
    </row>
    <row r="29" spans="1:4">
      <c r="A29" t="s">
        <v>34</v>
      </c>
      <c r="B29">
        <v>122</v>
      </c>
      <c r="C29">
        <v>3836.8178571428575</v>
      </c>
      <c r="D29">
        <v>8.7857142857142865</v>
      </c>
    </row>
    <row r="30" spans="1:4">
      <c r="A30" t="s">
        <v>34</v>
      </c>
      <c r="B30">
        <v>122</v>
      </c>
      <c r="C30">
        <v>3599.1500000000005</v>
      </c>
      <c r="D30">
        <v>8.3571428571428577</v>
      </c>
    </row>
    <row r="31" spans="1:4">
      <c r="A31" t="s">
        <v>34</v>
      </c>
      <c r="B31">
        <v>122</v>
      </c>
      <c r="C31">
        <v>3422.1857142857139</v>
      </c>
      <c r="D31">
        <v>7.5</v>
      </c>
    </row>
    <row r="32" spans="1:4">
      <c r="A32" t="s">
        <v>34</v>
      </c>
      <c r="B32">
        <v>136</v>
      </c>
      <c r="C32">
        <v>4186</v>
      </c>
      <c r="D32">
        <v>9.7142857142857135</v>
      </c>
    </row>
    <row r="33" spans="1:4">
      <c r="A33" t="s">
        <v>34</v>
      </c>
      <c r="B33">
        <v>136</v>
      </c>
      <c r="C33">
        <v>4759.0285714285719</v>
      </c>
      <c r="D33">
        <v>11.214285714285714</v>
      </c>
    </row>
    <row r="34" spans="1:4">
      <c r="A34" t="s">
        <v>34</v>
      </c>
      <c r="B34">
        <v>136</v>
      </c>
      <c r="C34">
        <v>3931.6421428571421</v>
      </c>
      <c r="D34">
        <v>9.4285714285714288</v>
      </c>
    </row>
    <row r="35" spans="1:4">
      <c r="A35" t="s">
        <v>34</v>
      </c>
      <c r="B35">
        <v>136</v>
      </c>
      <c r="C35">
        <v>4542.0321428571433</v>
      </c>
      <c r="D35">
        <v>10.5</v>
      </c>
    </row>
    <row r="36" spans="1:4">
      <c r="A36" t="s">
        <v>34</v>
      </c>
      <c r="B36">
        <v>136</v>
      </c>
      <c r="C36">
        <v>4554.8642857142859</v>
      </c>
      <c r="D36">
        <v>10.642857142857142</v>
      </c>
    </row>
    <row r="37" spans="1:4">
      <c r="A37" t="s">
        <v>34</v>
      </c>
      <c r="B37">
        <v>136</v>
      </c>
      <c r="C37">
        <v>4170.0428571428565</v>
      </c>
      <c r="D37">
        <v>9.2857142857142865</v>
      </c>
    </row>
    <row r="38" spans="1:4">
      <c r="A38" t="s">
        <v>45</v>
      </c>
      <c r="B38">
        <v>75</v>
      </c>
      <c r="C38">
        <v>773.42857142857144</v>
      </c>
      <c r="D38">
        <v>1.5</v>
      </c>
    </row>
    <row r="39" spans="1:4">
      <c r="A39" t="s">
        <v>45</v>
      </c>
      <c r="B39">
        <v>75</v>
      </c>
      <c r="C39">
        <v>942.42857142857144</v>
      </c>
      <c r="D39">
        <v>1.7142857142857142</v>
      </c>
    </row>
    <row r="40" spans="1:4">
      <c r="A40" t="s">
        <v>45</v>
      </c>
      <c r="B40">
        <v>75</v>
      </c>
      <c r="C40">
        <v>722.92857142857144</v>
      </c>
      <c r="D40">
        <v>1.5</v>
      </c>
    </row>
    <row r="41" spans="1:4">
      <c r="A41" t="s">
        <v>45</v>
      </c>
      <c r="B41">
        <v>75</v>
      </c>
      <c r="C41">
        <v>841</v>
      </c>
      <c r="D41">
        <v>1.7142857142857142</v>
      </c>
    </row>
    <row r="42" spans="1:4">
      <c r="A42" t="s">
        <v>45</v>
      </c>
      <c r="B42">
        <v>75</v>
      </c>
      <c r="C42">
        <v>666.64285714285711</v>
      </c>
      <c r="D42">
        <v>1.2857142857142858</v>
      </c>
    </row>
    <row r="43" spans="1:4">
      <c r="A43" t="s">
        <v>45</v>
      </c>
      <c r="B43">
        <v>75</v>
      </c>
      <c r="C43">
        <v>978.42857142857144</v>
      </c>
      <c r="D43">
        <v>1.9285714285714286</v>
      </c>
    </row>
    <row r="44" spans="1:4">
      <c r="A44" t="s">
        <v>45</v>
      </c>
      <c r="B44">
        <v>84</v>
      </c>
      <c r="C44">
        <v>1363.5714285714287</v>
      </c>
      <c r="D44">
        <v>3.1428571428571428</v>
      </c>
    </row>
    <row r="45" spans="1:4">
      <c r="A45" t="s">
        <v>45</v>
      </c>
      <c r="B45">
        <v>84</v>
      </c>
      <c r="C45">
        <v>1628.1000000000001</v>
      </c>
      <c r="D45">
        <v>3.5</v>
      </c>
    </row>
    <row r="46" spans="1:4">
      <c r="A46" t="s">
        <v>45</v>
      </c>
      <c r="B46">
        <v>84</v>
      </c>
      <c r="C46">
        <v>1238.9785714285715</v>
      </c>
      <c r="D46">
        <v>2.9285714285714284</v>
      </c>
    </row>
    <row r="47" spans="1:4">
      <c r="A47" t="s">
        <v>45</v>
      </c>
      <c r="B47">
        <v>84</v>
      </c>
      <c r="C47">
        <v>1360.1428571428571</v>
      </c>
      <c r="D47">
        <v>3.1428571428571428</v>
      </c>
    </row>
    <row r="48" spans="1:4">
      <c r="A48" t="s">
        <v>45</v>
      </c>
      <c r="B48">
        <v>84</v>
      </c>
      <c r="C48">
        <v>1249.7714285714285</v>
      </c>
      <c r="D48">
        <v>2.9285714285714284</v>
      </c>
    </row>
    <row r="49" spans="1:4">
      <c r="A49" t="s">
        <v>45</v>
      </c>
      <c r="B49">
        <v>84</v>
      </c>
      <c r="C49">
        <v>1771.65</v>
      </c>
      <c r="D49">
        <v>4.1428571428571432</v>
      </c>
    </row>
    <row r="50" spans="1:4">
      <c r="A50" t="s">
        <v>45</v>
      </c>
      <c r="B50">
        <v>91</v>
      </c>
      <c r="C50">
        <v>1582.9357142857141</v>
      </c>
      <c r="D50">
        <v>3.7142857142857144</v>
      </c>
    </row>
    <row r="51" spans="1:4">
      <c r="A51" t="s">
        <v>45</v>
      </c>
      <c r="B51">
        <v>91</v>
      </c>
      <c r="C51">
        <v>2003.957142857143</v>
      </c>
      <c r="D51">
        <v>4.5</v>
      </c>
    </row>
    <row r="52" spans="1:4">
      <c r="A52" t="s">
        <v>45</v>
      </c>
      <c r="B52">
        <v>91</v>
      </c>
      <c r="C52">
        <v>1450.9785714285715</v>
      </c>
      <c r="D52">
        <v>3.5</v>
      </c>
    </row>
    <row r="53" spans="1:4">
      <c r="A53" t="s">
        <v>45</v>
      </c>
      <c r="B53">
        <v>91</v>
      </c>
      <c r="C53">
        <v>1722.1357142857144</v>
      </c>
      <c r="D53">
        <v>4.0714285714285712</v>
      </c>
    </row>
    <row r="54" spans="1:4">
      <c r="A54" t="s">
        <v>45</v>
      </c>
      <c r="B54">
        <v>91</v>
      </c>
      <c r="C54">
        <v>1599.7</v>
      </c>
      <c r="D54">
        <v>3.8571428571428572</v>
      </c>
    </row>
    <row r="55" spans="1:4">
      <c r="A55" t="s">
        <v>45</v>
      </c>
      <c r="B55">
        <v>91</v>
      </c>
      <c r="C55">
        <v>2534.6214285714282</v>
      </c>
      <c r="D55">
        <v>6.0714285714285712</v>
      </c>
    </row>
    <row r="56" spans="1:4">
      <c r="A56" t="s">
        <v>45</v>
      </c>
      <c r="B56">
        <v>98</v>
      </c>
      <c r="C56">
        <v>2392.65</v>
      </c>
      <c r="D56">
        <v>5.7857142857142856</v>
      </c>
    </row>
    <row r="57" spans="1:4">
      <c r="A57" t="s">
        <v>45</v>
      </c>
      <c r="B57">
        <v>98</v>
      </c>
      <c r="C57">
        <v>3138.1214285714282</v>
      </c>
      <c r="D57">
        <v>7.2857142857142856</v>
      </c>
    </row>
    <row r="58" spans="1:4">
      <c r="A58" t="s">
        <v>45</v>
      </c>
      <c r="B58">
        <v>98</v>
      </c>
      <c r="C58">
        <v>2140.4064285714285</v>
      </c>
      <c r="D58">
        <v>5.5</v>
      </c>
    </row>
    <row r="59" spans="1:4">
      <c r="A59" t="s">
        <v>45</v>
      </c>
      <c r="B59">
        <v>98</v>
      </c>
      <c r="C59">
        <v>2351.3735714285713</v>
      </c>
      <c r="D59">
        <v>5.8571428571428568</v>
      </c>
    </row>
    <row r="60" spans="1:4">
      <c r="A60" t="s">
        <v>45</v>
      </c>
      <c r="B60">
        <v>98</v>
      </c>
      <c r="C60">
        <v>2530.3878571428568</v>
      </c>
      <c r="D60">
        <v>6.7857142857142856</v>
      </c>
    </row>
    <row r="61" spans="1:4">
      <c r="A61" t="s">
        <v>45</v>
      </c>
      <c r="B61">
        <v>98</v>
      </c>
      <c r="C61">
        <v>3475.6214285714282</v>
      </c>
      <c r="D61">
        <v>8.8571428571428577</v>
      </c>
    </row>
    <row r="62" spans="1:4">
      <c r="A62" t="s">
        <v>45</v>
      </c>
      <c r="B62">
        <v>122</v>
      </c>
      <c r="C62">
        <v>3166.6492857142853</v>
      </c>
      <c r="D62">
        <v>7.6428571428571432</v>
      </c>
    </row>
    <row r="63" spans="1:4">
      <c r="A63" t="s">
        <v>45</v>
      </c>
      <c r="B63">
        <v>122</v>
      </c>
      <c r="C63">
        <v>4140.8342857142861</v>
      </c>
      <c r="D63">
        <v>9.5714285714285712</v>
      </c>
    </row>
    <row r="64" spans="1:4">
      <c r="A64" t="s">
        <v>45</v>
      </c>
      <c r="B64">
        <v>122</v>
      </c>
      <c r="C64">
        <v>2439.5485714285714</v>
      </c>
      <c r="D64">
        <v>6.2857142857142856</v>
      </c>
    </row>
    <row r="65" spans="1:4">
      <c r="A65" t="s">
        <v>45</v>
      </c>
      <c r="B65">
        <v>122</v>
      </c>
      <c r="C65">
        <v>3078.5164285714282</v>
      </c>
      <c r="D65">
        <v>7.6428571428571432</v>
      </c>
    </row>
    <row r="66" spans="1:4">
      <c r="A66" t="s">
        <v>45</v>
      </c>
      <c r="B66">
        <v>122</v>
      </c>
      <c r="C66">
        <v>2929.602142857143</v>
      </c>
      <c r="D66">
        <v>7.7142857142857144</v>
      </c>
    </row>
    <row r="67" spans="1:4">
      <c r="A67" t="s">
        <v>45</v>
      </c>
      <c r="B67">
        <v>122</v>
      </c>
      <c r="C67">
        <v>4178.050714285715</v>
      </c>
      <c r="D67">
        <v>10.428571428571429</v>
      </c>
    </row>
    <row r="68" spans="1:4">
      <c r="A68" t="s">
        <v>45</v>
      </c>
      <c r="B68">
        <v>136</v>
      </c>
      <c r="C68">
        <v>4259.2114285714288</v>
      </c>
      <c r="D68">
        <v>10.142857142857142</v>
      </c>
    </row>
    <row r="69" spans="1:4">
      <c r="A69" t="s">
        <v>45</v>
      </c>
      <c r="B69">
        <v>136</v>
      </c>
      <c r="C69">
        <v>4992.7864285714286</v>
      </c>
      <c r="D69">
        <v>11.5</v>
      </c>
    </row>
    <row r="70" spans="1:4">
      <c r="A70" t="s">
        <v>45</v>
      </c>
      <c r="B70">
        <v>136</v>
      </c>
      <c r="C70">
        <v>3538.1214285714291</v>
      </c>
      <c r="D70">
        <v>8.9285714285714288</v>
      </c>
    </row>
    <row r="71" spans="1:4">
      <c r="A71" t="s">
        <v>45</v>
      </c>
      <c r="B71">
        <v>136</v>
      </c>
      <c r="C71">
        <v>3837.7485714285722</v>
      </c>
      <c r="D71">
        <v>9.5</v>
      </c>
    </row>
    <row r="72" spans="1:4">
      <c r="A72" t="s">
        <v>45</v>
      </c>
      <c r="B72">
        <v>136</v>
      </c>
      <c r="C72">
        <v>4108.7749999999996</v>
      </c>
      <c r="D72">
        <v>10.357142857142858</v>
      </c>
    </row>
    <row r="73" spans="1:4">
      <c r="A73" t="s">
        <v>45</v>
      </c>
      <c r="B73">
        <v>136</v>
      </c>
      <c r="C73">
        <v>5185.837785714285</v>
      </c>
      <c r="D73">
        <v>12.785714285714286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B0F6F-3836-49B9-A1CF-94FADF9AEF2F}">
  <dimension ref="A1:F13"/>
  <sheetViews>
    <sheetView workbookViewId="0">
      <selection activeCell="H17" sqref="H17"/>
    </sheetView>
  </sheetViews>
  <sheetFormatPr defaultRowHeight="14.4"/>
  <sheetData>
    <row r="1" spans="1:6">
      <c r="A1" t="s">
        <v>144</v>
      </c>
      <c r="B1" t="s">
        <v>145</v>
      </c>
      <c r="C1" t="s">
        <v>157</v>
      </c>
      <c r="D1" t="s">
        <v>146</v>
      </c>
      <c r="E1" t="s">
        <v>150</v>
      </c>
      <c r="F1" t="s">
        <v>151</v>
      </c>
    </row>
    <row r="2" spans="1:6">
      <c r="A2" t="s">
        <v>149</v>
      </c>
      <c r="B2">
        <v>0</v>
      </c>
      <c r="C2">
        <v>4.9375</v>
      </c>
      <c r="D2">
        <v>533.90625</v>
      </c>
      <c r="E2" t="s">
        <v>152</v>
      </c>
      <c r="F2" t="s">
        <v>152</v>
      </c>
    </row>
    <row r="3" spans="1:6">
      <c r="A3" t="s">
        <v>149</v>
      </c>
      <c r="B3">
        <v>4</v>
      </c>
      <c r="C3">
        <v>9.96875</v>
      </c>
      <c r="D3">
        <v>1022.625</v>
      </c>
      <c r="E3" t="s">
        <v>152</v>
      </c>
      <c r="F3" t="s">
        <v>152</v>
      </c>
    </row>
    <row r="4" spans="1:6">
      <c r="A4" t="s">
        <v>149</v>
      </c>
      <c r="B4">
        <v>8</v>
      </c>
      <c r="C4">
        <v>15.59375</v>
      </c>
      <c r="D4">
        <v>1439.28125</v>
      </c>
      <c r="E4" t="s">
        <v>152</v>
      </c>
      <c r="F4" t="s">
        <v>152</v>
      </c>
    </row>
    <row r="5" spans="1:6">
      <c r="A5" t="s">
        <v>149</v>
      </c>
      <c r="B5">
        <v>12</v>
      </c>
      <c r="C5">
        <v>16.9375</v>
      </c>
      <c r="D5">
        <v>1514.65625</v>
      </c>
      <c r="E5" t="s">
        <v>152</v>
      </c>
      <c r="F5" t="s">
        <v>152</v>
      </c>
    </row>
    <row r="6" spans="1:6">
      <c r="A6" t="s">
        <v>149</v>
      </c>
      <c r="B6">
        <v>16</v>
      </c>
      <c r="C6">
        <v>17.1875</v>
      </c>
      <c r="D6">
        <v>1524.75</v>
      </c>
      <c r="E6" t="s">
        <v>152</v>
      </c>
      <c r="F6" t="s">
        <v>152</v>
      </c>
    </row>
    <row r="7" spans="1:6">
      <c r="A7" t="s">
        <v>149</v>
      </c>
      <c r="B7">
        <v>20</v>
      </c>
      <c r="C7">
        <v>17.5</v>
      </c>
      <c r="D7">
        <v>1539.1875</v>
      </c>
      <c r="E7" t="s">
        <v>152</v>
      </c>
      <c r="F7" t="s">
        <v>152</v>
      </c>
    </row>
    <row r="8" spans="1:6">
      <c r="A8" t="s">
        <v>158</v>
      </c>
      <c r="B8">
        <v>0</v>
      </c>
      <c r="C8">
        <v>2.4375</v>
      </c>
      <c r="D8">
        <v>237.4375</v>
      </c>
      <c r="E8" t="s">
        <v>153</v>
      </c>
      <c r="F8" t="s">
        <v>152</v>
      </c>
    </row>
    <row r="9" spans="1:6">
      <c r="A9" t="s">
        <v>158</v>
      </c>
      <c r="B9">
        <v>4</v>
      </c>
      <c r="C9">
        <v>5.15625</v>
      </c>
      <c r="D9">
        <v>488.46875</v>
      </c>
      <c r="E9" t="s">
        <v>153</v>
      </c>
      <c r="F9" t="s">
        <v>152</v>
      </c>
    </row>
    <row r="10" spans="1:6">
      <c r="A10" t="s">
        <v>158</v>
      </c>
      <c r="B10">
        <v>8</v>
      </c>
      <c r="C10">
        <v>8.8125</v>
      </c>
      <c r="D10">
        <v>793.375</v>
      </c>
      <c r="E10" t="s">
        <v>153</v>
      </c>
      <c r="F10" t="s">
        <v>152</v>
      </c>
    </row>
    <row r="11" spans="1:6">
      <c r="A11" t="s">
        <v>158</v>
      </c>
      <c r="B11">
        <v>12</v>
      </c>
      <c r="C11">
        <v>10.75</v>
      </c>
      <c r="D11">
        <v>930.3125</v>
      </c>
      <c r="E11" t="s">
        <v>153</v>
      </c>
      <c r="F11" t="s">
        <v>152</v>
      </c>
    </row>
    <row r="12" spans="1:6">
      <c r="A12" t="s">
        <v>158</v>
      </c>
      <c r="B12">
        <v>16</v>
      </c>
      <c r="C12">
        <v>12.40625</v>
      </c>
      <c r="D12">
        <v>1057.5625</v>
      </c>
      <c r="E12" t="s">
        <v>153</v>
      </c>
      <c r="F12" t="s">
        <v>152</v>
      </c>
    </row>
    <row r="13" spans="1:6">
      <c r="A13" t="s">
        <v>158</v>
      </c>
      <c r="B13">
        <v>20</v>
      </c>
      <c r="C13">
        <v>13.125</v>
      </c>
      <c r="D13">
        <v>1108.4375</v>
      </c>
      <c r="E13" t="s">
        <v>153</v>
      </c>
      <c r="F13" t="s">
        <v>152</v>
      </c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8BA1E-69AE-4E96-8680-67928FE5C14C}">
  <dimension ref="A1:D10"/>
  <sheetViews>
    <sheetView workbookViewId="0">
      <selection activeCell="C17" sqref="C17"/>
    </sheetView>
  </sheetViews>
  <sheetFormatPr defaultRowHeight="14.4"/>
  <cols>
    <col min="1" max="1" width="13.5546875" bestFit="1" customWidth="1"/>
    <col min="2" max="3" width="24" bestFit="1" customWidth="1"/>
    <col min="4" max="4" width="25.6640625" bestFit="1" customWidth="1"/>
  </cols>
  <sheetData>
    <row r="1" spans="1:4">
      <c r="A1" t="s">
        <v>84</v>
      </c>
      <c r="B1" t="s">
        <v>85</v>
      </c>
      <c r="C1" t="s">
        <v>86</v>
      </c>
      <c r="D1" t="s">
        <v>87</v>
      </c>
    </row>
    <row r="2" spans="1:4">
      <c r="A2" t="s">
        <v>75</v>
      </c>
      <c r="B2" t="s">
        <v>113</v>
      </c>
      <c r="C2" t="s">
        <v>114</v>
      </c>
      <c r="D2" t="s">
        <v>115</v>
      </c>
    </row>
    <row r="3" spans="1:4">
      <c r="A3" t="s">
        <v>76</v>
      </c>
      <c r="B3" t="s">
        <v>116</v>
      </c>
      <c r="C3" t="s">
        <v>117</v>
      </c>
      <c r="D3" t="s">
        <v>118</v>
      </c>
    </row>
    <row r="4" spans="1:4">
      <c r="A4" t="s">
        <v>77</v>
      </c>
      <c r="B4" t="s">
        <v>119</v>
      </c>
      <c r="C4" t="s">
        <v>120</v>
      </c>
      <c r="D4" t="s">
        <v>121</v>
      </c>
    </row>
    <row r="5" spans="1:4">
      <c r="A5" t="s">
        <v>78</v>
      </c>
      <c r="B5" t="s">
        <v>122</v>
      </c>
      <c r="C5" t="s">
        <v>123</v>
      </c>
      <c r="D5" t="s">
        <v>124</v>
      </c>
    </row>
    <row r="6" spans="1:4">
      <c r="A6" t="s">
        <v>79</v>
      </c>
      <c r="B6" t="s">
        <v>125</v>
      </c>
      <c r="C6" t="s">
        <v>126</v>
      </c>
      <c r="D6" t="s">
        <v>127</v>
      </c>
    </row>
    <row r="7" spans="1:4">
      <c r="A7" t="s">
        <v>80</v>
      </c>
      <c r="B7" t="s">
        <v>128</v>
      </c>
      <c r="C7" t="s">
        <v>126</v>
      </c>
      <c r="D7" t="s">
        <v>129</v>
      </c>
    </row>
    <row r="8" spans="1:4">
      <c r="A8" t="s">
        <v>81</v>
      </c>
      <c r="B8" t="s">
        <v>130</v>
      </c>
      <c r="C8" t="s">
        <v>131</v>
      </c>
      <c r="D8" t="s">
        <v>132</v>
      </c>
    </row>
    <row r="9" spans="1:4">
      <c r="A9" t="s">
        <v>82</v>
      </c>
      <c r="B9" t="s">
        <v>133</v>
      </c>
      <c r="C9" t="s">
        <v>134</v>
      </c>
      <c r="D9" t="s">
        <v>135</v>
      </c>
    </row>
    <row r="10" spans="1:4">
      <c r="A10" t="s">
        <v>83</v>
      </c>
      <c r="B10" t="s">
        <v>136</v>
      </c>
      <c r="C10" t="s">
        <v>137</v>
      </c>
      <c r="D10" t="s">
        <v>138</v>
      </c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CEFED-EAAD-4F31-B016-852321605388}">
  <dimension ref="A1:D10"/>
  <sheetViews>
    <sheetView workbookViewId="0">
      <selection activeCell="G15" sqref="G15"/>
    </sheetView>
  </sheetViews>
  <sheetFormatPr defaultRowHeight="14.4"/>
  <cols>
    <col min="1" max="1" width="16.88671875" customWidth="1"/>
    <col min="2" max="2" width="13.109375" bestFit="1" customWidth="1"/>
    <col min="3" max="3" width="13.33203125" bestFit="1" customWidth="1"/>
    <col min="4" max="4" width="25.6640625" bestFit="1" customWidth="1"/>
  </cols>
  <sheetData>
    <row r="1" spans="1:4">
      <c r="A1" t="s">
        <v>84</v>
      </c>
      <c r="B1" t="s">
        <v>85</v>
      </c>
      <c r="C1" t="s">
        <v>86</v>
      </c>
      <c r="D1" t="s">
        <v>87</v>
      </c>
    </row>
    <row r="2" spans="1:4">
      <c r="A2" t="s">
        <v>75</v>
      </c>
      <c r="B2" t="s">
        <v>88</v>
      </c>
      <c r="C2" t="s">
        <v>89</v>
      </c>
      <c r="D2" s="6" t="s">
        <v>90</v>
      </c>
    </row>
    <row r="3" spans="1:4">
      <c r="A3" t="s">
        <v>76</v>
      </c>
      <c r="B3" t="s">
        <v>91</v>
      </c>
      <c r="C3" t="s">
        <v>92</v>
      </c>
      <c r="D3" t="s">
        <v>93</v>
      </c>
    </row>
    <row r="4" spans="1:4">
      <c r="A4" t="s">
        <v>77</v>
      </c>
      <c r="B4" t="s">
        <v>94</v>
      </c>
      <c r="C4" t="s">
        <v>95</v>
      </c>
      <c r="D4" t="s">
        <v>96</v>
      </c>
    </row>
    <row r="5" spans="1:4">
      <c r="A5" t="s">
        <v>78</v>
      </c>
      <c r="B5" t="s">
        <v>97</v>
      </c>
      <c r="C5" t="s">
        <v>98</v>
      </c>
      <c r="D5" t="s">
        <v>99</v>
      </c>
    </row>
    <row r="6" spans="1:4">
      <c r="A6" t="s">
        <v>79</v>
      </c>
      <c r="B6" t="s">
        <v>100</v>
      </c>
      <c r="C6" t="s">
        <v>101</v>
      </c>
      <c r="D6" t="s">
        <v>102</v>
      </c>
    </row>
    <row r="7" spans="1:4">
      <c r="A7" t="s">
        <v>80</v>
      </c>
      <c r="B7" t="s">
        <v>103</v>
      </c>
      <c r="C7" t="s">
        <v>104</v>
      </c>
      <c r="D7" t="s">
        <v>105</v>
      </c>
    </row>
    <row r="8" spans="1:4">
      <c r="A8" t="s">
        <v>81</v>
      </c>
      <c r="B8" t="s">
        <v>106</v>
      </c>
      <c r="C8" t="s">
        <v>107</v>
      </c>
      <c r="D8" t="s">
        <v>108</v>
      </c>
    </row>
    <row r="9" spans="1:4">
      <c r="A9" t="s">
        <v>82</v>
      </c>
      <c r="B9" t="s">
        <v>97</v>
      </c>
      <c r="C9" t="s">
        <v>109</v>
      </c>
      <c r="D9" t="s">
        <v>99</v>
      </c>
    </row>
    <row r="10" spans="1:4">
      <c r="A10" t="s">
        <v>83</v>
      </c>
      <c r="B10" t="s">
        <v>110</v>
      </c>
      <c r="C10" t="s">
        <v>111</v>
      </c>
      <c r="D10" t="s">
        <v>112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D12D3-5558-4C12-84C9-B868DE19547D}">
  <dimension ref="A1:C41"/>
  <sheetViews>
    <sheetView zoomScale="115" zoomScaleNormal="160" workbookViewId="0">
      <selection activeCell="D50" sqref="D50"/>
    </sheetView>
  </sheetViews>
  <sheetFormatPr defaultColWidth="9.109375" defaultRowHeight="14.4"/>
  <cols>
    <col min="1" max="1" width="7" style="2" bestFit="1" customWidth="1"/>
    <col min="2" max="2" width="10" style="2" bestFit="1" customWidth="1"/>
    <col min="3" max="3" width="13.6640625" style="2" bestFit="1" customWidth="1"/>
    <col min="4" max="16384" width="9.109375" style="2"/>
  </cols>
  <sheetData>
    <row r="1" spans="1:3">
      <c r="A1" s="2" t="s">
        <v>31</v>
      </c>
      <c r="B1" s="2" t="s">
        <v>48</v>
      </c>
      <c r="C1" s="2" t="s">
        <v>32</v>
      </c>
    </row>
    <row r="2" spans="1:3">
      <c r="A2" s="2">
        <v>1</v>
      </c>
      <c r="B2" s="2" t="s">
        <v>159</v>
      </c>
      <c r="C2" s="2">
        <v>8.234</v>
      </c>
    </row>
    <row r="3" spans="1:3">
      <c r="A3" s="2">
        <v>1</v>
      </c>
      <c r="B3" s="2" t="s">
        <v>160</v>
      </c>
      <c r="C3" s="2">
        <v>8.58</v>
      </c>
    </row>
    <row r="4" spans="1:3">
      <c r="A4" s="2">
        <v>1</v>
      </c>
      <c r="B4" s="2" t="s">
        <v>161</v>
      </c>
      <c r="C4" s="2">
        <v>8.82</v>
      </c>
    </row>
    <row r="5" spans="1:3">
      <c r="A5" s="2">
        <v>1</v>
      </c>
      <c r="B5" s="2" t="s">
        <v>162</v>
      </c>
      <c r="C5" s="2">
        <v>9.1229999999999993</v>
      </c>
    </row>
    <row r="6" spans="1:3">
      <c r="A6" s="2">
        <v>1</v>
      </c>
      <c r="B6" s="2" t="s">
        <v>163</v>
      </c>
      <c r="C6" s="2">
        <v>7.74</v>
      </c>
    </row>
    <row r="7" spans="1:3">
      <c r="A7" s="2">
        <v>1</v>
      </c>
      <c r="B7" s="2" t="s">
        <v>164</v>
      </c>
      <c r="C7" s="2">
        <v>6.1</v>
      </c>
    </row>
    <row r="8" spans="1:3">
      <c r="A8" s="2">
        <v>1</v>
      </c>
      <c r="B8" s="2" t="s">
        <v>165</v>
      </c>
      <c r="C8" s="2">
        <v>6.06</v>
      </c>
    </row>
    <row r="9" spans="1:3">
      <c r="A9" s="2">
        <v>1</v>
      </c>
      <c r="B9" s="2" t="s">
        <v>166</v>
      </c>
      <c r="C9" s="2">
        <v>6.48</v>
      </c>
    </row>
    <row r="10" spans="1:3">
      <c r="A10" s="2">
        <v>1</v>
      </c>
      <c r="B10" s="2" t="s">
        <v>167</v>
      </c>
      <c r="C10" s="2">
        <v>6.1</v>
      </c>
    </row>
    <row r="11" spans="1:3">
      <c r="A11" s="2">
        <v>1</v>
      </c>
      <c r="B11" s="2" t="s">
        <v>168</v>
      </c>
      <c r="C11" s="2">
        <v>4.0599999999999996</v>
      </c>
    </row>
    <row r="12" spans="1:3">
      <c r="A12" s="2">
        <v>2</v>
      </c>
      <c r="B12" s="2" t="s">
        <v>159</v>
      </c>
      <c r="C12" s="2">
        <v>10.202</v>
      </c>
    </row>
    <row r="13" spans="1:3">
      <c r="A13" s="2">
        <v>2</v>
      </c>
      <c r="B13" s="2" t="s">
        <v>160</v>
      </c>
      <c r="C13" s="2">
        <v>7.234</v>
      </c>
    </row>
    <row r="14" spans="1:3">
      <c r="A14" s="2">
        <v>2</v>
      </c>
      <c r="B14" s="2" t="s">
        <v>161</v>
      </c>
      <c r="C14" s="2">
        <v>9.36</v>
      </c>
    </row>
    <row r="15" spans="1:3">
      <c r="A15" s="2">
        <v>2</v>
      </c>
      <c r="B15" s="2" t="s">
        <v>162</v>
      </c>
      <c r="C15" s="2">
        <v>7.86</v>
      </c>
    </row>
    <row r="16" spans="1:3">
      <c r="A16" s="2">
        <v>2</v>
      </c>
      <c r="B16" s="2" t="s">
        <v>163</v>
      </c>
      <c r="C16" s="2">
        <v>8.1229999999999993</v>
      </c>
    </row>
    <row r="17" spans="1:3">
      <c r="A17" s="2">
        <v>2</v>
      </c>
      <c r="B17" s="2" t="s">
        <v>164</v>
      </c>
      <c r="C17" s="2">
        <v>6.8230000000000004</v>
      </c>
    </row>
    <row r="18" spans="1:3">
      <c r="A18" s="2">
        <v>2</v>
      </c>
      <c r="B18" s="2" t="s">
        <v>165</v>
      </c>
      <c r="C18" s="2">
        <v>5.82</v>
      </c>
    </row>
    <row r="19" spans="1:3">
      <c r="A19" s="2">
        <v>2</v>
      </c>
      <c r="B19" s="2" t="s">
        <v>166</v>
      </c>
      <c r="C19" s="2">
        <v>6.72</v>
      </c>
    </row>
    <row r="20" spans="1:3">
      <c r="A20" s="2">
        <v>2</v>
      </c>
      <c r="B20" s="2" t="s">
        <v>167</v>
      </c>
      <c r="C20" s="2">
        <v>5.1289999999999996</v>
      </c>
    </row>
    <row r="21" spans="1:3">
      <c r="A21" s="2">
        <v>2</v>
      </c>
      <c r="B21" s="2" t="s">
        <v>168</v>
      </c>
      <c r="C21" s="2">
        <v>5.18</v>
      </c>
    </row>
    <row r="22" spans="1:3">
      <c r="A22" s="2">
        <v>3</v>
      </c>
      <c r="B22" s="2" t="s">
        <v>159</v>
      </c>
      <c r="C22" s="2">
        <v>9.9819999999999993</v>
      </c>
    </row>
    <row r="23" spans="1:3">
      <c r="A23" s="2">
        <v>3</v>
      </c>
      <c r="B23" s="2" t="s">
        <v>160</v>
      </c>
      <c r="C23" s="2">
        <v>8.2799999999999994</v>
      </c>
    </row>
    <row r="24" spans="1:3">
      <c r="A24" s="2">
        <v>3</v>
      </c>
      <c r="B24" s="2" t="s">
        <v>161</v>
      </c>
      <c r="C24" s="2">
        <v>7.98</v>
      </c>
    </row>
    <row r="25" spans="1:3">
      <c r="A25" s="2">
        <v>3</v>
      </c>
      <c r="B25" s="2" t="s">
        <v>162</v>
      </c>
      <c r="C25" s="2">
        <v>8.82</v>
      </c>
    </row>
    <row r="26" spans="1:3">
      <c r="A26" s="2">
        <v>3</v>
      </c>
      <c r="B26" s="2" t="s">
        <v>163</v>
      </c>
      <c r="C26" s="2">
        <v>7.92</v>
      </c>
    </row>
    <row r="27" spans="1:3">
      <c r="A27" s="2">
        <v>3</v>
      </c>
      <c r="B27" s="2" t="s">
        <v>164</v>
      </c>
      <c r="C27" s="2">
        <v>6.42</v>
      </c>
    </row>
    <row r="28" spans="1:3">
      <c r="A28" s="2">
        <v>3</v>
      </c>
      <c r="B28" s="2" t="s">
        <v>165</v>
      </c>
      <c r="C28" s="2">
        <v>6.6</v>
      </c>
    </row>
    <row r="29" spans="1:3">
      <c r="A29" s="2">
        <v>3</v>
      </c>
      <c r="B29" s="2" t="s">
        <v>166</v>
      </c>
      <c r="C29" s="2">
        <v>6.12</v>
      </c>
    </row>
    <row r="30" spans="1:3">
      <c r="A30" s="2">
        <v>3</v>
      </c>
      <c r="B30" s="2" t="s">
        <v>167</v>
      </c>
      <c r="C30" s="2">
        <v>6.7</v>
      </c>
    </row>
    <row r="31" spans="1:3">
      <c r="A31" s="2">
        <v>3</v>
      </c>
      <c r="B31" s="2" t="s">
        <v>168</v>
      </c>
      <c r="C31" s="2">
        <v>5.9</v>
      </c>
    </row>
    <row r="32" spans="1:3">
      <c r="A32" s="2">
        <v>4</v>
      </c>
      <c r="B32" s="2" t="s">
        <v>159</v>
      </c>
      <c r="C32" s="2">
        <v>12.692</v>
      </c>
    </row>
    <row r="33" spans="1:3">
      <c r="A33" s="2">
        <v>4</v>
      </c>
      <c r="B33" s="2" t="s">
        <v>160</v>
      </c>
      <c r="C33" s="2">
        <v>11.234</v>
      </c>
    </row>
    <row r="34" spans="1:3">
      <c r="A34" s="2">
        <v>4</v>
      </c>
      <c r="B34" s="2" t="s">
        <v>161</v>
      </c>
      <c r="C34" s="2">
        <v>11.76</v>
      </c>
    </row>
    <row r="35" spans="1:3">
      <c r="A35" s="2">
        <v>4</v>
      </c>
      <c r="B35" s="2" t="s">
        <v>162</v>
      </c>
      <c r="C35" s="2">
        <v>12.12</v>
      </c>
    </row>
    <row r="36" spans="1:3">
      <c r="A36" s="2">
        <v>4</v>
      </c>
      <c r="B36" s="2" t="s">
        <v>163</v>
      </c>
      <c r="C36" s="2">
        <v>11.22</v>
      </c>
    </row>
    <row r="37" spans="1:3">
      <c r="A37" s="2">
        <v>4</v>
      </c>
      <c r="B37" s="2" t="s">
        <v>164</v>
      </c>
      <c r="C37" s="2">
        <v>10.002000000000001</v>
      </c>
    </row>
    <row r="38" spans="1:3">
      <c r="A38" s="2">
        <v>4</v>
      </c>
      <c r="B38" s="2" t="s">
        <v>165</v>
      </c>
      <c r="C38" s="2">
        <v>9.6999999999999993</v>
      </c>
    </row>
    <row r="39" spans="1:3">
      <c r="A39" s="2">
        <v>4</v>
      </c>
      <c r="B39" s="2" t="s">
        <v>166</v>
      </c>
      <c r="C39" s="2">
        <v>9.66</v>
      </c>
    </row>
    <row r="40" spans="1:3">
      <c r="A40" s="2">
        <v>4</v>
      </c>
      <c r="B40" s="2" t="s">
        <v>167</v>
      </c>
      <c r="C40" s="2">
        <v>10.039999999999999</v>
      </c>
    </row>
    <row r="41" spans="1:3">
      <c r="A41" s="2">
        <v>4</v>
      </c>
      <c r="B41" s="2" t="s">
        <v>168</v>
      </c>
      <c r="C41" s="2">
        <v>9.9920000000000009</v>
      </c>
    </row>
  </sheetData>
  <sortState xmlns:xlrd2="http://schemas.microsoft.com/office/spreadsheetml/2017/richdata2" ref="A2:C41">
    <sortCondition ref="A2"/>
  </sortState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1278C-D960-4479-A53B-2A54D484EA76}">
  <dimension ref="A1:AF28"/>
  <sheetViews>
    <sheetView workbookViewId="0">
      <selection activeCell="D13" sqref="D13"/>
    </sheetView>
  </sheetViews>
  <sheetFormatPr defaultRowHeight="14.4"/>
  <cols>
    <col min="1" max="1" width="9.5546875" bestFit="1" customWidth="1"/>
    <col min="6" max="9" width="9.33203125" bestFit="1" customWidth="1"/>
    <col min="10" max="10" width="11.88671875" bestFit="1" customWidth="1"/>
    <col min="11" max="20" width="9.33203125" bestFit="1" customWidth="1"/>
    <col min="21" max="21" width="13.5546875" bestFit="1" customWidth="1"/>
    <col min="22" max="23" width="9.33203125" bestFit="1" customWidth="1"/>
    <col min="24" max="27" width="9.5546875" bestFit="1" customWidth="1"/>
    <col min="28" max="31" width="9.33203125" bestFit="1" customWidth="1"/>
    <col min="32" max="32" width="10.5546875" bestFit="1" customWidth="1"/>
  </cols>
  <sheetData>
    <row r="1" spans="1:32">
      <c r="A1" t="s">
        <v>71</v>
      </c>
      <c r="B1" t="s">
        <v>2</v>
      </c>
      <c r="C1" t="s">
        <v>72</v>
      </c>
      <c r="D1" t="s">
        <v>73</v>
      </c>
      <c r="E1" t="s">
        <v>74</v>
      </c>
    </row>
    <row r="2" spans="1:32">
      <c r="A2" t="s">
        <v>75</v>
      </c>
      <c r="B2" t="s">
        <v>27</v>
      </c>
      <c r="C2" s="5">
        <v>370</v>
      </c>
      <c r="D2">
        <v>291</v>
      </c>
      <c r="E2">
        <v>2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</row>
    <row r="3" spans="1:32">
      <c r="A3" t="s">
        <v>75</v>
      </c>
      <c r="B3" t="s">
        <v>28</v>
      </c>
      <c r="C3" s="5">
        <v>364</v>
      </c>
      <c r="D3">
        <v>320</v>
      </c>
      <c r="E3">
        <v>0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spans="1:32">
      <c r="A4" t="s">
        <v>75</v>
      </c>
      <c r="B4" t="s">
        <v>29</v>
      </c>
      <c r="C4" s="5">
        <v>274</v>
      </c>
      <c r="D4">
        <v>229</v>
      </c>
      <c r="E4">
        <v>0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>
      <c r="A5" t="s">
        <v>76</v>
      </c>
      <c r="B5" t="s">
        <v>27</v>
      </c>
      <c r="C5" s="5">
        <v>271</v>
      </c>
      <c r="D5">
        <v>253</v>
      </c>
      <c r="E5">
        <v>9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>
      <c r="A6" t="s">
        <v>76</v>
      </c>
      <c r="B6" t="s">
        <v>28</v>
      </c>
      <c r="C6" s="5">
        <v>286</v>
      </c>
      <c r="D6">
        <v>248</v>
      </c>
      <c r="E6">
        <v>11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>
      <c r="A7" t="s">
        <v>76</v>
      </c>
      <c r="B7" t="s">
        <v>29</v>
      </c>
      <c r="C7" s="5">
        <v>233</v>
      </c>
      <c r="D7">
        <v>209</v>
      </c>
      <c r="E7">
        <v>8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>
      <c r="A8" t="s">
        <v>77</v>
      </c>
      <c r="B8" t="s">
        <v>27</v>
      </c>
      <c r="C8" s="5">
        <v>269</v>
      </c>
      <c r="D8">
        <v>250</v>
      </c>
      <c r="E8">
        <v>2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>
      <c r="A9" t="s">
        <v>77</v>
      </c>
      <c r="B9" t="s">
        <v>28</v>
      </c>
      <c r="C9" s="5">
        <v>262</v>
      </c>
      <c r="D9">
        <v>250</v>
      </c>
      <c r="E9">
        <v>4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</row>
    <row r="10" spans="1:32">
      <c r="A10" t="s">
        <v>77</v>
      </c>
      <c r="B10" t="s">
        <v>29</v>
      </c>
      <c r="C10" s="5">
        <v>200</v>
      </c>
      <c r="D10">
        <v>166</v>
      </c>
      <c r="E10">
        <v>1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</row>
    <row r="11" spans="1:32">
      <c r="A11" t="s">
        <v>78</v>
      </c>
      <c r="B11" t="s">
        <v>27</v>
      </c>
      <c r="C11" s="5">
        <v>311</v>
      </c>
      <c r="D11">
        <v>293</v>
      </c>
      <c r="E11">
        <v>5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</row>
    <row r="12" spans="1:32">
      <c r="A12" t="s">
        <v>78</v>
      </c>
      <c r="B12" t="s">
        <v>28</v>
      </c>
      <c r="C12" s="5">
        <v>288</v>
      </c>
      <c r="D12">
        <v>250</v>
      </c>
      <c r="E12">
        <v>1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</row>
    <row r="13" spans="1:32">
      <c r="A13" t="s">
        <v>78</v>
      </c>
      <c r="B13" t="s">
        <v>29</v>
      </c>
      <c r="C13" s="5">
        <v>163</v>
      </c>
      <c r="D13">
        <v>144</v>
      </c>
      <c r="E13">
        <v>0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</row>
    <row r="14" spans="1:32">
      <c r="A14" t="s">
        <v>79</v>
      </c>
      <c r="B14" t="s">
        <v>27</v>
      </c>
      <c r="C14" s="5">
        <v>216</v>
      </c>
      <c r="D14">
        <v>190</v>
      </c>
      <c r="E14">
        <v>2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</row>
    <row r="15" spans="1:32">
      <c r="A15" t="s">
        <v>79</v>
      </c>
      <c r="B15" t="s">
        <v>28</v>
      </c>
      <c r="C15" s="5">
        <v>215</v>
      </c>
      <c r="D15">
        <v>193</v>
      </c>
      <c r="E15">
        <v>2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</row>
    <row r="16" spans="1:32">
      <c r="A16" t="s">
        <v>79</v>
      </c>
      <c r="B16" t="s">
        <v>29</v>
      </c>
      <c r="C16" s="5">
        <v>170</v>
      </c>
      <c r="D16">
        <v>160</v>
      </c>
      <c r="E16">
        <v>4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</row>
    <row r="17" spans="1:32">
      <c r="A17" t="s">
        <v>80</v>
      </c>
      <c r="B17" t="s">
        <v>27</v>
      </c>
      <c r="C17" s="5">
        <v>282</v>
      </c>
      <c r="D17">
        <v>262</v>
      </c>
      <c r="E17">
        <v>1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 spans="1:32">
      <c r="A18" t="s">
        <v>80</v>
      </c>
      <c r="B18" t="s">
        <v>28</v>
      </c>
      <c r="C18" s="5">
        <v>266</v>
      </c>
      <c r="D18">
        <v>249</v>
      </c>
      <c r="E18">
        <v>4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</row>
    <row r="19" spans="1:32">
      <c r="A19" t="s">
        <v>80</v>
      </c>
      <c r="B19" t="s">
        <v>29</v>
      </c>
      <c r="C19" s="5">
        <v>203</v>
      </c>
      <c r="D19">
        <v>172</v>
      </c>
      <c r="E19">
        <v>0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</row>
    <row r="20" spans="1:32">
      <c r="A20" t="s">
        <v>81</v>
      </c>
      <c r="B20" t="s">
        <v>27</v>
      </c>
      <c r="C20" s="5">
        <v>244</v>
      </c>
      <c r="D20">
        <v>217</v>
      </c>
      <c r="E20">
        <v>10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</row>
    <row r="21" spans="1:32">
      <c r="A21" t="s">
        <v>81</v>
      </c>
      <c r="B21" t="s">
        <v>28</v>
      </c>
      <c r="C21" s="5">
        <v>235</v>
      </c>
      <c r="D21">
        <v>213</v>
      </c>
      <c r="E21">
        <v>6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 spans="1:32">
      <c r="A22" t="s">
        <v>81</v>
      </c>
      <c r="B22" t="s">
        <v>29</v>
      </c>
      <c r="C22" s="5">
        <v>171</v>
      </c>
      <c r="D22">
        <v>168</v>
      </c>
      <c r="E22">
        <v>8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</row>
    <row r="23" spans="1:32">
      <c r="A23" t="s">
        <v>82</v>
      </c>
      <c r="B23" t="s">
        <v>27</v>
      </c>
      <c r="C23" s="5">
        <v>286</v>
      </c>
      <c r="D23">
        <v>258</v>
      </c>
      <c r="E23">
        <v>4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</row>
    <row r="24" spans="1:32">
      <c r="A24" t="s">
        <v>82</v>
      </c>
      <c r="B24" t="s">
        <v>28</v>
      </c>
      <c r="C24" s="5">
        <v>346</v>
      </c>
      <c r="D24">
        <v>287</v>
      </c>
      <c r="E24">
        <v>2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</row>
    <row r="25" spans="1:32">
      <c r="A25" t="s">
        <v>82</v>
      </c>
      <c r="B25" t="s">
        <v>29</v>
      </c>
      <c r="C25" s="5">
        <v>262</v>
      </c>
      <c r="D25">
        <v>240</v>
      </c>
      <c r="E25">
        <v>0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</row>
    <row r="26" spans="1:32">
      <c r="A26" t="s">
        <v>83</v>
      </c>
      <c r="B26" t="s">
        <v>27</v>
      </c>
      <c r="C26" s="5">
        <v>227</v>
      </c>
      <c r="D26">
        <v>206</v>
      </c>
      <c r="E26">
        <v>0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</row>
    <row r="27" spans="1:32">
      <c r="A27" t="s">
        <v>83</v>
      </c>
      <c r="B27" t="s">
        <v>28</v>
      </c>
      <c r="C27" s="5">
        <v>258</v>
      </c>
      <c r="D27">
        <v>239</v>
      </c>
      <c r="E27">
        <v>1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</row>
    <row r="28" spans="1:32">
      <c r="A28" t="s">
        <v>83</v>
      </c>
      <c r="B28" t="s">
        <v>29</v>
      </c>
      <c r="C28" s="5">
        <v>237</v>
      </c>
      <c r="D28">
        <v>198</v>
      </c>
      <c r="E28">
        <v>0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555D9-7099-4676-A421-64766EECA5CD}">
  <dimension ref="A1:F25"/>
  <sheetViews>
    <sheetView workbookViewId="0">
      <selection activeCell="C21" sqref="C21"/>
    </sheetView>
  </sheetViews>
  <sheetFormatPr defaultRowHeight="14.4"/>
  <sheetData>
    <row r="1" spans="1:6">
      <c r="A1" t="s">
        <v>57</v>
      </c>
      <c r="B1" t="s">
        <v>31</v>
      </c>
      <c r="C1" t="s">
        <v>65</v>
      </c>
      <c r="D1" t="s">
        <v>66</v>
      </c>
    </row>
    <row r="2" spans="1:6">
      <c r="A2" t="s">
        <v>61</v>
      </c>
      <c r="B2">
        <v>1</v>
      </c>
      <c r="C2">
        <v>28</v>
      </c>
      <c r="D2">
        <v>202</v>
      </c>
      <c r="F2" s="4"/>
    </row>
    <row r="3" spans="1:6">
      <c r="A3" t="s">
        <v>61</v>
      </c>
      <c r="B3">
        <v>2</v>
      </c>
      <c r="C3">
        <v>22</v>
      </c>
      <c r="D3">
        <v>165</v>
      </c>
      <c r="F3" s="4"/>
    </row>
    <row r="4" spans="1:6">
      <c r="A4" t="s">
        <v>61</v>
      </c>
      <c r="B4">
        <v>3</v>
      </c>
      <c r="C4">
        <v>27</v>
      </c>
      <c r="D4">
        <v>191</v>
      </c>
      <c r="F4" s="4"/>
    </row>
    <row r="5" spans="1:6">
      <c r="A5" t="s">
        <v>61</v>
      </c>
      <c r="B5">
        <v>4</v>
      </c>
      <c r="C5">
        <v>19</v>
      </c>
      <c r="D5">
        <v>134</v>
      </c>
      <c r="F5" s="4"/>
    </row>
    <row r="6" spans="1:6">
      <c r="A6" t="s">
        <v>62</v>
      </c>
      <c r="B6">
        <v>1</v>
      </c>
      <c r="C6">
        <v>23</v>
      </c>
      <c r="D6">
        <v>145</v>
      </c>
      <c r="F6" s="4"/>
    </row>
    <row r="7" spans="1:6">
      <c r="A7" t="s">
        <v>62</v>
      </c>
      <c r="B7">
        <v>2</v>
      </c>
      <c r="C7">
        <v>26</v>
      </c>
      <c r="D7">
        <v>201</v>
      </c>
      <c r="F7" s="4"/>
    </row>
    <row r="8" spans="1:6">
      <c r="A8" t="s">
        <v>62</v>
      </c>
      <c r="B8">
        <v>3</v>
      </c>
      <c r="C8">
        <v>28</v>
      </c>
      <c r="D8">
        <v>203</v>
      </c>
    </row>
    <row r="9" spans="1:6">
      <c r="A9" t="s">
        <v>62</v>
      </c>
      <c r="B9">
        <v>4</v>
      </c>
      <c r="C9">
        <v>24</v>
      </c>
      <c r="D9">
        <v>180</v>
      </c>
    </row>
    <row r="10" spans="1:6">
      <c r="A10" t="s">
        <v>63</v>
      </c>
      <c r="B10">
        <v>1</v>
      </c>
      <c r="C10">
        <v>27</v>
      </c>
      <c r="D10">
        <v>188</v>
      </c>
    </row>
    <row r="11" spans="1:6">
      <c r="A11" t="s">
        <v>63</v>
      </c>
      <c r="B11">
        <v>2</v>
      </c>
      <c r="C11">
        <v>24</v>
      </c>
      <c r="D11">
        <v>185</v>
      </c>
    </row>
    <row r="12" spans="1:6">
      <c r="A12" t="s">
        <v>63</v>
      </c>
      <c r="B12">
        <v>3</v>
      </c>
      <c r="C12">
        <v>27</v>
      </c>
      <c r="D12">
        <v>185</v>
      </c>
    </row>
    <row r="13" spans="1:6">
      <c r="A13" t="s">
        <v>63</v>
      </c>
      <c r="B13">
        <v>4</v>
      </c>
      <c r="C13">
        <v>28</v>
      </c>
      <c r="D13">
        <v>220</v>
      </c>
    </row>
    <row r="14" spans="1:6">
      <c r="A14" t="s">
        <v>67</v>
      </c>
      <c r="B14">
        <v>1</v>
      </c>
      <c r="C14">
        <v>24</v>
      </c>
      <c r="D14">
        <v>201</v>
      </c>
    </row>
    <row r="15" spans="1:6">
      <c r="A15" t="s">
        <v>67</v>
      </c>
      <c r="B15">
        <v>2</v>
      </c>
      <c r="C15">
        <v>28</v>
      </c>
      <c r="D15">
        <v>231</v>
      </c>
    </row>
    <row r="16" spans="1:6">
      <c r="A16" t="s">
        <v>67</v>
      </c>
      <c r="B16">
        <v>3</v>
      </c>
      <c r="C16">
        <v>30</v>
      </c>
      <c r="D16">
        <v>238</v>
      </c>
    </row>
    <row r="17" spans="1:4">
      <c r="A17" t="s">
        <v>67</v>
      </c>
      <c r="B17">
        <v>4</v>
      </c>
      <c r="C17">
        <v>30</v>
      </c>
      <c r="D17">
        <v>261</v>
      </c>
    </row>
    <row r="18" spans="1:4">
      <c r="A18" t="s">
        <v>68</v>
      </c>
      <c r="B18">
        <v>1</v>
      </c>
      <c r="C18">
        <v>30</v>
      </c>
      <c r="D18">
        <v>202</v>
      </c>
    </row>
    <row r="19" spans="1:4">
      <c r="A19" t="s">
        <v>68</v>
      </c>
      <c r="B19">
        <v>2</v>
      </c>
      <c r="C19">
        <v>26</v>
      </c>
      <c r="D19">
        <v>178</v>
      </c>
    </row>
    <row r="20" spans="1:4">
      <c r="A20" t="s">
        <v>68</v>
      </c>
      <c r="B20">
        <v>3</v>
      </c>
      <c r="C20">
        <v>26</v>
      </c>
      <c r="D20">
        <v>198</v>
      </c>
    </row>
    <row r="21" spans="1:4">
      <c r="A21" t="s">
        <v>68</v>
      </c>
      <c r="B21">
        <v>4</v>
      </c>
      <c r="C21">
        <v>29</v>
      </c>
      <c r="D21">
        <v>226</v>
      </c>
    </row>
    <row r="22" spans="1:4">
      <c r="A22" t="s">
        <v>69</v>
      </c>
      <c r="B22">
        <v>1</v>
      </c>
      <c r="C22">
        <v>30</v>
      </c>
      <c r="D22">
        <v>228</v>
      </c>
    </row>
    <row r="23" spans="1:4">
      <c r="A23" t="s">
        <v>69</v>
      </c>
      <c r="B23">
        <v>2</v>
      </c>
      <c r="C23">
        <v>25</v>
      </c>
      <c r="D23">
        <v>221</v>
      </c>
    </row>
    <row r="24" spans="1:4">
      <c r="A24" t="s">
        <v>69</v>
      </c>
      <c r="B24">
        <v>3</v>
      </c>
      <c r="C24">
        <v>27</v>
      </c>
      <c r="D24">
        <v>207</v>
      </c>
    </row>
    <row r="25" spans="1:4">
      <c r="A25" t="s">
        <v>69</v>
      </c>
      <c r="B25">
        <v>4</v>
      </c>
      <c r="C25">
        <v>24</v>
      </c>
      <c r="D25">
        <v>204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18F4C-1E2A-41A5-91D3-2FB9EA0BEB0C}">
  <dimension ref="A1:D19"/>
  <sheetViews>
    <sheetView workbookViewId="0">
      <selection activeCell="A2" sqref="A2"/>
    </sheetView>
  </sheetViews>
  <sheetFormatPr defaultRowHeight="14.4"/>
  <cols>
    <col min="1" max="1" width="25" bestFit="1" customWidth="1"/>
  </cols>
  <sheetData>
    <row r="1" spans="1:4">
      <c r="A1" t="s">
        <v>70</v>
      </c>
      <c r="B1" t="s">
        <v>57</v>
      </c>
      <c r="C1" t="s">
        <v>58</v>
      </c>
      <c r="D1" t="s">
        <v>59</v>
      </c>
    </row>
    <row r="2" spans="1:4">
      <c r="A2" t="s">
        <v>60</v>
      </c>
      <c r="B2" t="s">
        <v>61</v>
      </c>
      <c r="C2">
        <v>20</v>
      </c>
      <c r="D2">
        <v>110</v>
      </c>
    </row>
    <row r="3" spans="1:4">
      <c r="A3" t="s">
        <v>60</v>
      </c>
      <c r="B3" t="s">
        <v>61</v>
      </c>
      <c r="C3">
        <v>25</v>
      </c>
      <c r="D3">
        <v>140</v>
      </c>
    </row>
    <row r="4" spans="1:4">
      <c r="A4" t="s">
        <v>60</v>
      </c>
      <c r="B4" t="s">
        <v>61</v>
      </c>
      <c r="C4">
        <v>30</v>
      </c>
      <c r="D4">
        <v>168</v>
      </c>
    </row>
    <row r="5" spans="1:4">
      <c r="A5" t="s">
        <v>60</v>
      </c>
      <c r="B5" t="s">
        <v>62</v>
      </c>
      <c r="C5">
        <v>20</v>
      </c>
      <c r="D5">
        <v>120</v>
      </c>
    </row>
    <row r="6" spans="1:4">
      <c r="A6" t="s">
        <v>60</v>
      </c>
      <c r="B6" t="s">
        <v>62</v>
      </c>
      <c r="C6">
        <v>25</v>
      </c>
      <c r="D6">
        <v>148</v>
      </c>
    </row>
    <row r="7" spans="1:4">
      <c r="A7" t="s">
        <v>60</v>
      </c>
      <c r="B7" t="s">
        <v>62</v>
      </c>
      <c r="C7">
        <v>30</v>
      </c>
      <c r="D7">
        <v>210</v>
      </c>
    </row>
    <row r="8" spans="1:4">
      <c r="A8" t="s">
        <v>60</v>
      </c>
      <c r="B8" t="s">
        <v>63</v>
      </c>
      <c r="C8">
        <v>20</v>
      </c>
      <c r="D8">
        <v>165</v>
      </c>
    </row>
    <row r="9" spans="1:4">
      <c r="A9" t="s">
        <v>60</v>
      </c>
      <c r="B9" t="s">
        <v>63</v>
      </c>
      <c r="C9">
        <v>25</v>
      </c>
      <c r="D9">
        <v>140</v>
      </c>
    </row>
    <row r="10" spans="1:4">
      <c r="A10" t="s">
        <v>60</v>
      </c>
      <c r="B10" t="s">
        <v>63</v>
      </c>
      <c r="C10">
        <v>30</v>
      </c>
      <c r="D10">
        <v>125</v>
      </c>
    </row>
    <row r="11" spans="1:4">
      <c r="A11" t="s">
        <v>64</v>
      </c>
      <c r="B11" t="s">
        <v>61</v>
      </c>
      <c r="C11">
        <v>20</v>
      </c>
      <c r="D11">
        <v>111</v>
      </c>
    </row>
    <row r="12" spans="1:4">
      <c r="A12" t="s">
        <v>64</v>
      </c>
      <c r="B12" t="s">
        <v>61</v>
      </c>
      <c r="C12">
        <v>25</v>
      </c>
      <c r="D12">
        <v>160</v>
      </c>
    </row>
    <row r="13" spans="1:4">
      <c r="A13" t="s">
        <v>64</v>
      </c>
      <c r="B13" t="s">
        <v>61</v>
      </c>
      <c r="C13">
        <v>30</v>
      </c>
      <c r="D13">
        <v>190</v>
      </c>
    </row>
    <row r="14" spans="1:4">
      <c r="A14" t="s">
        <v>64</v>
      </c>
      <c r="B14" t="s">
        <v>62</v>
      </c>
      <c r="C14">
        <v>20</v>
      </c>
      <c r="D14">
        <v>121</v>
      </c>
    </row>
    <row r="15" spans="1:4">
      <c r="A15" t="s">
        <v>64</v>
      </c>
      <c r="B15" t="s">
        <v>62</v>
      </c>
      <c r="C15">
        <v>25</v>
      </c>
      <c r="D15">
        <v>160</v>
      </c>
    </row>
    <row r="16" spans="1:4">
      <c r="A16" t="s">
        <v>64</v>
      </c>
      <c r="B16" t="s">
        <v>62</v>
      </c>
      <c r="C16">
        <v>30</v>
      </c>
      <c r="D16">
        <v>186</v>
      </c>
    </row>
    <row r="17" spans="1:4">
      <c r="A17" t="s">
        <v>64</v>
      </c>
      <c r="B17" t="s">
        <v>63</v>
      </c>
      <c r="C17">
        <v>20</v>
      </c>
      <c r="D17">
        <v>140</v>
      </c>
    </row>
    <row r="18" spans="1:4">
      <c r="A18" t="s">
        <v>64</v>
      </c>
      <c r="B18" t="s">
        <v>63</v>
      </c>
      <c r="C18">
        <v>25</v>
      </c>
      <c r="D18">
        <v>173</v>
      </c>
    </row>
    <row r="19" spans="1:4">
      <c r="A19" t="s">
        <v>64</v>
      </c>
      <c r="B19" t="s">
        <v>63</v>
      </c>
      <c r="C19">
        <v>30</v>
      </c>
      <c r="D19">
        <v>208</v>
      </c>
    </row>
  </sheetData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1"/>
  <sheetViews>
    <sheetView workbookViewId="0">
      <selection activeCell="E17" sqref="E17"/>
    </sheetView>
  </sheetViews>
  <sheetFormatPr defaultRowHeight="14.4"/>
  <sheetData>
    <row r="1" spans="1:6">
      <c r="A1" t="s">
        <v>0</v>
      </c>
      <c r="B1" t="s">
        <v>30</v>
      </c>
      <c r="C1" t="s">
        <v>31</v>
      </c>
      <c r="D1" t="s">
        <v>32</v>
      </c>
      <c r="E1" t="s">
        <v>33</v>
      </c>
      <c r="F1" t="s">
        <v>8</v>
      </c>
    </row>
    <row r="2" spans="1:6">
      <c r="A2" t="s">
        <v>34</v>
      </c>
      <c r="B2" t="s">
        <v>35</v>
      </c>
      <c r="C2">
        <v>1</v>
      </c>
      <c r="D2">
        <v>2167</v>
      </c>
      <c r="E2">
        <v>44.93</v>
      </c>
      <c r="F2">
        <v>31.28</v>
      </c>
    </row>
    <row r="3" spans="1:6">
      <c r="A3" t="s">
        <v>34</v>
      </c>
      <c r="B3" t="s">
        <v>35</v>
      </c>
      <c r="C3">
        <v>2</v>
      </c>
      <c r="D3">
        <v>2503.04</v>
      </c>
      <c r="E3">
        <v>46.9</v>
      </c>
      <c r="F3">
        <v>32.92</v>
      </c>
    </row>
    <row r="4" spans="1:6">
      <c r="A4" t="s">
        <v>34</v>
      </c>
      <c r="B4" t="s">
        <v>35</v>
      </c>
      <c r="C4">
        <v>3</v>
      </c>
      <c r="D4">
        <v>2427.3200000000002</v>
      </c>
      <c r="E4">
        <v>47.75</v>
      </c>
      <c r="F4">
        <v>32.28</v>
      </c>
    </row>
    <row r="5" spans="1:6">
      <c r="A5" t="s">
        <v>34</v>
      </c>
      <c r="B5" t="s">
        <v>36</v>
      </c>
      <c r="C5">
        <v>1</v>
      </c>
      <c r="D5">
        <v>3207.5</v>
      </c>
      <c r="E5">
        <v>45.2</v>
      </c>
      <c r="F5">
        <v>29</v>
      </c>
    </row>
    <row r="6" spans="1:6">
      <c r="A6" t="s">
        <v>34</v>
      </c>
      <c r="B6" t="s">
        <v>36</v>
      </c>
      <c r="C6">
        <v>2</v>
      </c>
      <c r="D6">
        <v>2932.9</v>
      </c>
      <c r="E6">
        <v>45.3</v>
      </c>
      <c r="F6">
        <v>30.48</v>
      </c>
    </row>
    <row r="7" spans="1:6">
      <c r="A7" t="s">
        <v>34</v>
      </c>
      <c r="B7" t="s">
        <v>36</v>
      </c>
      <c r="C7">
        <v>3</v>
      </c>
      <c r="D7">
        <v>2564.84</v>
      </c>
      <c r="E7">
        <v>45.49</v>
      </c>
      <c r="F7">
        <v>29.6</v>
      </c>
    </row>
    <row r="8" spans="1:6">
      <c r="A8" t="s">
        <v>34</v>
      </c>
      <c r="B8" t="s">
        <v>37</v>
      </c>
      <c r="C8">
        <v>1</v>
      </c>
      <c r="D8">
        <v>2769.4</v>
      </c>
      <c r="E8">
        <v>46.7</v>
      </c>
      <c r="F8">
        <v>34.840000000000003</v>
      </c>
    </row>
    <row r="9" spans="1:6">
      <c r="A9" t="s">
        <v>34</v>
      </c>
      <c r="B9" t="s">
        <v>37</v>
      </c>
      <c r="C9">
        <v>2</v>
      </c>
      <c r="D9">
        <v>3620.96</v>
      </c>
      <c r="E9">
        <v>43.21</v>
      </c>
      <c r="F9">
        <v>32</v>
      </c>
    </row>
    <row r="10" spans="1:6">
      <c r="A10" t="s">
        <v>34</v>
      </c>
      <c r="B10" t="s">
        <v>37</v>
      </c>
      <c r="C10">
        <v>3</v>
      </c>
      <c r="D10">
        <v>2275.4</v>
      </c>
      <c r="E10">
        <v>47.75</v>
      </c>
      <c r="F10">
        <v>38.08</v>
      </c>
    </row>
    <row r="11" spans="1:6">
      <c r="A11" t="s">
        <v>34</v>
      </c>
      <c r="B11" t="s">
        <v>38</v>
      </c>
      <c r="C11">
        <v>1</v>
      </c>
      <c r="D11">
        <v>2359.5</v>
      </c>
      <c r="E11">
        <v>47.93</v>
      </c>
      <c r="F11">
        <v>32.6</v>
      </c>
    </row>
    <row r="12" spans="1:6">
      <c r="A12" t="s">
        <v>34</v>
      </c>
      <c r="B12" t="s">
        <v>38</v>
      </c>
      <c r="C12">
        <v>2</v>
      </c>
      <c r="D12">
        <v>3024.2</v>
      </c>
      <c r="E12">
        <v>47.95</v>
      </c>
      <c r="F12">
        <v>34.76</v>
      </c>
    </row>
    <row r="13" spans="1:6">
      <c r="A13" t="s">
        <v>34</v>
      </c>
      <c r="B13" t="s">
        <v>38</v>
      </c>
      <c r="C13">
        <v>3</v>
      </c>
      <c r="D13">
        <v>2382</v>
      </c>
      <c r="E13">
        <v>49</v>
      </c>
      <c r="F13">
        <v>35.200000000000003</v>
      </c>
    </row>
    <row r="14" spans="1:6">
      <c r="A14" t="s">
        <v>34</v>
      </c>
      <c r="B14" t="s">
        <v>39</v>
      </c>
      <c r="C14">
        <v>1</v>
      </c>
      <c r="D14">
        <v>2288.56</v>
      </c>
      <c r="E14">
        <v>49</v>
      </c>
      <c r="F14">
        <v>36.32</v>
      </c>
    </row>
    <row r="15" spans="1:6">
      <c r="A15" t="s">
        <v>34</v>
      </c>
      <c r="B15" t="s">
        <v>39</v>
      </c>
      <c r="C15">
        <v>2</v>
      </c>
      <c r="D15">
        <v>2115.6999999999998</v>
      </c>
      <c r="E15">
        <v>51</v>
      </c>
      <c r="F15">
        <v>34.6</v>
      </c>
    </row>
    <row r="16" spans="1:6">
      <c r="A16" t="s">
        <v>34</v>
      </c>
      <c r="B16" t="s">
        <v>39</v>
      </c>
      <c r="C16">
        <v>3</v>
      </c>
      <c r="D16">
        <v>2160.52</v>
      </c>
      <c r="E16">
        <v>49.65</v>
      </c>
      <c r="F16">
        <v>37</v>
      </c>
    </row>
    <row r="17" spans="1:6">
      <c r="A17" t="s">
        <v>34</v>
      </c>
      <c r="B17" t="s">
        <v>40</v>
      </c>
      <c r="C17">
        <v>1</v>
      </c>
      <c r="D17">
        <v>2522.3000000000002</v>
      </c>
      <c r="E17">
        <v>48.6</v>
      </c>
      <c r="F17">
        <v>28.64</v>
      </c>
    </row>
    <row r="18" spans="1:6">
      <c r="A18" t="s">
        <v>34</v>
      </c>
      <c r="B18" t="s">
        <v>40</v>
      </c>
      <c r="C18">
        <v>2</v>
      </c>
      <c r="D18">
        <v>2186.1</v>
      </c>
      <c r="E18">
        <v>47.75</v>
      </c>
      <c r="F18">
        <v>30.24</v>
      </c>
    </row>
    <row r="19" spans="1:6">
      <c r="A19" t="s">
        <v>34</v>
      </c>
      <c r="B19" t="s">
        <v>40</v>
      </c>
      <c r="C19">
        <v>3</v>
      </c>
      <c r="D19">
        <v>2194</v>
      </c>
      <c r="E19">
        <v>48.4</v>
      </c>
      <c r="F19">
        <v>30.44</v>
      </c>
    </row>
    <row r="20" spans="1:6">
      <c r="A20" t="s">
        <v>34</v>
      </c>
      <c r="B20" t="s">
        <v>41</v>
      </c>
      <c r="C20">
        <v>1</v>
      </c>
      <c r="D20">
        <v>2592.1</v>
      </c>
      <c r="E20">
        <v>46.9</v>
      </c>
      <c r="F20">
        <v>39</v>
      </c>
    </row>
    <row r="21" spans="1:6">
      <c r="A21" t="s">
        <v>34</v>
      </c>
      <c r="B21" t="s">
        <v>41</v>
      </c>
      <c r="C21">
        <v>2</v>
      </c>
      <c r="D21">
        <v>2825.44</v>
      </c>
      <c r="E21">
        <v>47.3</v>
      </c>
      <c r="F21">
        <v>34.880000000000003</v>
      </c>
    </row>
    <row r="22" spans="1:6">
      <c r="A22" t="s">
        <v>34</v>
      </c>
      <c r="B22" t="s">
        <v>41</v>
      </c>
      <c r="C22">
        <v>3</v>
      </c>
      <c r="D22">
        <v>2903.64</v>
      </c>
      <c r="E22">
        <v>48.15</v>
      </c>
      <c r="F22">
        <v>36.08</v>
      </c>
    </row>
    <row r="23" spans="1:6">
      <c r="A23" t="s">
        <v>34</v>
      </c>
      <c r="B23" t="s">
        <v>42</v>
      </c>
      <c r="C23">
        <v>1</v>
      </c>
      <c r="D23">
        <v>2925.84</v>
      </c>
      <c r="E23">
        <v>47.55</v>
      </c>
      <c r="F23">
        <v>34.76</v>
      </c>
    </row>
    <row r="24" spans="1:6">
      <c r="A24" t="s">
        <v>34</v>
      </c>
      <c r="B24" t="s">
        <v>42</v>
      </c>
      <c r="C24">
        <v>2</v>
      </c>
      <c r="D24">
        <v>2881.48</v>
      </c>
      <c r="E24">
        <v>47.75</v>
      </c>
      <c r="F24">
        <v>33.92</v>
      </c>
    </row>
    <row r="25" spans="1:6">
      <c r="A25" t="s">
        <v>34</v>
      </c>
      <c r="B25" t="s">
        <v>42</v>
      </c>
      <c r="C25">
        <v>3</v>
      </c>
      <c r="D25">
        <v>2890.76</v>
      </c>
      <c r="E25">
        <v>48.6</v>
      </c>
      <c r="F25">
        <v>36.78</v>
      </c>
    </row>
    <row r="26" spans="1:6">
      <c r="A26" t="s">
        <v>34</v>
      </c>
      <c r="B26" t="s">
        <v>43</v>
      </c>
      <c r="C26">
        <v>1</v>
      </c>
      <c r="D26">
        <v>2759.92</v>
      </c>
      <c r="E26">
        <v>50.3</v>
      </c>
      <c r="F26">
        <v>33</v>
      </c>
    </row>
    <row r="27" spans="1:6">
      <c r="A27" t="s">
        <v>34</v>
      </c>
      <c r="B27" t="s">
        <v>43</v>
      </c>
      <c r="C27">
        <v>2</v>
      </c>
      <c r="D27">
        <v>2210.86</v>
      </c>
      <c r="E27">
        <v>46.7</v>
      </c>
      <c r="F27">
        <v>29.76</v>
      </c>
    </row>
    <row r="28" spans="1:6">
      <c r="A28" t="s">
        <v>34</v>
      </c>
      <c r="B28" t="s">
        <v>43</v>
      </c>
      <c r="C28">
        <v>3</v>
      </c>
      <c r="D28">
        <v>2007</v>
      </c>
      <c r="E28">
        <v>46.05</v>
      </c>
      <c r="F28">
        <v>26.52</v>
      </c>
    </row>
    <row r="29" spans="1:6">
      <c r="A29" t="s">
        <v>34</v>
      </c>
      <c r="B29" t="s">
        <v>44</v>
      </c>
      <c r="C29">
        <v>1</v>
      </c>
      <c r="D29">
        <v>2179.08</v>
      </c>
      <c r="E29">
        <v>47.3</v>
      </c>
      <c r="F29">
        <v>29</v>
      </c>
    </row>
    <row r="30" spans="1:6">
      <c r="A30" t="s">
        <v>34</v>
      </c>
      <c r="B30" t="s">
        <v>44</v>
      </c>
      <c r="C30">
        <v>2</v>
      </c>
      <c r="D30">
        <v>1266.8800000000001</v>
      </c>
      <c r="E30">
        <v>44.64</v>
      </c>
      <c r="F30">
        <v>32.28</v>
      </c>
    </row>
    <row r="31" spans="1:6">
      <c r="A31" t="s">
        <v>34</v>
      </c>
      <c r="B31" t="s">
        <v>44</v>
      </c>
      <c r="C31">
        <v>3</v>
      </c>
      <c r="D31">
        <v>2476.2600000000002</v>
      </c>
      <c r="E31">
        <v>48.8</v>
      </c>
      <c r="F31">
        <v>33.64</v>
      </c>
    </row>
    <row r="32" spans="1:6">
      <c r="A32" t="s">
        <v>45</v>
      </c>
      <c r="B32" t="s">
        <v>35</v>
      </c>
      <c r="C32">
        <v>1</v>
      </c>
      <c r="D32">
        <v>3040.73</v>
      </c>
      <c r="E32">
        <v>52</v>
      </c>
      <c r="F32">
        <v>28</v>
      </c>
    </row>
    <row r="33" spans="1:6">
      <c r="A33" t="s">
        <v>45</v>
      </c>
      <c r="B33" t="s">
        <v>35</v>
      </c>
      <c r="C33">
        <v>2</v>
      </c>
      <c r="D33">
        <v>3156.97</v>
      </c>
      <c r="E33">
        <v>50</v>
      </c>
      <c r="F33">
        <v>29</v>
      </c>
    </row>
    <row r="34" spans="1:6">
      <c r="A34" t="s">
        <v>45</v>
      </c>
      <c r="B34" t="s">
        <v>35</v>
      </c>
      <c r="C34">
        <v>3</v>
      </c>
      <c r="D34">
        <v>2924.37</v>
      </c>
      <c r="E34">
        <v>50</v>
      </c>
      <c r="F34">
        <v>24.6</v>
      </c>
    </row>
    <row r="35" spans="1:6">
      <c r="A35" t="s">
        <v>45</v>
      </c>
      <c r="B35" t="s">
        <v>36</v>
      </c>
      <c r="C35">
        <v>1</v>
      </c>
      <c r="D35">
        <v>2784.12</v>
      </c>
      <c r="E35">
        <v>49</v>
      </c>
      <c r="F35">
        <v>26</v>
      </c>
    </row>
    <row r="36" spans="1:6">
      <c r="A36" t="s">
        <v>45</v>
      </c>
      <c r="B36" t="s">
        <v>36</v>
      </c>
      <c r="C36">
        <v>2</v>
      </c>
      <c r="D36">
        <v>3676.95</v>
      </c>
      <c r="E36">
        <v>55</v>
      </c>
      <c r="F36">
        <v>29</v>
      </c>
    </row>
    <row r="37" spans="1:6">
      <c r="A37" t="s">
        <v>45</v>
      </c>
      <c r="B37" t="s">
        <v>36</v>
      </c>
      <c r="C37">
        <v>3</v>
      </c>
      <c r="D37">
        <v>3232.09</v>
      </c>
      <c r="E37">
        <v>50</v>
      </c>
      <c r="F37">
        <v>31</v>
      </c>
    </row>
    <row r="38" spans="1:6">
      <c r="A38" t="s">
        <v>45</v>
      </c>
      <c r="B38" t="s">
        <v>37</v>
      </c>
      <c r="C38">
        <v>1</v>
      </c>
      <c r="D38">
        <v>3394.84</v>
      </c>
      <c r="E38">
        <v>50</v>
      </c>
      <c r="F38">
        <v>31</v>
      </c>
    </row>
    <row r="39" spans="1:6">
      <c r="A39" t="s">
        <v>45</v>
      </c>
      <c r="B39" t="s">
        <v>37</v>
      </c>
      <c r="C39">
        <v>2</v>
      </c>
      <c r="D39">
        <v>3876</v>
      </c>
      <c r="E39">
        <v>51</v>
      </c>
      <c r="F39">
        <v>33.5</v>
      </c>
    </row>
    <row r="40" spans="1:6">
      <c r="A40" t="s">
        <v>45</v>
      </c>
      <c r="B40" t="s">
        <v>37</v>
      </c>
      <c r="C40">
        <v>3</v>
      </c>
      <c r="D40">
        <v>3554</v>
      </c>
      <c r="E40">
        <v>52</v>
      </c>
      <c r="F40">
        <v>28.5</v>
      </c>
    </row>
    <row r="41" spans="1:6">
      <c r="A41" t="s">
        <v>45</v>
      </c>
      <c r="B41" t="s">
        <v>38</v>
      </c>
      <c r="C41">
        <v>1</v>
      </c>
      <c r="D41">
        <v>3178.62</v>
      </c>
      <c r="E41">
        <v>52</v>
      </c>
      <c r="F41">
        <v>36</v>
      </c>
    </row>
    <row r="42" spans="1:6">
      <c r="A42" t="s">
        <v>45</v>
      </c>
      <c r="B42" t="s">
        <v>38</v>
      </c>
      <c r="C42">
        <v>2</v>
      </c>
      <c r="D42">
        <v>3368.44</v>
      </c>
      <c r="E42">
        <v>54</v>
      </c>
      <c r="F42">
        <v>34</v>
      </c>
    </row>
    <row r="43" spans="1:6">
      <c r="A43" t="s">
        <v>45</v>
      </c>
      <c r="B43" t="s">
        <v>38</v>
      </c>
      <c r="C43">
        <v>3</v>
      </c>
      <c r="D43">
        <v>3023.18</v>
      </c>
      <c r="E43">
        <v>54</v>
      </c>
      <c r="F43">
        <v>32</v>
      </c>
    </row>
    <row r="44" spans="1:6">
      <c r="A44" t="s">
        <v>45</v>
      </c>
      <c r="B44" t="s">
        <v>39</v>
      </c>
      <c r="C44">
        <v>1</v>
      </c>
      <c r="D44">
        <v>3071</v>
      </c>
      <c r="E44">
        <v>53</v>
      </c>
      <c r="F44">
        <v>31.5</v>
      </c>
    </row>
    <row r="45" spans="1:6">
      <c r="A45" t="s">
        <v>45</v>
      </c>
      <c r="B45" t="s">
        <v>39</v>
      </c>
      <c r="C45">
        <v>2</v>
      </c>
      <c r="D45">
        <v>3418.21</v>
      </c>
      <c r="E45">
        <v>54</v>
      </c>
      <c r="F45">
        <v>36</v>
      </c>
    </row>
    <row r="46" spans="1:6">
      <c r="A46" t="s">
        <v>45</v>
      </c>
      <c r="B46" t="s">
        <v>39</v>
      </c>
      <c r="C46">
        <v>3</v>
      </c>
      <c r="D46">
        <v>2931.2</v>
      </c>
      <c r="E46">
        <v>55</v>
      </c>
      <c r="F46">
        <v>36</v>
      </c>
    </row>
    <row r="47" spans="1:6">
      <c r="A47" t="s">
        <v>45</v>
      </c>
      <c r="B47" t="s">
        <v>40</v>
      </c>
      <c r="C47">
        <v>1</v>
      </c>
      <c r="D47">
        <v>3154.53</v>
      </c>
      <c r="E47">
        <v>54</v>
      </c>
      <c r="F47">
        <v>30.4</v>
      </c>
    </row>
    <row r="48" spans="1:6">
      <c r="A48" t="s">
        <v>45</v>
      </c>
      <c r="B48" t="s">
        <v>40</v>
      </c>
      <c r="C48">
        <v>2</v>
      </c>
      <c r="D48">
        <v>3495</v>
      </c>
      <c r="E48">
        <v>55</v>
      </c>
      <c r="F48">
        <v>33</v>
      </c>
    </row>
    <row r="49" spans="1:6">
      <c r="A49" t="s">
        <v>45</v>
      </c>
      <c r="B49" t="s">
        <v>40</v>
      </c>
      <c r="C49">
        <v>3</v>
      </c>
      <c r="D49">
        <v>3223.99</v>
      </c>
      <c r="E49">
        <v>52</v>
      </c>
      <c r="F49">
        <v>26</v>
      </c>
    </row>
    <row r="50" spans="1:6">
      <c r="A50" t="s">
        <v>45</v>
      </c>
      <c r="B50" t="s">
        <v>41</v>
      </c>
      <c r="C50">
        <v>1</v>
      </c>
      <c r="D50">
        <v>1243</v>
      </c>
      <c r="E50">
        <v>53</v>
      </c>
      <c r="F50">
        <v>34</v>
      </c>
    </row>
    <row r="51" spans="1:6">
      <c r="A51" t="s">
        <v>45</v>
      </c>
      <c r="B51" t="s">
        <v>41</v>
      </c>
      <c r="C51">
        <v>2</v>
      </c>
      <c r="D51">
        <v>2897.91</v>
      </c>
      <c r="E51">
        <v>55</v>
      </c>
      <c r="F51">
        <v>35</v>
      </c>
    </row>
    <row r="52" spans="1:6">
      <c r="A52" t="s">
        <v>45</v>
      </c>
      <c r="B52" t="s">
        <v>41</v>
      </c>
      <c r="C52">
        <v>3</v>
      </c>
      <c r="D52">
        <v>3697.12</v>
      </c>
      <c r="E52">
        <v>53</v>
      </c>
      <c r="F52">
        <v>32.5</v>
      </c>
    </row>
    <row r="53" spans="1:6">
      <c r="A53" t="s">
        <v>45</v>
      </c>
      <c r="B53" t="s">
        <v>42</v>
      </c>
      <c r="C53">
        <v>1</v>
      </c>
      <c r="D53">
        <v>3211</v>
      </c>
      <c r="E53">
        <v>53</v>
      </c>
      <c r="F53">
        <v>29.8</v>
      </c>
    </row>
    <row r="54" spans="1:6">
      <c r="A54" t="s">
        <v>45</v>
      </c>
      <c r="B54" t="s">
        <v>42</v>
      </c>
      <c r="C54">
        <v>2</v>
      </c>
      <c r="D54">
        <v>3197</v>
      </c>
      <c r="E54">
        <v>53</v>
      </c>
      <c r="F54">
        <v>34.5</v>
      </c>
    </row>
    <row r="55" spans="1:6">
      <c r="A55" t="s">
        <v>45</v>
      </c>
      <c r="B55" t="s">
        <v>42</v>
      </c>
      <c r="C55">
        <v>3</v>
      </c>
      <c r="D55">
        <v>3926.39</v>
      </c>
      <c r="E55">
        <v>49</v>
      </c>
      <c r="F55">
        <v>36.200000000000003</v>
      </c>
    </row>
    <row r="56" spans="1:6">
      <c r="A56" t="s">
        <v>45</v>
      </c>
      <c r="B56" t="s">
        <v>43</v>
      </c>
      <c r="C56">
        <v>1</v>
      </c>
      <c r="D56">
        <v>2659.63</v>
      </c>
      <c r="E56">
        <v>55</v>
      </c>
      <c r="F56">
        <v>30.5</v>
      </c>
    </row>
    <row r="57" spans="1:6">
      <c r="A57" t="s">
        <v>45</v>
      </c>
      <c r="B57" t="s">
        <v>43</v>
      </c>
      <c r="C57">
        <v>2</v>
      </c>
      <c r="D57">
        <v>3203.78</v>
      </c>
      <c r="E57">
        <v>56</v>
      </c>
      <c r="F57">
        <v>32</v>
      </c>
    </row>
    <row r="58" spans="1:6">
      <c r="A58" t="s">
        <v>45</v>
      </c>
      <c r="B58" t="s">
        <v>43</v>
      </c>
      <c r="C58">
        <v>3</v>
      </c>
      <c r="D58">
        <v>3421.18</v>
      </c>
      <c r="E58">
        <v>51</v>
      </c>
      <c r="F58">
        <v>34.86</v>
      </c>
    </row>
    <row r="59" spans="1:6">
      <c r="A59" t="s">
        <v>45</v>
      </c>
      <c r="B59" t="s">
        <v>44</v>
      </c>
      <c r="C59">
        <v>3</v>
      </c>
      <c r="D59">
        <v>3194.1</v>
      </c>
      <c r="E59">
        <v>57</v>
      </c>
      <c r="F59">
        <v>34.5</v>
      </c>
    </row>
    <row r="60" spans="1:6">
      <c r="A60" t="s">
        <v>45</v>
      </c>
      <c r="B60" t="s">
        <v>44</v>
      </c>
      <c r="C60">
        <v>1</v>
      </c>
      <c r="D60">
        <v>3019</v>
      </c>
      <c r="E60">
        <v>55</v>
      </c>
      <c r="F60">
        <v>33</v>
      </c>
    </row>
    <row r="61" spans="1:6">
      <c r="A61" t="s">
        <v>45</v>
      </c>
      <c r="B61" t="s">
        <v>44</v>
      </c>
      <c r="C61">
        <v>2</v>
      </c>
      <c r="D61">
        <v>3224.42</v>
      </c>
      <c r="E61">
        <v>55</v>
      </c>
      <c r="F61">
        <v>34.5</v>
      </c>
    </row>
    <row r="62" spans="1:6">
      <c r="A62" t="s">
        <v>46</v>
      </c>
      <c r="B62" t="s">
        <v>35</v>
      </c>
      <c r="C62">
        <v>1</v>
      </c>
      <c r="D62">
        <v>3543</v>
      </c>
      <c r="E62">
        <v>52.65</v>
      </c>
      <c r="F62">
        <v>32.75</v>
      </c>
    </row>
    <row r="63" spans="1:6">
      <c r="A63" t="s">
        <v>46</v>
      </c>
      <c r="B63" t="s">
        <v>35</v>
      </c>
      <c r="C63">
        <v>2</v>
      </c>
      <c r="D63">
        <v>3826</v>
      </c>
      <c r="E63">
        <v>50.1</v>
      </c>
      <c r="F63">
        <v>31.8</v>
      </c>
    </row>
    <row r="64" spans="1:6">
      <c r="A64" t="s">
        <v>46</v>
      </c>
      <c r="B64" t="s">
        <v>35</v>
      </c>
      <c r="C64">
        <v>3</v>
      </c>
      <c r="D64">
        <v>3114</v>
      </c>
      <c r="E64">
        <v>48.4</v>
      </c>
      <c r="F64">
        <v>30.8</v>
      </c>
    </row>
    <row r="65" spans="1:6">
      <c r="A65" t="s">
        <v>46</v>
      </c>
      <c r="B65" t="s">
        <v>36</v>
      </c>
      <c r="C65">
        <v>1</v>
      </c>
      <c r="D65">
        <v>3648.72</v>
      </c>
      <c r="E65">
        <v>50.1</v>
      </c>
      <c r="F65">
        <v>32.700000000000003</v>
      </c>
    </row>
    <row r="66" spans="1:6">
      <c r="A66" t="s">
        <v>46</v>
      </c>
      <c r="B66" t="s">
        <v>36</v>
      </c>
      <c r="C66">
        <v>2</v>
      </c>
      <c r="D66">
        <v>4049</v>
      </c>
      <c r="E66">
        <v>55.85</v>
      </c>
      <c r="F66">
        <v>32.799999999999997</v>
      </c>
    </row>
    <row r="67" spans="1:6">
      <c r="A67" t="s">
        <v>46</v>
      </c>
      <c r="B67" t="s">
        <v>36</v>
      </c>
      <c r="C67">
        <v>3</v>
      </c>
      <c r="D67">
        <v>3449</v>
      </c>
      <c r="E67">
        <v>55.4</v>
      </c>
      <c r="F67">
        <v>34.299999999999997</v>
      </c>
    </row>
    <row r="68" spans="1:6">
      <c r="A68" t="s">
        <v>46</v>
      </c>
      <c r="B68" t="s">
        <v>37</v>
      </c>
      <c r="C68">
        <v>1</v>
      </c>
      <c r="D68">
        <v>4457</v>
      </c>
      <c r="E68">
        <v>54.55</v>
      </c>
      <c r="F68">
        <v>34.6</v>
      </c>
    </row>
    <row r="69" spans="1:6">
      <c r="A69" t="s">
        <v>46</v>
      </c>
      <c r="B69" t="s">
        <v>37</v>
      </c>
      <c r="C69">
        <v>2</v>
      </c>
      <c r="D69">
        <v>4166</v>
      </c>
      <c r="E69">
        <v>52</v>
      </c>
      <c r="F69">
        <v>35.049999999999997</v>
      </c>
    </row>
    <row r="70" spans="1:6">
      <c r="A70" t="s">
        <v>46</v>
      </c>
      <c r="B70" t="s">
        <v>37</v>
      </c>
      <c r="C70">
        <v>3</v>
      </c>
      <c r="D70">
        <v>3779</v>
      </c>
      <c r="E70">
        <v>56.05</v>
      </c>
      <c r="F70">
        <v>36.200000000000003</v>
      </c>
    </row>
    <row r="71" spans="1:6">
      <c r="A71" t="s">
        <v>46</v>
      </c>
      <c r="B71" t="s">
        <v>38</v>
      </c>
      <c r="C71">
        <v>1</v>
      </c>
      <c r="D71">
        <v>3559.58</v>
      </c>
      <c r="E71">
        <v>48</v>
      </c>
      <c r="F71">
        <v>33.950000000000003</v>
      </c>
    </row>
    <row r="72" spans="1:6">
      <c r="A72" t="s">
        <v>46</v>
      </c>
      <c r="B72" t="s">
        <v>38</v>
      </c>
      <c r="C72">
        <v>2</v>
      </c>
      <c r="D72">
        <v>3445.92</v>
      </c>
      <c r="E72">
        <v>52</v>
      </c>
      <c r="F72">
        <v>34.75</v>
      </c>
    </row>
    <row r="73" spans="1:6">
      <c r="A73" t="s">
        <v>46</v>
      </c>
      <c r="B73" t="s">
        <v>38</v>
      </c>
      <c r="C73">
        <v>3</v>
      </c>
      <c r="D73">
        <v>2901</v>
      </c>
      <c r="E73">
        <v>47.75</v>
      </c>
      <c r="F73">
        <v>32.25</v>
      </c>
    </row>
    <row r="74" spans="1:6">
      <c r="A74" t="s">
        <v>46</v>
      </c>
      <c r="B74" t="s">
        <v>39</v>
      </c>
      <c r="C74">
        <v>1</v>
      </c>
      <c r="D74">
        <v>3472.94</v>
      </c>
      <c r="E74">
        <v>52.85</v>
      </c>
      <c r="F74">
        <v>36.450000000000003</v>
      </c>
    </row>
    <row r="75" spans="1:6">
      <c r="A75" t="s">
        <v>46</v>
      </c>
      <c r="B75" t="s">
        <v>39</v>
      </c>
      <c r="C75">
        <v>2</v>
      </c>
      <c r="D75">
        <v>3159.4</v>
      </c>
      <c r="E75">
        <v>53.1</v>
      </c>
      <c r="F75">
        <v>38.35</v>
      </c>
    </row>
    <row r="76" spans="1:6">
      <c r="A76" t="s">
        <v>46</v>
      </c>
      <c r="B76" t="s">
        <v>39</v>
      </c>
      <c r="C76">
        <v>3</v>
      </c>
      <c r="D76">
        <v>3505</v>
      </c>
      <c r="E76">
        <v>54.35</v>
      </c>
      <c r="F76">
        <v>37.950000000000003</v>
      </c>
    </row>
    <row r="77" spans="1:6">
      <c r="A77" t="s">
        <v>46</v>
      </c>
      <c r="B77" t="s">
        <v>40</v>
      </c>
      <c r="C77">
        <v>1</v>
      </c>
      <c r="D77">
        <v>2980.82</v>
      </c>
      <c r="E77">
        <v>51.6</v>
      </c>
      <c r="F77">
        <v>32.200000000000003</v>
      </c>
    </row>
    <row r="78" spans="1:6">
      <c r="A78" t="s">
        <v>46</v>
      </c>
      <c r="B78" t="s">
        <v>40</v>
      </c>
      <c r="C78">
        <v>2</v>
      </c>
      <c r="D78">
        <v>3977</v>
      </c>
      <c r="E78">
        <v>55.2</v>
      </c>
      <c r="F78">
        <v>34.049999999999997</v>
      </c>
    </row>
    <row r="79" spans="1:6">
      <c r="A79" t="s">
        <v>46</v>
      </c>
      <c r="B79" t="s">
        <v>40</v>
      </c>
      <c r="C79">
        <v>3</v>
      </c>
      <c r="D79">
        <v>3252.6</v>
      </c>
      <c r="E79">
        <v>48.6</v>
      </c>
      <c r="F79">
        <v>30.45</v>
      </c>
    </row>
    <row r="80" spans="1:6">
      <c r="A80" t="s">
        <v>46</v>
      </c>
      <c r="B80" t="s">
        <v>41</v>
      </c>
      <c r="C80">
        <v>1</v>
      </c>
      <c r="D80">
        <v>3391</v>
      </c>
      <c r="E80">
        <v>52.85</v>
      </c>
      <c r="F80">
        <v>35.799999999999997</v>
      </c>
    </row>
    <row r="81" spans="1:6">
      <c r="A81" t="s">
        <v>46</v>
      </c>
      <c r="B81" t="s">
        <v>41</v>
      </c>
      <c r="C81">
        <v>2</v>
      </c>
      <c r="D81">
        <v>3081</v>
      </c>
      <c r="E81">
        <v>47.75</v>
      </c>
      <c r="F81">
        <v>36.25</v>
      </c>
    </row>
    <row r="82" spans="1:6">
      <c r="A82" t="s">
        <v>46</v>
      </c>
      <c r="B82" t="s">
        <v>41</v>
      </c>
      <c r="C82">
        <v>3</v>
      </c>
      <c r="D82">
        <v>2584.86</v>
      </c>
      <c r="E82">
        <v>48.6</v>
      </c>
      <c r="F82">
        <v>38</v>
      </c>
    </row>
    <row r="83" spans="1:6">
      <c r="A83" t="s">
        <v>46</v>
      </c>
      <c r="B83" t="s">
        <v>42</v>
      </c>
      <c r="C83">
        <v>1</v>
      </c>
      <c r="D83">
        <v>3994.66</v>
      </c>
      <c r="E83">
        <v>54.55</v>
      </c>
      <c r="F83">
        <v>37.950000000000003</v>
      </c>
    </row>
    <row r="84" spans="1:6">
      <c r="A84" t="s">
        <v>46</v>
      </c>
      <c r="B84" t="s">
        <v>42</v>
      </c>
      <c r="C84">
        <v>2</v>
      </c>
      <c r="D84">
        <v>4026.66</v>
      </c>
      <c r="E84">
        <v>52.25</v>
      </c>
      <c r="F84">
        <v>39</v>
      </c>
    </row>
    <row r="85" spans="1:6">
      <c r="A85" t="s">
        <v>46</v>
      </c>
      <c r="B85" t="s">
        <v>42</v>
      </c>
      <c r="C85">
        <v>3</v>
      </c>
      <c r="D85">
        <v>4392</v>
      </c>
      <c r="E85">
        <v>51</v>
      </c>
      <c r="F85">
        <v>35</v>
      </c>
    </row>
    <row r="86" spans="1:6">
      <c r="A86" t="s">
        <v>46</v>
      </c>
      <c r="B86" t="s">
        <v>43</v>
      </c>
      <c r="C86">
        <v>1</v>
      </c>
      <c r="D86">
        <v>4371</v>
      </c>
      <c r="E86">
        <v>49.9</v>
      </c>
      <c r="F86">
        <v>37.5</v>
      </c>
    </row>
    <row r="87" spans="1:6">
      <c r="A87" t="s">
        <v>46</v>
      </c>
      <c r="B87" t="s">
        <v>43</v>
      </c>
      <c r="C87">
        <v>2</v>
      </c>
      <c r="D87">
        <v>3243.02</v>
      </c>
      <c r="E87">
        <v>56.62</v>
      </c>
      <c r="F87">
        <v>35.700000000000003</v>
      </c>
    </row>
    <row r="88" spans="1:6">
      <c r="A88" t="s">
        <v>46</v>
      </c>
      <c r="B88" t="s">
        <v>43</v>
      </c>
      <c r="C88">
        <v>3</v>
      </c>
      <c r="D88">
        <v>4075</v>
      </c>
      <c r="E88">
        <v>49.25</v>
      </c>
      <c r="F88">
        <v>36.6</v>
      </c>
    </row>
    <row r="89" spans="1:6">
      <c r="A89" t="s">
        <v>46</v>
      </c>
      <c r="B89" t="s">
        <v>44</v>
      </c>
      <c r="C89">
        <v>1</v>
      </c>
      <c r="D89">
        <v>4081</v>
      </c>
      <c r="E89">
        <v>54.55</v>
      </c>
      <c r="F89">
        <v>35</v>
      </c>
    </row>
    <row r="90" spans="1:6">
      <c r="A90" t="s">
        <v>46</v>
      </c>
      <c r="B90" t="s">
        <v>44</v>
      </c>
      <c r="C90">
        <v>2</v>
      </c>
      <c r="D90">
        <v>4269</v>
      </c>
      <c r="E90">
        <v>56.05</v>
      </c>
      <c r="F90">
        <v>32.6</v>
      </c>
    </row>
    <row r="91" spans="1:6">
      <c r="A91" t="s">
        <v>46</v>
      </c>
      <c r="B91" t="s">
        <v>44</v>
      </c>
      <c r="C91">
        <v>3</v>
      </c>
      <c r="D91">
        <v>4463</v>
      </c>
      <c r="E91">
        <v>55</v>
      </c>
      <c r="F91">
        <v>33</v>
      </c>
    </row>
    <row r="92" spans="1:6">
      <c r="A92" t="s">
        <v>47</v>
      </c>
      <c r="B92" t="s">
        <v>35</v>
      </c>
      <c r="C92">
        <v>1</v>
      </c>
      <c r="D92">
        <v>2043</v>
      </c>
      <c r="E92">
        <v>49</v>
      </c>
      <c r="F92">
        <v>31</v>
      </c>
    </row>
    <row r="93" spans="1:6">
      <c r="A93" t="s">
        <v>47</v>
      </c>
      <c r="B93" t="s">
        <v>35</v>
      </c>
      <c r="C93">
        <v>2</v>
      </c>
      <c r="D93">
        <v>2733</v>
      </c>
      <c r="E93">
        <v>48</v>
      </c>
      <c r="F93">
        <v>29</v>
      </c>
    </row>
    <row r="94" spans="1:6">
      <c r="A94" t="s">
        <v>47</v>
      </c>
      <c r="B94" t="s">
        <v>35</v>
      </c>
      <c r="C94">
        <v>3</v>
      </c>
      <c r="D94">
        <v>2114</v>
      </c>
      <c r="E94">
        <v>44</v>
      </c>
      <c r="F94">
        <v>28</v>
      </c>
    </row>
    <row r="95" spans="1:6">
      <c r="A95" t="s">
        <v>47</v>
      </c>
      <c r="B95" t="s">
        <v>36</v>
      </c>
      <c r="C95">
        <v>1</v>
      </c>
      <c r="D95">
        <v>2177</v>
      </c>
      <c r="E95">
        <v>47</v>
      </c>
      <c r="F95">
        <v>31</v>
      </c>
    </row>
    <row r="96" spans="1:6">
      <c r="A96" t="s">
        <v>47</v>
      </c>
      <c r="B96" t="s">
        <v>36</v>
      </c>
      <c r="C96">
        <v>2</v>
      </c>
      <c r="D96">
        <v>3049</v>
      </c>
      <c r="E96">
        <v>50</v>
      </c>
      <c r="F96">
        <v>32.799999999999997</v>
      </c>
    </row>
    <row r="97" spans="1:6">
      <c r="A97" t="s">
        <v>47</v>
      </c>
      <c r="B97" t="s">
        <v>36</v>
      </c>
      <c r="C97">
        <v>3</v>
      </c>
      <c r="D97">
        <v>2449</v>
      </c>
      <c r="E97">
        <v>46</v>
      </c>
      <c r="F97">
        <v>34.299999999999997</v>
      </c>
    </row>
    <row r="98" spans="1:6">
      <c r="A98" t="s">
        <v>47</v>
      </c>
      <c r="B98" t="s">
        <v>37</v>
      </c>
      <c r="C98">
        <v>1</v>
      </c>
      <c r="D98">
        <v>2456</v>
      </c>
      <c r="E98">
        <v>48</v>
      </c>
      <c r="F98">
        <v>33</v>
      </c>
    </row>
    <row r="99" spans="1:6">
      <c r="A99" t="s">
        <v>47</v>
      </c>
      <c r="B99" t="s">
        <v>37</v>
      </c>
      <c r="C99">
        <v>2</v>
      </c>
      <c r="D99">
        <v>3077</v>
      </c>
      <c r="E99">
        <v>44</v>
      </c>
      <c r="F99">
        <v>35.049999999999997</v>
      </c>
    </row>
    <row r="100" spans="1:6">
      <c r="A100" t="s">
        <v>47</v>
      </c>
      <c r="B100" t="s">
        <v>37</v>
      </c>
      <c r="C100">
        <v>3</v>
      </c>
      <c r="D100">
        <v>2779</v>
      </c>
      <c r="E100">
        <v>49</v>
      </c>
      <c r="F100">
        <v>32</v>
      </c>
    </row>
    <row r="101" spans="1:6">
      <c r="A101" t="s">
        <v>47</v>
      </c>
      <c r="B101" t="s">
        <v>38</v>
      </c>
      <c r="C101">
        <v>1</v>
      </c>
      <c r="D101">
        <v>2981</v>
      </c>
      <c r="E101">
        <v>48</v>
      </c>
      <c r="F101">
        <v>33.950000000000003</v>
      </c>
    </row>
    <row r="102" spans="1:6">
      <c r="A102" t="s">
        <v>47</v>
      </c>
      <c r="B102" t="s">
        <v>38</v>
      </c>
      <c r="C102">
        <v>2</v>
      </c>
      <c r="D102">
        <v>2053</v>
      </c>
      <c r="E102">
        <v>51</v>
      </c>
      <c r="F102">
        <v>33</v>
      </c>
    </row>
    <row r="103" spans="1:6">
      <c r="A103" t="s">
        <v>47</v>
      </c>
      <c r="B103" t="s">
        <v>38</v>
      </c>
      <c r="C103">
        <v>3</v>
      </c>
      <c r="D103">
        <v>1997</v>
      </c>
      <c r="E103">
        <v>47.75</v>
      </c>
      <c r="F103">
        <v>32.25</v>
      </c>
    </row>
    <row r="104" spans="1:6">
      <c r="A104" t="s">
        <v>47</v>
      </c>
      <c r="B104" t="s">
        <v>39</v>
      </c>
      <c r="C104">
        <v>1</v>
      </c>
      <c r="D104">
        <v>2786</v>
      </c>
      <c r="E104">
        <v>47</v>
      </c>
      <c r="F104">
        <v>33</v>
      </c>
    </row>
    <row r="105" spans="1:6">
      <c r="A105" t="s">
        <v>47</v>
      </c>
      <c r="B105" t="s">
        <v>39</v>
      </c>
      <c r="C105">
        <v>2</v>
      </c>
      <c r="D105">
        <v>1949</v>
      </c>
      <c r="E105">
        <v>47</v>
      </c>
      <c r="F105">
        <v>34</v>
      </c>
    </row>
    <row r="106" spans="1:6">
      <c r="A106" t="s">
        <v>47</v>
      </c>
      <c r="B106" t="s">
        <v>39</v>
      </c>
      <c r="C106">
        <v>3</v>
      </c>
      <c r="D106">
        <v>2319</v>
      </c>
      <c r="E106">
        <v>50</v>
      </c>
      <c r="F106">
        <v>36</v>
      </c>
    </row>
    <row r="107" spans="1:6">
      <c r="A107" t="s">
        <v>47</v>
      </c>
      <c r="B107" t="s">
        <v>40</v>
      </c>
      <c r="C107">
        <v>1</v>
      </c>
      <c r="D107">
        <v>2081</v>
      </c>
      <c r="E107">
        <v>48</v>
      </c>
      <c r="F107">
        <v>32.200000000000003</v>
      </c>
    </row>
    <row r="108" spans="1:6">
      <c r="A108" t="s">
        <v>47</v>
      </c>
      <c r="B108" t="s">
        <v>40</v>
      </c>
      <c r="C108">
        <v>2</v>
      </c>
      <c r="D108">
        <v>2788</v>
      </c>
      <c r="E108">
        <v>52</v>
      </c>
      <c r="F108">
        <v>34.049999999999997</v>
      </c>
    </row>
    <row r="109" spans="1:6">
      <c r="A109" t="s">
        <v>47</v>
      </c>
      <c r="B109" t="s">
        <v>40</v>
      </c>
      <c r="C109">
        <v>3</v>
      </c>
      <c r="D109">
        <v>2141</v>
      </c>
      <c r="E109">
        <v>48.6</v>
      </c>
      <c r="F109">
        <v>31</v>
      </c>
    </row>
    <row r="110" spans="1:6">
      <c r="A110" t="s">
        <v>47</v>
      </c>
      <c r="B110" t="s">
        <v>41</v>
      </c>
      <c r="C110">
        <v>1</v>
      </c>
      <c r="D110">
        <v>2411</v>
      </c>
      <c r="E110">
        <v>45</v>
      </c>
      <c r="F110">
        <v>35.799999999999997</v>
      </c>
    </row>
    <row r="111" spans="1:6">
      <c r="A111" t="s">
        <v>47</v>
      </c>
      <c r="B111" t="s">
        <v>41</v>
      </c>
      <c r="C111">
        <v>2</v>
      </c>
      <c r="D111">
        <v>1278</v>
      </c>
      <c r="E111">
        <v>47.75</v>
      </c>
      <c r="F111">
        <v>36.25</v>
      </c>
    </row>
    <row r="112" spans="1:6">
      <c r="A112" t="s">
        <v>47</v>
      </c>
      <c r="B112" t="s">
        <v>41</v>
      </c>
      <c r="C112">
        <v>3</v>
      </c>
      <c r="D112">
        <v>1587</v>
      </c>
      <c r="E112">
        <v>48.6</v>
      </c>
      <c r="F112">
        <v>34</v>
      </c>
    </row>
    <row r="113" spans="1:6">
      <c r="A113" t="s">
        <v>47</v>
      </c>
      <c r="B113" t="s">
        <v>42</v>
      </c>
      <c r="C113">
        <v>1</v>
      </c>
      <c r="D113">
        <v>2907</v>
      </c>
      <c r="E113">
        <v>48</v>
      </c>
      <c r="F113">
        <v>37.950000000000003</v>
      </c>
    </row>
    <row r="114" spans="1:6">
      <c r="A114" t="s">
        <v>47</v>
      </c>
      <c r="B114" t="s">
        <v>42</v>
      </c>
      <c r="C114">
        <v>2</v>
      </c>
      <c r="D114">
        <v>3422</v>
      </c>
      <c r="E114">
        <v>50</v>
      </c>
      <c r="F114">
        <v>34</v>
      </c>
    </row>
    <row r="115" spans="1:6">
      <c r="A115" t="s">
        <v>47</v>
      </c>
      <c r="B115" t="s">
        <v>42</v>
      </c>
      <c r="C115">
        <v>3</v>
      </c>
      <c r="D115">
        <v>2799</v>
      </c>
      <c r="E115">
        <v>53</v>
      </c>
      <c r="F115">
        <v>35</v>
      </c>
    </row>
    <row r="116" spans="1:6">
      <c r="A116" t="s">
        <v>47</v>
      </c>
      <c r="B116" t="s">
        <v>43</v>
      </c>
      <c r="C116">
        <v>1</v>
      </c>
      <c r="D116">
        <v>3117</v>
      </c>
      <c r="E116">
        <v>49.9</v>
      </c>
      <c r="F116">
        <v>35</v>
      </c>
    </row>
    <row r="117" spans="1:6">
      <c r="A117" t="s">
        <v>47</v>
      </c>
      <c r="B117" t="s">
        <v>43</v>
      </c>
      <c r="C117">
        <v>2</v>
      </c>
      <c r="D117">
        <v>2278</v>
      </c>
      <c r="E117">
        <v>49</v>
      </c>
      <c r="F117">
        <v>32</v>
      </c>
    </row>
    <row r="118" spans="1:6">
      <c r="A118" t="s">
        <v>47</v>
      </c>
      <c r="B118" t="s">
        <v>43</v>
      </c>
      <c r="C118">
        <v>3</v>
      </c>
      <c r="D118">
        <v>3085</v>
      </c>
      <c r="E118">
        <v>49.25</v>
      </c>
      <c r="F118">
        <v>34</v>
      </c>
    </row>
    <row r="119" spans="1:6">
      <c r="A119" t="s">
        <v>47</v>
      </c>
      <c r="B119" t="s">
        <v>44</v>
      </c>
      <c r="C119">
        <v>1</v>
      </c>
      <c r="D119">
        <v>2081</v>
      </c>
      <c r="E119">
        <v>52</v>
      </c>
      <c r="F119">
        <v>30</v>
      </c>
    </row>
    <row r="120" spans="1:6">
      <c r="A120" t="s">
        <v>47</v>
      </c>
      <c r="B120" t="s">
        <v>44</v>
      </c>
      <c r="C120">
        <v>2</v>
      </c>
      <c r="D120">
        <v>3278</v>
      </c>
      <c r="E120">
        <v>48</v>
      </c>
      <c r="F120">
        <v>32.6</v>
      </c>
    </row>
    <row r="121" spans="1:6">
      <c r="A121" t="s">
        <v>47</v>
      </c>
      <c r="B121" t="s">
        <v>44</v>
      </c>
      <c r="C121">
        <v>3</v>
      </c>
      <c r="D121">
        <v>2998</v>
      </c>
      <c r="E121">
        <v>50</v>
      </c>
      <c r="F121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3BA65-BE39-48CB-ADBD-ADA748DC0265}">
  <dimension ref="A1:L25"/>
  <sheetViews>
    <sheetView topLeftCell="A11" zoomScale="160" zoomScaleNormal="160" workbookViewId="0">
      <selection activeCell="F22" sqref="F22:F25"/>
    </sheetView>
  </sheetViews>
  <sheetFormatPr defaultRowHeight="14.4"/>
  <cols>
    <col min="1" max="3" width="8.109375" customWidth="1"/>
    <col min="4" max="4" width="2.88671875" customWidth="1"/>
    <col min="5" max="5" width="5.44140625" customWidth="1"/>
    <col min="6" max="6" width="10.6640625" bestFit="1" customWidth="1"/>
    <col min="7" max="7" width="8.88671875" style="7"/>
    <col min="8" max="8" width="11.5546875" style="7" bestFit="1" customWidth="1"/>
    <col min="9" max="10" width="8.88671875" style="7"/>
    <col min="12" max="12" width="10" bestFit="1" customWidth="1"/>
  </cols>
  <sheetData>
    <row r="1" spans="1:12">
      <c r="A1" t="s">
        <v>57</v>
      </c>
      <c r="B1" t="s">
        <v>2</v>
      </c>
      <c r="C1" t="s">
        <v>32</v>
      </c>
      <c r="E1" t="s">
        <v>179</v>
      </c>
      <c r="G1" s="7" t="s">
        <v>175</v>
      </c>
      <c r="H1" s="7" t="s">
        <v>176</v>
      </c>
      <c r="I1" s="7" t="s">
        <v>177</v>
      </c>
      <c r="J1" s="7" t="s">
        <v>178</v>
      </c>
      <c r="K1" s="7" t="s">
        <v>174</v>
      </c>
      <c r="L1" s="7" t="s">
        <v>190</v>
      </c>
    </row>
    <row r="2" spans="1:12">
      <c r="A2" t="s">
        <v>61</v>
      </c>
      <c r="B2">
        <v>1</v>
      </c>
      <c r="C2" s="11">
        <v>137</v>
      </c>
      <c r="E2" t="s">
        <v>180</v>
      </c>
      <c r="G2" s="7" t="s">
        <v>61</v>
      </c>
      <c r="H2" s="13">
        <v>137</v>
      </c>
      <c r="I2" s="13">
        <v>166</v>
      </c>
      <c r="J2" s="13">
        <v>211</v>
      </c>
      <c r="K2" s="11">
        <f>SUM(H2:J2)</f>
        <v>514</v>
      </c>
      <c r="L2" s="5">
        <f>K2/3</f>
        <v>171.33333333333334</v>
      </c>
    </row>
    <row r="3" spans="1:12">
      <c r="A3" t="s">
        <v>61</v>
      </c>
      <c r="B3">
        <v>2</v>
      </c>
      <c r="C3" s="11">
        <v>166</v>
      </c>
      <c r="E3" t="s">
        <v>181</v>
      </c>
      <c r="G3" s="7" t="s">
        <v>62</v>
      </c>
      <c r="H3" s="13">
        <v>143</v>
      </c>
      <c r="I3" s="13">
        <v>138</v>
      </c>
      <c r="J3" s="13">
        <v>187</v>
      </c>
      <c r="K3" s="11">
        <f t="shared" ref="K3:K4" si="0">SUM(H3:J3)</f>
        <v>468</v>
      </c>
      <c r="L3" s="5">
        <f t="shared" ref="L3:L4" si="1">K3/3</f>
        <v>156</v>
      </c>
    </row>
    <row r="4" spans="1:12">
      <c r="A4" t="s">
        <v>61</v>
      </c>
      <c r="B4">
        <v>3</v>
      </c>
      <c r="C4" s="11">
        <v>211</v>
      </c>
      <c r="G4" s="7" t="s">
        <v>63</v>
      </c>
      <c r="H4" s="13">
        <v>68</v>
      </c>
      <c r="I4" s="13">
        <v>98</v>
      </c>
      <c r="J4" s="13">
        <v>166</v>
      </c>
      <c r="K4" s="11">
        <f t="shared" si="0"/>
        <v>332</v>
      </c>
      <c r="L4" s="5">
        <f t="shared" si="1"/>
        <v>110.66666666666667</v>
      </c>
    </row>
    <row r="5" spans="1:12">
      <c r="A5" t="s">
        <v>62</v>
      </c>
      <c r="B5">
        <v>1</v>
      </c>
      <c r="C5" s="11">
        <v>143</v>
      </c>
      <c r="G5" s="7" t="s">
        <v>174</v>
      </c>
      <c r="H5" s="13">
        <f>SUM(H2:H4)</f>
        <v>348</v>
      </c>
      <c r="I5" s="13">
        <f t="shared" ref="I5:J5" si="2">SUM(I2:I4)</f>
        <v>402</v>
      </c>
      <c r="J5" s="13">
        <f t="shared" si="2"/>
        <v>564</v>
      </c>
      <c r="K5" s="14">
        <f>SUM(K2:K4)</f>
        <v>1314</v>
      </c>
    </row>
    <row r="6" spans="1:12">
      <c r="A6" t="s">
        <v>62</v>
      </c>
      <c r="B6">
        <v>2</v>
      </c>
      <c r="C6" s="11">
        <v>138</v>
      </c>
      <c r="G6" s="7" t="s">
        <v>190</v>
      </c>
      <c r="H6" s="22">
        <f>H5/3</f>
        <v>116</v>
      </c>
      <c r="I6" s="22">
        <f t="shared" ref="I6:J6" si="3">I5/3</f>
        <v>134</v>
      </c>
      <c r="J6" s="22">
        <f t="shared" si="3"/>
        <v>188</v>
      </c>
    </row>
    <row r="7" spans="1:12">
      <c r="A7" t="s">
        <v>62</v>
      </c>
      <c r="B7">
        <v>3</v>
      </c>
      <c r="C7" s="11">
        <v>187</v>
      </c>
      <c r="G7" s="7" t="s">
        <v>171</v>
      </c>
      <c r="H7" s="7">
        <f>K5^2 / 9</f>
        <v>191844</v>
      </c>
    </row>
    <row r="8" spans="1:12">
      <c r="A8" t="s">
        <v>63</v>
      </c>
      <c r="B8">
        <v>1</v>
      </c>
      <c r="C8" s="11">
        <v>68</v>
      </c>
    </row>
    <row r="9" spans="1:12">
      <c r="A9" t="s">
        <v>63</v>
      </c>
      <c r="B9">
        <v>2</v>
      </c>
      <c r="C9" s="11">
        <v>98</v>
      </c>
      <c r="F9" t="s">
        <v>191</v>
      </c>
    </row>
    <row r="10" spans="1:12">
      <c r="A10" t="s">
        <v>63</v>
      </c>
      <c r="B10">
        <v>3</v>
      </c>
      <c r="C10" s="11">
        <v>166</v>
      </c>
      <c r="F10" s="17" t="s">
        <v>182</v>
      </c>
      <c r="G10" s="18" t="s">
        <v>183</v>
      </c>
      <c r="H10" s="18" t="s">
        <v>184</v>
      </c>
      <c r="I10" s="18" t="s">
        <v>185</v>
      </c>
      <c r="J10" s="18" t="s">
        <v>188</v>
      </c>
      <c r="K10" s="18" t="s">
        <v>189</v>
      </c>
    </row>
    <row r="11" spans="1:12">
      <c r="C11" s="5"/>
      <c r="F11" s="7" t="s">
        <v>84</v>
      </c>
      <c r="G11" s="7">
        <v>2</v>
      </c>
      <c r="H11" s="7">
        <f>SUMSQ(K2:K4) / 3 - H7</f>
        <v>5970.666666666657</v>
      </c>
      <c r="I11" s="7">
        <f>H11/G11</f>
        <v>2985.3333333333285</v>
      </c>
      <c r="J11" s="7">
        <f>I11/I12</f>
        <v>1.930727220465646</v>
      </c>
      <c r="K11">
        <v>5.14</v>
      </c>
    </row>
    <row r="12" spans="1:12">
      <c r="C12" s="5"/>
      <c r="F12" s="12" t="s">
        <v>186</v>
      </c>
      <c r="G12" s="7">
        <v>6</v>
      </c>
      <c r="H12" s="16">
        <f>H13-H11</f>
        <v>9277.333333333343</v>
      </c>
      <c r="I12" s="7">
        <f>H12/G12</f>
        <v>1546.2222222222238</v>
      </c>
    </row>
    <row r="13" spans="1:12">
      <c r="B13" s="11"/>
      <c r="C13" s="11"/>
      <c r="D13" s="11"/>
      <c r="E13" s="11"/>
      <c r="F13" s="19" t="s">
        <v>187</v>
      </c>
      <c r="G13" s="20">
        <v>8</v>
      </c>
      <c r="H13" s="21">
        <f>SUMSQ(H2:J4) - H7</f>
        <v>15248</v>
      </c>
      <c r="I13" s="20"/>
      <c r="J13" s="20"/>
      <c r="K13" s="20"/>
    </row>
    <row r="14" spans="1:12">
      <c r="B14" s="11"/>
      <c r="C14" s="11"/>
      <c r="D14" s="11"/>
      <c r="E14" s="11"/>
    </row>
    <row r="15" spans="1:12">
      <c r="B15" s="11"/>
      <c r="C15" s="11"/>
      <c r="D15" s="11"/>
      <c r="E15" s="11"/>
      <c r="F15" t="s">
        <v>192</v>
      </c>
    </row>
    <row r="16" spans="1:12">
      <c r="B16" s="11"/>
      <c r="C16" s="11"/>
      <c r="D16" s="11"/>
      <c r="E16" s="11"/>
      <c r="F16" s="17" t="s">
        <v>182</v>
      </c>
      <c r="G16" s="18" t="s">
        <v>183</v>
      </c>
      <c r="H16" s="18" t="s">
        <v>184</v>
      </c>
      <c r="I16" s="18" t="s">
        <v>185</v>
      </c>
      <c r="J16" s="18" t="s">
        <v>188</v>
      </c>
      <c r="K16" s="18" t="s">
        <v>189</v>
      </c>
    </row>
    <row r="17" spans="2:11">
      <c r="F17" s="7" t="s">
        <v>84</v>
      </c>
      <c r="G17" s="7">
        <v>2</v>
      </c>
      <c r="H17" s="7">
        <f>SUMSQ(K2:K4) / 3 - H7</f>
        <v>5970.666666666657</v>
      </c>
      <c r="I17" s="7">
        <f>H17/G17</f>
        <v>2985.3333333333285</v>
      </c>
      <c r="J17" s="16">
        <f>I17/I19</f>
        <v>13.993749999999817</v>
      </c>
      <c r="K17">
        <v>6.94</v>
      </c>
    </row>
    <row r="18" spans="2:11">
      <c r="F18" s="23" t="s">
        <v>193</v>
      </c>
      <c r="G18" s="7">
        <v>2</v>
      </c>
      <c r="H18" s="15">
        <f>SUMSQ(H5:J5) / 3 - H7</f>
        <v>8424</v>
      </c>
      <c r="I18" s="7">
        <f>H18/G18</f>
        <v>4212</v>
      </c>
      <c r="J18" s="16">
        <f>I18/I19</f>
        <v>19.743749999999775</v>
      </c>
      <c r="K18">
        <v>6.94</v>
      </c>
    </row>
    <row r="19" spans="2:11" ht="18">
      <c r="B19" s="11"/>
      <c r="F19" s="12" t="s">
        <v>186</v>
      </c>
      <c r="G19" s="7">
        <v>4</v>
      </c>
      <c r="H19" s="16">
        <f>H20-H17-H18</f>
        <v>853.33333333334303</v>
      </c>
      <c r="I19" s="24">
        <f>H19/G19</f>
        <v>213.33333333333576</v>
      </c>
    </row>
    <row r="20" spans="2:11">
      <c r="B20" s="11"/>
      <c r="F20" s="19" t="s">
        <v>187</v>
      </c>
      <c r="G20" s="20">
        <v>8</v>
      </c>
      <c r="H20" s="21">
        <f>SUMSQ(H2:J4) - H7</f>
        <v>15248</v>
      </c>
      <c r="I20" s="20"/>
      <c r="J20" s="20"/>
      <c r="K20" s="20"/>
    </row>
    <row r="21" spans="2:11">
      <c r="B21" s="11"/>
    </row>
    <row r="22" spans="2:11">
      <c r="F22" t="s">
        <v>194</v>
      </c>
    </row>
    <row r="23" spans="2:11">
      <c r="F23" t="s">
        <v>195</v>
      </c>
    </row>
    <row r="24" spans="2:11">
      <c r="F24" t="s">
        <v>196</v>
      </c>
    </row>
    <row r="25" spans="2:11">
      <c r="F25" t="s">
        <v>197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EC5AE-79EB-4C54-B7E2-B15F530A695A}">
  <dimension ref="A1:D25"/>
  <sheetViews>
    <sheetView workbookViewId="0">
      <selection activeCell="D14" sqref="D14"/>
    </sheetView>
  </sheetViews>
  <sheetFormatPr defaultRowHeight="14.4"/>
  <cols>
    <col min="1" max="1" width="14" bestFit="1" customWidth="1"/>
    <col min="2" max="3" width="7.6640625" bestFit="1" customWidth="1"/>
    <col min="4" max="4" width="8.88671875" customWidth="1"/>
    <col min="10" max="10" width="10.33203125" bestFit="1" customWidth="1"/>
    <col min="13" max="13" width="10.6640625" bestFit="1" customWidth="1"/>
  </cols>
  <sheetData>
    <row r="1" spans="1:4">
      <c r="A1" t="s">
        <v>169</v>
      </c>
      <c r="B1" t="s">
        <v>170</v>
      </c>
      <c r="C1" t="s">
        <v>173</v>
      </c>
      <c r="D1" t="s">
        <v>32</v>
      </c>
    </row>
    <row r="2" spans="1:4">
      <c r="A2" t="s">
        <v>152</v>
      </c>
      <c r="B2">
        <v>1</v>
      </c>
      <c r="C2">
        <v>1</v>
      </c>
      <c r="D2">
        <v>22</v>
      </c>
    </row>
    <row r="3" spans="1:4">
      <c r="A3" t="s">
        <v>152</v>
      </c>
      <c r="B3">
        <v>1</v>
      </c>
      <c r="C3">
        <v>2</v>
      </c>
      <c r="D3">
        <v>26</v>
      </c>
    </row>
    <row r="4" spans="1:4">
      <c r="A4" t="s">
        <v>152</v>
      </c>
      <c r="B4">
        <v>1</v>
      </c>
      <c r="C4">
        <v>3</v>
      </c>
      <c r="D4">
        <v>30</v>
      </c>
    </row>
    <row r="5" spans="1:4">
      <c r="A5" t="s">
        <v>152</v>
      </c>
      <c r="B5">
        <v>2</v>
      </c>
      <c r="C5">
        <v>1</v>
      </c>
      <c r="D5">
        <v>25</v>
      </c>
    </row>
    <row r="6" spans="1:4">
      <c r="A6" t="s">
        <v>152</v>
      </c>
      <c r="B6">
        <v>2</v>
      </c>
      <c r="C6">
        <v>2</v>
      </c>
      <c r="D6">
        <v>26</v>
      </c>
    </row>
    <row r="7" spans="1:4">
      <c r="A7" t="s">
        <v>152</v>
      </c>
      <c r="B7">
        <v>2</v>
      </c>
      <c r="C7">
        <v>3</v>
      </c>
      <c r="D7">
        <v>27</v>
      </c>
    </row>
    <row r="8" spans="1:4">
      <c r="A8" t="s">
        <v>153</v>
      </c>
      <c r="B8">
        <v>1</v>
      </c>
      <c r="C8">
        <v>1</v>
      </c>
      <c r="D8">
        <v>31</v>
      </c>
    </row>
    <row r="9" spans="1:4">
      <c r="A9" t="s">
        <v>153</v>
      </c>
      <c r="B9">
        <v>1</v>
      </c>
      <c r="C9">
        <v>2</v>
      </c>
      <c r="D9">
        <v>38</v>
      </c>
    </row>
    <row r="10" spans="1:4">
      <c r="A10" t="s">
        <v>153</v>
      </c>
      <c r="B10">
        <v>1</v>
      </c>
      <c r="C10">
        <v>3</v>
      </c>
      <c r="D10">
        <v>36</v>
      </c>
    </row>
    <row r="11" spans="1:4">
      <c r="A11" t="s">
        <v>153</v>
      </c>
      <c r="B11">
        <v>2</v>
      </c>
      <c r="C11">
        <v>1</v>
      </c>
      <c r="D11">
        <v>34</v>
      </c>
    </row>
    <row r="12" spans="1:4">
      <c r="A12" t="s">
        <v>153</v>
      </c>
      <c r="B12">
        <v>2</v>
      </c>
      <c r="C12">
        <v>2</v>
      </c>
      <c r="D12">
        <v>35</v>
      </c>
    </row>
    <row r="13" spans="1:4">
      <c r="A13" t="s">
        <v>153</v>
      </c>
      <c r="B13">
        <v>2</v>
      </c>
      <c r="C13">
        <v>3</v>
      </c>
      <c r="D13">
        <v>36</v>
      </c>
    </row>
    <row r="14" spans="1:4">
      <c r="A14" t="s">
        <v>171</v>
      </c>
      <c r="B14">
        <v>1</v>
      </c>
      <c r="C14">
        <v>1</v>
      </c>
      <c r="D14">
        <v>30</v>
      </c>
    </row>
    <row r="15" spans="1:4">
      <c r="A15" t="s">
        <v>171</v>
      </c>
      <c r="B15">
        <v>1</v>
      </c>
      <c r="C15">
        <v>2</v>
      </c>
      <c r="D15">
        <v>31</v>
      </c>
    </row>
    <row r="16" spans="1:4">
      <c r="A16" t="s">
        <v>171</v>
      </c>
      <c r="B16">
        <v>1</v>
      </c>
      <c r="C16">
        <v>3</v>
      </c>
      <c r="D16">
        <v>38</v>
      </c>
    </row>
    <row r="17" spans="1:4">
      <c r="A17" t="s">
        <v>171</v>
      </c>
      <c r="B17">
        <v>2</v>
      </c>
      <c r="C17">
        <v>1</v>
      </c>
      <c r="D17">
        <v>32</v>
      </c>
    </row>
    <row r="18" spans="1:4">
      <c r="A18" t="s">
        <v>171</v>
      </c>
      <c r="B18">
        <v>2</v>
      </c>
      <c r="C18">
        <v>2</v>
      </c>
      <c r="D18">
        <v>33</v>
      </c>
    </row>
    <row r="19" spans="1:4">
      <c r="A19" t="s">
        <v>171</v>
      </c>
      <c r="B19">
        <v>2</v>
      </c>
      <c r="C19">
        <v>3</v>
      </c>
      <c r="D19">
        <v>34</v>
      </c>
    </row>
    <row r="20" spans="1:4">
      <c r="A20" t="s">
        <v>172</v>
      </c>
      <c r="B20">
        <v>1</v>
      </c>
      <c r="C20">
        <v>1</v>
      </c>
      <c r="D20">
        <v>39</v>
      </c>
    </row>
    <row r="21" spans="1:4">
      <c r="A21" t="s">
        <v>172</v>
      </c>
      <c r="B21">
        <v>1</v>
      </c>
      <c r="C21">
        <v>2</v>
      </c>
      <c r="D21">
        <v>42</v>
      </c>
    </row>
    <row r="22" spans="1:4">
      <c r="A22" t="s">
        <v>172</v>
      </c>
      <c r="B22">
        <v>1</v>
      </c>
      <c r="C22">
        <v>3</v>
      </c>
      <c r="D22">
        <v>45</v>
      </c>
    </row>
    <row r="23" spans="1:4">
      <c r="A23" t="s">
        <v>172</v>
      </c>
      <c r="B23">
        <v>2</v>
      </c>
      <c r="C23">
        <v>1</v>
      </c>
      <c r="D23">
        <v>41</v>
      </c>
    </row>
    <row r="24" spans="1:4">
      <c r="A24" t="s">
        <v>172</v>
      </c>
      <c r="B24">
        <v>2</v>
      </c>
      <c r="C24">
        <v>2</v>
      </c>
      <c r="D24">
        <v>42</v>
      </c>
    </row>
    <row r="25" spans="1:4">
      <c r="A25" t="s">
        <v>172</v>
      </c>
      <c r="B25">
        <v>2</v>
      </c>
      <c r="C25">
        <v>3</v>
      </c>
      <c r="D25">
        <v>43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66694-A8F5-4857-BCC5-776DE2699524}">
  <dimension ref="A1:J21"/>
  <sheetViews>
    <sheetView zoomScale="145" zoomScaleNormal="145" workbookViewId="0">
      <selection activeCell="E14" sqref="E14"/>
    </sheetView>
  </sheetViews>
  <sheetFormatPr defaultColWidth="9.109375" defaultRowHeight="14.4"/>
  <cols>
    <col min="1" max="16384" width="9.109375" style="2"/>
  </cols>
  <sheetData>
    <row r="1" spans="1:10">
      <c r="A1" s="2" t="s">
        <v>52</v>
      </c>
      <c r="B1" s="2" t="s">
        <v>31</v>
      </c>
      <c r="C1" s="2" t="s">
        <v>32</v>
      </c>
    </row>
    <row r="2" spans="1:10">
      <c r="A2" s="2">
        <v>0</v>
      </c>
      <c r="B2" s="2">
        <v>1</v>
      </c>
      <c r="C2" s="2">
        <v>8.1999999999999993</v>
      </c>
    </row>
    <row r="3" spans="1:10">
      <c r="A3" s="2">
        <v>0</v>
      </c>
      <c r="B3" s="2">
        <v>2</v>
      </c>
      <c r="C3" s="2">
        <v>8.5</v>
      </c>
      <c r="J3" s="3"/>
    </row>
    <row r="4" spans="1:10">
      <c r="A4" s="2">
        <v>0</v>
      </c>
      <c r="B4" s="2">
        <v>3</v>
      </c>
      <c r="C4" s="2">
        <v>8.8000000000000007</v>
      </c>
      <c r="J4" s="3"/>
    </row>
    <row r="5" spans="1:10">
      <c r="A5" s="2">
        <v>0</v>
      </c>
      <c r="B5" s="2">
        <v>4</v>
      </c>
      <c r="C5" s="2">
        <v>8.7639999999999993</v>
      </c>
      <c r="J5" s="3"/>
    </row>
    <row r="6" spans="1:10">
      <c r="A6" s="2">
        <v>25</v>
      </c>
      <c r="B6" s="2">
        <v>1</v>
      </c>
      <c r="C6" s="2">
        <v>8.9440000000000008</v>
      </c>
      <c r="J6" s="3"/>
    </row>
    <row r="7" spans="1:10">
      <c r="A7" s="2">
        <v>25</v>
      </c>
      <c r="B7" s="2">
        <v>2</v>
      </c>
      <c r="C7" s="2">
        <v>8.8420000000000005</v>
      </c>
    </row>
    <row r="8" spans="1:10">
      <c r="A8" s="2">
        <v>25</v>
      </c>
      <c r="B8" s="2">
        <v>3</v>
      </c>
      <c r="C8" s="2">
        <v>8.86</v>
      </c>
    </row>
    <row r="9" spans="1:10">
      <c r="A9" s="2">
        <v>25</v>
      </c>
      <c r="B9" s="2">
        <v>4</v>
      </c>
      <c r="C9" s="2">
        <v>8.8360000000000003</v>
      </c>
    </row>
    <row r="10" spans="1:10">
      <c r="A10" s="2">
        <v>50</v>
      </c>
      <c r="B10" s="2">
        <v>1</v>
      </c>
      <c r="C10" s="2">
        <v>9.52</v>
      </c>
    </row>
    <row r="11" spans="1:10">
      <c r="A11" s="2">
        <v>50</v>
      </c>
      <c r="B11" s="2">
        <v>2</v>
      </c>
      <c r="C11" s="2">
        <v>9.64</v>
      </c>
    </row>
    <row r="12" spans="1:10">
      <c r="A12" s="2">
        <v>50</v>
      </c>
      <c r="B12" s="2">
        <v>3</v>
      </c>
      <c r="C12" s="2">
        <v>9.5559999999999992</v>
      </c>
    </row>
    <row r="13" spans="1:10">
      <c r="A13" s="2">
        <v>50</v>
      </c>
      <c r="B13" s="2">
        <v>4</v>
      </c>
      <c r="C13" s="2">
        <v>9.843</v>
      </c>
    </row>
    <row r="14" spans="1:10">
      <c r="A14" s="2">
        <v>75</v>
      </c>
      <c r="B14" s="2">
        <v>1</v>
      </c>
      <c r="C14" s="2">
        <v>10.006</v>
      </c>
    </row>
    <row r="15" spans="1:10">
      <c r="A15" s="2">
        <v>75</v>
      </c>
      <c r="B15" s="2">
        <v>2</v>
      </c>
      <c r="C15" s="2">
        <v>10.618</v>
      </c>
    </row>
    <row r="16" spans="1:10">
      <c r="A16" s="2">
        <v>75</v>
      </c>
      <c r="B16" s="2">
        <v>3</v>
      </c>
      <c r="C16" s="2">
        <v>10.24</v>
      </c>
    </row>
    <row r="17" spans="1:3">
      <c r="A17" s="2">
        <v>75</v>
      </c>
      <c r="B17" s="2">
        <v>4</v>
      </c>
      <c r="C17" s="2">
        <v>10.119999999999999</v>
      </c>
    </row>
    <row r="18" spans="1:3">
      <c r="A18" s="2">
        <v>100</v>
      </c>
      <c r="B18" s="2">
        <v>1</v>
      </c>
      <c r="C18" s="2">
        <v>10.792</v>
      </c>
    </row>
    <row r="19" spans="1:3">
      <c r="A19" s="2">
        <v>100</v>
      </c>
      <c r="B19" s="2">
        <v>2</v>
      </c>
      <c r="C19" s="2">
        <v>10.912000000000001</v>
      </c>
    </row>
    <row r="20" spans="1:3">
      <c r="A20" s="2">
        <v>100</v>
      </c>
      <c r="B20" s="2">
        <v>3</v>
      </c>
      <c r="C20" s="2">
        <v>11.02</v>
      </c>
    </row>
    <row r="21" spans="1:3">
      <c r="A21" s="2">
        <v>100</v>
      </c>
      <c r="B21" s="2">
        <v>4</v>
      </c>
      <c r="C21" s="2">
        <v>10.9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7D567-6F21-4263-A1B5-162912FCCED1}">
  <dimension ref="A1:I21"/>
  <sheetViews>
    <sheetView topLeftCell="A4" zoomScale="145" zoomScaleNormal="145" workbookViewId="0">
      <selection sqref="A1:C21"/>
    </sheetView>
  </sheetViews>
  <sheetFormatPr defaultColWidth="9.109375" defaultRowHeight="14.4"/>
  <cols>
    <col min="1" max="16384" width="9.109375" style="2"/>
  </cols>
  <sheetData>
    <row r="1" spans="1:9">
      <c r="A1" t="s">
        <v>52</v>
      </c>
      <c r="B1" t="s">
        <v>31</v>
      </c>
      <c r="C1" t="s">
        <v>32</v>
      </c>
    </row>
    <row r="2" spans="1:9">
      <c r="A2">
        <v>0</v>
      </c>
      <c r="B2">
        <v>1</v>
      </c>
      <c r="C2">
        <v>6.98</v>
      </c>
    </row>
    <row r="3" spans="1:9">
      <c r="A3">
        <v>0</v>
      </c>
      <c r="B3">
        <v>2</v>
      </c>
      <c r="C3">
        <v>7</v>
      </c>
      <c r="I3" s="3"/>
    </row>
    <row r="4" spans="1:9">
      <c r="A4">
        <v>0</v>
      </c>
      <c r="B4">
        <v>3</v>
      </c>
      <c r="C4">
        <v>6.93</v>
      </c>
      <c r="I4" s="3"/>
    </row>
    <row r="5" spans="1:9">
      <c r="A5">
        <v>0</v>
      </c>
      <c r="B5">
        <v>4</v>
      </c>
      <c r="C5">
        <v>6.76</v>
      </c>
      <c r="I5" s="3"/>
    </row>
    <row r="6" spans="1:9">
      <c r="A6">
        <v>50</v>
      </c>
      <c r="B6">
        <v>1</v>
      </c>
      <c r="C6">
        <v>7.54</v>
      </c>
      <c r="I6" s="3"/>
    </row>
    <row r="7" spans="1:9">
      <c r="A7">
        <v>50</v>
      </c>
      <c r="B7">
        <v>2</v>
      </c>
      <c r="C7">
        <v>7.55</v>
      </c>
    </row>
    <row r="8" spans="1:9">
      <c r="A8">
        <v>50</v>
      </c>
      <c r="B8">
        <v>3</v>
      </c>
      <c r="C8">
        <v>7.93</v>
      </c>
    </row>
    <row r="9" spans="1:9">
      <c r="A9">
        <v>50</v>
      </c>
      <c r="B9">
        <v>4</v>
      </c>
      <c r="C9">
        <v>7.2</v>
      </c>
    </row>
    <row r="10" spans="1:9">
      <c r="A10">
        <v>100</v>
      </c>
      <c r="B10">
        <v>1</v>
      </c>
      <c r="C10">
        <v>7.7619999999999996</v>
      </c>
    </row>
    <row r="11" spans="1:9">
      <c r="A11">
        <v>100</v>
      </c>
      <c r="B11">
        <v>2</v>
      </c>
      <c r="C11">
        <v>8.02</v>
      </c>
    </row>
    <row r="12" spans="1:9">
      <c r="A12">
        <v>100</v>
      </c>
      <c r="B12">
        <v>3</v>
      </c>
      <c r="C12">
        <v>8.16</v>
      </c>
    </row>
    <row r="13" spans="1:9">
      <c r="A13">
        <v>100</v>
      </c>
      <c r="B13">
        <v>4</v>
      </c>
      <c r="C13">
        <v>8.2629999999999999</v>
      </c>
    </row>
    <row r="14" spans="1:9">
      <c r="A14">
        <v>150</v>
      </c>
      <c r="B14">
        <v>1</v>
      </c>
      <c r="C14">
        <v>7.76</v>
      </c>
    </row>
    <row r="15" spans="1:9">
      <c r="A15">
        <v>150</v>
      </c>
      <c r="B15">
        <v>2</v>
      </c>
      <c r="C15">
        <v>7.69</v>
      </c>
    </row>
    <row r="16" spans="1:9">
      <c r="A16">
        <v>150</v>
      </c>
      <c r="B16">
        <v>3</v>
      </c>
      <c r="C16">
        <v>7.9</v>
      </c>
    </row>
    <row r="17" spans="1:3">
      <c r="A17">
        <v>150</v>
      </c>
      <c r="B17">
        <v>4</v>
      </c>
      <c r="C17">
        <v>7.89</v>
      </c>
    </row>
    <row r="18" spans="1:3">
      <c r="A18">
        <v>200</v>
      </c>
      <c r="B18">
        <v>1</v>
      </c>
      <c r="C18">
        <v>7.49</v>
      </c>
    </row>
    <row r="19" spans="1:3">
      <c r="A19">
        <v>200</v>
      </c>
      <c r="B19">
        <v>2</v>
      </c>
      <c r="C19">
        <v>7.53</v>
      </c>
    </row>
    <row r="20" spans="1:3">
      <c r="A20">
        <v>200</v>
      </c>
      <c r="B20">
        <v>3</v>
      </c>
      <c r="C20">
        <v>7.44</v>
      </c>
    </row>
    <row r="21" spans="1:3">
      <c r="A21">
        <v>200</v>
      </c>
      <c r="B21">
        <v>4</v>
      </c>
      <c r="C21">
        <v>7.31</v>
      </c>
    </row>
  </sheetData>
  <sortState xmlns:xlrd2="http://schemas.microsoft.com/office/spreadsheetml/2017/richdata2" ref="A2:C21">
    <sortCondition ref="A1"/>
  </sortState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7B468-35FD-4AB5-AC58-CBF0CAE0BCDF}">
  <dimension ref="A1:D37"/>
  <sheetViews>
    <sheetView workbookViewId="0">
      <selection activeCell="E19" sqref="E19"/>
    </sheetView>
  </sheetViews>
  <sheetFormatPr defaultRowHeight="14.4"/>
  <cols>
    <col min="2" max="2" width="9.33203125" bestFit="1" customWidth="1"/>
  </cols>
  <sheetData>
    <row r="1" spans="1:4">
      <c r="A1" t="s">
        <v>31</v>
      </c>
      <c r="B1" t="s">
        <v>53</v>
      </c>
      <c r="C1" t="s">
        <v>48</v>
      </c>
      <c r="D1" t="s">
        <v>32</v>
      </c>
    </row>
    <row r="2" spans="1:4">
      <c r="A2">
        <v>1</v>
      </c>
      <c r="B2" t="s">
        <v>56</v>
      </c>
      <c r="C2" t="s">
        <v>49</v>
      </c>
      <c r="D2">
        <v>11.406000000000001</v>
      </c>
    </row>
    <row r="3" spans="1:4">
      <c r="A3">
        <v>1</v>
      </c>
      <c r="B3" t="s">
        <v>56</v>
      </c>
      <c r="C3" t="s">
        <v>50</v>
      </c>
      <c r="D3">
        <v>15.43</v>
      </c>
    </row>
    <row r="4" spans="1:4">
      <c r="A4">
        <v>1</v>
      </c>
      <c r="B4" t="s">
        <v>56</v>
      </c>
      <c r="C4" t="s">
        <v>51</v>
      </c>
      <c r="D4">
        <v>13.98</v>
      </c>
    </row>
    <row r="5" spans="1:4">
      <c r="A5">
        <v>1</v>
      </c>
      <c r="B5" t="s">
        <v>55</v>
      </c>
      <c r="C5" t="s">
        <v>49</v>
      </c>
      <c r="D5">
        <v>8.1999999999999993</v>
      </c>
    </row>
    <row r="6" spans="1:4">
      <c r="A6">
        <v>1</v>
      </c>
      <c r="B6" t="s">
        <v>55</v>
      </c>
      <c r="C6" t="s">
        <v>50</v>
      </c>
      <c r="D6">
        <v>11.34</v>
      </c>
    </row>
    <row r="7" spans="1:4">
      <c r="A7">
        <v>1</v>
      </c>
      <c r="B7" t="s">
        <v>55</v>
      </c>
      <c r="C7" t="s">
        <v>51</v>
      </c>
      <c r="D7">
        <v>9.23</v>
      </c>
    </row>
    <row r="8" spans="1:4">
      <c r="A8">
        <v>1</v>
      </c>
      <c r="B8" t="s">
        <v>54</v>
      </c>
      <c r="C8" t="s">
        <v>49</v>
      </c>
      <c r="D8">
        <v>8.1240000000000006</v>
      </c>
    </row>
    <row r="9" spans="1:4">
      <c r="A9">
        <v>1</v>
      </c>
      <c r="B9" t="s">
        <v>54</v>
      </c>
      <c r="C9" t="s">
        <v>50</v>
      </c>
      <c r="D9">
        <v>13.5</v>
      </c>
    </row>
    <row r="10" spans="1:4">
      <c r="A10">
        <v>1</v>
      </c>
      <c r="B10" t="s">
        <v>54</v>
      </c>
      <c r="C10" t="s">
        <v>51</v>
      </c>
      <c r="D10">
        <v>9.748800000000001</v>
      </c>
    </row>
    <row r="11" spans="1:4">
      <c r="A11">
        <v>2</v>
      </c>
      <c r="B11" t="s">
        <v>56</v>
      </c>
      <c r="C11" t="s">
        <v>49</v>
      </c>
      <c r="D11">
        <v>10.518000000000001</v>
      </c>
    </row>
    <row r="12" spans="1:4">
      <c r="A12">
        <v>2</v>
      </c>
      <c r="B12" t="s">
        <v>56</v>
      </c>
      <c r="C12" t="s">
        <v>50</v>
      </c>
      <c r="D12">
        <v>14.12</v>
      </c>
    </row>
    <row r="13" spans="1:4">
      <c r="A13">
        <v>2</v>
      </c>
      <c r="B13" t="s">
        <v>56</v>
      </c>
      <c r="C13" t="s">
        <v>51</v>
      </c>
      <c r="D13">
        <v>12.83</v>
      </c>
    </row>
    <row r="14" spans="1:4">
      <c r="A14">
        <v>2</v>
      </c>
      <c r="B14" t="s">
        <v>55</v>
      </c>
      <c r="C14" t="s">
        <v>49</v>
      </c>
      <c r="D14">
        <v>8.1269999999999989</v>
      </c>
    </row>
    <row r="15" spans="1:4">
      <c r="A15">
        <v>2</v>
      </c>
      <c r="B15" t="s">
        <v>55</v>
      </c>
      <c r="C15" t="s">
        <v>50</v>
      </c>
      <c r="D15">
        <v>12.2</v>
      </c>
    </row>
    <row r="16" spans="1:4">
      <c r="A16">
        <v>2</v>
      </c>
      <c r="B16" t="s">
        <v>55</v>
      </c>
      <c r="C16" t="s">
        <v>51</v>
      </c>
      <c r="D16">
        <v>9.7523999999999997</v>
      </c>
    </row>
    <row r="17" spans="1:4">
      <c r="A17">
        <v>2</v>
      </c>
      <c r="B17" t="s">
        <v>54</v>
      </c>
      <c r="C17" t="s">
        <v>49</v>
      </c>
      <c r="D17">
        <v>9.0269999999999992</v>
      </c>
    </row>
    <row r="18" spans="1:4">
      <c r="A18">
        <v>2</v>
      </c>
      <c r="B18" t="s">
        <v>54</v>
      </c>
      <c r="C18" t="s">
        <v>50</v>
      </c>
      <c r="D18">
        <v>12.69</v>
      </c>
    </row>
    <row r="19" spans="1:4">
      <c r="A19">
        <v>2</v>
      </c>
      <c r="B19" t="s">
        <v>54</v>
      </c>
      <c r="C19" t="s">
        <v>51</v>
      </c>
      <c r="D19">
        <v>10.8324</v>
      </c>
    </row>
    <row r="20" spans="1:4">
      <c r="A20">
        <v>3</v>
      </c>
      <c r="B20" t="s">
        <v>56</v>
      </c>
      <c r="C20" t="s">
        <v>49</v>
      </c>
      <c r="D20">
        <v>12.009600000000001</v>
      </c>
    </row>
    <row r="21" spans="1:4">
      <c r="A21">
        <v>3</v>
      </c>
      <c r="B21" t="s">
        <v>56</v>
      </c>
      <c r="C21" t="s">
        <v>50</v>
      </c>
      <c r="D21">
        <v>15.76</v>
      </c>
    </row>
    <row r="22" spans="1:4">
      <c r="A22">
        <v>3</v>
      </c>
      <c r="B22" t="s">
        <v>56</v>
      </c>
      <c r="C22" t="s">
        <v>51</v>
      </c>
      <c r="D22">
        <v>12.45</v>
      </c>
    </row>
    <row r="23" spans="1:4">
      <c r="A23">
        <v>3</v>
      </c>
      <c r="B23" t="s">
        <v>55</v>
      </c>
      <c r="C23" t="s">
        <v>49</v>
      </c>
      <c r="D23">
        <v>7.9</v>
      </c>
    </row>
    <row r="24" spans="1:4">
      <c r="A24">
        <v>3</v>
      </c>
      <c r="B24" t="s">
        <v>55</v>
      </c>
      <c r="C24" t="s">
        <v>50</v>
      </c>
      <c r="D24">
        <v>11.56</v>
      </c>
    </row>
    <row r="25" spans="1:4">
      <c r="A25">
        <v>3</v>
      </c>
      <c r="B25" t="s">
        <v>55</v>
      </c>
      <c r="C25" t="s">
        <v>51</v>
      </c>
      <c r="D25">
        <v>9.92</v>
      </c>
    </row>
    <row r="26" spans="1:4">
      <c r="A26">
        <v>3</v>
      </c>
      <c r="B26" t="s">
        <v>54</v>
      </c>
      <c r="C26" t="s">
        <v>49</v>
      </c>
      <c r="D26">
        <v>8.7149999999999999</v>
      </c>
    </row>
    <row r="27" spans="1:4">
      <c r="A27">
        <v>3</v>
      </c>
      <c r="B27" t="s">
        <v>54</v>
      </c>
      <c r="C27" t="s">
        <v>50</v>
      </c>
      <c r="D27">
        <v>12</v>
      </c>
    </row>
    <row r="28" spans="1:4">
      <c r="A28">
        <v>3</v>
      </c>
      <c r="B28" t="s">
        <v>54</v>
      </c>
      <c r="C28" t="s">
        <v>51</v>
      </c>
      <c r="D28">
        <v>10.458</v>
      </c>
    </row>
    <row r="29" spans="1:4">
      <c r="A29">
        <v>4</v>
      </c>
      <c r="B29" t="s">
        <v>56</v>
      </c>
      <c r="C29" t="s">
        <v>49</v>
      </c>
      <c r="D29">
        <v>11.1129</v>
      </c>
    </row>
    <row r="30" spans="1:4">
      <c r="A30">
        <v>4</v>
      </c>
      <c r="B30" t="s">
        <v>56</v>
      </c>
      <c r="C30" t="s">
        <v>50</v>
      </c>
      <c r="D30">
        <v>15.94</v>
      </c>
    </row>
    <row r="31" spans="1:4">
      <c r="A31">
        <v>4</v>
      </c>
      <c r="B31" t="s">
        <v>56</v>
      </c>
      <c r="C31" t="s">
        <v>51</v>
      </c>
      <c r="D31">
        <v>14.44</v>
      </c>
    </row>
    <row r="32" spans="1:4">
      <c r="A32">
        <v>4</v>
      </c>
      <c r="B32" t="s">
        <v>55</v>
      </c>
      <c r="C32" t="s">
        <v>49</v>
      </c>
      <c r="D32">
        <v>8.8000000000000007</v>
      </c>
    </row>
    <row r="33" spans="1:4">
      <c r="A33">
        <v>4</v>
      </c>
      <c r="B33" t="s">
        <v>55</v>
      </c>
      <c r="C33" t="s">
        <v>50</v>
      </c>
      <c r="D33">
        <v>12.87</v>
      </c>
    </row>
    <row r="34" spans="1:4">
      <c r="A34">
        <v>4</v>
      </c>
      <c r="B34" t="s">
        <v>55</v>
      </c>
      <c r="C34" t="s">
        <v>51</v>
      </c>
      <c r="D34">
        <v>8.675279999999999</v>
      </c>
    </row>
    <row r="35" spans="1:4">
      <c r="A35">
        <v>4</v>
      </c>
      <c r="B35" t="s">
        <v>54</v>
      </c>
      <c r="C35" t="s">
        <v>49</v>
      </c>
      <c r="D35">
        <v>7.8030000000000008</v>
      </c>
    </row>
    <row r="36" spans="1:4">
      <c r="A36">
        <v>4</v>
      </c>
      <c r="B36" t="s">
        <v>54</v>
      </c>
      <c r="C36" t="s">
        <v>50</v>
      </c>
      <c r="D36">
        <v>12.6</v>
      </c>
    </row>
    <row r="37" spans="1:4">
      <c r="A37">
        <v>4</v>
      </c>
      <c r="B37" t="s">
        <v>54</v>
      </c>
      <c r="C37" t="s">
        <v>51</v>
      </c>
      <c r="D37">
        <v>9.3635999999999999</v>
      </c>
    </row>
  </sheetData>
  <sortState xmlns:xlrd2="http://schemas.microsoft.com/office/spreadsheetml/2017/richdata2" ref="A2:D37">
    <sortCondition ref="A2:A37"/>
    <sortCondition ref="B2:B37"/>
    <sortCondition ref="C2:C37"/>
  </sortState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37F51-98FF-4434-B2A9-78368E16AF2F}">
  <dimension ref="A1:D49"/>
  <sheetViews>
    <sheetView workbookViewId="0">
      <selection activeCell="B49" sqref="B49"/>
    </sheetView>
  </sheetViews>
  <sheetFormatPr defaultRowHeight="14.4"/>
  <sheetData>
    <row r="1" spans="1:4">
      <c r="A1" t="s">
        <v>31</v>
      </c>
      <c r="B1" t="s">
        <v>48</v>
      </c>
      <c r="C1" t="s">
        <v>53</v>
      </c>
      <c r="D1" t="s">
        <v>32</v>
      </c>
    </row>
    <row r="2" spans="1:4">
      <c r="A2">
        <v>1</v>
      </c>
      <c r="B2" t="s">
        <v>49</v>
      </c>
      <c r="C2" t="s">
        <v>56</v>
      </c>
      <c r="D2">
        <v>11.406000000000001</v>
      </c>
    </row>
    <row r="3" spans="1:4">
      <c r="A3">
        <v>1</v>
      </c>
      <c r="B3" t="s">
        <v>49</v>
      </c>
      <c r="C3" t="s">
        <v>55</v>
      </c>
      <c r="D3">
        <v>7.5179999999999998</v>
      </c>
    </row>
    <row r="4" spans="1:4">
      <c r="A4">
        <v>1</v>
      </c>
      <c r="B4" t="s">
        <v>49</v>
      </c>
      <c r="C4" t="s">
        <v>139</v>
      </c>
      <c r="D4">
        <v>17.334</v>
      </c>
    </row>
    <row r="5" spans="1:4">
      <c r="A5">
        <v>1</v>
      </c>
      <c r="B5" t="s">
        <v>49</v>
      </c>
      <c r="C5" t="s">
        <v>54</v>
      </c>
      <c r="D5">
        <v>8.1240000000000006</v>
      </c>
    </row>
    <row r="6" spans="1:4">
      <c r="A6">
        <v>1</v>
      </c>
      <c r="B6" t="s">
        <v>50</v>
      </c>
      <c r="C6" t="s">
        <v>56</v>
      </c>
      <c r="D6">
        <v>7.2</v>
      </c>
    </row>
    <row r="7" spans="1:4">
      <c r="A7">
        <v>1</v>
      </c>
      <c r="B7" t="s">
        <v>50</v>
      </c>
      <c r="C7" t="s">
        <v>55</v>
      </c>
      <c r="D7">
        <v>6</v>
      </c>
    </row>
    <row r="8" spans="1:4">
      <c r="A8">
        <v>1</v>
      </c>
      <c r="B8" t="s">
        <v>50</v>
      </c>
      <c r="C8" t="s">
        <v>139</v>
      </c>
      <c r="D8">
        <v>17.231999999999999</v>
      </c>
    </row>
    <row r="9" spans="1:4">
      <c r="A9">
        <v>1</v>
      </c>
      <c r="B9" t="s">
        <v>50</v>
      </c>
      <c r="C9" t="s">
        <v>54</v>
      </c>
      <c r="D9">
        <v>13.5</v>
      </c>
    </row>
    <row r="10" spans="1:4">
      <c r="A10">
        <v>1</v>
      </c>
      <c r="B10" t="s">
        <v>51</v>
      </c>
      <c r="C10" t="s">
        <v>56</v>
      </c>
      <c r="D10">
        <v>13.687200000000001</v>
      </c>
    </row>
    <row r="11" spans="1:4">
      <c r="A11">
        <v>1</v>
      </c>
      <c r="B11" t="s">
        <v>51</v>
      </c>
      <c r="C11" t="s">
        <v>55</v>
      </c>
      <c r="D11">
        <v>9.0216000000000012</v>
      </c>
    </row>
    <row r="12" spans="1:4">
      <c r="A12">
        <v>1</v>
      </c>
      <c r="B12" t="s">
        <v>51</v>
      </c>
      <c r="C12" t="s">
        <v>139</v>
      </c>
      <c r="D12">
        <v>17.13</v>
      </c>
    </row>
    <row r="13" spans="1:4">
      <c r="A13">
        <v>1</v>
      </c>
      <c r="B13" t="s">
        <v>51</v>
      </c>
      <c r="C13" t="s">
        <v>54</v>
      </c>
      <c r="D13">
        <v>9.748800000000001</v>
      </c>
    </row>
    <row r="14" spans="1:4">
      <c r="A14">
        <v>2</v>
      </c>
      <c r="B14" t="s">
        <v>49</v>
      </c>
      <c r="C14" t="s">
        <v>56</v>
      </c>
      <c r="D14">
        <v>10.518000000000001</v>
      </c>
    </row>
    <row r="15" spans="1:4">
      <c r="A15">
        <v>2</v>
      </c>
      <c r="B15" t="s">
        <v>49</v>
      </c>
      <c r="C15" t="s">
        <v>55</v>
      </c>
      <c r="D15">
        <v>8.1269999999999989</v>
      </c>
    </row>
    <row r="16" spans="1:4">
      <c r="A16">
        <v>2</v>
      </c>
      <c r="B16" t="s">
        <v>49</v>
      </c>
      <c r="C16" t="s">
        <v>139</v>
      </c>
      <c r="D16">
        <v>17.244</v>
      </c>
    </row>
    <row r="17" spans="1:4">
      <c r="A17">
        <v>2</v>
      </c>
      <c r="B17" t="s">
        <v>49</v>
      </c>
      <c r="C17" t="s">
        <v>54</v>
      </c>
      <c r="D17">
        <v>9.0269999999999992</v>
      </c>
    </row>
    <row r="18" spans="1:4">
      <c r="A18">
        <v>2</v>
      </c>
      <c r="B18" t="s">
        <v>50</v>
      </c>
      <c r="C18" t="s">
        <v>56</v>
      </c>
      <c r="D18">
        <v>7.8</v>
      </c>
    </row>
    <row r="19" spans="1:4">
      <c r="A19">
        <v>2</v>
      </c>
      <c r="B19" t="s">
        <v>50</v>
      </c>
      <c r="C19" t="s">
        <v>55</v>
      </c>
      <c r="D19">
        <v>6.3</v>
      </c>
    </row>
    <row r="20" spans="1:4">
      <c r="A20">
        <v>2</v>
      </c>
      <c r="B20" t="s">
        <v>50</v>
      </c>
      <c r="C20" t="s">
        <v>139</v>
      </c>
      <c r="D20">
        <v>16.794</v>
      </c>
    </row>
    <row r="21" spans="1:4">
      <c r="A21">
        <v>2</v>
      </c>
      <c r="B21" t="s">
        <v>50</v>
      </c>
      <c r="C21" t="s">
        <v>54</v>
      </c>
      <c r="D21">
        <v>12.69</v>
      </c>
    </row>
    <row r="22" spans="1:4">
      <c r="A22">
        <v>2</v>
      </c>
      <c r="B22" t="s">
        <v>51</v>
      </c>
      <c r="C22" t="s">
        <v>56</v>
      </c>
      <c r="D22">
        <v>12.621600000000001</v>
      </c>
    </row>
    <row r="23" spans="1:4">
      <c r="A23">
        <v>2</v>
      </c>
      <c r="B23" t="s">
        <v>51</v>
      </c>
      <c r="C23" t="s">
        <v>55</v>
      </c>
      <c r="D23">
        <v>9.7523999999999997</v>
      </c>
    </row>
    <row r="24" spans="1:4">
      <c r="A24">
        <v>2</v>
      </c>
      <c r="B24" t="s">
        <v>51</v>
      </c>
      <c r="C24" t="s">
        <v>139</v>
      </c>
      <c r="D24">
        <v>16.824000000000002</v>
      </c>
    </row>
    <row r="25" spans="1:4">
      <c r="A25">
        <v>2</v>
      </c>
      <c r="B25" t="s">
        <v>51</v>
      </c>
      <c r="C25" t="s">
        <v>54</v>
      </c>
      <c r="D25">
        <v>10.8324</v>
      </c>
    </row>
    <row r="26" spans="1:4">
      <c r="A26">
        <v>3</v>
      </c>
      <c r="B26" t="s">
        <v>49</v>
      </c>
      <c r="C26" t="s">
        <v>56</v>
      </c>
      <c r="D26">
        <v>12.009600000000001</v>
      </c>
    </row>
    <row r="27" spans="1:4">
      <c r="A27">
        <v>3</v>
      </c>
      <c r="B27" t="s">
        <v>49</v>
      </c>
      <c r="C27" t="s">
        <v>55</v>
      </c>
      <c r="D27">
        <v>6.9119999999999999</v>
      </c>
    </row>
    <row r="28" spans="1:4">
      <c r="A28">
        <v>3</v>
      </c>
      <c r="B28" t="s">
        <v>49</v>
      </c>
      <c r="C28" t="s">
        <v>139</v>
      </c>
      <c r="D28">
        <v>16.77</v>
      </c>
    </row>
    <row r="29" spans="1:4">
      <c r="A29">
        <v>3</v>
      </c>
      <c r="B29" t="s">
        <v>49</v>
      </c>
      <c r="C29" t="s">
        <v>54</v>
      </c>
      <c r="D29">
        <v>8.7149999999999999</v>
      </c>
    </row>
    <row r="30" spans="1:4">
      <c r="A30">
        <v>3</v>
      </c>
      <c r="B30" t="s">
        <v>50</v>
      </c>
      <c r="C30" t="s">
        <v>56</v>
      </c>
      <c r="D30">
        <v>8.4</v>
      </c>
    </row>
    <row r="31" spans="1:4">
      <c r="A31">
        <v>3</v>
      </c>
      <c r="B31" t="s">
        <v>50</v>
      </c>
      <c r="C31" t="s">
        <v>55</v>
      </c>
      <c r="D31">
        <v>6.48</v>
      </c>
    </row>
    <row r="32" spans="1:4">
      <c r="A32">
        <v>3</v>
      </c>
      <c r="B32" t="s">
        <v>50</v>
      </c>
      <c r="C32" t="s">
        <v>139</v>
      </c>
      <c r="D32">
        <v>17.28</v>
      </c>
    </row>
    <row r="33" spans="1:4">
      <c r="A33">
        <v>3</v>
      </c>
      <c r="B33" t="s">
        <v>50</v>
      </c>
      <c r="C33" t="s">
        <v>54</v>
      </c>
      <c r="D33">
        <v>12</v>
      </c>
    </row>
    <row r="34" spans="1:4">
      <c r="A34">
        <v>3</v>
      </c>
      <c r="B34" t="s">
        <v>51</v>
      </c>
      <c r="C34" t="s">
        <v>56</v>
      </c>
      <c r="D34">
        <v>14.411520000000001</v>
      </c>
    </row>
    <row r="35" spans="1:4">
      <c r="A35">
        <v>3</v>
      </c>
      <c r="B35" t="s">
        <v>51</v>
      </c>
      <c r="C35" t="s">
        <v>55</v>
      </c>
      <c r="D35">
        <v>8.2944000000000013</v>
      </c>
    </row>
    <row r="36" spans="1:4">
      <c r="A36">
        <v>3</v>
      </c>
      <c r="B36" t="s">
        <v>51</v>
      </c>
      <c r="C36" t="s">
        <v>139</v>
      </c>
      <c r="D36">
        <v>17.544</v>
      </c>
    </row>
    <row r="37" spans="1:4">
      <c r="A37">
        <v>3</v>
      </c>
      <c r="B37" t="s">
        <v>51</v>
      </c>
      <c r="C37" t="s">
        <v>54</v>
      </c>
      <c r="D37">
        <v>10.458</v>
      </c>
    </row>
    <row r="38" spans="1:4">
      <c r="A38">
        <v>4</v>
      </c>
      <c r="B38" t="s">
        <v>49</v>
      </c>
      <c r="C38" t="s">
        <v>56</v>
      </c>
      <c r="D38">
        <v>11.1129</v>
      </c>
    </row>
    <row r="39" spans="1:4">
      <c r="A39">
        <v>4</v>
      </c>
      <c r="B39" t="s">
        <v>49</v>
      </c>
      <c r="C39" t="s">
        <v>55</v>
      </c>
      <c r="D39">
        <v>7.2294</v>
      </c>
    </row>
    <row r="40" spans="1:4">
      <c r="A40">
        <v>4</v>
      </c>
      <c r="B40" t="s">
        <v>49</v>
      </c>
      <c r="C40" t="s">
        <v>139</v>
      </c>
      <c r="D40">
        <v>15.62</v>
      </c>
    </row>
    <row r="41" spans="1:4">
      <c r="A41">
        <v>4</v>
      </c>
      <c r="B41" t="s">
        <v>49</v>
      </c>
      <c r="C41" t="s">
        <v>54</v>
      </c>
      <c r="D41">
        <v>7.8030000000000008</v>
      </c>
    </row>
    <row r="42" spans="1:4">
      <c r="A42">
        <v>4</v>
      </c>
      <c r="B42" t="s">
        <v>50</v>
      </c>
      <c r="C42" t="s">
        <v>56</v>
      </c>
      <c r="D42">
        <v>8.94</v>
      </c>
    </row>
    <row r="43" spans="1:4">
      <c r="A43">
        <v>4</v>
      </c>
      <c r="B43" t="s">
        <v>50</v>
      </c>
      <c r="C43" t="s">
        <v>55</v>
      </c>
      <c r="D43">
        <v>7.5</v>
      </c>
    </row>
    <row r="44" spans="1:4">
      <c r="A44">
        <v>4</v>
      </c>
      <c r="B44" t="s">
        <v>50</v>
      </c>
      <c r="C44" t="s">
        <v>139</v>
      </c>
      <c r="D44">
        <v>17.484000000000002</v>
      </c>
    </row>
    <row r="45" spans="1:4">
      <c r="A45">
        <v>4</v>
      </c>
      <c r="B45" t="s">
        <v>50</v>
      </c>
      <c r="C45" t="s">
        <v>54</v>
      </c>
      <c r="D45">
        <v>12.6</v>
      </c>
    </row>
    <row r="46" spans="1:4">
      <c r="A46">
        <v>4</v>
      </c>
      <c r="B46" t="s">
        <v>51</v>
      </c>
      <c r="C46" t="s">
        <v>56</v>
      </c>
      <c r="D46">
        <v>13.335480000000002</v>
      </c>
    </row>
    <row r="47" spans="1:4">
      <c r="A47">
        <v>4</v>
      </c>
      <c r="B47" t="s">
        <v>51</v>
      </c>
      <c r="C47" t="s">
        <v>55</v>
      </c>
      <c r="D47">
        <v>8.675279999999999</v>
      </c>
    </row>
    <row r="48" spans="1:4">
      <c r="A48">
        <v>4</v>
      </c>
      <c r="B48" t="s">
        <v>51</v>
      </c>
      <c r="C48" t="s">
        <v>139</v>
      </c>
      <c r="D48">
        <v>17.28</v>
      </c>
    </row>
    <row r="49" spans="1:4">
      <c r="A49">
        <v>4</v>
      </c>
      <c r="B49" t="s">
        <v>51</v>
      </c>
      <c r="C49" t="s">
        <v>54</v>
      </c>
      <c r="D49">
        <v>9.3635999999999999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611ED-38E0-4C81-9133-A1F57F372C3A}">
  <dimension ref="A1:D41"/>
  <sheetViews>
    <sheetView zoomScale="130" zoomScaleNormal="130" workbookViewId="0">
      <selection activeCell="D6" sqref="D6"/>
    </sheetView>
  </sheetViews>
  <sheetFormatPr defaultRowHeight="14.4"/>
  <sheetData>
    <row r="1" spans="1:4">
      <c r="A1" t="s">
        <v>31</v>
      </c>
      <c r="B1" t="s">
        <v>48</v>
      </c>
      <c r="C1" t="s">
        <v>52</v>
      </c>
      <c r="D1" t="s">
        <v>32</v>
      </c>
    </row>
    <row r="2" spans="1:4">
      <c r="A2">
        <v>1</v>
      </c>
      <c r="B2" s="8" t="s">
        <v>49</v>
      </c>
      <c r="C2" s="9">
        <v>0</v>
      </c>
      <c r="D2">
        <v>6.9</v>
      </c>
    </row>
    <row r="3" spans="1:4">
      <c r="A3">
        <v>1</v>
      </c>
      <c r="B3" s="10" t="s">
        <v>50</v>
      </c>
      <c r="C3" s="9">
        <v>0</v>
      </c>
      <c r="D3">
        <v>6.68</v>
      </c>
    </row>
    <row r="4" spans="1:4">
      <c r="A4">
        <v>2</v>
      </c>
      <c r="B4" s="9" t="s">
        <v>49</v>
      </c>
      <c r="C4" s="9">
        <v>0</v>
      </c>
      <c r="D4">
        <v>7</v>
      </c>
    </row>
    <row r="5" spans="1:4">
      <c r="A5">
        <v>2</v>
      </c>
      <c r="B5" s="9" t="s">
        <v>50</v>
      </c>
      <c r="C5" s="9">
        <v>0</v>
      </c>
      <c r="D5">
        <v>6.65</v>
      </c>
    </row>
    <row r="6" spans="1:4">
      <c r="A6">
        <v>3</v>
      </c>
      <c r="B6" s="9" t="s">
        <v>49</v>
      </c>
      <c r="C6" s="9">
        <v>0</v>
      </c>
      <c r="D6">
        <v>6.9499999999999993</v>
      </c>
    </row>
    <row r="7" spans="1:4">
      <c r="A7">
        <v>3</v>
      </c>
      <c r="B7" s="9" t="s">
        <v>50</v>
      </c>
      <c r="C7" s="9">
        <v>0</v>
      </c>
      <c r="D7">
        <v>6.83</v>
      </c>
    </row>
    <row r="8" spans="1:4">
      <c r="A8">
        <v>4</v>
      </c>
      <c r="B8" s="9" t="s">
        <v>49</v>
      </c>
      <c r="C8" s="9">
        <v>0</v>
      </c>
      <c r="D8">
        <v>7.0299999999999994</v>
      </c>
    </row>
    <row r="9" spans="1:4">
      <c r="A9">
        <v>4</v>
      </c>
      <c r="B9" s="9" t="s">
        <v>50</v>
      </c>
      <c r="C9" s="9">
        <v>0</v>
      </c>
      <c r="D9">
        <v>6.76</v>
      </c>
    </row>
    <row r="10" spans="1:4">
      <c r="A10">
        <v>1</v>
      </c>
      <c r="B10" s="8" t="s">
        <v>49</v>
      </c>
      <c r="C10" s="9">
        <v>25</v>
      </c>
      <c r="D10">
        <v>7.4439999999999991</v>
      </c>
    </row>
    <row r="11" spans="1:4">
      <c r="A11">
        <v>1</v>
      </c>
      <c r="B11" s="10" t="s">
        <v>50</v>
      </c>
      <c r="C11" s="9">
        <v>25</v>
      </c>
      <c r="D11">
        <v>7.14</v>
      </c>
    </row>
    <row r="12" spans="1:4">
      <c r="A12">
        <v>2</v>
      </c>
      <c r="B12" s="9" t="s">
        <v>49</v>
      </c>
      <c r="C12" s="9">
        <v>25</v>
      </c>
      <c r="D12">
        <v>7.3419999999999987</v>
      </c>
    </row>
    <row r="13" spans="1:4">
      <c r="A13">
        <v>2</v>
      </c>
      <c r="B13" s="9" t="s">
        <v>50</v>
      </c>
      <c r="C13" s="9">
        <v>25</v>
      </c>
      <c r="D13">
        <v>7.05</v>
      </c>
    </row>
    <row r="14" spans="1:4">
      <c r="A14">
        <v>3</v>
      </c>
      <c r="B14" s="9" t="s">
        <v>49</v>
      </c>
      <c r="C14" s="9">
        <v>25</v>
      </c>
      <c r="D14">
        <v>7.3599999999999994</v>
      </c>
    </row>
    <row r="15" spans="1:4">
      <c r="A15">
        <v>3</v>
      </c>
      <c r="B15" s="9" t="s">
        <v>50</v>
      </c>
      <c r="C15" s="9">
        <v>25</v>
      </c>
      <c r="D15">
        <v>7.23</v>
      </c>
    </row>
    <row r="16" spans="1:4">
      <c r="A16">
        <v>4</v>
      </c>
      <c r="B16" s="9" t="s">
        <v>49</v>
      </c>
      <c r="C16" s="9">
        <v>25</v>
      </c>
      <c r="D16">
        <v>7.3360000000000003</v>
      </c>
    </row>
    <row r="17" spans="1:4">
      <c r="A17">
        <v>4</v>
      </c>
      <c r="B17" s="9" t="s">
        <v>50</v>
      </c>
      <c r="C17" s="9">
        <v>25</v>
      </c>
      <c r="D17">
        <v>7.2</v>
      </c>
    </row>
    <row r="18" spans="1:4">
      <c r="A18">
        <v>1</v>
      </c>
      <c r="B18" s="8" t="s">
        <v>49</v>
      </c>
      <c r="C18" s="9">
        <v>50</v>
      </c>
      <c r="D18">
        <v>7.65</v>
      </c>
    </row>
    <row r="19" spans="1:4">
      <c r="A19">
        <v>1</v>
      </c>
      <c r="B19" s="10" t="s">
        <v>50</v>
      </c>
      <c r="C19" s="9">
        <v>50</v>
      </c>
      <c r="D19">
        <v>7.2619999999999996</v>
      </c>
    </row>
    <row r="20" spans="1:4">
      <c r="A20">
        <v>2</v>
      </c>
      <c r="B20" s="9" t="s">
        <v>49</v>
      </c>
      <c r="C20" s="9">
        <v>50</v>
      </c>
      <c r="D20">
        <v>7.5299999999999994</v>
      </c>
    </row>
    <row r="21" spans="1:4">
      <c r="A21">
        <v>2</v>
      </c>
      <c r="B21" s="9" t="s">
        <v>50</v>
      </c>
      <c r="C21" s="9">
        <v>50</v>
      </c>
      <c r="D21">
        <v>7.32</v>
      </c>
    </row>
    <row r="22" spans="1:4">
      <c r="A22">
        <v>3</v>
      </c>
      <c r="B22" s="9" t="s">
        <v>49</v>
      </c>
      <c r="C22" s="9">
        <v>50</v>
      </c>
      <c r="D22">
        <v>7.5559999999999992</v>
      </c>
    </row>
    <row r="23" spans="1:4">
      <c r="A23">
        <v>3</v>
      </c>
      <c r="B23" s="9" t="s">
        <v>50</v>
      </c>
      <c r="C23" s="9">
        <v>50</v>
      </c>
      <c r="D23">
        <v>7.46</v>
      </c>
    </row>
    <row r="24" spans="1:4">
      <c r="A24">
        <v>4</v>
      </c>
      <c r="B24" s="9" t="s">
        <v>49</v>
      </c>
      <c r="C24" s="9">
        <v>50</v>
      </c>
      <c r="D24">
        <v>7.6999999999999993</v>
      </c>
    </row>
    <row r="25" spans="1:4">
      <c r="A25">
        <v>4</v>
      </c>
      <c r="B25" s="9" t="s">
        <v>50</v>
      </c>
      <c r="C25" s="9">
        <v>50</v>
      </c>
      <c r="D25">
        <v>7.3630000000000004</v>
      </c>
    </row>
    <row r="26" spans="1:4">
      <c r="A26">
        <v>1</v>
      </c>
      <c r="B26" s="8" t="s">
        <v>49</v>
      </c>
      <c r="C26" s="9">
        <v>75</v>
      </c>
      <c r="D26">
        <v>7.5</v>
      </c>
    </row>
    <row r="27" spans="1:4">
      <c r="A27">
        <v>1</v>
      </c>
      <c r="B27" s="10" t="s">
        <v>50</v>
      </c>
      <c r="C27" s="9">
        <v>75</v>
      </c>
      <c r="D27">
        <v>7.03</v>
      </c>
    </row>
    <row r="28" spans="1:4">
      <c r="A28">
        <v>2</v>
      </c>
      <c r="B28" s="9" t="s">
        <v>49</v>
      </c>
      <c r="C28" s="9">
        <v>75</v>
      </c>
      <c r="D28">
        <v>7.4499999999999993</v>
      </c>
    </row>
    <row r="29" spans="1:4">
      <c r="A29">
        <v>2</v>
      </c>
      <c r="B29" s="9" t="s">
        <v>50</v>
      </c>
      <c r="C29" s="9">
        <v>75</v>
      </c>
      <c r="D29">
        <v>7.13</v>
      </c>
    </row>
    <row r="30" spans="1:4">
      <c r="A30">
        <v>3</v>
      </c>
      <c r="B30" s="9" t="s">
        <v>49</v>
      </c>
      <c r="C30" s="9">
        <v>75</v>
      </c>
      <c r="D30">
        <v>7.6</v>
      </c>
    </row>
    <row r="31" spans="1:4">
      <c r="A31">
        <v>3</v>
      </c>
      <c r="B31" s="9" t="s">
        <v>50</v>
      </c>
      <c r="C31" s="9">
        <v>75</v>
      </c>
      <c r="D31">
        <v>7.2</v>
      </c>
    </row>
    <row r="32" spans="1:4">
      <c r="A32">
        <v>4</v>
      </c>
      <c r="B32" s="9" t="s">
        <v>49</v>
      </c>
      <c r="C32" s="9">
        <v>75</v>
      </c>
      <c r="D32">
        <v>7.4700000000000006</v>
      </c>
    </row>
    <row r="33" spans="1:4">
      <c r="A33">
        <v>4</v>
      </c>
      <c r="B33" s="9" t="s">
        <v>50</v>
      </c>
      <c r="C33" s="9">
        <v>75</v>
      </c>
      <c r="D33">
        <v>7.19</v>
      </c>
    </row>
    <row r="34" spans="1:4">
      <c r="A34">
        <v>1</v>
      </c>
      <c r="B34" s="8" t="s">
        <v>49</v>
      </c>
      <c r="C34" s="9">
        <v>100</v>
      </c>
      <c r="D34">
        <v>7.0299999999999994</v>
      </c>
    </row>
    <row r="35" spans="1:4">
      <c r="A35">
        <v>1</v>
      </c>
      <c r="B35" s="10" t="s">
        <v>50</v>
      </c>
      <c r="C35" s="9">
        <v>100</v>
      </c>
      <c r="D35">
        <v>6.69</v>
      </c>
    </row>
    <row r="36" spans="1:4">
      <c r="A36">
        <v>2</v>
      </c>
      <c r="B36" s="9" t="s">
        <v>49</v>
      </c>
      <c r="C36" s="9">
        <v>100</v>
      </c>
      <c r="D36">
        <v>7.1099999999999994</v>
      </c>
    </row>
    <row r="37" spans="1:4">
      <c r="A37">
        <v>2</v>
      </c>
      <c r="B37" s="9" t="s">
        <v>50</v>
      </c>
      <c r="C37" s="9">
        <v>100</v>
      </c>
      <c r="D37">
        <v>6.58</v>
      </c>
    </row>
    <row r="38" spans="1:4">
      <c r="A38">
        <v>3</v>
      </c>
      <c r="B38" s="9" t="s">
        <v>49</v>
      </c>
      <c r="C38" s="9">
        <v>100</v>
      </c>
      <c r="D38">
        <v>6.9</v>
      </c>
    </row>
    <row r="39" spans="1:4">
      <c r="A39">
        <v>3</v>
      </c>
      <c r="B39" s="9" t="s">
        <v>50</v>
      </c>
      <c r="C39" s="9">
        <v>100</v>
      </c>
      <c r="D39">
        <v>6.74</v>
      </c>
    </row>
    <row r="40" spans="1:4">
      <c r="A40">
        <v>4</v>
      </c>
      <c r="B40" s="9" t="s">
        <v>49</v>
      </c>
      <c r="C40" s="9">
        <v>100</v>
      </c>
      <c r="D40">
        <v>6.9329999999999998</v>
      </c>
    </row>
    <row r="41" spans="1:4">
      <c r="A41">
        <v>4</v>
      </c>
      <c r="B41" s="9" t="s">
        <v>50</v>
      </c>
      <c r="C41" s="9">
        <v>100</v>
      </c>
      <c r="D41">
        <v>6.61</v>
      </c>
    </row>
  </sheetData>
  <sortState xmlns:xlrd2="http://schemas.microsoft.com/office/spreadsheetml/2017/richdata2" ref="A2:D41">
    <sortCondition ref="C2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DIC-DBC</vt:lpstr>
      <vt:lpstr>QUALI</vt:lpstr>
      <vt:lpstr>DIC-DBC-ANOVA</vt:lpstr>
      <vt:lpstr>EXERCICIO_10</vt:lpstr>
      <vt:lpstr>QUANTI_LINEAR</vt:lpstr>
      <vt:lpstr>QUANTI_QUADRATICA</vt:lpstr>
      <vt:lpstr>FAT1_SI</vt:lpstr>
      <vt:lpstr>FAT1_CI</vt:lpstr>
      <vt:lpstr>FAT2_SI</vt:lpstr>
      <vt:lpstr>FAT2_CI</vt:lpstr>
      <vt:lpstr>FAT3</vt:lpstr>
      <vt:lpstr>maize</vt:lpstr>
      <vt:lpstr>FAT1_CI_WRONG</vt:lpstr>
      <vt:lpstr>REG</vt:lpstr>
      <vt:lpstr>TOMATE</vt:lpstr>
      <vt:lpstr>EGGPLANT</vt:lpstr>
      <vt:lpstr>PLATO</vt:lpstr>
      <vt:lpstr>PROPOR</vt:lpstr>
      <vt:lpstr>COUNT</vt:lpstr>
      <vt:lpstr>SOJA</vt:lpstr>
      <vt:lpstr>COVAR</vt:lpstr>
      <vt:lpstr>SCENARIO</vt:lpstr>
      <vt:lpstr>gg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2020-11-12T02:33:40Z</dcterms:modified>
</cp:coreProperties>
</file>