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ktop\final\"/>
    </mc:Choice>
  </mc:AlternateContent>
  <xr:revisionPtr revIDLastSave="0" documentId="13_ncr:1_{C7848FE5-3996-4DDF-A16A-F19F731F13C6}" xr6:coauthVersionLast="36" xr6:coauthVersionMax="36" xr10:uidLastSave="{00000000-0000-0000-0000-000000000000}"/>
  <bookViews>
    <workbookView xWindow="0" yWindow="0" windowWidth="20490" windowHeight="7545" activeTab="4" xr2:uid="{A00270C8-765A-4C97-94E5-C455758EE25F}"/>
  </bookViews>
  <sheets>
    <sheet name="cinco" sheetId="1" r:id="rId1"/>
    <sheet name="um" sheetId="2" r:id="rId2"/>
    <sheet name="tstudentbi" sheetId="3" r:id="rId3"/>
    <sheet name="tstudentuni" sheetId="4" r:id="rId4"/>
    <sheet name="tukey" sheetId="9" r:id="rId5"/>
    <sheet name="padrão" sheetId="6" r:id="rId6"/>
    <sheet name="CHIESQ" sheetId="7" r:id="rId7"/>
    <sheet name="CHIESDIR" sheetId="8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9" l="1"/>
  <c r="B6" i="9"/>
  <c r="B7" i="9"/>
  <c r="B9" i="9" s="1"/>
  <c r="B11" i="9" s="1"/>
  <c r="B13" i="9" s="1"/>
  <c r="B15" i="9" s="1"/>
  <c r="B17" i="9" s="1"/>
  <c r="B19" i="9" s="1"/>
  <c r="B21" i="9" s="1"/>
  <c r="B23" i="9" s="1"/>
  <c r="B25" i="9" s="1"/>
  <c r="B27" i="9" s="1"/>
  <c r="B29" i="9" s="1"/>
  <c r="B31" i="9" s="1"/>
  <c r="B33" i="9" s="1"/>
  <c r="B35" i="9" s="1"/>
  <c r="B37" i="9" s="1"/>
  <c r="B39" i="9" s="1"/>
  <c r="B41" i="9" s="1"/>
  <c r="B43" i="9" s="1"/>
  <c r="B45" i="9" s="1"/>
  <c r="B8" i="9"/>
  <c r="B10" i="9" s="1"/>
  <c r="B12" i="9" s="1"/>
  <c r="B14" i="9" s="1"/>
  <c r="B16" i="9" s="1"/>
  <c r="B18" i="9" s="1"/>
  <c r="B20" i="9" s="1"/>
  <c r="B22" i="9" s="1"/>
  <c r="B24" i="9" s="1"/>
  <c r="B26" i="9" s="1"/>
  <c r="B28" i="9" s="1"/>
  <c r="B30" i="9" s="1"/>
  <c r="B32" i="9" s="1"/>
  <c r="B34" i="9" s="1"/>
  <c r="B36" i="9" s="1"/>
  <c r="B38" i="9" s="1"/>
  <c r="B40" i="9" s="1"/>
  <c r="B42" i="9" s="1"/>
  <c r="B44" i="9" s="1"/>
  <c r="B4" i="9"/>
  <c r="B3" i="7"/>
  <c r="C3" i="7"/>
  <c r="D3" i="7"/>
  <c r="E3" i="7"/>
  <c r="F3" i="7"/>
  <c r="G3" i="7"/>
  <c r="H3" i="7"/>
  <c r="I3" i="7"/>
  <c r="J3" i="7"/>
  <c r="K3" i="7"/>
  <c r="B4" i="7"/>
  <c r="C4" i="7"/>
  <c r="D4" i="7"/>
  <c r="E4" i="7"/>
  <c r="F4" i="7"/>
  <c r="G4" i="7"/>
  <c r="H4" i="7"/>
  <c r="I4" i="7"/>
  <c r="J4" i="7"/>
  <c r="K4" i="7"/>
  <c r="B5" i="7"/>
  <c r="C5" i="7"/>
  <c r="D5" i="7"/>
  <c r="E5" i="7"/>
  <c r="F5" i="7"/>
  <c r="G5" i="7"/>
  <c r="H5" i="7"/>
  <c r="I5" i="7"/>
  <c r="J5" i="7"/>
  <c r="K5" i="7"/>
  <c r="B6" i="7"/>
  <c r="C6" i="7"/>
  <c r="D6" i="7"/>
  <c r="E6" i="7"/>
  <c r="F6" i="7"/>
  <c r="G6" i="7"/>
  <c r="H6" i="7"/>
  <c r="I6" i="7"/>
  <c r="J6" i="7"/>
  <c r="K6" i="7"/>
  <c r="B7" i="7"/>
  <c r="C7" i="7"/>
  <c r="D7" i="7"/>
  <c r="E7" i="7"/>
  <c r="F7" i="7"/>
  <c r="G7" i="7"/>
  <c r="H7" i="7"/>
  <c r="I7" i="7"/>
  <c r="J7" i="7"/>
  <c r="K7" i="7"/>
  <c r="B8" i="7"/>
  <c r="C8" i="7"/>
  <c r="D8" i="7"/>
  <c r="E8" i="7"/>
  <c r="F8" i="7"/>
  <c r="G8" i="7"/>
  <c r="H8" i="7"/>
  <c r="I8" i="7"/>
  <c r="J8" i="7"/>
  <c r="K8" i="7"/>
  <c r="B9" i="7"/>
  <c r="C9" i="7"/>
  <c r="D9" i="7"/>
  <c r="E9" i="7"/>
  <c r="F9" i="7"/>
  <c r="G9" i="7"/>
  <c r="H9" i="7"/>
  <c r="I9" i="7"/>
  <c r="J9" i="7"/>
  <c r="K9" i="7"/>
  <c r="B10" i="7"/>
  <c r="C10" i="7"/>
  <c r="D10" i="7"/>
  <c r="E10" i="7"/>
  <c r="F10" i="7"/>
  <c r="G10" i="7"/>
  <c r="H10" i="7"/>
  <c r="I10" i="7"/>
  <c r="J10" i="7"/>
  <c r="K10" i="7"/>
  <c r="B11" i="7"/>
  <c r="C11" i="7"/>
  <c r="D11" i="7"/>
  <c r="E11" i="7"/>
  <c r="F11" i="7"/>
  <c r="G11" i="7"/>
  <c r="H11" i="7"/>
  <c r="I11" i="7"/>
  <c r="J11" i="7"/>
  <c r="K11" i="7"/>
  <c r="B12" i="7"/>
  <c r="C12" i="7"/>
  <c r="D12" i="7"/>
  <c r="E12" i="7"/>
  <c r="F12" i="7"/>
  <c r="G12" i="7"/>
  <c r="H12" i="7"/>
  <c r="I12" i="7"/>
  <c r="J12" i="7"/>
  <c r="K12" i="7"/>
  <c r="B13" i="7"/>
  <c r="C13" i="7"/>
  <c r="D13" i="7"/>
  <c r="E13" i="7"/>
  <c r="F13" i="7"/>
  <c r="G13" i="7"/>
  <c r="H13" i="7"/>
  <c r="I13" i="7"/>
  <c r="J13" i="7"/>
  <c r="K13" i="7"/>
  <c r="B14" i="7"/>
  <c r="C14" i="7"/>
  <c r="D14" i="7"/>
  <c r="E14" i="7"/>
  <c r="F14" i="7"/>
  <c r="G14" i="7"/>
  <c r="H14" i="7"/>
  <c r="I14" i="7"/>
  <c r="J14" i="7"/>
  <c r="K14" i="7"/>
  <c r="B15" i="7"/>
  <c r="C15" i="7"/>
  <c r="D15" i="7"/>
  <c r="E15" i="7"/>
  <c r="F15" i="7"/>
  <c r="G15" i="7"/>
  <c r="H15" i="7"/>
  <c r="I15" i="7"/>
  <c r="J15" i="7"/>
  <c r="K15" i="7"/>
  <c r="B16" i="7"/>
  <c r="C16" i="7"/>
  <c r="D16" i="7"/>
  <c r="E16" i="7"/>
  <c r="F16" i="7"/>
  <c r="G16" i="7"/>
  <c r="H16" i="7"/>
  <c r="I16" i="7"/>
  <c r="J16" i="7"/>
  <c r="K16" i="7"/>
  <c r="B17" i="7"/>
  <c r="C17" i="7"/>
  <c r="D17" i="7"/>
  <c r="E17" i="7"/>
  <c r="F17" i="7"/>
  <c r="G17" i="7"/>
  <c r="H17" i="7"/>
  <c r="I17" i="7"/>
  <c r="J17" i="7"/>
  <c r="K17" i="7"/>
  <c r="B18" i="7"/>
  <c r="C18" i="7"/>
  <c r="D18" i="7"/>
  <c r="E18" i="7"/>
  <c r="F18" i="7"/>
  <c r="G18" i="7"/>
  <c r="H18" i="7"/>
  <c r="I18" i="7"/>
  <c r="J18" i="7"/>
  <c r="K18" i="7"/>
  <c r="B19" i="7"/>
  <c r="C19" i="7"/>
  <c r="D19" i="7"/>
  <c r="E19" i="7"/>
  <c r="F19" i="7"/>
  <c r="G19" i="7"/>
  <c r="H19" i="7"/>
  <c r="I19" i="7"/>
  <c r="J19" i="7"/>
  <c r="K19" i="7"/>
  <c r="B20" i="7"/>
  <c r="C20" i="7"/>
  <c r="D20" i="7"/>
  <c r="E20" i="7"/>
  <c r="F20" i="7"/>
  <c r="G20" i="7"/>
  <c r="H20" i="7"/>
  <c r="I20" i="7"/>
  <c r="J20" i="7"/>
  <c r="K20" i="7"/>
  <c r="B21" i="7"/>
  <c r="C21" i="7"/>
  <c r="D21" i="7"/>
  <c r="E21" i="7"/>
  <c r="F21" i="7"/>
  <c r="G21" i="7"/>
  <c r="H21" i="7"/>
  <c r="I21" i="7"/>
  <c r="J21" i="7"/>
  <c r="K21" i="7"/>
  <c r="B22" i="7"/>
  <c r="C22" i="7"/>
  <c r="D22" i="7"/>
  <c r="E22" i="7"/>
  <c r="F22" i="7"/>
  <c r="G22" i="7"/>
  <c r="H22" i="7"/>
  <c r="I22" i="7"/>
  <c r="J22" i="7"/>
  <c r="K22" i="7"/>
  <c r="B23" i="7"/>
  <c r="C23" i="7"/>
  <c r="D23" i="7"/>
  <c r="E23" i="7"/>
  <c r="F23" i="7"/>
  <c r="G23" i="7"/>
  <c r="H23" i="7"/>
  <c r="I23" i="7"/>
  <c r="J23" i="7"/>
  <c r="K23" i="7"/>
  <c r="B24" i="7"/>
  <c r="C24" i="7"/>
  <c r="D24" i="7"/>
  <c r="E24" i="7"/>
  <c r="F24" i="7"/>
  <c r="G24" i="7"/>
  <c r="H24" i="7"/>
  <c r="I24" i="7"/>
  <c r="J24" i="7"/>
  <c r="K24" i="7"/>
  <c r="B25" i="7"/>
  <c r="C25" i="7"/>
  <c r="D25" i="7"/>
  <c r="E25" i="7"/>
  <c r="F25" i="7"/>
  <c r="G25" i="7"/>
  <c r="H25" i="7"/>
  <c r="I25" i="7"/>
  <c r="J25" i="7"/>
  <c r="K25" i="7"/>
  <c r="B26" i="7"/>
  <c r="C26" i="7"/>
  <c r="D26" i="7"/>
  <c r="E26" i="7"/>
  <c r="F26" i="7"/>
  <c r="G26" i="7"/>
  <c r="H26" i="7"/>
  <c r="I26" i="7"/>
  <c r="J26" i="7"/>
  <c r="K26" i="7"/>
  <c r="B27" i="7"/>
  <c r="C27" i="7"/>
  <c r="D27" i="7"/>
  <c r="E27" i="7"/>
  <c r="F27" i="7"/>
  <c r="G27" i="7"/>
  <c r="H27" i="7"/>
  <c r="I27" i="7"/>
  <c r="J27" i="7"/>
  <c r="K27" i="7"/>
  <c r="B28" i="7"/>
  <c r="C28" i="7"/>
  <c r="D28" i="7"/>
  <c r="E28" i="7"/>
  <c r="F28" i="7"/>
  <c r="G28" i="7"/>
  <c r="H28" i="7"/>
  <c r="I28" i="7"/>
  <c r="J28" i="7"/>
  <c r="K28" i="7"/>
  <c r="B29" i="7"/>
  <c r="C29" i="7"/>
  <c r="D29" i="7"/>
  <c r="E29" i="7"/>
  <c r="F29" i="7"/>
  <c r="G29" i="7"/>
  <c r="H29" i="7"/>
  <c r="I29" i="7"/>
  <c r="J29" i="7"/>
  <c r="K29" i="7"/>
  <c r="B30" i="7"/>
  <c r="C30" i="7"/>
  <c r="D30" i="7"/>
  <c r="E30" i="7"/>
  <c r="F30" i="7"/>
  <c r="G30" i="7"/>
  <c r="H30" i="7"/>
  <c r="I30" i="7"/>
  <c r="J30" i="7"/>
  <c r="K30" i="7"/>
  <c r="B31" i="7"/>
  <c r="C31" i="7"/>
  <c r="D31" i="7"/>
  <c r="E31" i="7"/>
  <c r="F31" i="7"/>
  <c r="G31" i="7"/>
  <c r="H31" i="7"/>
  <c r="I31" i="7"/>
  <c r="J31" i="7"/>
  <c r="K31" i="7"/>
  <c r="B32" i="7"/>
  <c r="C32" i="7"/>
  <c r="D32" i="7"/>
  <c r="E32" i="7"/>
  <c r="F32" i="7"/>
  <c r="G32" i="7"/>
  <c r="H32" i="7"/>
  <c r="I32" i="7"/>
  <c r="J32" i="7"/>
  <c r="K32" i="7"/>
  <c r="B33" i="7"/>
  <c r="C33" i="7"/>
  <c r="D33" i="7"/>
  <c r="E33" i="7"/>
  <c r="F33" i="7"/>
  <c r="G33" i="7"/>
  <c r="H33" i="7"/>
  <c r="I33" i="7"/>
  <c r="J33" i="7"/>
  <c r="K33" i="7"/>
  <c r="B34" i="7"/>
  <c r="C34" i="7"/>
  <c r="D34" i="7"/>
  <c r="E34" i="7"/>
  <c r="F34" i="7"/>
  <c r="G34" i="7"/>
  <c r="H34" i="7"/>
  <c r="I34" i="7"/>
  <c r="J34" i="7"/>
  <c r="K34" i="7"/>
  <c r="B35" i="7"/>
  <c r="C35" i="7"/>
  <c r="D35" i="7"/>
  <c r="E35" i="7"/>
  <c r="F35" i="7"/>
  <c r="G35" i="7"/>
  <c r="H35" i="7"/>
  <c r="I35" i="7"/>
  <c r="J35" i="7"/>
  <c r="K35" i="7"/>
  <c r="B36" i="7"/>
  <c r="C36" i="7"/>
  <c r="D36" i="7"/>
  <c r="E36" i="7"/>
  <c r="F36" i="7"/>
  <c r="G36" i="7"/>
  <c r="H36" i="7"/>
  <c r="I36" i="7"/>
  <c r="J36" i="7"/>
  <c r="K36" i="7"/>
  <c r="B37" i="7"/>
  <c r="C37" i="7"/>
  <c r="D37" i="7"/>
  <c r="E37" i="7"/>
  <c r="F37" i="7"/>
  <c r="G37" i="7"/>
  <c r="H37" i="7"/>
  <c r="I37" i="7"/>
  <c r="J37" i="7"/>
  <c r="K37" i="7"/>
  <c r="B38" i="7"/>
  <c r="C38" i="7"/>
  <c r="D38" i="7"/>
  <c r="E38" i="7"/>
  <c r="F38" i="7"/>
  <c r="G38" i="7"/>
  <c r="H38" i="7"/>
  <c r="I38" i="7"/>
  <c r="J38" i="7"/>
  <c r="K38" i="7"/>
  <c r="C2" i="7"/>
  <c r="D2" i="7"/>
  <c r="E2" i="7"/>
  <c r="F2" i="7"/>
  <c r="G2" i="7"/>
  <c r="H2" i="7"/>
  <c r="I2" i="7"/>
  <c r="J2" i="7"/>
  <c r="K2" i="7"/>
  <c r="B2" i="7"/>
  <c r="B5" i="8"/>
  <c r="B2" i="8"/>
  <c r="B3" i="8"/>
  <c r="C3" i="8"/>
  <c r="D3" i="8"/>
  <c r="E3" i="8"/>
  <c r="F3" i="8"/>
  <c r="G3" i="8"/>
  <c r="H3" i="8"/>
  <c r="I3" i="8"/>
  <c r="J3" i="8"/>
  <c r="K3" i="8"/>
  <c r="B4" i="8"/>
  <c r="C4" i="8"/>
  <c r="D4" i="8"/>
  <c r="E4" i="8"/>
  <c r="F4" i="8"/>
  <c r="G4" i="8"/>
  <c r="H4" i="8"/>
  <c r="I4" i="8"/>
  <c r="J4" i="8"/>
  <c r="K4" i="8"/>
  <c r="C5" i="8"/>
  <c r="D5" i="8"/>
  <c r="E5" i="8"/>
  <c r="F5" i="8"/>
  <c r="G5" i="8"/>
  <c r="H5" i="8"/>
  <c r="I5" i="8"/>
  <c r="J5" i="8"/>
  <c r="K5" i="8"/>
  <c r="B6" i="8"/>
  <c r="C6" i="8"/>
  <c r="D6" i="8"/>
  <c r="E6" i="8"/>
  <c r="F6" i="8"/>
  <c r="G6" i="8"/>
  <c r="H6" i="8"/>
  <c r="I6" i="8"/>
  <c r="J6" i="8"/>
  <c r="K6" i="8"/>
  <c r="B7" i="8"/>
  <c r="C7" i="8"/>
  <c r="D7" i="8"/>
  <c r="E7" i="8"/>
  <c r="F7" i="8"/>
  <c r="G7" i="8"/>
  <c r="H7" i="8"/>
  <c r="I7" i="8"/>
  <c r="J7" i="8"/>
  <c r="K7" i="8"/>
  <c r="B8" i="8"/>
  <c r="C8" i="8"/>
  <c r="D8" i="8"/>
  <c r="E8" i="8"/>
  <c r="F8" i="8"/>
  <c r="G8" i="8"/>
  <c r="H8" i="8"/>
  <c r="I8" i="8"/>
  <c r="J8" i="8"/>
  <c r="K8" i="8"/>
  <c r="B9" i="8"/>
  <c r="C9" i="8"/>
  <c r="D9" i="8"/>
  <c r="E9" i="8"/>
  <c r="F9" i="8"/>
  <c r="G9" i="8"/>
  <c r="H9" i="8"/>
  <c r="I9" i="8"/>
  <c r="J9" i="8"/>
  <c r="K9" i="8"/>
  <c r="B10" i="8"/>
  <c r="C10" i="8"/>
  <c r="D10" i="8"/>
  <c r="E10" i="8"/>
  <c r="F10" i="8"/>
  <c r="G10" i="8"/>
  <c r="H10" i="8"/>
  <c r="I10" i="8"/>
  <c r="J10" i="8"/>
  <c r="K10" i="8"/>
  <c r="B11" i="8"/>
  <c r="C11" i="8"/>
  <c r="D11" i="8"/>
  <c r="E11" i="8"/>
  <c r="F11" i="8"/>
  <c r="G11" i="8"/>
  <c r="H11" i="8"/>
  <c r="I11" i="8"/>
  <c r="J11" i="8"/>
  <c r="K11" i="8"/>
  <c r="B12" i="8"/>
  <c r="C12" i="8"/>
  <c r="D12" i="8"/>
  <c r="E12" i="8"/>
  <c r="F12" i="8"/>
  <c r="G12" i="8"/>
  <c r="H12" i="8"/>
  <c r="I12" i="8"/>
  <c r="J12" i="8"/>
  <c r="K12" i="8"/>
  <c r="B13" i="8"/>
  <c r="C13" i="8"/>
  <c r="D13" i="8"/>
  <c r="E13" i="8"/>
  <c r="F13" i="8"/>
  <c r="G13" i="8"/>
  <c r="H13" i="8"/>
  <c r="I13" i="8"/>
  <c r="J13" i="8"/>
  <c r="K13" i="8"/>
  <c r="B14" i="8"/>
  <c r="C14" i="8"/>
  <c r="D14" i="8"/>
  <c r="E14" i="8"/>
  <c r="F14" i="8"/>
  <c r="G14" i="8"/>
  <c r="H14" i="8"/>
  <c r="I14" i="8"/>
  <c r="J14" i="8"/>
  <c r="K14" i="8"/>
  <c r="B15" i="8"/>
  <c r="C15" i="8"/>
  <c r="D15" i="8"/>
  <c r="E15" i="8"/>
  <c r="F15" i="8"/>
  <c r="G15" i="8"/>
  <c r="H15" i="8"/>
  <c r="I15" i="8"/>
  <c r="J15" i="8"/>
  <c r="K15" i="8"/>
  <c r="B16" i="8"/>
  <c r="C16" i="8"/>
  <c r="D16" i="8"/>
  <c r="E16" i="8"/>
  <c r="F16" i="8"/>
  <c r="G16" i="8"/>
  <c r="H16" i="8"/>
  <c r="I16" i="8"/>
  <c r="J16" i="8"/>
  <c r="K16" i="8"/>
  <c r="B17" i="8"/>
  <c r="C17" i="8"/>
  <c r="D17" i="8"/>
  <c r="E17" i="8"/>
  <c r="F17" i="8"/>
  <c r="G17" i="8"/>
  <c r="H17" i="8"/>
  <c r="I17" i="8"/>
  <c r="J17" i="8"/>
  <c r="K17" i="8"/>
  <c r="B18" i="8"/>
  <c r="C18" i="8"/>
  <c r="D18" i="8"/>
  <c r="E18" i="8"/>
  <c r="F18" i="8"/>
  <c r="G18" i="8"/>
  <c r="H18" i="8"/>
  <c r="I18" i="8"/>
  <c r="J18" i="8"/>
  <c r="K18" i="8"/>
  <c r="B19" i="8"/>
  <c r="C19" i="8"/>
  <c r="D19" i="8"/>
  <c r="E19" i="8"/>
  <c r="F19" i="8"/>
  <c r="G19" i="8"/>
  <c r="H19" i="8"/>
  <c r="I19" i="8"/>
  <c r="J19" i="8"/>
  <c r="K19" i="8"/>
  <c r="B20" i="8"/>
  <c r="C20" i="8"/>
  <c r="D20" i="8"/>
  <c r="E20" i="8"/>
  <c r="F20" i="8"/>
  <c r="G20" i="8"/>
  <c r="H20" i="8"/>
  <c r="I20" i="8"/>
  <c r="J20" i="8"/>
  <c r="K20" i="8"/>
  <c r="B21" i="8"/>
  <c r="C21" i="8"/>
  <c r="D21" i="8"/>
  <c r="E21" i="8"/>
  <c r="F21" i="8"/>
  <c r="G21" i="8"/>
  <c r="H21" i="8"/>
  <c r="I21" i="8"/>
  <c r="J21" i="8"/>
  <c r="K21" i="8"/>
  <c r="B22" i="8"/>
  <c r="C22" i="8"/>
  <c r="D22" i="8"/>
  <c r="E22" i="8"/>
  <c r="F22" i="8"/>
  <c r="G22" i="8"/>
  <c r="H22" i="8"/>
  <c r="I22" i="8"/>
  <c r="J22" i="8"/>
  <c r="K22" i="8"/>
  <c r="B23" i="8"/>
  <c r="C23" i="8"/>
  <c r="D23" i="8"/>
  <c r="E23" i="8"/>
  <c r="F23" i="8"/>
  <c r="G23" i="8"/>
  <c r="H23" i="8"/>
  <c r="I23" i="8"/>
  <c r="J23" i="8"/>
  <c r="K23" i="8"/>
  <c r="B24" i="8"/>
  <c r="C24" i="8"/>
  <c r="D24" i="8"/>
  <c r="E24" i="8"/>
  <c r="F24" i="8"/>
  <c r="G24" i="8"/>
  <c r="H24" i="8"/>
  <c r="I24" i="8"/>
  <c r="J24" i="8"/>
  <c r="K24" i="8"/>
  <c r="B25" i="8"/>
  <c r="C25" i="8"/>
  <c r="D25" i="8"/>
  <c r="E25" i="8"/>
  <c r="F25" i="8"/>
  <c r="G25" i="8"/>
  <c r="H25" i="8"/>
  <c r="I25" i="8"/>
  <c r="J25" i="8"/>
  <c r="K25" i="8"/>
  <c r="B26" i="8"/>
  <c r="C26" i="8"/>
  <c r="D26" i="8"/>
  <c r="E26" i="8"/>
  <c r="F26" i="8"/>
  <c r="G26" i="8"/>
  <c r="H26" i="8"/>
  <c r="I26" i="8"/>
  <c r="J26" i="8"/>
  <c r="K26" i="8"/>
  <c r="B27" i="8"/>
  <c r="C27" i="8"/>
  <c r="D27" i="8"/>
  <c r="E27" i="8"/>
  <c r="F27" i="8"/>
  <c r="G27" i="8"/>
  <c r="H27" i="8"/>
  <c r="I27" i="8"/>
  <c r="J27" i="8"/>
  <c r="K27" i="8"/>
  <c r="B28" i="8"/>
  <c r="C28" i="8"/>
  <c r="D28" i="8"/>
  <c r="E28" i="8"/>
  <c r="F28" i="8"/>
  <c r="G28" i="8"/>
  <c r="H28" i="8"/>
  <c r="I28" i="8"/>
  <c r="J28" i="8"/>
  <c r="K28" i="8"/>
  <c r="B29" i="8"/>
  <c r="C29" i="8"/>
  <c r="D29" i="8"/>
  <c r="E29" i="8"/>
  <c r="F29" i="8"/>
  <c r="G29" i="8"/>
  <c r="H29" i="8"/>
  <c r="I29" i="8"/>
  <c r="J29" i="8"/>
  <c r="K29" i="8"/>
  <c r="B30" i="8"/>
  <c r="C30" i="8"/>
  <c r="D30" i="8"/>
  <c r="E30" i="8"/>
  <c r="F30" i="8"/>
  <c r="G30" i="8"/>
  <c r="H30" i="8"/>
  <c r="I30" i="8"/>
  <c r="J30" i="8"/>
  <c r="K30" i="8"/>
  <c r="B31" i="8"/>
  <c r="C31" i="8"/>
  <c r="D31" i="8"/>
  <c r="E31" i="8"/>
  <c r="F31" i="8"/>
  <c r="G31" i="8"/>
  <c r="H31" i="8"/>
  <c r="I31" i="8"/>
  <c r="J31" i="8"/>
  <c r="K31" i="8"/>
  <c r="B32" i="8"/>
  <c r="C32" i="8"/>
  <c r="D32" i="8"/>
  <c r="E32" i="8"/>
  <c r="F32" i="8"/>
  <c r="G32" i="8"/>
  <c r="H32" i="8"/>
  <c r="I32" i="8"/>
  <c r="J32" i="8"/>
  <c r="K32" i="8"/>
  <c r="B33" i="8"/>
  <c r="C33" i="8"/>
  <c r="D33" i="8"/>
  <c r="E33" i="8"/>
  <c r="F33" i="8"/>
  <c r="G33" i="8"/>
  <c r="H33" i="8"/>
  <c r="I33" i="8"/>
  <c r="J33" i="8"/>
  <c r="K33" i="8"/>
  <c r="B34" i="8"/>
  <c r="C34" i="8"/>
  <c r="D34" i="8"/>
  <c r="E34" i="8"/>
  <c r="F34" i="8"/>
  <c r="G34" i="8"/>
  <c r="H34" i="8"/>
  <c r="I34" i="8"/>
  <c r="J34" i="8"/>
  <c r="K34" i="8"/>
  <c r="B35" i="8"/>
  <c r="C35" i="8"/>
  <c r="D35" i="8"/>
  <c r="E35" i="8"/>
  <c r="F35" i="8"/>
  <c r="G35" i="8"/>
  <c r="H35" i="8"/>
  <c r="I35" i="8"/>
  <c r="J35" i="8"/>
  <c r="K35" i="8"/>
  <c r="B36" i="8"/>
  <c r="C36" i="8"/>
  <c r="D36" i="8"/>
  <c r="E36" i="8"/>
  <c r="F36" i="8"/>
  <c r="G36" i="8"/>
  <c r="H36" i="8"/>
  <c r="I36" i="8"/>
  <c r="J36" i="8"/>
  <c r="K36" i="8"/>
  <c r="B37" i="8"/>
  <c r="C37" i="8"/>
  <c r="D37" i="8"/>
  <c r="E37" i="8"/>
  <c r="F37" i="8"/>
  <c r="G37" i="8"/>
  <c r="H37" i="8"/>
  <c r="I37" i="8"/>
  <c r="J37" i="8"/>
  <c r="K37" i="8"/>
  <c r="B38" i="8"/>
  <c r="C38" i="8"/>
  <c r="D38" i="8"/>
  <c r="E38" i="8"/>
  <c r="F38" i="8"/>
  <c r="G38" i="8"/>
  <c r="H38" i="8"/>
  <c r="I38" i="8"/>
  <c r="J38" i="8"/>
  <c r="K38" i="8"/>
  <c r="C2" i="8"/>
  <c r="D2" i="8"/>
  <c r="E2" i="8"/>
  <c r="F2" i="8"/>
  <c r="G2" i="8"/>
  <c r="H2" i="8"/>
  <c r="I2" i="8"/>
  <c r="J2" i="8"/>
  <c r="K2" i="8"/>
  <c r="B3" i="4"/>
  <c r="C3" i="4"/>
  <c r="D3" i="4"/>
  <c r="E3" i="4"/>
  <c r="F3" i="4"/>
  <c r="G3" i="4"/>
  <c r="H3" i="4"/>
  <c r="I3" i="4"/>
  <c r="J3" i="4"/>
  <c r="K3" i="4"/>
  <c r="L3" i="4"/>
  <c r="M3" i="4"/>
  <c r="N3" i="4"/>
  <c r="O3" i="4"/>
  <c r="B4" i="4"/>
  <c r="C4" i="4"/>
  <c r="D4" i="4"/>
  <c r="E4" i="4"/>
  <c r="F4" i="4"/>
  <c r="G4" i="4"/>
  <c r="H4" i="4"/>
  <c r="I4" i="4"/>
  <c r="J4" i="4"/>
  <c r="K4" i="4"/>
  <c r="L4" i="4"/>
  <c r="M4" i="4"/>
  <c r="N4" i="4"/>
  <c r="O4" i="4"/>
  <c r="B5" i="4"/>
  <c r="C5" i="4"/>
  <c r="D5" i="4"/>
  <c r="E5" i="4"/>
  <c r="F5" i="4"/>
  <c r="G5" i="4"/>
  <c r="H5" i="4"/>
  <c r="I5" i="4"/>
  <c r="J5" i="4"/>
  <c r="K5" i="4"/>
  <c r="L5" i="4"/>
  <c r="M5" i="4"/>
  <c r="N5" i="4"/>
  <c r="O5" i="4"/>
  <c r="B6" i="4"/>
  <c r="C6" i="4"/>
  <c r="D6" i="4"/>
  <c r="E6" i="4"/>
  <c r="F6" i="4"/>
  <c r="G6" i="4"/>
  <c r="H6" i="4"/>
  <c r="I6" i="4"/>
  <c r="J6" i="4"/>
  <c r="K6" i="4"/>
  <c r="L6" i="4"/>
  <c r="M6" i="4"/>
  <c r="N6" i="4"/>
  <c r="O6" i="4"/>
  <c r="B7" i="4"/>
  <c r="C7" i="4"/>
  <c r="D7" i="4"/>
  <c r="E7" i="4"/>
  <c r="F7" i="4"/>
  <c r="G7" i="4"/>
  <c r="H7" i="4"/>
  <c r="I7" i="4"/>
  <c r="J7" i="4"/>
  <c r="K7" i="4"/>
  <c r="L7" i="4"/>
  <c r="M7" i="4"/>
  <c r="N7" i="4"/>
  <c r="O7" i="4"/>
  <c r="B8" i="4"/>
  <c r="C8" i="4"/>
  <c r="D8" i="4"/>
  <c r="E8" i="4"/>
  <c r="F8" i="4"/>
  <c r="G8" i="4"/>
  <c r="H8" i="4"/>
  <c r="I8" i="4"/>
  <c r="J8" i="4"/>
  <c r="K8" i="4"/>
  <c r="L8" i="4"/>
  <c r="M8" i="4"/>
  <c r="N8" i="4"/>
  <c r="O8" i="4"/>
  <c r="B9" i="4"/>
  <c r="C9" i="4"/>
  <c r="D9" i="4"/>
  <c r="E9" i="4"/>
  <c r="F9" i="4"/>
  <c r="G9" i="4"/>
  <c r="H9" i="4"/>
  <c r="I9" i="4"/>
  <c r="J9" i="4"/>
  <c r="K9" i="4"/>
  <c r="L9" i="4"/>
  <c r="M9" i="4"/>
  <c r="N9" i="4"/>
  <c r="O9" i="4"/>
  <c r="B10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B11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B12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B13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B14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B15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B16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B17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B18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B19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B20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B21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B22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B23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B24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B25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B26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B27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B28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B29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B30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B31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B32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B33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B34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B35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B36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B37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B38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B39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B40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B41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B42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B43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B44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B45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B46" i="4"/>
  <c r="C46" i="4"/>
  <c r="D46" i="4"/>
  <c r="E46" i="4"/>
  <c r="F46" i="4"/>
  <c r="G46" i="4"/>
  <c r="H46" i="4"/>
  <c r="I46" i="4"/>
  <c r="J46" i="4"/>
  <c r="K46" i="4"/>
  <c r="L46" i="4"/>
  <c r="M46" i="4"/>
  <c r="N46" i="4"/>
  <c r="O46" i="4"/>
  <c r="B47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B48" i="4"/>
  <c r="C48" i="4"/>
  <c r="D48" i="4"/>
  <c r="E48" i="4"/>
  <c r="F48" i="4"/>
  <c r="G48" i="4"/>
  <c r="H48" i="4"/>
  <c r="I48" i="4"/>
  <c r="J48" i="4"/>
  <c r="K48" i="4"/>
  <c r="L48" i="4"/>
  <c r="M48" i="4"/>
  <c r="N48" i="4"/>
  <c r="O48" i="4"/>
  <c r="B49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B50" i="4"/>
  <c r="C50" i="4"/>
  <c r="D50" i="4"/>
  <c r="E50" i="4"/>
  <c r="F50" i="4"/>
  <c r="G50" i="4"/>
  <c r="H50" i="4"/>
  <c r="I50" i="4"/>
  <c r="J50" i="4"/>
  <c r="K50" i="4"/>
  <c r="L50" i="4"/>
  <c r="M50" i="4"/>
  <c r="N50" i="4"/>
  <c r="O50" i="4"/>
  <c r="B51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B52" i="4"/>
  <c r="C52" i="4"/>
  <c r="D52" i="4"/>
  <c r="E52" i="4"/>
  <c r="F52" i="4"/>
  <c r="G52" i="4"/>
  <c r="H52" i="4"/>
  <c r="I52" i="4"/>
  <c r="J52" i="4"/>
  <c r="K52" i="4"/>
  <c r="L52" i="4"/>
  <c r="M52" i="4"/>
  <c r="N52" i="4"/>
  <c r="O52" i="4"/>
  <c r="B53" i="4"/>
  <c r="C53" i="4"/>
  <c r="D53" i="4"/>
  <c r="E53" i="4"/>
  <c r="F53" i="4"/>
  <c r="G53" i="4"/>
  <c r="H53" i="4"/>
  <c r="I53" i="4"/>
  <c r="J53" i="4"/>
  <c r="K53" i="4"/>
  <c r="L53" i="4"/>
  <c r="M53" i="4"/>
  <c r="N53" i="4"/>
  <c r="O53" i="4"/>
  <c r="B54" i="4"/>
  <c r="C54" i="4"/>
  <c r="D54" i="4"/>
  <c r="E54" i="4"/>
  <c r="F54" i="4"/>
  <c r="G54" i="4"/>
  <c r="H54" i="4"/>
  <c r="I54" i="4"/>
  <c r="J54" i="4"/>
  <c r="K54" i="4"/>
  <c r="L54" i="4"/>
  <c r="M54" i="4"/>
  <c r="N54" i="4"/>
  <c r="O54" i="4"/>
  <c r="B55" i="4"/>
  <c r="C55" i="4"/>
  <c r="D55" i="4"/>
  <c r="E55" i="4"/>
  <c r="F55" i="4"/>
  <c r="G55" i="4"/>
  <c r="H55" i="4"/>
  <c r="I55" i="4"/>
  <c r="J55" i="4"/>
  <c r="K55" i="4"/>
  <c r="L55" i="4"/>
  <c r="M55" i="4"/>
  <c r="N55" i="4"/>
  <c r="O55" i="4"/>
  <c r="C2" i="4"/>
  <c r="D2" i="4"/>
  <c r="E2" i="4"/>
  <c r="F2" i="4"/>
  <c r="G2" i="4"/>
  <c r="H2" i="4"/>
  <c r="I2" i="4"/>
  <c r="J2" i="4"/>
  <c r="K2" i="4"/>
  <c r="L2" i="4"/>
  <c r="M2" i="4"/>
  <c r="N2" i="4"/>
  <c r="O2" i="4"/>
  <c r="B2" i="4"/>
  <c r="B3" i="3"/>
  <c r="C3" i="3"/>
  <c r="D3" i="3"/>
  <c r="E3" i="3"/>
  <c r="F3" i="3"/>
  <c r="G3" i="3"/>
  <c r="H3" i="3"/>
  <c r="I3" i="3"/>
  <c r="J3" i="3"/>
  <c r="K3" i="3"/>
  <c r="L3" i="3"/>
  <c r="M3" i="3"/>
  <c r="N3" i="3"/>
  <c r="O3" i="3"/>
  <c r="B4" i="3"/>
  <c r="C4" i="3"/>
  <c r="D4" i="3"/>
  <c r="E4" i="3"/>
  <c r="F4" i="3"/>
  <c r="G4" i="3"/>
  <c r="H4" i="3"/>
  <c r="I4" i="3"/>
  <c r="J4" i="3"/>
  <c r="K4" i="3"/>
  <c r="L4" i="3"/>
  <c r="M4" i="3"/>
  <c r="N4" i="3"/>
  <c r="O4" i="3"/>
  <c r="B5" i="3"/>
  <c r="C5" i="3"/>
  <c r="D5" i="3"/>
  <c r="E5" i="3"/>
  <c r="F5" i="3"/>
  <c r="G5" i="3"/>
  <c r="H5" i="3"/>
  <c r="I5" i="3"/>
  <c r="J5" i="3"/>
  <c r="K5" i="3"/>
  <c r="L5" i="3"/>
  <c r="M5" i="3"/>
  <c r="N5" i="3"/>
  <c r="O5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B16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B18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B19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B21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B22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B23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B24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B25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B26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B27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B29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B30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B31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B32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B33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B34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B35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B36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B37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B38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B39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B40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B41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B42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B43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B44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B45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B46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B47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B48" i="3"/>
  <c r="C48" i="3"/>
  <c r="D48" i="3"/>
  <c r="E48" i="3"/>
  <c r="F48" i="3"/>
  <c r="G48" i="3"/>
  <c r="H48" i="3"/>
  <c r="I48" i="3"/>
  <c r="J48" i="3"/>
  <c r="K48" i="3"/>
  <c r="L48" i="3"/>
  <c r="M48" i="3"/>
  <c r="N48" i="3"/>
  <c r="O48" i="3"/>
  <c r="B49" i="3"/>
  <c r="C49" i="3"/>
  <c r="D49" i="3"/>
  <c r="E49" i="3"/>
  <c r="F49" i="3"/>
  <c r="G49" i="3"/>
  <c r="H49" i="3"/>
  <c r="I49" i="3"/>
  <c r="J49" i="3"/>
  <c r="K49" i="3"/>
  <c r="L49" i="3"/>
  <c r="M49" i="3"/>
  <c r="N49" i="3"/>
  <c r="O49" i="3"/>
  <c r="B50" i="3"/>
  <c r="C50" i="3"/>
  <c r="D50" i="3"/>
  <c r="E50" i="3"/>
  <c r="F50" i="3"/>
  <c r="G50" i="3"/>
  <c r="H50" i="3"/>
  <c r="I50" i="3"/>
  <c r="J50" i="3"/>
  <c r="K50" i="3"/>
  <c r="L50" i="3"/>
  <c r="M50" i="3"/>
  <c r="N50" i="3"/>
  <c r="O50" i="3"/>
  <c r="B51" i="3"/>
  <c r="C51" i="3"/>
  <c r="D51" i="3"/>
  <c r="E51" i="3"/>
  <c r="F51" i="3"/>
  <c r="G51" i="3"/>
  <c r="H51" i="3"/>
  <c r="I51" i="3"/>
  <c r="J51" i="3"/>
  <c r="K51" i="3"/>
  <c r="L51" i="3"/>
  <c r="M51" i="3"/>
  <c r="N51" i="3"/>
  <c r="O51" i="3"/>
  <c r="B52" i="3"/>
  <c r="C52" i="3"/>
  <c r="D52" i="3"/>
  <c r="E52" i="3"/>
  <c r="F52" i="3"/>
  <c r="G52" i="3"/>
  <c r="H52" i="3"/>
  <c r="I52" i="3"/>
  <c r="J52" i="3"/>
  <c r="K52" i="3"/>
  <c r="L52" i="3"/>
  <c r="M52" i="3"/>
  <c r="N52" i="3"/>
  <c r="O52" i="3"/>
  <c r="B53" i="3"/>
  <c r="C53" i="3"/>
  <c r="D53" i="3"/>
  <c r="E53" i="3"/>
  <c r="F53" i="3"/>
  <c r="G53" i="3"/>
  <c r="H53" i="3"/>
  <c r="I53" i="3"/>
  <c r="J53" i="3"/>
  <c r="K53" i="3"/>
  <c r="L53" i="3"/>
  <c r="M53" i="3"/>
  <c r="N53" i="3"/>
  <c r="O53" i="3"/>
  <c r="B54" i="3"/>
  <c r="C54" i="3"/>
  <c r="D54" i="3"/>
  <c r="E54" i="3"/>
  <c r="F54" i="3"/>
  <c r="G54" i="3"/>
  <c r="H54" i="3"/>
  <c r="I54" i="3"/>
  <c r="J54" i="3"/>
  <c r="K54" i="3"/>
  <c r="L54" i="3"/>
  <c r="M54" i="3"/>
  <c r="N54" i="3"/>
  <c r="O54" i="3"/>
  <c r="B55" i="3"/>
  <c r="C55" i="3"/>
  <c r="D55" i="3"/>
  <c r="E55" i="3"/>
  <c r="F55" i="3"/>
  <c r="G55" i="3"/>
  <c r="H55" i="3"/>
  <c r="I55" i="3"/>
  <c r="J55" i="3"/>
  <c r="K55" i="3"/>
  <c r="L55" i="3"/>
  <c r="M55" i="3"/>
  <c r="N55" i="3"/>
  <c r="O55" i="3"/>
  <c r="D2" i="3"/>
  <c r="E2" i="3"/>
  <c r="F2" i="3"/>
  <c r="G2" i="3"/>
  <c r="H2" i="3"/>
  <c r="I2" i="3"/>
  <c r="J2" i="3"/>
  <c r="K2" i="3"/>
  <c r="L2" i="3"/>
  <c r="M2" i="3"/>
  <c r="N2" i="3"/>
  <c r="O2" i="3"/>
  <c r="C2" i="3"/>
  <c r="B2" i="3"/>
  <c r="P3" i="2"/>
  <c r="Q3" i="2"/>
  <c r="R3" i="2"/>
  <c r="S3" i="2"/>
  <c r="P4" i="2"/>
  <c r="Q4" i="2"/>
  <c r="R4" i="2"/>
  <c r="S4" i="2"/>
  <c r="P5" i="2"/>
  <c r="Q5" i="2"/>
  <c r="R5" i="2"/>
  <c r="S5" i="2"/>
  <c r="P6" i="2"/>
  <c r="Q6" i="2"/>
  <c r="R6" i="2"/>
  <c r="S6" i="2"/>
  <c r="P7" i="2"/>
  <c r="Q7" i="2"/>
  <c r="R7" i="2"/>
  <c r="S7" i="2"/>
  <c r="P8" i="2"/>
  <c r="Q8" i="2"/>
  <c r="R8" i="2"/>
  <c r="S8" i="2"/>
  <c r="P9" i="2"/>
  <c r="Q9" i="2"/>
  <c r="R9" i="2"/>
  <c r="S9" i="2"/>
  <c r="P10" i="2"/>
  <c r="Q10" i="2"/>
  <c r="R10" i="2"/>
  <c r="S10" i="2"/>
  <c r="P11" i="2"/>
  <c r="Q11" i="2"/>
  <c r="R11" i="2"/>
  <c r="S11" i="2"/>
  <c r="P12" i="2"/>
  <c r="Q12" i="2"/>
  <c r="R12" i="2"/>
  <c r="S12" i="2"/>
  <c r="P13" i="2"/>
  <c r="Q13" i="2"/>
  <c r="R13" i="2"/>
  <c r="S13" i="2"/>
  <c r="P14" i="2"/>
  <c r="Q14" i="2"/>
  <c r="R14" i="2"/>
  <c r="S14" i="2"/>
  <c r="P15" i="2"/>
  <c r="Q15" i="2"/>
  <c r="R15" i="2"/>
  <c r="S15" i="2"/>
  <c r="P16" i="2"/>
  <c r="Q16" i="2"/>
  <c r="R16" i="2"/>
  <c r="S16" i="2"/>
  <c r="P17" i="2"/>
  <c r="Q17" i="2"/>
  <c r="R17" i="2"/>
  <c r="S17" i="2"/>
  <c r="P18" i="2"/>
  <c r="Q18" i="2"/>
  <c r="R18" i="2"/>
  <c r="S18" i="2"/>
  <c r="P19" i="2"/>
  <c r="Q19" i="2"/>
  <c r="R19" i="2"/>
  <c r="S19" i="2"/>
  <c r="P20" i="2"/>
  <c r="Q20" i="2"/>
  <c r="R20" i="2"/>
  <c r="S20" i="2"/>
  <c r="P21" i="2"/>
  <c r="Q21" i="2"/>
  <c r="R21" i="2"/>
  <c r="S21" i="2"/>
  <c r="P22" i="2"/>
  <c r="Q22" i="2"/>
  <c r="R22" i="2"/>
  <c r="S22" i="2"/>
  <c r="P23" i="2"/>
  <c r="Q23" i="2"/>
  <c r="R23" i="2"/>
  <c r="S23" i="2"/>
  <c r="P24" i="2"/>
  <c r="Q24" i="2"/>
  <c r="R24" i="2"/>
  <c r="S24" i="2"/>
  <c r="P25" i="2"/>
  <c r="Q25" i="2"/>
  <c r="R25" i="2"/>
  <c r="S25" i="2"/>
  <c r="P26" i="2"/>
  <c r="Q26" i="2"/>
  <c r="R26" i="2"/>
  <c r="S26" i="2"/>
  <c r="P27" i="2"/>
  <c r="Q27" i="2"/>
  <c r="R27" i="2"/>
  <c r="S27" i="2"/>
  <c r="P28" i="2"/>
  <c r="Q28" i="2"/>
  <c r="R28" i="2"/>
  <c r="S28" i="2"/>
  <c r="P29" i="2"/>
  <c r="Q29" i="2"/>
  <c r="R29" i="2"/>
  <c r="S29" i="2"/>
  <c r="P30" i="2"/>
  <c r="Q30" i="2"/>
  <c r="R30" i="2"/>
  <c r="S30" i="2"/>
  <c r="P31" i="2"/>
  <c r="Q31" i="2"/>
  <c r="R31" i="2"/>
  <c r="S31" i="2"/>
  <c r="P32" i="2"/>
  <c r="Q32" i="2"/>
  <c r="R32" i="2"/>
  <c r="S32" i="2"/>
  <c r="P33" i="2"/>
  <c r="Q33" i="2"/>
  <c r="R33" i="2"/>
  <c r="S33" i="2"/>
  <c r="P34" i="2"/>
  <c r="Q34" i="2"/>
  <c r="R34" i="2"/>
  <c r="S34" i="2"/>
  <c r="P35" i="2"/>
  <c r="Q35" i="2"/>
  <c r="R35" i="2"/>
  <c r="S35" i="2"/>
  <c r="P36" i="2"/>
  <c r="Q36" i="2"/>
  <c r="R36" i="2"/>
  <c r="S36" i="2"/>
  <c r="P37" i="2"/>
  <c r="Q37" i="2"/>
  <c r="R37" i="2"/>
  <c r="S37" i="2"/>
  <c r="P38" i="2"/>
  <c r="Q38" i="2"/>
  <c r="R38" i="2"/>
  <c r="S38" i="2"/>
  <c r="P39" i="2"/>
  <c r="Q39" i="2"/>
  <c r="R39" i="2"/>
  <c r="S39" i="2"/>
  <c r="P40" i="2"/>
  <c r="Q40" i="2"/>
  <c r="R40" i="2"/>
  <c r="S40" i="2"/>
  <c r="P41" i="2"/>
  <c r="Q41" i="2"/>
  <c r="R41" i="2"/>
  <c r="S41" i="2"/>
  <c r="P42" i="2"/>
  <c r="Q42" i="2"/>
  <c r="R42" i="2"/>
  <c r="S42" i="2"/>
  <c r="P43" i="2"/>
  <c r="Q43" i="2"/>
  <c r="R43" i="2"/>
  <c r="S43" i="2"/>
  <c r="P44" i="2"/>
  <c r="Q44" i="2"/>
  <c r="R44" i="2"/>
  <c r="S44" i="2"/>
  <c r="P45" i="2"/>
  <c r="Q45" i="2"/>
  <c r="R45" i="2"/>
  <c r="S45" i="2"/>
  <c r="P46" i="2"/>
  <c r="Q46" i="2"/>
  <c r="R46" i="2"/>
  <c r="S46" i="2"/>
  <c r="P47" i="2"/>
  <c r="Q47" i="2"/>
  <c r="R47" i="2"/>
  <c r="S47" i="2"/>
  <c r="P48" i="2"/>
  <c r="Q48" i="2"/>
  <c r="R48" i="2"/>
  <c r="S48" i="2"/>
  <c r="P49" i="2"/>
  <c r="Q49" i="2"/>
  <c r="R49" i="2"/>
  <c r="S49" i="2"/>
  <c r="P50" i="2"/>
  <c r="Q50" i="2"/>
  <c r="R50" i="2"/>
  <c r="S50" i="2"/>
  <c r="P51" i="2"/>
  <c r="Q51" i="2"/>
  <c r="R51" i="2"/>
  <c r="S51" i="2"/>
  <c r="P52" i="2"/>
  <c r="Q52" i="2"/>
  <c r="R52" i="2"/>
  <c r="S52" i="2"/>
  <c r="P53" i="2"/>
  <c r="Q53" i="2"/>
  <c r="R53" i="2"/>
  <c r="S53" i="2"/>
  <c r="P54" i="2"/>
  <c r="Q54" i="2"/>
  <c r="R54" i="2"/>
  <c r="S54" i="2"/>
  <c r="P55" i="2"/>
  <c r="Q55" i="2"/>
  <c r="R55" i="2"/>
  <c r="S55" i="2"/>
  <c r="P56" i="2"/>
  <c r="Q56" i="2"/>
  <c r="R56" i="2"/>
  <c r="S56" i="2"/>
  <c r="P57" i="2"/>
  <c r="Q57" i="2"/>
  <c r="R57" i="2"/>
  <c r="S57" i="2"/>
  <c r="P58" i="2"/>
  <c r="Q58" i="2"/>
  <c r="R58" i="2"/>
  <c r="S58" i="2"/>
  <c r="P59" i="2"/>
  <c r="Q59" i="2"/>
  <c r="R59" i="2"/>
  <c r="S59" i="2"/>
  <c r="P60" i="2"/>
  <c r="Q60" i="2"/>
  <c r="R60" i="2"/>
  <c r="S60" i="2"/>
  <c r="P61" i="2"/>
  <c r="Q61" i="2"/>
  <c r="R61" i="2"/>
  <c r="S61" i="2"/>
  <c r="P62" i="2"/>
  <c r="Q62" i="2"/>
  <c r="R62" i="2"/>
  <c r="S62" i="2"/>
  <c r="P63" i="2"/>
  <c r="Q63" i="2"/>
  <c r="R63" i="2"/>
  <c r="S63" i="2"/>
  <c r="P64" i="2"/>
  <c r="Q64" i="2"/>
  <c r="R64" i="2"/>
  <c r="S64" i="2"/>
  <c r="P65" i="2"/>
  <c r="Q65" i="2"/>
  <c r="R65" i="2"/>
  <c r="S65" i="2"/>
  <c r="P66" i="2"/>
  <c r="Q66" i="2"/>
  <c r="R66" i="2"/>
  <c r="S66" i="2"/>
  <c r="P67" i="2"/>
  <c r="Q67" i="2"/>
  <c r="R67" i="2"/>
  <c r="S67" i="2"/>
  <c r="P2" i="2"/>
  <c r="Q2" i="2"/>
  <c r="R2" i="2"/>
  <c r="S2" i="2"/>
  <c r="P3" i="1"/>
  <c r="Q3" i="1"/>
  <c r="R3" i="1"/>
  <c r="S3" i="1"/>
  <c r="P4" i="1"/>
  <c r="Q4" i="1"/>
  <c r="R4" i="1"/>
  <c r="S4" i="1"/>
  <c r="P5" i="1"/>
  <c r="Q5" i="1"/>
  <c r="R5" i="1"/>
  <c r="S5" i="1"/>
  <c r="P6" i="1"/>
  <c r="Q6" i="1"/>
  <c r="R6" i="1"/>
  <c r="S6" i="1"/>
  <c r="P7" i="1"/>
  <c r="Q7" i="1"/>
  <c r="R7" i="1"/>
  <c r="S7" i="1"/>
  <c r="P8" i="1"/>
  <c r="Q8" i="1"/>
  <c r="R8" i="1"/>
  <c r="S8" i="1"/>
  <c r="P9" i="1"/>
  <c r="Q9" i="1"/>
  <c r="R9" i="1"/>
  <c r="S9" i="1"/>
  <c r="P10" i="1"/>
  <c r="Q10" i="1"/>
  <c r="R10" i="1"/>
  <c r="S10" i="1"/>
  <c r="P11" i="1"/>
  <c r="Q11" i="1"/>
  <c r="R11" i="1"/>
  <c r="S11" i="1"/>
  <c r="P12" i="1"/>
  <c r="Q12" i="1"/>
  <c r="R12" i="1"/>
  <c r="S12" i="1"/>
  <c r="P13" i="1"/>
  <c r="Q13" i="1"/>
  <c r="R13" i="1"/>
  <c r="S13" i="1"/>
  <c r="P14" i="1"/>
  <c r="Q14" i="1"/>
  <c r="R14" i="1"/>
  <c r="S14" i="1"/>
  <c r="P15" i="1"/>
  <c r="Q15" i="1"/>
  <c r="R15" i="1"/>
  <c r="S15" i="1"/>
  <c r="P16" i="1"/>
  <c r="Q16" i="1"/>
  <c r="R16" i="1"/>
  <c r="S16" i="1"/>
  <c r="P17" i="1"/>
  <c r="Q17" i="1"/>
  <c r="R17" i="1"/>
  <c r="S17" i="1"/>
  <c r="P18" i="1"/>
  <c r="Q18" i="1"/>
  <c r="R18" i="1"/>
  <c r="S18" i="1"/>
  <c r="P19" i="1"/>
  <c r="Q19" i="1"/>
  <c r="R19" i="1"/>
  <c r="S19" i="1"/>
  <c r="P20" i="1"/>
  <c r="Q20" i="1"/>
  <c r="R20" i="1"/>
  <c r="S20" i="1"/>
  <c r="P21" i="1"/>
  <c r="Q21" i="1"/>
  <c r="R21" i="1"/>
  <c r="S21" i="1"/>
  <c r="P22" i="1"/>
  <c r="Q22" i="1"/>
  <c r="R22" i="1"/>
  <c r="S22" i="1"/>
  <c r="P23" i="1"/>
  <c r="Q23" i="1"/>
  <c r="R23" i="1"/>
  <c r="S23" i="1"/>
  <c r="P24" i="1"/>
  <c r="Q24" i="1"/>
  <c r="R24" i="1"/>
  <c r="S24" i="1"/>
  <c r="P25" i="1"/>
  <c r="Q25" i="1"/>
  <c r="R25" i="1"/>
  <c r="S25" i="1"/>
  <c r="P26" i="1"/>
  <c r="Q26" i="1"/>
  <c r="R26" i="1"/>
  <c r="S26" i="1"/>
  <c r="P27" i="1"/>
  <c r="Q27" i="1"/>
  <c r="R27" i="1"/>
  <c r="S27" i="1"/>
  <c r="P28" i="1"/>
  <c r="Q28" i="1"/>
  <c r="R28" i="1"/>
  <c r="S28" i="1"/>
  <c r="P29" i="1"/>
  <c r="Q29" i="1"/>
  <c r="R29" i="1"/>
  <c r="S29" i="1"/>
  <c r="P30" i="1"/>
  <c r="Q30" i="1"/>
  <c r="R30" i="1"/>
  <c r="S30" i="1"/>
  <c r="P31" i="1"/>
  <c r="Q31" i="1"/>
  <c r="R31" i="1"/>
  <c r="S31" i="1"/>
  <c r="P32" i="1"/>
  <c r="Q32" i="1"/>
  <c r="R32" i="1"/>
  <c r="S32" i="1"/>
  <c r="P33" i="1"/>
  <c r="Q33" i="1"/>
  <c r="R33" i="1"/>
  <c r="S33" i="1"/>
  <c r="P34" i="1"/>
  <c r="Q34" i="1"/>
  <c r="R34" i="1"/>
  <c r="S34" i="1"/>
  <c r="P35" i="1"/>
  <c r="Q35" i="1"/>
  <c r="R35" i="1"/>
  <c r="S35" i="1"/>
  <c r="P36" i="1"/>
  <c r="Q36" i="1"/>
  <c r="R36" i="1"/>
  <c r="S36" i="1"/>
  <c r="P37" i="1"/>
  <c r="Q37" i="1"/>
  <c r="R37" i="1"/>
  <c r="S37" i="1"/>
  <c r="P38" i="1"/>
  <c r="Q38" i="1"/>
  <c r="R38" i="1"/>
  <c r="S38" i="1"/>
  <c r="P39" i="1"/>
  <c r="Q39" i="1"/>
  <c r="R39" i="1"/>
  <c r="S39" i="1"/>
  <c r="P40" i="1"/>
  <c r="Q40" i="1"/>
  <c r="R40" i="1"/>
  <c r="S40" i="1"/>
  <c r="P41" i="1"/>
  <c r="Q41" i="1"/>
  <c r="R41" i="1"/>
  <c r="S41" i="1"/>
  <c r="P42" i="1"/>
  <c r="Q42" i="1"/>
  <c r="R42" i="1"/>
  <c r="S42" i="1"/>
  <c r="P43" i="1"/>
  <c r="Q43" i="1"/>
  <c r="R43" i="1"/>
  <c r="S43" i="1"/>
  <c r="P44" i="1"/>
  <c r="Q44" i="1"/>
  <c r="R44" i="1"/>
  <c r="S44" i="1"/>
  <c r="P45" i="1"/>
  <c r="Q45" i="1"/>
  <c r="R45" i="1"/>
  <c r="S45" i="1"/>
  <c r="P46" i="1"/>
  <c r="Q46" i="1"/>
  <c r="R46" i="1"/>
  <c r="S46" i="1"/>
  <c r="P47" i="1"/>
  <c r="Q47" i="1"/>
  <c r="R47" i="1"/>
  <c r="S47" i="1"/>
  <c r="P48" i="1"/>
  <c r="Q48" i="1"/>
  <c r="R48" i="1"/>
  <c r="S48" i="1"/>
  <c r="P49" i="1"/>
  <c r="Q49" i="1"/>
  <c r="R49" i="1"/>
  <c r="S49" i="1"/>
  <c r="P50" i="1"/>
  <c r="Q50" i="1"/>
  <c r="R50" i="1"/>
  <c r="S50" i="1"/>
  <c r="P51" i="1"/>
  <c r="Q51" i="1"/>
  <c r="R51" i="1"/>
  <c r="S51" i="1"/>
  <c r="P52" i="1"/>
  <c r="Q52" i="1"/>
  <c r="R52" i="1"/>
  <c r="S52" i="1"/>
  <c r="P53" i="1"/>
  <c r="Q53" i="1"/>
  <c r="R53" i="1"/>
  <c r="S53" i="1"/>
  <c r="P54" i="1"/>
  <c r="Q54" i="1"/>
  <c r="R54" i="1"/>
  <c r="S54" i="1"/>
  <c r="P55" i="1"/>
  <c r="Q55" i="1"/>
  <c r="R55" i="1"/>
  <c r="S55" i="1"/>
  <c r="P56" i="1"/>
  <c r="Q56" i="1"/>
  <c r="R56" i="1"/>
  <c r="S56" i="1"/>
  <c r="P57" i="1"/>
  <c r="Q57" i="1"/>
  <c r="R57" i="1"/>
  <c r="S57" i="1"/>
  <c r="P58" i="1"/>
  <c r="Q58" i="1"/>
  <c r="R58" i="1"/>
  <c r="S58" i="1"/>
  <c r="P59" i="1"/>
  <c r="Q59" i="1"/>
  <c r="R59" i="1"/>
  <c r="S59" i="1"/>
  <c r="P60" i="1"/>
  <c r="Q60" i="1"/>
  <c r="R60" i="1"/>
  <c r="S60" i="1"/>
  <c r="P61" i="1"/>
  <c r="Q61" i="1"/>
  <c r="R61" i="1"/>
  <c r="S61" i="1"/>
  <c r="P62" i="1"/>
  <c r="Q62" i="1"/>
  <c r="R62" i="1"/>
  <c r="S62" i="1"/>
  <c r="P63" i="1"/>
  <c r="Q63" i="1"/>
  <c r="R63" i="1"/>
  <c r="S63" i="1"/>
  <c r="P64" i="1"/>
  <c r="Q64" i="1"/>
  <c r="R64" i="1"/>
  <c r="S64" i="1"/>
  <c r="P65" i="1"/>
  <c r="Q65" i="1"/>
  <c r="R65" i="1"/>
  <c r="S65" i="1"/>
  <c r="P66" i="1"/>
  <c r="Q66" i="1"/>
  <c r="R66" i="1"/>
  <c r="S66" i="1"/>
  <c r="P67" i="1"/>
  <c r="Q67" i="1"/>
  <c r="R67" i="1"/>
  <c r="S67" i="1"/>
  <c r="P2" i="1"/>
  <c r="Q2" i="1"/>
  <c r="R2" i="1"/>
  <c r="S2" i="1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B33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B34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B35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B36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B38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B39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B40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B41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B42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B43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B44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B45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B46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B47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B48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B49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B50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B51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B52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B53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B54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B55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B56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B57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B58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B59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B60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B61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B62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B63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B64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B65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B66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B67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C2" i="2"/>
  <c r="D2" i="2"/>
  <c r="E2" i="2"/>
  <c r="F2" i="2"/>
  <c r="G2" i="2"/>
  <c r="H2" i="2"/>
  <c r="I2" i="2"/>
  <c r="J2" i="2"/>
  <c r="K2" i="2"/>
  <c r="L2" i="2"/>
  <c r="M2" i="2"/>
  <c r="N2" i="2"/>
  <c r="O2" i="2"/>
  <c r="B2" i="2"/>
  <c r="B61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B62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B63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B64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B65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B66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B67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B58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B59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B60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B44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B45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B46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B47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B48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B49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B50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B51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B52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B53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B54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B55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B56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B57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O43" i="1" l="1"/>
  <c r="N43" i="1"/>
  <c r="M43" i="1"/>
  <c r="L43" i="1"/>
  <c r="K43" i="1"/>
  <c r="J43" i="1"/>
  <c r="I43" i="1"/>
  <c r="H43" i="1"/>
  <c r="G43" i="1"/>
  <c r="F43" i="1"/>
  <c r="E43" i="1"/>
  <c r="D43" i="1"/>
  <c r="C43" i="1"/>
  <c r="B43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B42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B41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B40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B39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B38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B37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  <c r="K26" i="6" l="1"/>
  <c r="K4" i="6"/>
  <c r="K12" i="6"/>
  <c r="K31" i="6"/>
  <c r="K24" i="6"/>
  <c r="K9" i="6"/>
  <c r="K25" i="6"/>
  <c r="K22" i="6"/>
  <c r="K29" i="6"/>
  <c r="K27" i="6"/>
  <c r="K5" i="6"/>
  <c r="K10" i="6"/>
  <c r="K16" i="6"/>
  <c r="K17" i="6"/>
  <c r="K11" i="6"/>
  <c r="K21" i="6"/>
  <c r="K13" i="6"/>
  <c r="K20" i="6"/>
  <c r="K8" i="6"/>
  <c r="K7" i="6"/>
  <c r="K6" i="6"/>
  <c r="K18" i="6"/>
  <c r="K30" i="6"/>
  <c r="K3" i="6"/>
  <c r="K23" i="6"/>
  <c r="K19" i="6"/>
  <c r="K32" i="6"/>
  <c r="K14" i="6"/>
  <c r="K28" i="6"/>
  <c r="K2" i="6"/>
  <c r="K15" i="6"/>
  <c r="G6" i="6"/>
  <c r="G32" i="6"/>
  <c r="G10" i="6"/>
  <c r="G9" i="6"/>
  <c r="G12" i="6"/>
  <c r="G15" i="6"/>
  <c r="G16" i="6"/>
  <c r="G25" i="6"/>
  <c r="G20" i="6"/>
  <c r="G21" i="6"/>
  <c r="G7" i="6"/>
  <c r="G28" i="6"/>
  <c r="G24" i="6"/>
  <c r="G27" i="6"/>
  <c r="G23" i="6"/>
  <c r="G18" i="6"/>
  <c r="G13" i="6"/>
  <c r="G29" i="6"/>
  <c r="G31" i="6"/>
  <c r="G17" i="6"/>
  <c r="G3" i="6"/>
  <c r="G8" i="6"/>
  <c r="G5" i="6"/>
  <c r="G14" i="6"/>
  <c r="G26" i="6"/>
  <c r="G11" i="6"/>
  <c r="G4" i="6"/>
  <c r="G22" i="6"/>
  <c r="G19" i="6"/>
  <c r="G2" i="6"/>
  <c r="G30" i="6"/>
  <c r="C5" i="6"/>
  <c r="C31" i="6"/>
  <c r="C30" i="6"/>
  <c r="C19" i="6"/>
  <c r="C20" i="6"/>
  <c r="C17" i="6"/>
  <c r="C14" i="6"/>
  <c r="C25" i="6"/>
  <c r="C7" i="6"/>
  <c r="C23" i="6"/>
  <c r="C18" i="6"/>
  <c r="C3" i="6"/>
  <c r="C21" i="6"/>
  <c r="C27" i="6"/>
  <c r="C22" i="6"/>
  <c r="C9" i="6"/>
  <c r="C15" i="6"/>
  <c r="C24" i="6"/>
  <c r="C28" i="6"/>
  <c r="C6" i="6"/>
  <c r="C8" i="6"/>
  <c r="C32" i="6"/>
  <c r="C4" i="6"/>
  <c r="C16" i="6"/>
  <c r="C29" i="6"/>
  <c r="C13" i="6"/>
  <c r="C11" i="6"/>
  <c r="C10" i="6"/>
  <c r="C12" i="6"/>
  <c r="C26" i="6"/>
  <c r="C2" i="6"/>
  <c r="I19" i="6"/>
  <c r="I5" i="6"/>
  <c r="I30" i="6"/>
  <c r="I24" i="6"/>
  <c r="I32" i="6"/>
  <c r="I9" i="6"/>
  <c r="I8" i="6"/>
  <c r="I29" i="6"/>
  <c r="I18" i="6"/>
  <c r="I31" i="6"/>
  <c r="I28" i="6"/>
  <c r="I27" i="6"/>
  <c r="I4" i="6"/>
  <c r="I14" i="6"/>
  <c r="I3" i="6"/>
  <c r="I25" i="6"/>
  <c r="I7" i="6"/>
  <c r="I12" i="6"/>
  <c r="I10" i="6"/>
  <c r="I15" i="6"/>
  <c r="I21" i="6"/>
  <c r="I6" i="6"/>
  <c r="I13" i="6"/>
  <c r="I26" i="6"/>
  <c r="I23" i="6"/>
  <c r="I16" i="6"/>
  <c r="I11" i="6"/>
  <c r="I22" i="6"/>
  <c r="I17" i="6"/>
  <c r="I2" i="6"/>
  <c r="I20" i="6"/>
  <c r="E3" i="6"/>
  <c r="E12" i="6"/>
  <c r="E26" i="6"/>
  <c r="E25" i="6"/>
  <c r="E10" i="6"/>
  <c r="E19" i="6"/>
  <c r="E30" i="6"/>
  <c r="E18" i="6"/>
  <c r="E16" i="6"/>
  <c r="E6" i="6"/>
  <c r="E13" i="6"/>
  <c r="E9" i="6"/>
  <c r="E22" i="6"/>
  <c r="E8" i="6"/>
  <c r="E11" i="6"/>
  <c r="E31" i="6"/>
  <c r="E14" i="6"/>
  <c r="E5" i="6"/>
  <c r="E4" i="6"/>
  <c r="E21" i="6"/>
  <c r="E15" i="6"/>
  <c r="E20" i="6"/>
  <c r="E27" i="6"/>
  <c r="E23" i="6"/>
  <c r="E32" i="6"/>
  <c r="E29" i="6"/>
  <c r="E7" i="6"/>
  <c r="E28" i="6"/>
  <c r="E24" i="6"/>
  <c r="E2" i="6"/>
  <c r="E17" i="6"/>
  <c r="J4" i="6"/>
  <c r="J16" i="6"/>
  <c r="J18" i="6"/>
  <c r="J12" i="6"/>
  <c r="J13" i="6"/>
  <c r="J32" i="6"/>
  <c r="J8" i="6"/>
  <c r="J20" i="6"/>
  <c r="J30" i="6"/>
  <c r="J5" i="6"/>
  <c r="J25" i="6"/>
  <c r="J9" i="6"/>
  <c r="J19" i="6"/>
  <c r="J31" i="6"/>
  <c r="J24" i="6"/>
  <c r="J28" i="6"/>
  <c r="J21" i="6"/>
  <c r="J23" i="6"/>
  <c r="J6" i="6"/>
  <c r="J15" i="6"/>
  <c r="J14" i="6"/>
  <c r="J27" i="6"/>
  <c r="J17" i="6"/>
  <c r="J22" i="6"/>
  <c r="J3" i="6"/>
  <c r="J10" i="6"/>
  <c r="J29" i="6"/>
  <c r="J7" i="6"/>
  <c r="J11" i="6"/>
  <c r="J2" i="6"/>
  <c r="J26" i="6"/>
  <c r="F30" i="6"/>
  <c r="F28" i="6"/>
  <c r="F8" i="6"/>
  <c r="F22" i="6"/>
  <c r="F19" i="6"/>
  <c r="F4" i="6"/>
  <c r="F31" i="6"/>
  <c r="F12" i="6"/>
  <c r="F10" i="6"/>
  <c r="F3" i="6"/>
  <c r="F13" i="6"/>
  <c r="F17" i="6"/>
  <c r="F23" i="6"/>
  <c r="F16" i="6"/>
  <c r="F20" i="6"/>
  <c r="F21" i="6"/>
  <c r="F26" i="6"/>
  <c r="F25" i="6"/>
  <c r="F7" i="6"/>
  <c r="F29" i="6"/>
  <c r="F24" i="6"/>
  <c r="F18" i="6"/>
  <c r="F15" i="6"/>
  <c r="F32" i="6"/>
  <c r="F11" i="6"/>
  <c r="F14" i="6"/>
  <c r="F5" i="6"/>
  <c r="F9" i="6"/>
  <c r="F27" i="6"/>
  <c r="F2" i="6"/>
  <c r="F6" i="6"/>
  <c r="H18" i="6"/>
  <c r="H10" i="6"/>
  <c r="H25" i="6"/>
  <c r="H13" i="6"/>
  <c r="H31" i="6"/>
  <c r="H7" i="6"/>
  <c r="H27" i="6"/>
  <c r="H32" i="6"/>
  <c r="H8" i="6"/>
  <c r="H17" i="6"/>
  <c r="H16" i="6"/>
  <c r="H11" i="6"/>
  <c r="H29" i="6"/>
  <c r="H3" i="6"/>
  <c r="H9" i="6"/>
  <c r="H21" i="6"/>
  <c r="H30" i="6"/>
  <c r="H24" i="6"/>
  <c r="H23" i="6"/>
  <c r="H22" i="6"/>
  <c r="H12" i="6"/>
  <c r="H14" i="6"/>
  <c r="H20" i="6"/>
  <c r="H6" i="6"/>
  <c r="H19" i="6"/>
  <c r="H28" i="6"/>
  <c r="H15" i="6"/>
  <c r="H5" i="6"/>
  <c r="H4" i="6"/>
  <c r="H2" i="6"/>
  <c r="H26" i="6"/>
  <c r="B29" i="6"/>
  <c r="B31" i="6"/>
  <c r="B7" i="6"/>
  <c r="B3" i="6"/>
  <c r="B27" i="6"/>
  <c r="B16" i="6"/>
  <c r="B26" i="6"/>
  <c r="B18" i="6"/>
  <c r="B28" i="6"/>
  <c r="B20" i="6"/>
  <c r="B4" i="6"/>
  <c r="B5" i="6"/>
  <c r="B23" i="6"/>
  <c r="B12" i="6"/>
  <c r="B11" i="6"/>
  <c r="B8" i="6"/>
  <c r="B30" i="6"/>
  <c r="B13" i="6"/>
  <c r="B14" i="6"/>
  <c r="B25" i="6"/>
  <c r="B6" i="6"/>
  <c r="B17" i="6"/>
  <c r="B10" i="6"/>
  <c r="B15" i="6"/>
  <c r="B24" i="6"/>
  <c r="B21" i="6"/>
  <c r="B19" i="6"/>
  <c r="B22" i="6"/>
  <c r="B9" i="6"/>
  <c r="B2" i="6"/>
  <c r="B32" i="6"/>
  <c r="D17" i="6"/>
  <c r="D9" i="6"/>
  <c r="D15" i="6"/>
  <c r="D28" i="6"/>
  <c r="D23" i="6"/>
  <c r="D8" i="6"/>
  <c r="D16" i="6"/>
  <c r="D18" i="6"/>
  <c r="D31" i="6"/>
  <c r="D26" i="6"/>
  <c r="D19" i="6"/>
  <c r="D21" i="6"/>
  <c r="D12" i="6"/>
  <c r="D10" i="6"/>
  <c r="D7" i="6"/>
  <c r="D6" i="6"/>
  <c r="D25" i="6"/>
  <c r="D3" i="6"/>
  <c r="D5" i="6"/>
  <c r="D29" i="6"/>
  <c r="D20" i="6"/>
  <c r="D14" i="6"/>
  <c r="D13" i="6"/>
  <c r="D32" i="6"/>
  <c r="D11" i="6"/>
  <c r="D30" i="6"/>
  <c r="D22" i="6"/>
  <c r="D4" i="6"/>
  <c r="D24" i="6"/>
  <c r="D2" i="6"/>
  <c r="D27" i="6"/>
</calcChain>
</file>

<file path=xl/sharedStrings.xml><?xml version="1.0" encoding="utf-8"?>
<sst xmlns="http://schemas.openxmlformats.org/spreadsheetml/2006/main" count="11" uniqueCount="7">
  <si>
    <t>GL1</t>
  </si>
  <si>
    <t>GL</t>
  </si>
  <si>
    <t>z</t>
  </si>
  <si>
    <t xml:space="preserve">inf </t>
  </si>
  <si>
    <t>GL Erro</t>
  </si>
  <si>
    <t>Inf</t>
  </si>
  <si>
    <t>Alfa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</si>
</sst>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right"/>
    </xf>
    <xf numFmtId="0" fontId="0" fillId="0" borderId="1" xfId="0" applyBorder="1"/>
    <xf numFmtId="0" fontId="0" fillId="0" borderId="2" xfId="0" applyBorder="1"/>
    <xf numFmtId="164" fontId="0" fillId="0" borderId="0" xfId="0" applyNumberFormat="1"/>
    <xf numFmtId="0" fontId="0" fillId="0" borderId="2" xfId="0" applyFill="1" applyBorder="1"/>
    <xf numFmtId="0" fontId="3" fillId="0" borderId="2" xfId="0" applyFont="1" applyBorder="1" applyAlignment="1">
      <alignment horizontal="right"/>
    </xf>
    <xf numFmtId="0" fontId="0" fillId="0" borderId="0" xfId="0" applyFill="1" applyBorder="1"/>
    <xf numFmtId="0" fontId="0" fillId="0" borderId="0" xfId="0" applyFont="1" applyAlignment="1">
      <alignment horizontal="right"/>
    </xf>
    <xf numFmtId="0" fontId="4" fillId="0" borderId="3" xfId="0" applyFont="1" applyBorder="1" applyAlignment="1">
      <alignment horizontal="right"/>
    </xf>
    <xf numFmtId="2" fontId="1" fillId="0" borderId="4" xfId="0" applyNumberFormat="1" applyFont="1" applyBorder="1"/>
    <xf numFmtId="165" fontId="1" fillId="0" borderId="5" xfId="0" applyNumberFormat="1" applyFont="1" applyBorder="1"/>
    <xf numFmtId="166" fontId="0" fillId="0" borderId="0" xfId="0" applyNumberFormat="1"/>
    <xf numFmtId="165" fontId="1" fillId="0" borderId="6" xfId="0" applyNumberFormat="1" applyFont="1" applyBorder="1"/>
    <xf numFmtId="166" fontId="0" fillId="0" borderId="7" xfId="0" applyNumberFormat="1" applyBorder="1"/>
    <xf numFmtId="166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25F293-ADA5-4C2F-A85C-DB047E2454B6}">
  <dimension ref="A1:S67"/>
  <sheetViews>
    <sheetView workbookViewId="0">
      <selection activeCell="B2" sqref="B2"/>
    </sheetView>
  </sheetViews>
  <sheetFormatPr defaultRowHeight="15" x14ac:dyDescent="0.25"/>
  <sheetData>
    <row r="1" spans="1:19" x14ac:dyDescent="0.25">
      <c r="A1" s="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20</v>
      </c>
      <c r="R1">
        <v>25</v>
      </c>
      <c r="S1">
        <v>30</v>
      </c>
    </row>
    <row r="2" spans="1:19" x14ac:dyDescent="0.25">
      <c r="A2">
        <v>1</v>
      </c>
      <c r="B2">
        <f>_xlfn.F.INV.RT(0.05,B$1,$A2)</f>
        <v>161.44763879758855</v>
      </c>
      <c r="C2">
        <f t="shared" ref="C2:R17" si="0">_xlfn.F.INV.RT(0.05,C$1,$A2)</f>
        <v>199.49999999999994</v>
      </c>
      <c r="D2">
        <f t="shared" si="0"/>
        <v>215.70734536960902</v>
      </c>
      <c r="E2">
        <f t="shared" si="0"/>
        <v>224.58324062625078</v>
      </c>
      <c r="F2">
        <f t="shared" si="0"/>
        <v>230.16187811010678</v>
      </c>
      <c r="G2">
        <f t="shared" si="0"/>
        <v>233.98600035626617</v>
      </c>
      <c r="H2">
        <f t="shared" si="0"/>
        <v>236.76840027699524</v>
      </c>
      <c r="I2">
        <f t="shared" si="0"/>
        <v>238.88269480252418</v>
      </c>
      <c r="J2">
        <f t="shared" si="0"/>
        <v>240.5432547132632</v>
      </c>
      <c r="K2">
        <f t="shared" si="0"/>
        <v>241.88174725083331</v>
      </c>
      <c r="L2">
        <f t="shared" si="0"/>
        <v>242.98345819670288</v>
      </c>
      <c r="M2">
        <f t="shared" si="0"/>
        <v>243.90603848907426</v>
      </c>
      <c r="N2">
        <f t="shared" si="0"/>
        <v>244.68984729720299</v>
      </c>
      <c r="O2">
        <f t="shared" si="0"/>
        <v>245.36397721822939</v>
      </c>
      <c r="P2">
        <f t="shared" si="0"/>
        <v>245.94992620524991</v>
      </c>
      <c r="Q2">
        <f t="shared" si="0"/>
        <v>248.01308208473961</v>
      </c>
      <c r="R2">
        <f t="shared" si="0"/>
        <v>249.26007659922246</v>
      </c>
      <c r="S2">
        <f t="shared" ref="S2:S65" si="1">_xlfn.F.INV.RT(0.05,S$1,$A2)</f>
        <v>250.09514818700873</v>
      </c>
    </row>
    <row r="3" spans="1:19" x14ac:dyDescent="0.25">
      <c r="A3">
        <v>2</v>
      </c>
      <c r="B3">
        <f>_xlfn.F.INV.RT(0.05,B$1,$A3)</f>
        <v>18.512820512820511</v>
      </c>
      <c r="C3">
        <f t="shared" si="0"/>
        <v>18.999999999999996</v>
      </c>
      <c r="D3">
        <f t="shared" si="0"/>
        <v>19.164292127511288</v>
      </c>
      <c r="E3">
        <f t="shared" si="0"/>
        <v>19.246794344808965</v>
      </c>
      <c r="F3">
        <f t="shared" si="0"/>
        <v>19.296409652017257</v>
      </c>
      <c r="G3">
        <f t="shared" si="0"/>
        <v>19.329534015154028</v>
      </c>
      <c r="H3">
        <f t="shared" si="0"/>
        <v>19.353217536092941</v>
      </c>
      <c r="I3">
        <f t="shared" si="0"/>
        <v>19.370992898066469</v>
      </c>
      <c r="J3">
        <f t="shared" si="0"/>
        <v>19.384825718171481</v>
      </c>
      <c r="K3">
        <f t="shared" si="0"/>
        <v>19.395896723571752</v>
      </c>
      <c r="L3">
        <f t="shared" si="0"/>
        <v>19.404957958951055</v>
      </c>
      <c r="M3">
        <f t="shared" si="0"/>
        <v>19.412511147223483</v>
      </c>
      <c r="N3">
        <f t="shared" si="0"/>
        <v>19.418903839401498</v>
      </c>
      <c r="O3">
        <f t="shared" si="0"/>
        <v>19.424384408210905</v>
      </c>
      <c r="P3">
        <f t="shared" si="0"/>
        <v>19.429135069563547</v>
      </c>
      <c r="Q3">
        <f t="shared" si="0"/>
        <v>19.445768490616928</v>
      </c>
      <c r="R3">
        <f t="shared" si="0"/>
        <v>19.455753102639687</v>
      </c>
      <c r="S3">
        <f t="shared" si="1"/>
        <v>19.462411410403089</v>
      </c>
    </row>
    <row r="4" spans="1:19" x14ac:dyDescent="0.25">
      <c r="A4">
        <v>3</v>
      </c>
      <c r="B4">
        <f t="shared" ref="B4:O35" si="2">_xlfn.F.INV.RT(0.05,B$1,$A4)</f>
        <v>10.127964486013932</v>
      </c>
      <c r="C4">
        <f t="shared" si="0"/>
        <v>9.5520944959211587</v>
      </c>
      <c r="D4">
        <f t="shared" si="0"/>
        <v>9.2766281531448112</v>
      </c>
      <c r="E4">
        <f t="shared" si="0"/>
        <v>9.1171822532464244</v>
      </c>
      <c r="F4">
        <f t="shared" si="0"/>
        <v>9.0134551675225882</v>
      </c>
      <c r="G4">
        <f t="shared" si="0"/>
        <v>8.9406451207703839</v>
      </c>
      <c r="H4">
        <f t="shared" si="0"/>
        <v>8.886742955634281</v>
      </c>
      <c r="I4">
        <f t="shared" si="0"/>
        <v>8.8452384599594023</v>
      </c>
      <c r="J4">
        <f t="shared" si="0"/>
        <v>8.8122995552064509</v>
      </c>
      <c r="K4">
        <f t="shared" si="0"/>
        <v>8.7855247105240064</v>
      </c>
      <c r="L4">
        <f t="shared" si="0"/>
        <v>8.7633328296308193</v>
      </c>
      <c r="M4">
        <f t="shared" si="0"/>
        <v>8.7446406614652936</v>
      </c>
      <c r="N4">
        <f t="shared" si="0"/>
        <v>8.7286812465867207</v>
      </c>
      <c r="O4">
        <f t="shared" si="0"/>
        <v>8.7148963793097476</v>
      </c>
      <c r="P4">
        <f t="shared" si="0"/>
        <v>8.7028701348966955</v>
      </c>
      <c r="Q4">
        <f t="shared" si="0"/>
        <v>8.6601898019307022</v>
      </c>
      <c r="R4">
        <f t="shared" si="0"/>
        <v>8.6341350158855725</v>
      </c>
      <c r="S4">
        <f t="shared" si="1"/>
        <v>8.6165758701973285</v>
      </c>
    </row>
    <row r="5" spans="1:19" x14ac:dyDescent="0.25">
      <c r="A5">
        <v>4</v>
      </c>
      <c r="B5">
        <f t="shared" si="2"/>
        <v>7.708647422176786</v>
      </c>
      <c r="C5">
        <f t="shared" si="0"/>
        <v>6.9442719099991574</v>
      </c>
      <c r="D5">
        <f t="shared" si="0"/>
        <v>6.5913821164255788</v>
      </c>
      <c r="E5">
        <f t="shared" si="0"/>
        <v>6.38823290869587</v>
      </c>
      <c r="F5">
        <f t="shared" si="0"/>
        <v>6.2560565021608845</v>
      </c>
      <c r="G5">
        <f t="shared" si="0"/>
        <v>6.1631322826886326</v>
      </c>
      <c r="H5">
        <f t="shared" si="0"/>
        <v>6.0942109256988832</v>
      </c>
      <c r="I5">
        <f t="shared" si="0"/>
        <v>6.041044476119156</v>
      </c>
      <c r="J5">
        <f t="shared" si="0"/>
        <v>5.9987790312102476</v>
      </c>
      <c r="K5">
        <f t="shared" si="0"/>
        <v>5.9643705522380337</v>
      </c>
      <c r="L5">
        <f t="shared" si="0"/>
        <v>5.9358126986032422</v>
      </c>
      <c r="M5">
        <f t="shared" si="0"/>
        <v>5.9117291091107189</v>
      </c>
      <c r="N5">
        <f t="shared" si="0"/>
        <v>5.8911440038263088</v>
      </c>
      <c r="O5">
        <f t="shared" si="0"/>
        <v>5.8733462641548044</v>
      </c>
      <c r="P5">
        <f t="shared" si="0"/>
        <v>5.857805360765318</v>
      </c>
      <c r="Q5">
        <f t="shared" si="0"/>
        <v>5.8025418932528234</v>
      </c>
      <c r="R5">
        <f t="shared" si="0"/>
        <v>5.7687152631469694</v>
      </c>
      <c r="S5">
        <f t="shared" si="1"/>
        <v>5.7458769825435541</v>
      </c>
    </row>
    <row r="6" spans="1:19" x14ac:dyDescent="0.25">
      <c r="A6">
        <v>5</v>
      </c>
      <c r="B6">
        <f t="shared" si="2"/>
        <v>6.607890973703368</v>
      </c>
      <c r="C6">
        <f t="shared" si="0"/>
        <v>5.786135043349967</v>
      </c>
      <c r="D6">
        <f t="shared" si="0"/>
        <v>5.4094513180564894</v>
      </c>
      <c r="E6">
        <f t="shared" si="0"/>
        <v>5.1921677728039226</v>
      </c>
      <c r="F6">
        <f t="shared" si="0"/>
        <v>5.0503290576326485</v>
      </c>
      <c r="G6">
        <f t="shared" si="0"/>
        <v>4.9502880686943191</v>
      </c>
      <c r="H6">
        <f t="shared" si="0"/>
        <v>4.8758716958339994</v>
      </c>
      <c r="I6">
        <f t="shared" si="0"/>
        <v>4.8183195356568689</v>
      </c>
      <c r="J6">
        <f t="shared" si="0"/>
        <v>4.7724656131008532</v>
      </c>
      <c r="K6">
        <f t="shared" si="0"/>
        <v>4.7350630696934211</v>
      </c>
      <c r="L6">
        <f t="shared" si="0"/>
        <v>4.7039672333055398</v>
      </c>
      <c r="M6">
        <f t="shared" si="0"/>
        <v>4.6777037917775175</v>
      </c>
      <c r="N6">
        <f t="shared" si="0"/>
        <v>4.6552254857354178</v>
      </c>
      <c r="O6">
        <f t="shared" si="0"/>
        <v>4.6357677213323214</v>
      </c>
      <c r="P6">
        <f t="shared" si="0"/>
        <v>4.6187591164058333</v>
      </c>
      <c r="Q6">
        <f t="shared" si="0"/>
        <v>4.5581314973965119</v>
      </c>
      <c r="R6">
        <f t="shared" si="0"/>
        <v>4.5209024222216039</v>
      </c>
      <c r="S6">
        <f t="shared" si="1"/>
        <v>4.4957122617161325</v>
      </c>
    </row>
    <row r="7" spans="1:19" x14ac:dyDescent="0.25">
      <c r="A7">
        <v>6</v>
      </c>
      <c r="B7">
        <f t="shared" si="2"/>
        <v>5.9873776072737011</v>
      </c>
      <c r="C7">
        <f t="shared" si="0"/>
        <v>5.1432528497847176</v>
      </c>
      <c r="D7">
        <f t="shared" si="0"/>
        <v>4.7570626630894131</v>
      </c>
      <c r="E7">
        <f t="shared" si="0"/>
        <v>4.5336769502752441</v>
      </c>
      <c r="F7">
        <f t="shared" si="0"/>
        <v>4.3873741874061292</v>
      </c>
      <c r="G7">
        <f t="shared" si="0"/>
        <v>4.2838657138226397</v>
      </c>
      <c r="H7">
        <f t="shared" si="0"/>
        <v>4.2066584878692064</v>
      </c>
      <c r="I7">
        <f t="shared" si="0"/>
        <v>4.1468041622765357</v>
      </c>
      <c r="J7">
        <f t="shared" si="0"/>
        <v>4.099015541716521</v>
      </c>
      <c r="K7">
        <f t="shared" si="0"/>
        <v>4.059962794330696</v>
      </c>
      <c r="L7">
        <f t="shared" si="0"/>
        <v>4.0274420420133641</v>
      </c>
      <c r="M7">
        <f t="shared" si="0"/>
        <v>3.9999353833188818</v>
      </c>
      <c r="N7">
        <f t="shared" si="0"/>
        <v>3.9763626614448206</v>
      </c>
      <c r="O7">
        <f t="shared" si="0"/>
        <v>3.9559339429277118</v>
      </c>
      <c r="P7">
        <f t="shared" si="0"/>
        <v>3.9380579883950348</v>
      </c>
      <c r="Q7">
        <f t="shared" si="0"/>
        <v>3.8741885810265111</v>
      </c>
      <c r="R7">
        <f t="shared" si="0"/>
        <v>3.8348440049076382</v>
      </c>
      <c r="S7">
        <f t="shared" si="1"/>
        <v>3.8081642652703587</v>
      </c>
    </row>
    <row r="8" spans="1:19" x14ac:dyDescent="0.25">
      <c r="A8">
        <v>7</v>
      </c>
      <c r="B8">
        <f t="shared" si="2"/>
        <v>5.591447851220738</v>
      </c>
      <c r="C8">
        <f t="shared" si="0"/>
        <v>4.7374141277758826</v>
      </c>
      <c r="D8">
        <f t="shared" si="0"/>
        <v>4.3468313999078179</v>
      </c>
      <c r="E8">
        <f t="shared" si="0"/>
        <v>4.1203117268976337</v>
      </c>
      <c r="F8">
        <f t="shared" si="0"/>
        <v>3.971523150611342</v>
      </c>
      <c r="G8">
        <f t="shared" si="0"/>
        <v>3.8659688531238445</v>
      </c>
      <c r="H8">
        <f t="shared" si="0"/>
        <v>3.7870435399280704</v>
      </c>
      <c r="I8">
        <f t="shared" si="0"/>
        <v>3.7257253171227038</v>
      </c>
      <c r="J8">
        <f t="shared" si="0"/>
        <v>3.67667469893951</v>
      </c>
      <c r="K8">
        <f t="shared" si="0"/>
        <v>3.6365231206283464</v>
      </c>
      <c r="L8">
        <f t="shared" si="0"/>
        <v>3.6030372692005392</v>
      </c>
      <c r="M8">
        <f t="shared" si="0"/>
        <v>3.5746764466294172</v>
      </c>
      <c r="N8">
        <f t="shared" si="0"/>
        <v>3.5503425655646237</v>
      </c>
      <c r="O8">
        <f t="shared" si="0"/>
        <v>3.5292314003689138</v>
      </c>
      <c r="P8">
        <f t="shared" si="0"/>
        <v>3.5107401846336752</v>
      </c>
      <c r="Q8">
        <f t="shared" si="0"/>
        <v>3.4445248320753219</v>
      </c>
      <c r="R8">
        <f t="shared" si="0"/>
        <v>3.4036105752342287</v>
      </c>
      <c r="S8">
        <f t="shared" si="1"/>
        <v>3.3758075019004425</v>
      </c>
    </row>
    <row r="9" spans="1:19" x14ac:dyDescent="0.25">
      <c r="A9">
        <v>8</v>
      </c>
      <c r="B9">
        <f t="shared" si="2"/>
        <v>5.3176550715787174</v>
      </c>
      <c r="C9">
        <f t="shared" si="0"/>
        <v>4.4589701075245118</v>
      </c>
      <c r="D9">
        <f t="shared" si="0"/>
        <v>4.0661805513511613</v>
      </c>
      <c r="E9">
        <f t="shared" si="0"/>
        <v>3.8378533545558975</v>
      </c>
      <c r="F9">
        <f t="shared" si="0"/>
        <v>3.6874986663400291</v>
      </c>
      <c r="G9">
        <f t="shared" si="0"/>
        <v>3.5805803197614603</v>
      </c>
      <c r="H9">
        <f t="shared" si="0"/>
        <v>3.500463855044941</v>
      </c>
      <c r="I9">
        <f t="shared" si="0"/>
        <v>3.4381012333731586</v>
      </c>
      <c r="J9">
        <f t="shared" si="0"/>
        <v>3.3881302347397284</v>
      </c>
      <c r="K9">
        <f t="shared" si="0"/>
        <v>3.3471631202339767</v>
      </c>
      <c r="L9">
        <f t="shared" si="0"/>
        <v>3.312950656887375</v>
      </c>
      <c r="M9">
        <f t="shared" si="0"/>
        <v>3.2839390057264062</v>
      </c>
      <c r="N9">
        <f t="shared" si="0"/>
        <v>3.2590192353061882</v>
      </c>
      <c r="O9">
        <f t="shared" si="0"/>
        <v>3.2373781462672655</v>
      </c>
      <c r="P9">
        <f t="shared" si="0"/>
        <v>3.2184055133123435</v>
      </c>
      <c r="Q9">
        <f t="shared" si="0"/>
        <v>3.1503237735028558</v>
      </c>
      <c r="R9">
        <f t="shared" si="0"/>
        <v>3.1081344806520472</v>
      </c>
      <c r="S9">
        <f t="shared" si="1"/>
        <v>3.0794064719704997</v>
      </c>
    </row>
    <row r="10" spans="1:19" x14ac:dyDescent="0.25">
      <c r="A10">
        <v>9</v>
      </c>
      <c r="B10">
        <f t="shared" si="2"/>
        <v>5.1173550291992269</v>
      </c>
      <c r="C10">
        <f t="shared" si="0"/>
        <v>4.2564947290937507</v>
      </c>
      <c r="D10">
        <f t="shared" si="0"/>
        <v>3.8625483576247648</v>
      </c>
      <c r="E10">
        <f t="shared" si="0"/>
        <v>3.6330885114190816</v>
      </c>
      <c r="F10">
        <f t="shared" si="0"/>
        <v>3.4816586539015244</v>
      </c>
      <c r="G10">
        <f t="shared" si="0"/>
        <v>3.373753647039214</v>
      </c>
      <c r="H10">
        <f t="shared" si="0"/>
        <v>3.2927458389171207</v>
      </c>
      <c r="I10">
        <f t="shared" si="0"/>
        <v>3.229582612686777</v>
      </c>
      <c r="J10">
        <f t="shared" si="0"/>
        <v>3.17889310445827</v>
      </c>
      <c r="K10">
        <f t="shared" si="0"/>
        <v>3.1372801078886967</v>
      </c>
      <c r="L10">
        <f t="shared" si="0"/>
        <v>3.1024854075283796</v>
      </c>
      <c r="M10">
        <f t="shared" si="0"/>
        <v>3.072947121878093</v>
      </c>
      <c r="N10">
        <f t="shared" si="0"/>
        <v>3.0475493071149407</v>
      </c>
      <c r="O10">
        <f t="shared" si="0"/>
        <v>3.0254727242822126</v>
      </c>
      <c r="P10">
        <f t="shared" si="0"/>
        <v>3.006101972368878</v>
      </c>
      <c r="Q10">
        <f t="shared" si="0"/>
        <v>2.9364553921614438</v>
      </c>
      <c r="R10">
        <f t="shared" si="0"/>
        <v>2.893178431512665</v>
      </c>
      <c r="S10">
        <f t="shared" si="1"/>
        <v>2.8636523437716961</v>
      </c>
    </row>
    <row r="11" spans="1:19" x14ac:dyDescent="0.25">
      <c r="A11">
        <v>10</v>
      </c>
      <c r="B11">
        <f t="shared" si="2"/>
        <v>4.9646027437307128</v>
      </c>
      <c r="C11">
        <f t="shared" si="0"/>
        <v>4.1028210151304032</v>
      </c>
      <c r="D11">
        <f t="shared" si="0"/>
        <v>3.7082648190468448</v>
      </c>
      <c r="E11">
        <f t="shared" si="0"/>
        <v>3.4780496907652281</v>
      </c>
      <c r="F11">
        <f t="shared" si="0"/>
        <v>3.325834530413013</v>
      </c>
      <c r="G11">
        <f t="shared" si="0"/>
        <v>3.217174547398995</v>
      </c>
      <c r="H11">
        <f t="shared" si="0"/>
        <v>3.1354648046263263</v>
      </c>
      <c r="I11">
        <f t="shared" si="0"/>
        <v>3.0716583852790391</v>
      </c>
      <c r="J11">
        <f t="shared" si="0"/>
        <v>3.0203829470213761</v>
      </c>
      <c r="K11">
        <f t="shared" si="0"/>
        <v>2.9782370160823217</v>
      </c>
      <c r="L11">
        <f t="shared" si="0"/>
        <v>2.9429572680064897</v>
      </c>
      <c r="M11">
        <f t="shared" si="0"/>
        <v>2.912976721582639</v>
      </c>
      <c r="N11">
        <f t="shared" si="0"/>
        <v>2.8871746930253273</v>
      </c>
      <c r="O11">
        <f t="shared" si="0"/>
        <v>2.8647276833645772</v>
      </c>
      <c r="P11">
        <f t="shared" si="0"/>
        <v>2.8450165269958458</v>
      </c>
      <c r="Q11">
        <f t="shared" si="0"/>
        <v>2.7740163983211246</v>
      </c>
      <c r="R11">
        <f t="shared" si="0"/>
        <v>2.7297847493698177</v>
      </c>
      <c r="S11">
        <f t="shared" si="1"/>
        <v>2.6995512330263698</v>
      </c>
    </row>
    <row r="12" spans="1:19" x14ac:dyDescent="0.25">
      <c r="A12">
        <v>11</v>
      </c>
      <c r="B12">
        <f t="shared" si="2"/>
        <v>4.8443356749436166</v>
      </c>
      <c r="C12">
        <f t="shared" si="0"/>
        <v>3.9822979570944854</v>
      </c>
      <c r="D12">
        <f t="shared" si="0"/>
        <v>3.5874337024204954</v>
      </c>
      <c r="E12">
        <f t="shared" si="0"/>
        <v>3.3566900211325938</v>
      </c>
      <c r="F12">
        <f t="shared" si="0"/>
        <v>3.2038742627296211</v>
      </c>
      <c r="G12">
        <f t="shared" si="0"/>
        <v>3.0946128879091401</v>
      </c>
      <c r="H12">
        <f t="shared" si="0"/>
        <v>3.012330343043101</v>
      </c>
      <c r="I12">
        <f t="shared" si="0"/>
        <v>2.947990318638638</v>
      </c>
      <c r="J12">
        <f t="shared" si="0"/>
        <v>2.8962227612877038</v>
      </c>
      <c r="K12">
        <f t="shared" si="0"/>
        <v>2.8536248582732573</v>
      </c>
      <c r="L12">
        <f t="shared" si="0"/>
        <v>2.8179304699530876</v>
      </c>
      <c r="M12">
        <f t="shared" si="0"/>
        <v>2.7875693256804883</v>
      </c>
      <c r="N12">
        <f t="shared" si="0"/>
        <v>2.7614174418170809</v>
      </c>
      <c r="O12">
        <f t="shared" si="0"/>
        <v>2.7386482144734825</v>
      </c>
      <c r="P12">
        <f t="shared" si="0"/>
        <v>2.7186396475783905</v>
      </c>
      <c r="Q12">
        <f t="shared" si="0"/>
        <v>2.6464451537303044</v>
      </c>
      <c r="R12">
        <f t="shared" si="0"/>
        <v>2.6013603372049641</v>
      </c>
      <c r="S12">
        <f t="shared" si="1"/>
        <v>2.5704891211921619</v>
      </c>
    </row>
    <row r="13" spans="1:19" x14ac:dyDescent="0.25">
      <c r="A13">
        <v>12</v>
      </c>
      <c r="B13">
        <f t="shared" si="2"/>
        <v>4.7472253467225149</v>
      </c>
      <c r="C13">
        <f t="shared" si="0"/>
        <v>3.8852938346523942</v>
      </c>
      <c r="D13">
        <f t="shared" si="0"/>
        <v>3.4902948194976045</v>
      </c>
      <c r="E13">
        <f t="shared" si="0"/>
        <v>3.2591667269012499</v>
      </c>
      <c r="F13">
        <f t="shared" si="0"/>
        <v>3.1058752390841229</v>
      </c>
      <c r="G13">
        <f t="shared" si="0"/>
        <v>2.996120377517109</v>
      </c>
      <c r="H13">
        <f t="shared" si="0"/>
        <v>2.9133581790111962</v>
      </c>
      <c r="I13">
        <f t="shared" si="0"/>
        <v>2.8485651420676827</v>
      </c>
      <c r="J13">
        <f t="shared" si="0"/>
        <v>2.7963754894992481</v>
      </c>
      <c r="K13">
        <f t="shared" si="0"/>
        <v>2.7533867688358531</v>
      </c>
      <c r="L13">
        <f t="shared" si="0"/>
        <v>2.7173314409728953</v>
      </c>
      <c r="M13">
        <f t="shared" si="0"/>
        <v>2.6866371124956863</v>
      </c>
      <c r="N13">
        <f t="shared" si="0"/>
        <v>2.6601774582929125</v>
      </c>
      <c r="O13">
        <f t="shared" si="0"/>
        <v>2.63712355763092</v>
      </c>
      <c r="P13">
        <f t="shared" si="0"/>
        <v>2.6168512341321111</v>
      </c>
      <c r="Q13">
        <f t="shared" si="0"/>
        <v>2.5435883296529571</v>
      </c>
      <c r="R13">
        <f t="shared" si="0"/>
        <v>2.4977317267190213</v>
      </c>
      <c r="S13">
        <f t="shared" si="1"/>
        <v>2.4662791423336112</v>
      </c>
    </row>
    <row r="14" spans="1:19" x14ac:dyDescent="0.25">
      <c r="A14">
        <v>13</v>
      </c>
      <c r="B14">
        <f t="shared" si="2"/>
        <v>4.6671927318268525</v>
      </c>
      <c r="C14">
        <f t="shared" si="0"/>
        <v>3.8055652529780568</v>
      </c>
      <c r="D14">
        <f t="shared" si="0"/>
        <v>3.4105336446278485</v>
      </c>
      <c r="E14">
        <f t="shared" si="0"/>
        <v>3.1791170525401871</v>
      </c>
      <c r="F14">
        <f t="shared" si="0"/>
        <v>3.0254383000982594</v>
      </c>
      <c r="G14">
        <f t="shared" si="0"/>
        <v>2.9152692387027517</v>
      </c>
      <c r="H14">
        <f t="shared" si="0"/>
        <v>2.8320975016349399</v>
      </c>
      <c r="I14">
        <f t="shared" si="0"/>
        <v>2.766913181917749</v>
      </c>
      <c r="J14">
        <f t="shared" si="0"/>
        <v>2.7143557890598928</v>
      </c>
      <c r="K14">
        <f t="shared" si="0"/>
        <v>2.671024228555126</v>
      </c>
      <c r="L14">
        <f t="shared" si="0"/>
        <v>2.6346504607077601</v>
      </c>
      <c r="M14">
        <f t="shared" si="0"/>
        <v>2.6036607476283011</v>
      </c>
      <c r="N14">
        <f t="shared" si="0"/>
        <v>2.5769270844729792</v>
      </c>
      <c r="O14">
        <f t="shared" si="0"/>
        <v>2.5536187919216391</v>
      </c>
      <c r="P14">
        <f t="shared" si="0"/>
        <v>2.5331099831307475</v>
      </c>
      <c r="Q14">
        <f t="shared" si="0"/>
        <v>2.4588817718014639</v>
      </c>
      <c r="R14">
        <f t="shared" si="0"/>
        <v>2.4123208333853952</v>
      </c>
      <c r="S14">
        <f t="shared" si="1"/>
        <v>2.3803339297926245</v>
      </c>
    </row>
    <row r="15" spans="1:19" x14ac:dyDescent="0.25">
      <c r="A15">
        <v>14</v>
      </c>
      <c r="B15">
        <f t="shared" si="2"/>
        <v>4.6001099366694227</v>
      </c>
      <c r="C15">
        <f t="shared" si="0"/>
        <v>3.7388918324407361</v>
      </c>
      <c r="D15">
        <f t="shared" si="0"/>
        <v>3.3438886781189128</v>
      </c>
      <c r="E15">
        <f t="shared" si="0"/>
        <v>3.1122498479613889</v>
      </c>
      <c r="F15">
        <f t="shared" si="0"/>
        <v>2.9582489131221967</v>
      </c>
      <c r="G15">
        <f t="shared" si="0"/>
        <v>2.8477259959253578</v>
      </c>
      <c r="H15">
        <f t="shared" si="0"/>
        <v>2.7641992567781792</v>
      </c>
      <c r="I15">
        <f t="shared" si="0"/>
        <v>2.6986724187093056</v>
      </c>
      <c r="J15">
        <f t="shared" si="0"/>
        <v>2.645790735233819</v>
      </c>
      <c r="K15">
        <f t="shared" si="0"/>
        <v>2.6021550510427085</v>
      </c>
      <c r="L15">
        <f t="shared" si="0"/>
        <v>2.5654974067604943</v>
      </c>
      <c r="M15">
        <f t="shared" si="0"/>
        <v>2.5342432527485608</v>
      </c>
      <c r="N15">
        <f t="shared" si="0"/>
        <v>2.5072633744760582</v>
      </c>
      <c r="O15">
        <f t="shared" si="0"/>
        <v>2.4837257411282234</v>
      </c>
      <c r="P15">
        <f t="shared" si="0"/>
        <v>2.4630031048756633</v>
      </c>
      <c r="Q15">
        <f t="shared" si="0"/>
        <v>2.3878960551375843</v>
      </c>
      <c r="R15">
        <f t="shared" si="0"/>
        <v>2.3406880171822513</v>
      </c>
      <c r="S15">
        <f t="shared" si="1"/>
        <v>2.3082070176459295</v>
      </c>
    </row>
    <row r="16" spans="1:19" x14ac:dyDescent="0.25">
      <c r="A16">
        <v>15</v>
      </c>
      <c r="B16">
        <f t="shared" si="2"/>
        <v>4.5430771652669701</v>
      </c>
      <c r="C16">
        <f t="shared" si="0"/>
        <v>3.6823203436732408</v>
      </c>
      <c r="D16">
        <f t="shared" si="0"/>
        <v>3.2873821046365093</v>
      </c>
      <c r="E16">
        <f t="shared" si="0"/>
        <v>3.055568275906595</v>
      </c>
      <c r="F16">
        <f t="shared" si="0"/>
        <v>2.9012945362361564</v>
      </c>
      <c r="G16">
        <f t="shared" si="0"/>
        <v>2.7904649973675064</v>
      </c>
      <c r="H16">
        <f t="shared" si="0"/>
        <v>2.7066267822256944</v>
      </c>
      <c r="I16">
        <f t="shared" si="0"/>
        <v>2.6407968829069026</v>
      </c>
      <c r="J16">
        <f t="shared" si="0"/>
        <v>2.5876264352275817</v>
      </c>
      <c r="K16">
        <f t="shared" si="0"/>
        <v>2.5437185496928079</v>
      </c>
      <c r="L16">
        <f t="shared" si="0"/>
        <v>2.5068057257018572</v>
      </c>
      <c r="M16">
        <f t="shared" si="0"/>
        <v>2.4753129734757695</v>
      </c>
      <c r="N16">
        <f t="shared" si="0"/>
        <v>2.4481102101394647</v>
      </c>
      <c r="O16">
        <f t="shared" si="0"/>
        <v>2.424364357106259</v>
      </c>
      <c r="P16">
        <f t="shared" si="0"/>
        <v>2.4034470714953358</v>
      </c>
      <c r="Q16">
        <f t="shared" si="0"/>
        <v>2.3275350089882942</v>
      </c>
      <c r="R16">
        <f t="shared" si="0"/>
        <v>2.2797292800691884</v>
      </c>
      <c r="S16">
        <f t="shared" si="1"/>
        <v>2.2467891575560133</v>
      </c>
    </row>
    <row r="17" spans="1:19" x14ac:dyDescent="0.25">
      <c r="A17">
        <v>16</v>
      </c>
      <c r="B17">
        <f t="shared" si="2"/>
        <v>4.4939984776663584</v>
      </c>
      <c r="C17">
        <f t="shared" si="0"/>
        <v>3.6337234675916301</v>
      </c>
      <c r="D17">
        <f t="shared" si="0"/>
        <v>3.2388715174535854</v>
      </c>
      <c r="E17">
        <f t="shared" si="0"/>
        <v>3.0069172799243447</v>
      </c>
      <c r="F17">
        <f t="shared" si="0"/>
        <v>2.8524091650819878</v>
      </c>
      <c r="G17">
        <f t="shared" si="0"/>
        <v>2.7413108283387784</v>
      </c>
      <c r="H17">
        <f t="shared" si="0"/>
        <v>2.6571966002210874</v>
      </c>
      <c r="I17">
        <f t="shared" si="0"/>
        <v>2.5910961798744014</v>
      </c>
      <c r="J17">
        <f t="shared" si="0"/>
        <v>2.5376665388806519</v>
      </c>
      <c r="K17">
        <f t="shared" si="0"/>
        <v>2.4935132212816078</v>
      </c>
      <c r="L17">
        <f t="shared" si="0"/>
        <v>2.4563694312747435</v>
      </c>
      <c r="M17">
        <f t="shared" si="0"/>
        <v>2.4246600016633844</v>
      </c>
      <c r="N17">
        <f t="shared" si="0"/>
        <v>2.3972542334648272</v>
      </c>
      <c r="O17">
        <f t="shared" si="0"/>
        <v>2.3733182311223575</v>
      </c>
      <c r="P17">
        <f t="shared" si="0"/>
        <v>2.352222762807386</v>
      </c>
      <c r="Q17">
        <f t="shared" si="0"/>
        <v>2.2755695852259965</v>
      </c>
      <c r="R17">
        <f t="shared" ref="P17:S67" si="3">_xlfn.F.INV.RT(0.05,R$1,$A17)</f>
        <v>2.2272093732535492</v>
      </c>
      <c r="S17">
        <f t="shared" si="1"/>
        <v>2.1938409229080444</v>
      </c>
    </row>
    <row r="18" spans="1:19" x14ac:dyDescent="0.25">
      <c r="A18">
        <v>17</v>
      </c>
      <c r="B18">
        <f t="shared" si="2"/>
        <v>4.4513217724681331</v>
      </c>
      <c r="C18">
        <f t="shared" si="2"/>
        <v>3.5915305684750827</v>
      </c>
      <c r="D18">
        <f t="shared" si="2"/>
        <v>3.1967768409433446</v>
      </c>
      <c r="E18">
        <f t="shared" si="2"/>
        <v>2.9647081100410797</v>
      </c>
      <c r="F18">
        <f t="shared" si="2"/>
        <v>2.8099961745295974</v>
      </c>
      <c r="G18">
        <f t="shared" si="2"/>
        <v>2.6986599016298731</v>
      </c>
      <c r="H18">
        <f t="shared" si="2"/>
        <v>2.6142990451333183</v>
      </c>
      <c r="I18">
        <f t="shared" si="2"/>
        <v>2.5479553577698537</v>
      </c>
      <c r="J18">
        <f t="shared" si="2"/>
        <v>2.4942914945641954</v>
      </c>
      <c r="K18">
        <f t="shared" si="2"/>
        <v>2.4499155003942468</v>
      </c>
      <c r="L18">
        <f t="shared" si="2"/>
        <v>2.4125614418201784</v>
      </c>
      <c r="M18">
        <f t="shared" si="2"/>
        <v>2.3806541615770072</v>
      </c>
      <c r="N18">
        <f t="shared" si="2"/>
        <v>2.3530625335528832</v>
      </c>
      <c r="O18">
        <f t="shared" si="2"/>
        <v>2.3289520232604746</v>
      </c>
      <c r="P18">
        <f t="shared" si="3"/>
        <v>2.3076926720809765</v>
      </c>
      <c r="Q18">
        <f t="shared" si="3"/>
        <v>2.2303542821753983</v>
      </c>
      <c r="R18">
        <f t="shared" si="3"/>
        <v>2.1814777564975509</v>
      </c>
      <c r="S18">
        <f t="shared" si="1"/>
        <v>2.1477083618474029</v>
      </c>
    </row>
    <row r="19" spans="1:19" x14ac:dyDescent="0.25">
      <c r="A19">
        <v>18</v>
      </c>
      <c r="B19">
        <f t="shared" si="2"/>
        <v>4.4138734191705664</v>
      </c>
      <c r="C19">
        <f t="shared" si="2"/>
        <v>3.5545571456617879</v>
      </c>
      <c r="D19">
        <f t="shared" si="2"/>
        <v>3.1599075898007243</v>
      </c>
      <c r="E19">
        <f t="shared" si="2"/>
        <v>2.9277441728071834</v>
      </c>
      <c r="F19">
        <f t="shared" si="2"/>
        <v>2.77285315299783</v>
      </c>
      <c r="G19">
        <f t="shared" si="2"/>
        <v>2.6613045229279009</v>
      </c>
      <c r="H19">
        <f t="shared" si="2"/>
        <v>2.5767217292599147</v>
      </c>
      <c r="I19">
        <f t="shared" si="2"/>
        <v>2.5101578953835757</v>
      </c>
      <c r="J19">
        <f t="shared" si="2"/>
        <v>2.4562811491592669</v>
      </c>
      <c r="K19">
        <f t="shared" si="2"/>
        <v>2.4117020398339202</v>
      </c>
      <c r="L19">
        <f t="shared" si="2"/>
        <v>2.3741555938589722</v>
      </c>
      <c r="M19">
        <f t="shared" si="2"/>
        <v>2.3420667980454342</v>
      </c>
      <c r="N19">
        <f t="shared" si="2"/>
        <v>2.3143042422827222</v>
      </c>
      <c r="O19">
        <f t="shared" si="2"/>
        <v>2.2900328922065434</v>
      </c>
      <c r="P19">
        <f t="shared" si="3"/>
        <v>2.2686221916065192</v>
      </c>
      <c r="Q19">
        <f t="shared" si="3"/>
        <v>2.1906479255678022</v>
      </c>
      <c r="R19">
        <f t="shared" si="3"/>
        <v>2.1412890795974371</v>
      </c>
      <c r="S19">
        <f t="shared" si="1"/>
        <v>2.107143281868872</v>
      </c>
    </row>
    <row r="20" spans="1:19" x14ac:dyDescent="0.25">
      <c r="A20">
        <v>19</v>
      </c>
      <c r="B20">
        <f t="shared" si="2"/>
        <v>4.3807496923317979</v>
      </c>
      <c r="C20">
        <f t="shared" si="2"/>
        <v>3.521893260578826</v>
      </c>
      <c r="D20">
        <f t="shared" si="2"/>
        <v>3.1273500051133998</v>
      </c>
      <c r="E20">
        <f t="shared" si="2"/>
        <v>2.8951073075078422</v>
      </c>
      <c r="F20">
        <f t="shared" si="2"/>
        <v>2.7400575416853457</v>
      </c>
      <c r="G20">
        <f t="shared" si="2"/>
        <v>2.628318038338513</v>
      </c>
      <c r="H20">
        <f t="shared" si="2"/>
        <v>2.5435343014297049</v>
      </c>
      <c r="I20">
        <f t="shared" si="2"/>
        <v>2.4767701474512962</v>
      </c>
      <c r="J20">
        <f t="shared" si="2"/>
        <v>2.4226989371239691</v>
      </c>
      <c r="K20">
        <f t="shared" si="2"/>
        <v>2.3779336872898322</v>
      </c>
      <c r="L20">
        <f t="shared" si="2"/>
        <v>2.3402104406025011</v>
      </c>
      <c r="M20">
        <f t="shared" si="2"/>
        <v>2.3079544239310263</v>
      </c>
      <c r="N20">
        <f t="shared" si="2"/>
        <v>2.2800340524864002</v>
      </c>
      <c r="O20">
        <f t="shared" si="2"/>
        <v>2.2556139017639962</v>
      </c>
      <c r="P20">
        <f t="shared" si="3"/>
        <v>2.2340629220066179</v>
      </c>
      <c r="Q20">
        <f t="shared" si="3"/>
        <v>2.1554966371315096</v>
      </c>
      <c r="R20">
        <f t="shared" si="3"/>
        <v>2.1056859488019644</v>
      </c>
      <c r="S20">
        <f t="shared" si="1"/>
        <v>2.071185883598436</v>
      </c>
    </row>
    <row r="21" spans="1:19" x14ac:dyDescent="0.25">
      <c r="A21">
        <v>20</v>
      </c>
      <c r="B21">
        <f t="shared" si="2"/>
        <v>4.3512435033292896</v>
      </c>
      <c r="C21">
        <f t="shared" si="2"/>
        <v>3.492828476735633</v>
      </c>
      <c r="D21">
        <f t="shared" si="2"/>
        <v>3.0983912121407795</v>
      </c>
      <c r="E21">
        <f t="shared" si="2"/>
        <v>2.8660814020156589</v>
      </c>
      <c r="F21">
        <f t="shared" si="2"/>
        <v>2.7108898372096917</v>
      </c>
      <c r="G21">
        <f t="shared" si="2"/>
        <v>2.5989777115642028</v>
      </c>
      <c r="H21">
        <f t="shared" si="2"/>
        <v>2.5140110629988341</v>
      </c>
      <c r="I21">
        <f t="shared" si="2"/>
        <v>2.4470637479798238</v>
      </c>
      <c r="J21">
        <f t="shared" si="2"/>
        <v>2.39281410844228</v>
      </c>
      <c r="K21">
        <f t="shared" si="2"/>
        <v>2.3478775669983114</v>
      </c>
      <c r="L21">
        <f t="shared" si="2"/>
        <v>2.3099912103073517</v>
      </c>
      <c r="M21">
        <f t="shared" si="2"/>
        <v>2.2775805735464223</v>
      </c>
      <c r="N21">
        <f t="shared" si="2"/>
        <v>2.2495139812686005</v>
      </c>
      <c r="O21">
        <f t="shared" si="2"/>
        <v>2.2249557061877732</v>
      </c>
      <c r="P21">
        <f t="shared" si="3"/>
        <v>2.2032742895611666</v>
      </c>
      <c r="Q21">
        <f t="shared" si="3"/>
        <v>2.1241552129197361</v>
      </c>
      <c r="R21">
        <f t="shared" si="3"/>
        <v>2.0739201631931281</v>
      </c>
      <c r="S21">
        <f t="shared" si="1"/>
        <v>2.0390859041820075</v>
      </c>
    </row>
    <row r="22" spans="1:19" x14ac:dyDescent="0.25">
      <c r="A22">
        <v>21</v>
      </c>
      <c r="B22">
        <f t="shared" si="2"/>
        <v>4.3247937431830454</v>
      </c>
      <c r="C22">
        <f t="shared" si="2"/>
        <v>3.4668001115424172</v>
      </c>
      <c r="D22">
        <f t="shared" si="2"/>
        <v>3.0724669863968779</v>
      </c>
      <c r="E22">
        <f t="shared" si="2"/>
        <v>2.8400998074753825</v>
      </c>
      <c r="F22">
        <f t="shared" si="2"/>
        <v>2.6847807301748476</v>
      </c>
      <c r="G22">
        <f t="shared" si="2"/>
        <v>2.5727116405095254</v>
      </c>
      <c r="H22">
        <f t="shared" si="2"/>
        <v>2.487577703722041</v>
      </c>
      <c r="I22">
        <f t="shared" si="2"/>
        <v>2.4204621973544564</v>
      </c>
      <c r="J22">
        <f t="shared" si="2"/>
        <v>2.3660481920354548</v>
      </c>
      <c r="K22">
        <f t="shared" si="2"/>
        <v>2.3209534393074382</v>
      </c>
      <c r="L22">
        <f t="shared" si="2"/>
        <v>2.2829160778604543</v>
      </c>
      <c r="M22">
        <f t="shared" si="2"/>
        <v>2.2503619990631631</v>
      </c>
      <c r="N22">
        <f t="shared" si="2"/>
        <v>2.2221595016629618</v>
      </c>
      <c r="O22">
        <f t="shared" si="2"/>
        <v>2.1974726256497723</v>
      </c>
      <c r="P22">
        <f t="shared" si="3"/>
        <v>2.1756695725717052</v>
      </c>
      <c r="Q22">
        <f t="shared" si="3"/>
        <v>2.096032976558122</v>
      </c>
      <c r="R22">
        <f t="shared" si="3"/>
        <v>2.045398464906945</v>
      </c>
      <c r="S22">
        <f t="shared" si="1"/>
        <v>2.0102483000593172</v>
      </c>
    </row>
    <row r="23" spans="1:19" x14ac:dyDescent="0.25">
      <c r="A23">
        <v>22</v>
      </c>
      <c r="B23">
        <f t="shared" si="2"/>
        <v>4.3009495017776587</v>
      </c>
      <c r="C23">
        <f t="shared" si="2"/>
        <v>3.4433567793667246</v>
      </c>
      <c r="D23">
        <f t="shared" si="2"/>
        <v>3.0491249886524128</v>
      </c>
      <c r="E23">
        <f t="shared" si="2"/>
        <v>2.8167083396402548</v>
      </c>
      <c r="F23">
        <f t="shared" si="2"/>
        <v>2.6612739171180357</v>
      </c>
      <c r="G23">
        <f t="shared" si="2"/>
        <v>2.5490614138436585</v>
      </c>
      <c r="H23">
        <f t="shared" si="2"/>
        <v>2.4637738299608096</v>
      </c>
      <c r="I23">
        <f t="shared" si="2"/>
        <v>2.3965032837639266</v>
      </c>
      <c r="J23">
        <f t="shared" si="2"/>
        <v>2.341937327665792</v>
      </c>
      <c r="K23">
        <f t="shared" si="2"/>
        <v>2.2966959569377261</v>
      </c>
      <c r="L23">
        <f t="shared" si="2"/>
        <v>2.2585183566229916</v>
      </c>
      <c r="M23">
        <f t="shared" si="2"/>
        <v>2.2258308070834687</v>
      </c>
      <c r="N23">
        <f t="shared" si="2"/>
        <v>2.197501631435363</v>
      </c>
      <c r="O23">
        <f t="shared" si="2"/>
        <v>2.1726946934761573</v>
      </c>
      <c r="P23">
        <f t="shared" si="3"/>
        <v>2.150777912196955</v>
      </c>
      <c r="Q23">
        <f t="shared" si="3"/>
        <v>2.0706556612429461</v>
      </c>
      <c r="R23">
        <f t="shared" si="3"/>
        <v>2.0196443442288174</v>
      </c>
      <c r="S23">
        <f t="shared" si="1"/>
        <v>1.9841950017136885</v>
      </c>
    </row>
    <row r="24" spans="1:19" x14ac:dyDescent="0.25">
      <c r="A24">
        <v>23</v>
      </c>
      <c r="B24">
        <f t="shared" si="2"/>
        <v>4.2793443091446495</v>
      </c>
      <c r="C24">
        <f t="shared" si="2"/>
        <v>3.4221322078611793</v>
      </c>
      <c r="D24">
        <f t="shared" si="2"/>
        <v>3.0279983823321985</v>
      </c>
      <c r="E24">
        <f t="shared" si="2"/>
        <v>2.7955387373613885</v>
      </c>
      <c r="F24">
        <f t="shared" si="2"/>
        <v>2.6399994260529942</v>
      </c>
      <c r="G24">
        <f t="shared" si="2"/>
        <v>2.5276553252421778</v>
      </c>
      <c r="H24">
        <f t="shared" si="2"/>
        <v>2.442226085684859</v>
      </c>
      <c r="I24">
        <f t="shared" si="2"/>
        <v>2.3748121258206289</v>
      </c>
      <c r="J24">
        <f t="shared" si="2"/>
        <v>2.3201052423166302</v>
      </c>
      <c r="K24">
        <f t="shared" si="2"/>
        <v>2.2747275850332507</v>
      </c>
      <c r="L24">
        <f t="shared" si="2"/>
        <v>2.2364193702652937</v>
      </c>
      <c r="M24">
        <f t="shared" si="2"/>
        <v>2.2036072889298093</v>
      </c>
      <c r="N24">
        <f t="shared" si="2"/>
        <v>2.1751597273443251</v>
      </c>
      <c r="O24">
        <f t="shared" si="2"/>
        <v>2.1502404189676305</v>
      </c>
      <c r="P24">
        <f t="shared" si="3"/>
        <v>2.1282170476745299</v>
      </c>
      <c r="Q24">
        <f t="shared" si="3"/>
        <v>2.0476380468629714</v>
      </c>
      <c r="R24">
        <f t="shared" si="3"/>
        <v>1.9962706179379219</v>
      </c>
      <c r="S24">
        <f t="shared" si="1"/>
        <v>1.9605374535103979</v>
      </c>
    </row>
    <row r="25" spans="1:19" x14ac:dyDescent="0.25">
      <c r="A25">
        <v>24</v>
      </c>
      <c r="B25">
        <f t="shared" si="2"/>
        <v>4.2596772726902348</v>
      </c>
      <c r="C25">
        <f t="shared" si="2"/>
        <v>3.4028261053501945</v>
      </c>
      <c r="D25">
        <f t="shared" si="2"/>
        <v>3.0087865704473615</v>
      </c>
      <c r="E25">
        <f t="shared" si="2"/>
        <v>2.7762892892514786</v>
      </c>
      <c r="F25">
        <f t="shared" si="2"/>
        <v>2.6206541478628855</v>
      </c>
      <c r="G25">
        <f t="shared" si="2"/>
        <v>2.5081888234232559</v>
      </c>
      <c r="H25">
        <f t="shared" si="2"/>
        <v>2.4226285334209159</v>
      </c>
      <c r="I25">
        <f t="shared" si="2"/>
        <v>2.3550814948462078</v>
      </c>
      <c r="J25">
        <f t="shared" si="2"/>
        <v>2.3002435225148403</v>
      </c>
      <c r="K25">
        <f t="shared" si="2"/>
        <v>2.2547388307326033</v>
      </c>
      <c r="L25">
        <f t="shared" si="2"/>
        <v>2.2163086455581746</v>
      </c>
      <c r="M25">
        <f t="shared" si="2"/>
        <v>2.1833800816129392</v>
      </c>
      <c r="N25">
        <f t="shared" si="2"/>
        <v>2.1548216184153084</v>
      </c>
      <c r="O25">
        <f t="shared" si="2"/>
        <v>2.1297968964373228</v>
      </c>
      <c r="P25">
        <f t="shared" si="3"/>
        <v>2.1076734040321199</v>
      </c>
      <c r="Q25">
        <f t="shared" si="3"/>
        <v>2.0266639715539498</v>
      </c>
      <c r="R25">
        <f t="shared" si="3"/>
        <v>1.9749593950288635</v>
      </c>
      <c r="S25">
        <f t="shared" si="1"/>
        <v>1.9389565493538539</v>
      </c>
    </row>
    <row r="26" spans="1:19" x14ac:dyDescent="0.25">
      <c r="A26">
        <v>25</v>
      </c>
      <c r="B26">
        <f t="shared" si="2"/>
        <v>4.2416990502771483</v>
      </c>
      <c r="C26">
        <f t="shared" si="2"/>
        <v>3.3851899614491709</v>
      </c>
      <c r="D26">
        <f t="shared" si="2"/>
        <v>2.9912409095499513</v>
      </c>
      <c r="E26">
        <f t="shared" si="2"/>
        <v>2.7587104697176335</v>
      </c>
      <c r="F26">
        <f t="shared" si="2"/>
        <v>2.6029874027870616</v>
      </c>
      <c r="G26">
        <f t="shared" si="2"/>
        <v>2.4904100180874127</v>
      </c>
      <c r="H26">
        <f t="shared" si="2"/>
        <v>2.4047281081005818</v>
      </c>
      <c r="I26">
        <f t="shared" si="2"/>
        <v>2.3370572240603038</v>
      </c>
      <c r="J26">
        <f t="shared" si="2"/>
        <v>2.2820969851989057</v>
      </c>
      <c r="K26">
        <f t="shared" si="2"/>
        <v>2.2364735810505119</v>
      </c>
      <c r="L26">
        <f t="shared" si="2"/>
        <v>2.1979292217362301</v>
      </c>
      <c r="M26">
        <f t="shared" si="2"/>
        <v>2.1648914524188396</v>
      </c>
      <c r="N26">
        <f t="shared" si="2"/>
        <v>2.1362288688922435</v>
      </c>
      <c r="O26">
        <f t="shared" si="2"/>
        <v>2.111105049172846</v>
      </c>
      <c r="P26">
        <f t="shared" si="3"/>
        <v>2.0888873192987276</v>
      </c>
      <c r="Q26">
        <f t="shared" si="3"/>
        <v>2.0074714988038003</v>
      </c>
      <c r="R26">
        <f t="shared" si="3"/>
        <v>1.9554472074641658</v>
      </c>
      <c r="S26">
        <f t="shared" si="1"/>
        <v>1.9191877395511303</v>
      </c>
    </row>
    <row r="27" spans="1:19" x14ac:dyDescent="0.25">
      <c r="A27">
        <v>26</v>
      </c>
      <c r="B27">
        <f t="shared" si="2"/>
        <v>4.2252012731274871</v>
      </c>
      <c r="C27">
        <f t="shared" si="2"/>
        <v>3.3690163594954443</v>
      </c>
      <c r="D27">
        <f t="shared" si="2"/>
        <v>2.9751539639733933</v>
      </c>
      <c r="E27">
        <f t="shared" si="2"/>
        <v>2.7425941372218592</v>
      </c>
      <c r="F27">
        <f t="shared" si="2"/>
        <v>2.5867900870625911</v>
      </c>
      <c r="G27">
        <f t="shared" si="2"/>
        <v>2.4741087807709587</v>
      </c>
      <c r="H27">
        <f t="shared" si="2"/>
        <v>2.3883136780251135</v>
      </c>
      <c r="I27">
        <f t="shared" si="2"/>
        <v>2.3205272350337482</v>
      </c>
      <c r="J27">
        <f t="shared" si="2"/>
        <v>2.2654526743472831</v>
      </c>
      <c r="K27">
        <f t="shared" si="2"/>
        <v>2.2197180736851587</v>
      </c>
      <c r="L27">
        <f t="shared" si="2"/>
        <v>2.1810665988755176</v>
      </c>
      <c r="M27">
        <f t="shared" si="2"/>
        <v>2.1479262277221571</v>
      </c>
      <c r="N27">
        <f t="shared" si="2"/>
        <v>2.1191656899092126</v>
      </c>
      <c r="O27">
        <f t="shared" si="2"/>
        <v>2.0939485260192829</v>
      </c>
      <c r="P27">
        <f t="shared" si="3"/>
        <v>2.0716419277448468</v>
      </c>
      <c r="Q27">
        <f t="shared" si="3"/>
        <v>1.9898417525775969</v>
      </c>
      <c r="R27">
        <f t="shared" si="3"/>
        <v>1.9375138160430561</v>
      </c>
      <c r="S27">
        <f t="shared" si="1"/>
        <v>1.9010098174121537</v>
      </c>
    </row>
    <row r="28" spans="1:19" x14ac:dyDescent="0.25">
      <c r="A28">
        <v>27</v>
      </c>
      <c r="B28">
        <f t="shared" si="2"/>
        <v>4.2100084683597556</v>
      </c>
      <c r="C28">
        <f t="shared" si="2"/>
        <v>3.3541308285291991</v>
      </c>
      <c r="D28">
        <f t="shared" si="2"/>
        <v>2.9603513184112873</v>
      </c>
      <c r="E28">
        <f t="shared" si="2"/>
        <v>2.727765306033989</v>
      </c>
      <c r="F28">
        <f t="shared" si="2"/>
        <v>2.5718864057841535</v>
      </c>
      <c r="G28">
        <f t="shared" si="2"/>
        <v>2.4591084425783349</v>
      </c>
      <c r="H28">
        <f t="shared" si="2"/>
        <v>2.3732077116305983</v>
      </c>
      <c r="I28">
        <f t="shared" si="2"/>
        <v>2.3053131774274283</v>
      </c>
      <c r="J28">
        <f t="shared" si="2"/>
        <v>2.250131477202665</v>
      </c>
      <c r="K28">
        <f t="shared" si="2"/>
        <v>2.2042924927726482</v>
      </c>
      <c r="L28">
        <f t="shared" si="2"/>
        <v>2.1655403157856803</v>
      </c>
      <c r="M28">
        <f t="shared" si="2"/>
        <v>2.1323033552378292</v>
      </c>
      <c r="N28">
        <f t="shared" si="2"/>
        <v>2.1034504879931211</v>
      </c>
      <c r="O28">
        <f t="shared" si="2"/>
        <v>2.0781452377453404</v>
      </c>
      <c r="P28">
        <f t="shared" si="3"/>
        <v>2.0557546854901849</v>
      </c>
      <c r="Q28">
        <f t="shared" si="3"/>
        <v>1.9735904039339767</v>
      </c>
      <c r="R28">
        <f t="shared" si="3"/>
        <v>1.920973673175935</v>
      </c>
      <c r="S28">
        <f t="shared" si="1"/>
        <v>1.8842363662807258</v>
      </c>
    </row>
    <row r="29" spans="1:19" x14ac:dyDescent="0.25">
      <c r="A29">
        <v>28</v>
      </c>
      <c r="B29">
        <f t="shared" si="2"/>
        <v>4.195971818557763</v>
      </c>
      <c r="C29">
        <f t="shared" si="2"/>
        <v>3.3403855582377591</v>
      </c>
      <c r="D29">
        <f t="shared" si="2"/>
        <v>2.9466852660172647</v>
      </c>
      <c r="E29">
        <f t="shared" si="2"/>
        <v>2.7140758041450779</v>
      </c>
      <c r="F29">
        <f t="shared" si="2"/>
        <v>2.5581275011108073</v>
      </c>
      <c r="G29">
        <f t="shared" si="2"/>
        <v>2.4452593950893835</v>
      </c>
      <c r="H29">
        <f t="shared" si="2"/>
        <v>2.3592598540564387</v>
      </c>
      <c r="I29">
        <f t="shared" si="2"/>
        <v>2.2912639841441615</v>
      </c>
      <c r="J29">
        <f t="shared" si="2"/>
        <v>2.2359816606702894</v>
      </c>
      <c r="K29">
        <f t="shared" si="2"/>
        <v>2.1900444888747517</v>
      </c>
      <c r="L29">
        <f t="shared" si="2"/>
        <v>2.1511974556149491</v>
      </c>
      <c r="M29">
        <f t="shared" si="2"/>
        <v>2.1178693969856757</v>
      </c>
      <c r="N29">
        <f t="shared" si="2"/>
        <v>2.0889293468811658</v>
      </c>
      <c r="O29">
        <f t="shared" si="2"/>
        <v>2.0635408289937751</v>
      </c>
      <c r="P29">
        <f t="shared" si="3"/>
        <v>2.0410708336863559</v>
      </c>
      <c r="Q29">
        <f t="shared" si="3"/>
        <v>1.9585611022711011</v>
      </c>
      <c r="R29">
        <f t="shared" si="3"/>
        <v>1.9056693344884301</v>
      </c>
      <c r="S29">
        <f t="shared" si="1"/>
        <v>1.8687091581310833</v>
      </c>
    </row>
    <row r="30" spans="1:19" x14ac:dyDescent="0.25">
      <c r="A30">
        <v>29</v>
      </c>
      <c r="B30">
        <f t="shared" si="2"/>
        <v>4.1829642890582726</v>
      </c>
      <c r="C30">
        <f t="shared" si="2"/>
        <v>3.3276544985720609</v>
      </c>
      <c r="D30">
        <f t="shared" si="2"/>
        <v>2.9340298896641732</v>
      </c>
      <c r="E30">
        <f t="shared" si="2"/>
        <v>2.701399331923267</v>
      </c>
      <c r="F30">
        <f t="shared" si="2"/>
        <v>2.5453864879485462</v>
      </c>
      <c r="G30">
        <f t="shared" si="2"/>
        <v>2.4324341045767892</v>
      </c>
      <c r="H30">
        <f t="shared" si="2"/>
        <v>2.3463419220205526</v>
      </c>
      <c r="I30">
        <f t="shared" si="2"/>
        <v>2.2782508490515503</v>
      </c>
      <c r="J30">
        <f t="shared" si="2"/>
        <v>2.2228738339299583</v>
      </c>
      <c r="K30">
        <f t="shared" si="2"/>
        <v>2.1768441283023519</v>
      </c>
      <c r="L30">
        <f t="shared" si="2"/>
        <v>2.1379075834785843</v>
      </c>
      <c r="M30">
        <f t="shared" si="2"/>
        <v>2.1044934566039637</v>
      </c>
      <c r="N30">
        <f t="shared" si="2"/>
        <v>2.0754709457100553</v>
      </c>
      <c r="O30">
        <f t="shared" si="2"/>
        <v>2.0500035883724257</v>
      </c>
      <c r="P30">
        <f t="shared" si="3"/>
        <v>2.0274583013950069</v>
      </c>
      <c r="Q30">
        <f t="shared" si="3"/>
        <v>1.9446203517996814</v>
      </c>
      <c r="R30">
        <f t="shared" si="3"/>
        <v>1.8914663189582042</v>
      </c>
      <c r="S30">
        <f t="shared" si="1"/>
        <v>1.8542930028526727</v>
      </c>
    </row>
    <row r="31" spans="1:19" x14ac:dyDescent="0.25">
      <c r="A31">
        <v>30</v>
      </c>
      <c r="B31">
        <f t="shared" si="2"/>
        <v>4.1708767857666915</v>
      </c>
      <c r="C31">
        <f t="shared" si="2"/>
        <v>3.3158295010135221</v>
      </c>
      <c r="D31">
        <f t="shared" si="2"/>
        <v>2.9222771906450378</v>
      </c>
      <c r="E31">
        <f t="shared" si="2"/>
        <v>2.6896275736914181</v>
      </c>
      <c r="F31">
        <f t="shared" si="2"/>
        <v>2.5335545475592705</v>
      </c>
      <c r="G31">
        <f t="shared" si="2"/>
        <v>2.4205231885575733</v>
      </c>
      <c r="H31">
        <f t="shared" si="2"/>
        <v>2.334343964844781</v>
      </c>
      <c r="I31">
        <f t="shared" si="2"/>
        <v>2.2661632741381426</v>
      </c>
      <c r="J31">
        <f t="shared" si="2"/>
        <v>2.2106969833035763</v>
      </c>
      <c r="K31">
        <f t="shared" si="2"/>
        <v>2.164579917125474</v>
      </c>
      <c r="L31">
        <f t="shared" si="2"/>
        <v>2.1255587608755109</v>
      </c>
      <c r="M31">
        <f t="shared" si="2"/>
        <v>2.0920631852759421</v>
      </c>
      <c r="N31">
        <f t="shared" si="2"/>
        <v>2.0629625574100965</v>
      </c>
      <c r="O31">
        <f t="shared" si="2"/>
        <v>2.0374204401455578</v>
      </c>
      <c r="P31">
        <f t="shared" si="3"/>
        <v>2.0148036912954894</v>
      </c>
      <c r="Q31">
        <f t="shared" si="3"/>
        <v>1.9316534752369297</v>
      </c>
      <c r="R31">
        <f t="shared" si="3"/>
        <v>1.8782490589079244</v>
      </c>
      <c r="S31">
        <f t="shared" si="1"/>
        <v>1.8408716891117587</v>
      </c>
    </row>
    <row r="32" spans="1:19" x14ac:dyDescent="0.25">
      <c r="A32">
        <v>31</v>
      </c>
      <c r="B32">
        <f t="shared" si="2"/>
        <v>4.1596150980317566</v>
      </c>
      <c r="C32">
        <f t="shared" si="2"/>
        <v>3.3048172521982027</v>
      </c>
      <c r="D32">
        <f t="shared" si="2"/>
        <v>2.9113340137149066</v>
      </c>
      <c r="E32">
        <f t="shared" si="2"/>
        <v>2.6786671096568004</v>
      </c>
      <c r="F32">
        <f t="shared" si="2"/>
        <v>2.5225378252895085</v>
      </c>
      <c r="G32">
        <f t="shared" si="2"/>
        <v>2.4094322998352689</v>
      </c>
      <c r="H32">
        <f t="shared" si="2"/>
        <v>2.3231711359203278</v>
      </c>
      <c r="I32">
        <f t="shared" si="2"/>
        <v>2.2549059296666343</v>
      </c>
      <c r="J32">
        <f t="shared" si="2"/>
        <v>2.1993553223310496</v>
      </c>
      <c r="K32">
        <f t="shared" si="2"/>
        <v>2.1531556423057725</v>
      </c>
      <c r="L32">
        <f t="shared" si="2"/>
        <v>2.1140543788888375</v>
      </c>
      <c r="M32">
        <f t="shared" si="2"/>
        <v>2.0804816078877271</v>
      </c>
      <c r="N32">
        <f t="shared" si="2"/>
        <v>2.0513068685970555</v>
      </c>
      <c r="O32">
        <f t="shared" si="2"/>
        <v>2.0256937585358989</v>
      </c>
      <c r="P32">
        <f t="shared" si="3"/>
        <v>2.0030090889856123</v>
      </c>
      <c r="Q32">
        <f t="shared" si="3"/>
        <v>1.9195614046181373</v>
      </c>
      <c r="R32">
        <f t="shared" si="3"/>
        <v>1.8659176792403656</v>
      </c>
      <c r="S32">
        <f t="shared" si="1"/>
        <v>1.8283447558446695</v>
      </c>
    </row>
    <row r="33" spans="1:19" x14ac:dyDescent="0.25">
      <c r="A33">
        <v>32</v>
      </c>
      <c r="B33">
        <f t="shared" si="2"/>
        <v>4.1490974456995477</v>
      </c>
      <c r="C33">
        <f t="shared" si="2"/>
        <v>3.2945368164911413</v>
      </c>
      <c r="D33">
        <f t="shared" si="2"/>
        <v>2.9011195838408388</v>
      </c>
      <c r="E33">
        <f t="shared" si="2"/>
        <v>2.6684369425198411</v>
      </c>
      <c r="F33">
        <f t="shared" si="2"/>
        <v>2.5122549458481473</v>
      </c>
      <c r="G33">
        <f t="shared" si="2"/>
        <v>2.3990796306984743</v>
      </c>
      <c r="H33">
        <f t="shared" si="2"/>
        <v>2.3127411866337537</v>
      </c>
      <c r="I33">
        <f t="shared" si="2"/>
        <v>2.2443961388000435</v>
      </c>
      <c r="J33">
        <f t="shared" si="2"/>
        <v>2.1887657680695085</v>
      </c>
      <c r="K33">
        <f t="shared" si="2"/>
        <v>2.1424878405745966</v>
      </c>
      <c r="L33">
        <f t="shared" si="2"/>
        <v>2.1033106204584189</v>
      </c>
      <c r="M33">
        <f t="shared" si="2"/>
        <v>2.0696645794177364</v>
      </c>
      <c r="N33">
        <f t="shared" si="2"/>
        <v>2.0404194307128578</v>
      </c>
      <c r="O33">
        <f t="shared" si="2"/>
        <v>2.014738814171722</v>
      </c>
      <c r="P33">
        <f t="shared" si="3"/>
        <v>1.991989505220213</v>
      </c>
      <c r="Q33">
        <f t="shared" si="3"/>
        <v>1.90825810790251</v>
      </c>
      <c r="R33">
        <f t="shared" si="3"/>
        <v>1.8543854141976839</v>
      </c>
      <c r="S33">
        <f t="shared" si="1"/>
        <v>1.8166249024089718</v>
      </c>
    </row>
    <row r="34" spans="1:19" x14ac:dyDescent="0.25">
      <c r="A34">
        <v>33</v>
      </c>
      <c r="B34">
        <f t="shared" si="2"/>
        <v>4.1392524955553727</v>
      </c>
      <c r="C34">
        <f t="shared" si="2"/>
        <v>3.2849176510382869</v>
      </c>
      <c r="D34">
        <f t="shared" si="2"/>
        <v>2.8915635173483616</v>
      </c>
      <c r="E34">
        <f t="shared" si="2"/>
        <v>2.6588665007040611</v>
      </c>
      <c r="F34">
        <f t="shared" si="2"/>
        <v>2.5026350074153667</v>
      </c>
      <c r="G34">
        <f t="shared" si="2"/>
        <v>2.3893938979881328</v>
      </c>
      <c r="H34">
        <f t="shared" si="2"/>
        <v>2.3029824429797157</v>
      </c>
      <c r="I34">
        <f t="shared" si="2"/>
        <v>2.2345618465135537</v>
      </c>
      <c r="J34">
        <f t="shared" si="2"/>
        <v>2.1788559030766197</v>
      </c>
      <c r="K34">
        <f t="shared" si="2"/>
        <v>2.132503754216748</v>
      </c>
      <c r="L34">
        <f t="shared" si="2"/>
        <v>2.0932544106276221</v>
      </c>
      <c r="M34">
        <f t="shared" si="2"/>
        <v>2.0595387302373096</v>
      </c>
      <c r="N34">
        <f t="shared" si="2"/>
        <v>2.0302266009018939</v>
      </c>
      <c r="O34">
        <f t="shared" si="2"/>
        <v>2.0044817109974868</v>
      </c>
      <c r="P34">
        <f t="shared" si="3"/>
        <v>1.9816708092586037</v>
      </c>
      <c r="Q34">
        <f t="shared" si="3"/>
        <v>1.8976685090231205</v>
      </c>
      <c r="R34">
        <f t="shared" si="3"/>
        <v>1.8435765189860298</v>
      </c>
      <c r="S34">
        <f t="shared" si="1"/>
        <v>1.8056358945334865</v>
      </c>
    </row>
    <row r="35" spans="1:19" x14ac:dyDescent="0.25">
      <c r="A35">
        <v>34</v>
      </c>
      <c r="B35">
        <f t="shared" si="2"/>
        <v>4.1300177456520188</v>
      </c>
      <c r="C35">
        <f t="shared" si="2"/>
        <v>3.275897990672394</v>
      </c>
      <c r="D35">
        <f t="shared" si="2"/>
        <v>2.8826042042612277</v>
      </c>
      <c r="E35">
        <f t="shared" ref="C35:O50" si="4">_xlfn.F.INV.RT(0.05,E$1,$A35)</f>
        <v>2.6498940144623786</v>
      </c>
      <c r="F35">
        <f t="shared" si="4"/>
        <v>2.4936159503469142</v>
      </c>
      <c r="G35">
        <f t="shared" si="4"/>
        <v>2.3803127043676304</v>
      </c>
      <c r="H35">
        <f t="shared" si="4"/>
        <v>2.2938321598238942</v>
      </c>
      <c r="I35">
        <f t="shared" si="4"/>
        <v>2.2253399674380931</v>
      </c>
      <c r="J35">
        <f t="shared" si="4"/>
        <v>2.1695623174522973</v>
      </c>
      <c r="K35">
        <f t="shared" si="4"/>
        <v>2.1231396679011243</v>
      </c>
      <c r="L35">
        <f t="shared" si="4"/>
        <v>2.0838217487047213</v>
      </c>
      <c r="M35">
        <f t="shared" si="4"/>
        <v>2.0500397940892729</v>
      </c>
      <c r="N35">
        <f t="shared" si="4"/>
        <v>2.0206638662386256</v>
      </c>
      <c r="O35">
        <f t="shared" si="4"/>
        <v>1.9948577071318205</v>
      </c>
      <c r="P35">
        <f t="shared" si="3"/>
        <v>1.9719880466887785</v>
      </c>
      <c r="Q35">
        <f t="shared" si="3"/>
        <v>1.8877267943377978</v>
      </c>
      <c r="R35">
        <f t="shared" si="3"/>
        <v>1.833424568978018</v>
      </c>
      <c r="S35">
        <f t="shared" si="1"/>
        <v>1.7953108586211297</v>
      </c>
    </row>
    <row r="36" spans="1:19" x14ac:dyDescent="0.25">
      <c r="A36">
        <v>35</v>
      </c>
      <c r="B36">
        <f t="shared" ref="B36:O51" si="5">_xlfn.F.INV.RT(0.05,B$1,$A36)</f>
        <v>4.1213382003448995</v>
      </c>
      <c r="C36">
        <f t="shared" si="4"/>
        <v>3.267423524742497</v>
      </c>
      <c r="D36">
        <f t="shared" si="4"/>
        <v>2.8741874835008505</v>
      </c>
      <c r="E36">
        <f t="shared" si="4"/>
        <v>2.641465186128567</v>
      </c>
      <c r="F36">
        <f t="shared" si="4"/>
        <v>2.4851432213730082</v>
      </c>
      <c r="G36">
        <f t="shared" si="4"/>
        <v>2.3717811963668183</v>
      </c>
      <c r="H36">
        <f t="shared" si="4"/>
        <v>2.2852351731018694</v>
      </c>
      <c r="I36">
        <f t="shared" si="4"/>
        <v>2.2166750326752025</v>
      </c>
      <c r="J36">
        <f t="shared" si="4"/>
        <v>2.1608292507665308</v>
      </c>
      <c r="K36">
        <f t="shared" si="4"/>
        <v>2.1143395462033894</v>
      </c>
      <c r="L36">
        <f t="shared" si="4"/>
        <v>2.0749563418262351</v>
      </c>
      <c r="M36">
        <f t="shared" si="4"/>
        <v>2.0411112380948038</v>
      </c>
      <c r="N36">
        <f t="shared" si="4"/>
        <v>2.0116744705375167</v>
      </c>
      <c r="O36">
        <f t="shared" si="4"/>
        <v>1.9858098387992755</v>
      </c>
      <c r="P36">
        <f t="shared" si="3"/>
        <v>1.9628840607628424</v>
      </c>
      <c r="Q36">
        <f t="shared" si="3"/>
        <v>1.8783750241880024</v>
      </c>
      <c r="R36">
        <f t="shared" si="3"/>
        <v>1.823871065004854</v>
      </c>
      <c r="S36">
        <f t="shared" si="1"/>
        <v>1.7855908827895268</v>
      </c>
    </row>
    <row r="37" spans="1:19" x14ac:dyDescent="0.25">
      <c r="A37">
        <v>36</v>
      </c>
      <c r="B37">
        <f t="shared" si="5"/>
        <v>4.1131652768128939</v>
      </c>
      <c r="C37">
        <f t="shared" si="4"/>
        <v>3.2594463061441079</v>
      </c>
      <c r="D37">
        <f t="shared" si="4"/>
        <v>2.8662655509401795</v>
      </c>
      <c r="E37">
        <f t="shared" si="4"/>
        <v>2.6335320942137543</v>
      </c>
      <c r="F37">
        <f t="shared" si="4"/>
        <v>2.4771686727109157</v>
      </c>
      <c r="G37">
        <f t="shared" si="4"/>
        <v>2.3637509583661451</v>
      </c>
      <c r="H37">
        <f t="shared" si="4"/>
        <v>2.2771427888981073</v>
      </c>
      <c r="I37">
        <f t="shared" si="4"/>
        <v>2.2085180743346684</v>
      </c>
      <c r="J37">
        <f t="shared" si="4"/>
        <v>2.1526074724580764</v>
      </c>
      <c r="K37">
        <f t="shared" si="4"/>
        <v>2.1060539102611209</v>
      </c>
      <c r="L37">
        <f t="shared" si="4"/>
        <v>2.0666084782375198</v>
      </c>
      <c r="M37">
        <f t="shared" si="4"/>
        <v>2.0327031329949867</v>
      </c>
      <c r="N37">
        <f t="shared" si="4"/>
        <v>2.0032082818564345</v>
      </c>
      <c r="O37">
        <f t="shared" si="4"/>
        <v>1.9772877853635495</v>
      </c>
      <c r="P37">
        <f t="shared" si="3"/>
        <v>1.9543083551977041</v>
      </c>
      <c r="Q37">
        <f t="shared" si="3"/>
        <v>1.8695619872565981</v>
      </c>
      <c r="R37">
        <f t="shared" si="3"/>
        <v>1.8148642822714895</v>
      </c>
      <c r="S37">
        <f t="shared" si="1"/>
        <v>1.7764238620802471</v>
      </c>
    </row>
    <row r="38" spans="1:19" x14ac:dyDescent="0.25">
      <c r="A38">
        <v>37</v>
      </c>
      <c r="B38">
        <f t="shared" si="5"/>
        <v>4.1054558972359718</v>
      </c>
      <c r="C38">
        <f t="shared" si="4"/>
        <v>3.2519238463872067</v>
      </c>
      <c r="D38">
        <f t="shared" si="4"/>
        <v>2.8587960539502904</v>
      </c>
      <c r="E38">
        <f t="shared" si="4"/>
        <v>2.6260522847653998</v>
      </c>
      <c r="F38">
        <f t="shared" si="4"/>
        <v>2.4696496492930682</v>
      </c>
      <c r="G38">
        <f t="shared" si="4"/>
        <v>2.3561790955260262</v>
      </c>
      <c r="H38">
        <f t="shared" si="4"/>
        <v>2.2695118622360901</v>
      </c>
      <c r="I38">
        <f t="shared" si="4"/>
        <v>2.2008257004738323</v>
      </c>
      <c r="J38">
        <f t="shared" si="4"/>
        <v>2.1448533532505971</v>
      </c>
      <c r="K38">
        <f t="shared" si="4"/>
        <v>2.0982389059930893</v>
      </c>
      <c r="L38">
        <f t="shared" si="4"/>
        <v>2.0587340926222111</v>
      </c>
      <c r="M38">
        <f t="shared" si="4"/>
        <v>2.0247712158712865</v>
      </c>
      <c r="N38">
        <f t="shared" si="4"/>
        <v>1.9952208528613016</v>
      </c>
      <c r="O38">
        <f t="shared" si="4"/>
        <v>1.9692469275625502</v>
      </c>
      <c r="P38">
        <f t="shared" si="3"/>
        <v>1.9462161504819973</v>
      </c>
      <c r="Q38">
        <f t="shared" si="3"/>
        <v>1.8612422495523311</v>
      </c>
      <c r="R38">
        <f t="shared" si="3"/>
        <v>1.8063583145944915</v>
      </c>
      <c r="S38">
        <f t="shared" si="1"/>
        <v>1.7677635394528779</v>
      </c>
    </row>
    <row r="39" spans="1:19" x14ac:dyDescent="0.25">
      <c r="A39">
        <v>38</v>
      </c>
      <c r="B39">
        <f t="shared" si="5"/>
        <v>4.098171730880841</v>
      </c>
      <c r="C39">
        <f t="shared" si="4"/>
        <v>3.2448183607328067</v>
      </c>
      <c r="D39">
        <f t="shared" si="4"/>
        <v>2.8517413363298969</v>
      </c>
      <c r="E39">
        <f t="shared" si="4"/>
        <v>2.6189880137120771</v>
      </c>
      <c r="F39">
        <f t="shared" si="4"/>
        <v>2.4625482276670532</v>
      </c>
      <c r="G39">
        <f t="shared" si="4"/>
        <v>2.349027469063524</v>
      </c>
      <c r="H39">
        <f t="shared" si="4"/>
        <v>2.262304028843928</v>
      </c>
      <c r="I39">
        <f t="shared" si="4"/>
        <v>2.1935593235817543</v>
      </c>
      <c r="J39">
        <f t="shared" si="4"/>
        <v>2.1375280906236753</v>
      </c>
      <c r="K39">
        <f t="shared" si="4"/>
        <v>2.09085552682776</v>
      </c>
      <c r="L39">
        <f t="shared" si="4"/>
        <v>2.051293986345001</v>
      </c>
      <c r="M39">
        <f t="shared" si="4"/>
        <v>2.0172761081388972</v>
      </c>
      <c r="N39">
        <f t="shared" si="4"/>
        <v>1.9876726367839428</v>
      </c>
      <c r="O39">
        <f t="shared" si="4"/>
        <v>1.9616475616226967</v>
      </c>
      <c r="P39">
        <f t="shared" si="3"/>
        <v>1.9385675963182925</v>
      </c>
      <c r="Q39">
        <f t="shared" si="3"/>
        <v>1.8533753604761076</v>
      </c>
      <c r="R39">
        <f t="shared" si="3"/>
        <v>1.7983122763126991</v>
      </c>
      <c r="S39">
        <f t="shared" si="1"/>
        <v>1.7595687048454416</v>
      </c>
    </row>
    <row r="40" spans="1:19" x14ac:dyDescent="0.25">
      <c r="A40">
        <v>39</v>
      </c>
      <c r="B40">
        <f t="shared" si="5"/>
        <v>4.0912785579991562</v>
      </c>
      <c r="C40">
        <f t="shared" si="4"/>
        <v>3.2380961351592941</v>
      </c>
      <c r="D40">
        <f t="shared" si="4"/>
        <v>2.8450678052793479</v>
      </c>
      <c r="E40">
        <f t="shared" si="4"/>
        <v>2.612305611728392</v>
      </c>
      <c r="F40">
        <f t="shared" si="4"/>
        <v>2.4558305779714624</v>
      </c>
      <c r="G40">
        <f t="shared" si="4"/>
        <v>2.3422620551582836</v>
      </c>
      <c r="H40">
        <f t="shared" si="4"/>
        <v>2.2554850610675601</v>
      </c>
      <c r="I40">
        <f t="shared" si="4"/>
        <v>2.1866845136833093</v>
      </c>
      <c r="J40">
        <f t="shared" si="4"/>
        <v>2.1305970593285162</v>
      </c>
      <c r="K40">
        <f t="shared" si="4"/>
        <v>2.0838689618562292</v>
      </c>
      <c r="L40">
        <f t="shared" si="4"/>
        <v>2.0442531734575726</v>
      </c>
      <c r="M40">
        <f t="shared" si="4"/>
        <v>2.0101826596053747</v>
      </c>
      <c r="N40">
        <f t="shared" si="4"/>
        <v>1.980528329715014</v>
      </c>
      <c r="O40">
        <f t="shared" si="4"/>
        <v>1.9544542399497349</v>
      </c>
      <c r="P40">
        <f t="shared" si="3"/>
        <v>1.931327110858305</v>
      </c>
      <c r="Q40">
        <f t="shared" si="3"/>
        <v>1.8459251864838322</v>
      </c>
      <c r="R40">
        <f t="shared" si="3"/>
        <v>1.7906896322987815</v>
      </c>
      <c r="S40">
        <f t="shared" si="1"/>
        <v>1.7518025226725786</v>
      </c>
    </row>
    <row r="41" spans="1:19" x14ac:dyDescent="0.25">
      <c r="A41">
        <v>40</v>
      </c>
      <c r="B41">
        <f t="shared" si="5"/>
        <v>4.0847457333016566</v>
      </c>
      <c r="C41">
        <f t="shared" si="4"/>
        <v>3.2317269928308443</v>
      </c>
      <c r="D41">
        <f t="shared" si="4"/>
        <v>2.8387453980206416</v>
      </c>
      <c r="E41">
        <f t="shared" si="4"/>
        <v>2.6059749491238664</v>
      </c>
      <c r="F41">
        <f t="shared" si="4"/>
        <v>2.4494664263887103</v>
      </c>
      <c r="G41">
        <f t="shared" si="4"/>
        <v>2.3358524047916633</v>
      </c>
      <c r="H41">
        <f t="shared" si="4"/>
        <v>2.2490243251473858</v>
      </c>
      <c r="I41">
        <f t="shared" si="4"/>
        <v>2.1801704532006414</v>
      </c>
      <c r="J41">
        <f t="shared" si="4"/>
        <v>2.1240292640166967</v>
      </c>
      <c r="K41">
        <f t="shared" si="4"/>
        <v>2.0772480464172101</v>
      </c>
      <c r="L41">
        <f t="shared" si="4"/>
        <v>2.0375803294219414</v>
      </c>
      <c r="M41">
        <f t="shared" si="4"/>
        <v>2.0034593955018329</v>
      </c>
      <c r="N41">
        <f t="shared" si="4"/>
        <v>1.9737563160978617</v>
      </c>
      <c r="O41">
        <f t="shared" si="4"/>
        <v>1.9476352152251659</v>
      </c>
      <c r="P41">
        <f t="shared" si="3"/>
        <v>1.9244628235276697</v>
      </c>
      <c r="Q41">
        <f t="shared" si="3"/>
        <v>1.8388593490242173</v>
      </c>
      <c r="R41">
        <f t="shared" si="3"/>
        <v>1.7834576326780953</v>
      </c>
      <c r="S41">
        <f t="shared" si="1"/>
        <v>1.7444319643207373</v>
      </c>
    </row>
    <row r="42" spans="1:19" x14ac:dyDescent="0.25">
      <c r="A42">
        <v>45</v>
      </c>
      <c r="B42">
        <f t="shared" si="5"/>
        <v>4.0566124611013077</v>
      </c>
      <c r="C42">
        <f t="shared" si="4"/>
        <v>3.2043172921141903</v>
      </c>
      <c r="D42">
        <f t="shared" si="4"/>
        <v>2.8115435063326726</v>
      </c>
      <c r="E42">
        <f t="shared" si="4"/>
        <v>2.5787391843115586</v>
      </c>
      <c r="F42">
        <f t="shared" si="4"/>
        <v>2.4220854657179149</v>
      </c>
      <c r="G42">
        <f t="shared" si="4"/>
        <v>2.3082728556567012</v>
      </c>
      <c r="H42">
        <f t="shared" si="4"/>
        <v>2.2212209895823243</v>
      </c>
      <c r="I42">
        <f t="shared" si="4"/>
        <v>2.1521328789706304</v>
      </c>
      <c r="J42">
        <f t="shared" si="4"/>
        <v>2.0957550937252747</v>
      </c>
      <c r="K42">
        <f t="shared" si="4"/>
        <v>2.0487394915051942</v>
      </c>
      <c r="L42">
        <f t="shared" si="4"/>
        <v>2.00884219909535</v>
      </c>
      <c r="M42">
        <f t="shared" si="4"/>
        <v>1.9744979499905548</v>
      </c>
      <c r="N42">
        <f t="shared" si="4"/>
        <v>1.9445785796774921</v>
      </c>
      <c r="O42">
        <f t="shared" si="4"/>
        <v>1.9182485563670013</v>
      </c>
      <c r="P42">
        <f t="shared" si="3"/>
        <v>1.8948746954585933</v>
      </c>
      <c r="Q42">
        <f t="shared" si="3"/>
        <v>1.8083703257374399</v>
      </c>
      <c r="R42">
        <f t="shared" si="3"/>
        <v>1.7522212052417396</v>
      </c>
      <c r="S42">
        <f t="shared" si="1"/>
        <v>1.7125689677132099</v>
      </c>
    </row>
    <row r="43" spans="1:19" x14ac:dyDescent="0.25">
      <c r="A43">
        <v>50</v>
      </c>
      <c r="B43">
        <f t="shared" si="5"/>
        <v>4.0343097068029978</v>
      </c>
      <c r="C43">
        <f t="shared" si="4"/>
        <v>3.1826098520427748</v>
      </c>
      <c r="D43">
        <f t="shared" si="4"/>
        <v>2.7900084064022015</v>
      </c>
      <c r="E43">
        <f t="shared" si="4"/>
        <v>2.5571791499763585</v>
      </c>
      <c r="F43">
        <f t="shared" si="4"/>
        <v>2.4004091270992869</v>
      </c>
      <c r="G43">
        <f t="shared" si="4"/>
        <v>2.2864359041780218</v>
      </c>
      <c r="H43">
        <f t="shared" si="4"/>
        <v>2.1992020871211531</v>
      </c>
      <c r="I43">
        <f t="shared" si="4"/>
        <v>2.1299227591797312</v>
      </c>
      <c r="J43">
        <f t="shared" si="4"/>
        <v>2.0733511634746224</v>
      </c>
      <c r="K43">
        <f t="shared" si="4"/>
        <v>2.0261429611711046</v>
      </c>
      <c r="L43">
        <f t="shared" si="4"/>
        <v>1.9860564724828134</v>
      </c>
      <c r="M43">
        <f t="shared" si="4"/>
        <v>1.9515276831417874</v>
      </c>
      <c r="N43">
        <f t="shared" si="4"/>
        <v>1.9214291135794976</v>
      </c>
      <c r="O43">
        <f t="shared" si="4"/>
        <v>1.8949255675154049</v>
      </c>
      <c r="P43">
        <f t="shared" si="3"/>
        <v>1.8713839777021888</v>
      </c>
      <c r="Q43">
        <f t="shared" si="3"/>
        <v>1.7841248184049192</v>
      </c>
      <c r="R43">
        <f t="shared" si="3"/>
        <v>1.7273434959558935</v>
      </c>
      <c r="S43">
        <f t="shared" si="1"/>
        <v>1.6871569308783341</v>
      </c>
    </row>
    <row r="44" spans="1:19" x14ac:dyDescent="0.25">
      <c r="A44">
        <v>55</v>
      </c>
      <c r="B44">
        <f t="shared" si="5"/>
        <v>4.0161954934284436</v>
      </c>
      <c r="C44">
        <f t="shared" si="4"/>
        <v>3.164993395768759</v>
      </c>
      <c r="D44">
        <f t="shared" si="4"/>
        <v>2.7725369078362516</v>
      </c>
      <c r="E44">
        <f t="shared" si="4"/>
        <v>2.5396886349036807</v>
      </c>
      <c r="F44">
        <f t="shared" si="4"/>
        <v>2.3828233105926429</v>
      </c>
      <c r="G44">
        <f t="shared" si="4"/>
        <v>2.2687174669879471</v>
      </c>
      <c r="H44">
        <f t="shared" si="4"/>
        <v>2.1813327713871873</v>
      </c>
      <c r="I44">
        <f t="shared" si="4"/>
        <v>2.1118943622788811</v>
      </c>
      <c r="J44">
        <f t="shared" si="4"/>
        <v>2.0551610713949255</v>
      </c>
      <c r="K44">
        <f t="shared" si="4"/>
        <v>2.0077917693644425</v>
      </c>
      <c r="L44">
        <f t="shared" si="4"/>
        <v>1.967546647292618</v>
      </c>
      <c r="M44">
        <f t="shared" si="4"/>
        <v>1.9328627764774491</v>
      </c>
      <c r="N44">
        <f t="shared" si="4"/>
        <v>1.9026132873682351</v>
      </c>
      <c r="O44">
        <f t="shared" si="4"/>
        <v>1.8759632990346227</v>
      </c>
      <c r="P44">
        <f t="shared" si="3"/>
        <v>1.8522798741981685</v>
      </c>
      <c r="Q44">
        <f t="shared" si="3"/>
        <v>1.7643790053252104</v>
      </c>
      <c r="R44">
        <f t="shared" si="3"/>
        <v>1.7070557818136121</v>
      </c>
      <c r="S44">
        <f t="shared" si="1"/>
        <v>1.6664079667337113</v>
      </c>
    </row>
    <row r="45" spans="1:19" x14ac:dyDescent="0.25">
      <c r="A45">
        <v>60</v>
      </c>
      <c r="B45">
        <f t="shared" si="5"/>
        <v>4.001191376754992</v>
      </c>
      <c r="C45">
        <f t="shared" si="4"/>
        <v>3.1504113105827263</v>
      </c>
      <c r="D45">
        <f t="shared" si="4"/>
        <v>2.7580782958425822</v>
      </c>
      <c r="E45">
        <f t="shared" si="4"/>
        <v>2.5252151019828779</v>
      </c>
      <c r="F45">
        <f t="shared" si="4"/>
        <v>2.3682702357010696</v>
      </c>
      <c r="G45">
        <f t="shared" si="4"/>
        <v>2.2540530098570333</v>
      </c>
      <c r="H45">
        <f t="shared" si="4"/>
        <v>2.1665411560494183</v>
      </c>
      <c r="I45">
        <f t="shared" si="4"/>
        <v>2.0969683125159482</v>
      </c>
      <c r="J45">
        <f t="shared" si="4"/>
        <v>2.0400980554764687</v>
      </c>
      <c r="K45">
        <f t="shared" si="4"/>
        <v>1.9925919966294188</v>
      </c>
      <c r="L45">
        <f t="shared" si="4"/>
        <v>1.9522119385026293</v>
      </c>
      <c r="M45">
        <f t="shared" si="4"/>
        <v>1.9173958991763131</v>
      </c>
      <c r="N45">
        <f t="shared" si="4"/>
        <v>1.8870175519498902</v>
      </c>
      <c r="O45">
        <f t="shared" si="4"/>
        <v>1.8602423072918699</v>
      </c>
      <c r="P45">
        <f t="shared" si="3"/>
        <v>1.8364373601871415</v>
      </c>
      <c r="Q45">
        <f t="shared" si="3"/>
        <v>1.7479841331228561</v>
      </c>
      <c r="R45">
        <f t="shared" si="3"/>
        <v>1.6901911474952602</v>
      </c>
      <c r="S45">
        <f t="shared" si="1"/>
        <v>1.649141009021406</v>
      </c>
    </row>
    <row r="46" spans="1:19" x14ac:dyDescent="0.25">
      <c r="A46">
        <v>65</v>
      </c>
      <c r="B46">
        <f t="shared" si="5"/>
        <v>3.9885598251363867</v>
      </c>
      <c r="C46">
        <f t="shared" si="4"/>
        <v>3.1381419349713213</v>
      </c>
      <c r="D46">
        <f t="shared" si="4"/>
        <v>2.7459152725998672</v>
      </c>
      <c r="E46">
        <f t="shared" si="4"/>
        <v>2.5130400960759935</v>
      </c>
      <c r="F46">
        <f t="shared" si="4"/>
        <v>2.3560278219221891</v>
      </c>
      <c r="G46">
        <f t="shared" si="4"/>
        <v>2.2417157157270844</v>
      </c>
      <c r="H46">
        <f t="shared" si="4"/>
        <v>2.1540952271688325</v>
      </c>
      <c r="I46">
        <f t="shared" si="4"/>
        <v>2.0844072706501171</v>
      </c>
      <c r="J46">
        <f t="shared" si="4"/>
        <v>2.0274194981638307</v>
      </c>
      <c r="K46">
        <f t="shared" si="4"/>
        <v>1.9797958876097288</v>
      </c>
      <c r="L46">
        <f t="shared" si="4"/>
        <v>1.9392996420646087</v>
      </c>
      <c r="M46">
        <f t="shared" si="4"/>
        <v>1.9043696107064743</v>
      </c>
      <c r="N46">
        <f t="shared" si="4"/>
        <v>1.8738799508436599</v>
      </c>
      <c r="O46">
        <f t="shared" si="4"/>
        <v>1.8469963400892107</v>
      </c>
      <c r="P46">
        <f t="shared" si="3"/>
        <v>1.8230861026773439</v>
      </c>
      <c r="Q46">
        <f t="shared" si="3"/>
        <v>1.7341523675247523</v>
      </c>
      <c r="R46">
        <f t="shared" si="3"/>
        <v>1.6759481867239361</v>
      </c>
      <c r="S46">
        <f t="shared" si="1"/>
        <v>1.6345439606303469</v>
      </c>
    </row>
    <row r="47" spans="1:19" x14ac:dyDescent="0.25">
      <c r="A47">
        <v>70</v>
      </c>
      <c r="B47">
        <f t="shared" si="5"/>
        <v>3.9777793928101941</v>
      </c>
      <c r="C47">
        <f t="shared" si="4"/>
        <v>3.127675600959142</v>
      </c>
      <c r="D47">
        <f t="shared" si="4"/>
        <v>2.7355414509129554</v>
      </c>
      <c r="E47">
        <f t="shared" si="4"/>
        <v>2.5026564633999411</v>
      </c>
      <c r="F47">
        <f t="shared" si="4"/>
        <v>2.3455863266192245</v>
      </c>
      <c r="G47">
        <f t="shared" si="4"/>
        <v>2.2311924197841089</v>
      </c>
      <c r="H47">
        <f t="shared" si="4"/>
        <v>2.1434780407053395</v>
      </c>
      <c r="I47">
        <f t="shared" si="4"/>
        <v>2.0736904009089949</v>
      </c>
      <c r="J47">
        <f t="shared" si="4"/>
        <v>2.0166006900210407</v>
      </c>
      <c r="K47">
        <f t="shared" si="4"/>
        <v>1.9688749479889618</v>
      </c>
      <c r="L47">
        <f t="shared" si="4"/>
        <v>1.9282776052545487</v>
      </c>
      <c r="M47">
        <f t="shared" si="4"/>
        <v>1.8932482452236354</v>
      </c>
      <c r="N47">
        <f t="shared" si="4"/>
        <v>1.8626614581438155</v>
      </c>
      <c r="O47">
        <f t="shared" si="4"/>
        <v>1.835683165753335</v>
      </c>
      <c r="P47">
        <f t="shared" si="3"/>
        <v>1.8116808158927353</v>
      </c>
      <c r="Q47">
        <f t="shared" si="3"/>
        <v>1.7223252249237864</v>
      </c>
      <c r="R47">
        <f t="shared" si="3"/>
        <v>1.6637580626338264</v>
      </c>
      <c r="S47">
        <f t="shared" si="1"/>
        <v>1.6220397494948082</v>
      </c>
    </row>
    <row r="48" spans="1:19" x14ac:dyDescent="0.25">
      <c r="A48">
        <v>75</v>
      </c>
      <c r="B48">
        <f t="shared" si="5"/>
        <v>3.9684709919803667</v>
      </c>
      <c r="C48">
        <f t="shared" si="4"/>
        <v>3.1186421280061238</v>
      </c>
      <c r="D48">
        <f t="shared" si="4"/>
        <v>2.7265891562567068</v>
      </c>
      <c r="E48">
        <f t="shared" si="4"/>
        <v>2.4936960035159705</v>
      </c>
      <c r="F48">
        <f t="shared" si="4"/>
        <v>2.3365756502013126</v>
      </c>
      <c r="G48">
        <f t="shared" si="4"/>
        <v>2.2221104872637851</v>
      </c>
      <c r="H48">
        <f t="shared" si="4"/>
        <v>2.1343141468949303</v>
      </c>
      <c r="I48">
        <f t="shared" si="4"/>
        <v>2.0644393426099863</v>
      </c>
      <c r="J48">
        <f t="shared" si="4"/>
        <v>2.0072603625426253</v>
      </c>
      <c r="K48">
        <f t="shared" si="4"/>
        <v>1.9594450588224599</v>
      </c>
      <c r="L48">
        <f t="shared" si="4"/>
        <v>1.9187589455788483</v>
      </c>
      <c r="M48">
        <f t="shared" si="4"/>
        <v>1.8836422588368624</v>
      </c>
      <c r="N48">
        <f t="shared" si="4"/>
        <v>1.8529699775773967</v>
      </c>
      <c r="O48">
        <f t="shared" si="4"/>
        <v>1.8259082464860965</v>
      </c>
      <c r="P48">
        <f t="shared" si="3"/>
        <v>1.8018246301966618</v>
      </c>
      <c r="Q48">
        <f t="shared" si="3"/>
        <v>1.7120956914938807</v>
      </c>
      <c r="R48">
        <f t="shared" si="3"/>
        <v>1.6532057219738716</v>
      </c>
      <c r="S48">
        <f t="shared" si="1"/>
        <v>1.6112068715500016</v>
      </c>
    </row>
    <row r="49" spans="1:19" x14ac:dyDescent="0.25">
      <c r="A49">
        <v>80</v>
      </c>
      <c r="B49">
        <f t="shared" si="5"/>
        <v>3.9603524206149485</v>
      </c>
      <c r="C49">
        <f t="shared" si="4"/>
        <v>3.1107661660804542</v>
      </c>
      <c r="D49">
        <f t="shared" si="4"/>
        <v>2.7187849816349399</v>
      </c>
      <c r="E49">
        <f t="shared" si="4"/>
        <v>2.4858849377488674</v>
      </c>
      <c r="F49">
        <f t="shared" si="4"/>
        <v>2.3287205886078652</v>
      </c>
      <c r="G49">
        <f t="shared" si="4"/>
        <v>2.2141927954879144</v>
      </c>
      <c r="H49">
        <f t="shared" si="4"/>
        <v>2.1263242827357822</v>
      </c>
      <c r="I49">
        <f t="shared" si="4"/>
        <v>2.0563726115589818</v>
      </c>
      <c r="J49">
        <f t="shared" si="4"/>
        <v>1.9991148058168384</v>
      </c>
      <c r="K49">
        <f t="shared" si="4"/>
        <v>1.9512203222343056</v>
      </c>
      <c r="L49">
        <f t="shared" si="4"/>
        <v>1.9104556382897724</v>
      </c>
      <c r="M49">
        <f t="shared" si="4"/>
        <v>1.8752615734199058</v>
      </c>
      <c r="N49">
        <f t="shared" si="4"/>
        <v>1.8445134570462183</v>
      </c>
      <c r="O49">
        <f t="shared" si="4"/>
        <v>1.8173776376254731</v>
      </c>
      <c r="P49">
        <f t="shared" si="3"/>
        <v>1.7932217894004869</v>
      </c>
      <c r="Q49">
        <f t="shared" si="3"/>
        <v>1.7031600835348661</v>
      </c>
      <c r="R49">
        <f t="shared" si="3"/>
        <v>1.6439811408597975</v>
      </c>
      <c r="S49">
        <f t="shared" si="1"/>
        <v>1.6017301753570443</v>
      </c>
    </row>
    <row r="50" spans="1:19" x14ac:dyDescent="0.25">
      <c r="A50">
        <v>85</v>
      </c>
      <c r="B50">
        <f t="shared" si="5"/>
        <v>3.953209271903857</v>
      </c>
      <c r="C50">
        <f t="shared" si="4"/>
        <v>3.1038386606377038</v>
      </c>
      <c r="D50">
        <f t="shared" si="4"/>
        <v>2.7119213999916871</v>
      </c>
      <c r="E50">
        <f t="shared" si="4"/>
        <v>2.4790154695912516</v>
      </c>
      <c r="F50">
        <f t="shared" si="4"/>
        <v>2.3218122543119222</v>
      </c>
      <c r="G50">
        <f t="shared" si="4"/>
        <v>2.2072289778648781</v>
      </c>
      <c r="H50">
        <f t="shared" si="4"/>
        <v>2.1192964250235931</v>
      </c>
      <c r="I50">
        <f t="shared" si="4"/>
        <v>2.0492764599949562</v>
      </c>
      <c r="J50">
        <f t="shared" si="4"/>
        <v>1.9919485393331071</v>
      </c>
      <c r="K50">
        <f t="shared" si="4"/>
        <v>1.9439835501368827</v>
      </c>
      <c r="L50">
        <f t="shared" si="4"/>
        <v>1.9031488315474949</v>
      </c>
      <c r="M50">
        <f t="shared" si="4"/>
        <v>1.8678857273284279</v>
      </c>
      <c r="N50">
        <f t="shared" si="4"/>
        <v>1.8370698840873607</v>
      </c>
      <c r="O50">
        <f t="shared" si="4"/>
        <v>1.8098678368278476</v>
      </c>
      <c r="P50">
        <f t="shared" si="3"/>
        <v>1.7856473622809472</v>
      </c>
      <c r="Q50">
        <f t="shared" si="3"/>
        <v>1.6952871836409904</v>
      </c>
      <c r="R50">
        <f t="shared" si="3"/>
        <v>1.6358480330724885</v>
      </c>
      <c r="S50">
        <f t="shared" si="1"/>
        <v>1.5933692460085471</v>
      </c>
    </row>
    <row r="51" spans="1:19" x14ac:dyDescent="0.25">
      <c r="A51">
        <v>90</v>
      </c>
      <c r="B51">
        <f t="shared" si="5"/>
        <v>3.9468757306805347</v>
      </c>
      <c r="C51">
        <f t="shared" si="5"/>
        <v>3.0976980352519248</v>
      </c>
      <c r="D51">
        <f t="shared" si="5"/>
        <v>2.7058380510161339</v>
      </c>
      <c r="E51">
        <f t="shared" si="5"/>
        <v>2.4729270390334448</v>
      </c>
      <c r="F51">
        <f t="shared" si="5"/>
        <v>2.3156892378361018</v>
      </c>
      <c r="G51">
        <f t="shared" si="5"/>
        <v>2.2010564661657734</v>
      </c>
      <c r="H51">
        <f t="shared" si="5"/>
        <v>2.1130667031333297</v>
      </c>
      <c r="I51">
        <f t="shared" si="5"/>
        <v>2.0429856577822085</v>
      </c>
      <c r="J51">
        <f t="shared" si="5"/>
        <v>1.9855949637305008</v>
      </c>
      <c r="K51">
        <f t="shared" si="5"/>
        <v>1.9375667908827279</v>
      </c>
      <c r="L51">
        <f t="shared" si="5"/>
        <v>1.8966692534133975</v>
      </c>
      <c r="M51">
        <f t="shared" si="5"/>
        <v>1.8613441686403196</v>
      </c>
      <c r="N51">
        <f t="shared" si="5"/>
        <v>1.8304674713777722</v>
      </c>
      <c r="O51">
        <f t="shared" si="5"/>
        <v>1.8032058677624543</v>
      </c>
      <c r="P51">
        <f t="shared" si="3"/>
        <v>1.7789272301842036</v>
      </c>
      <c r="Q51">
        <f t="shared" si="3"/>
        <v>1.6882978236728543</v>
      </c>
      <c r="R51">
        <f t="shared" si="3"/>
        <v>1.6286231286545252</v>
      </c>
      <c r="S51">
        <f t="shared" si="1"/>
        <v>1.5859374507481674</v>
      </c>
    </row>
    <row r="52" spans="1:19" x14ac:dyDescent="0.25">
      <c r="A52">
        <v>95</v>
      </c>
      <c r="B52">
        <f t="shared" ref="B52:O67" si="6">_xlfn.F.INV.RT(0.05,B$1,$A52)</f>
        <v>3.9412215469195835</v>
      </c>
      <c r="C52">
        <f t="shared" si="6"/>
        <v>3.0922174387023618</v>
      </c>
      <c r="D52">
        <f t="shared" si="6"/>
        <v>2.7004090629698014</v>
      </c>
      <c r="E52">
        <f t="shared" si="6"/>
        <v>2.467493623449645</v>
      </c>
      <c r="F52">
        <f t="shared" si="6"/>
        <v>2.3102248451725194</v>
      </c>
      <c r="G52">
        <f t="shared" si="6"/>
        <v>2.1955476455768665</v>
      </c>
      <c r="H52">
        <f t="shared" si="6"/>
        <v>2.10750646410958</v>
      </c>
      <c r="I52">
        <f t="shared" si="6"/>
        <v>2.0373704656854645</v>
      </c>
      <c r="J52">
        <f t="shared" si="6"/>
        <v>1.9799232434179128</v>
      </c>
      <c r="K52">
        <f t="shared" si="6"/>
        <v>1.9318381239788789</v>
      </c>
      <c r="L52">
        <f t="shared" si="6"/>
        <v>1.8908839222166414</v>
      </c>
      <c r="M52">
        <f t="shared" si="6"/>
        <v>1.8555028851007482</v>
      </c>
      <c r="N52">
        <f t="shared" si="6"/>
        <v>1.8245712102982823</v>
      </c>
      <c r="O52">
        <f t="shared" si="6"/>
        <v>1.7972557613019677</v>
      </c>
      <c r="P52">
        <f t="shared" si="3"/>
        <v>1.772924499733429</v>
      </c>
      <c r="Q52">
        <f t="shared" si="3"/>
        <v>1.6820510071206245</v>
      </c>
      <c r="R52">
        <f t="shared" si="3"/>
        <v>1.6221620755889581</v>
      </c>
      <c r="S52">
        <f t="shared" si="1"/>
        <v>1.5792876702450376</v>
      </c>
    </row>
    <row r="53" spans="1:19" x14ac:dyDescent="0.25">
      <c r="A53">
        <v>100</v>
      </c>
      <c r="B53">
        <f t="shared" si="6"/>
        <v>3.9361429863126585</v>
      </c>
      <c r="C53">
        <f t="shared" si="6"/>
        <v>3.0872958927489331</v>
      </c>
      <c r="D53">
        <f t="shared" si="6"/>
        <v>2.6955342548881398</v>
      </c>
      <c r="E53">
        <f t="shared" si="6"/>
        <v>2.4626149259116423</v>
      </c>
      <c r="F53">
        <f t="shared" si="6"/>
        <v>2.3053182416752289</v>
      </c>
      <c r="G53">
        <f t="shared" si="6"/>
        <v>2.1906009404290376</v>
      </c>
      <c r="H53">
        <f t="shared" si="6"/>
        <v>2.1025132945527765</v>
      </c>
      <c r="I53">
        <f t="shared" si="6"/>
        <v>2.0323275918484347</v>
      </c>
      <c r="J53">
        <f t="shared" si="6"/>
        <v>1.9748291982587596</v>
      </c>
      <c r="K53">
        <f t="shared" si="6"/>
        <v>1.9266924887545498</v>
      </c>
      <c r="L53">
        <f t="shared" si="6"/>
        <v>1.8856869145868529</v>
      </c>
      <c r="M53">
        <f t="shared" si="6"/>
        <v>1.8502551141899268</v>
      </c>
      <c r="N53">
        <f t="shared" si="6"/>
        <v>1.819273525810372</v>
      </c>
      <c r="O53">
        <f t="shared" si="6"/>
        <v>1.7919091579781889</v>
      </c>
      <c r="P53">
        <f t="shared" si="3"/>
        <v>1.7675300555665774</v>
      </c>
      <c r="Q53">
        <f t="shared" si="3"/>
        <v>1.6764342497531706</v>
      </c>
      <c r="R53">
        <f t="shared" si="3"/>
        <v>1.6163496177117169</v>
      </c>
      <c r="S53">
        <f t="shared" si="1"/>
        <v>1.5733023498289893</v>
      </c>
    </row>
    <row r="54" spans="1:19" x14ac:dyDescent="0.25">
      <c r="A54">
        <v>110</v>
      </c>
      <c r="B54">
        <f t="shared" si="6"/>
        <v>3.9273936334651984</v>
      </c>
      <c r="C54">
        <f t="shared" si="6"/>
        <v>3.0788194915716502</v>
      </c>
      <c r="D54">
        <f t="shared" si="6"/>
        <v>2.6871392266971905</v>
      </c>
      <c r="E54">
        <f t="shared" si="6"/>
        <v>2.4542133900491461</v>
      </c>
      <c r="F54">
        <f t="shared" si="6"/>
        <v>2.296868442932932</v>
      </c>
      <c r="G54">
        <f t="shared" si="6"/>
        <v>2.1820816119534916</v>
      </c>
      <c r="H54">
        <f t="shared" si="6"/>
        <v>2.0939132856545539</v>
      </c>
      <c r="I54">
        <f t="shared" si="6"/>
        <v>2.0236411737256836</v>
      </c>
      <c r="J54">
        <f t="shared" si="6"/>
        <v>1.9660537247703134</v>
      </c>
      <c r="K54">
        <f t="shared" si="6"/>
        <v>1.9178271403928664</v>
      </c>
      <c r="L54">
        <f t="shared" si="6"/>
        <v>1.8767319839177952</v>
      </c>
      <c r="M54">
        <f t="shared" si="6"/>
        <v>1.8412115805407354</v>
      </c>
      <c r="N54">
        <f t="shared" si="6"/>
        <v>1.8101427929668397</v>
      </c>
      <c r="O54">
        <f t="shared" si="6"/>
        <v>1.7826928878499639</v>
      </c>
      <c r="P54">
        <f t="shared" si="3"/>
        <v>1.7582300604253784</v>
      </c>
      <c r="Q54">
        <f t="shared" si="3"/>
        <v>1.6667442371223649</v>
      </c>
      <c r="R54">
        <f t="shared" si="3"/>
        <v>1.6063149405374311</v>
      </c>
      <c r="S54">
        <f t="shared" si="1"/>
        <v>1.5629621415064625</v>
      </c>
    </row>
    <row r="55" spans="1:19" x14ac:dyDescent="0.25">
      <c r="A55">
        <v>120</v>
      </c>
      <c r="B55">
        <f t="shared" si="6"/>
        <v>3.9201244089699174</v>
      </c>
      <c r="C55">
        <f t="shared" si="6"/>
        <v>3.0717794046586815</v>
      </c>
      <c r="D55">
        <f t="shared" si="6"/>
        <v>2.6801675698502416</v>
      </c>
      <c r="E55">
        <f t="shared" si="6"/>
        <v>2.4472365114692973</v>
      </c>
      <c r="F55">
        <f t="shared" si="6"/>
        <v>2.2898512831435824</v>
      </c>
      <c r="G55">
        <f t="shared" si="6"/>
        <v>2.1750062525809954</v>
      </c>
      <c r="H55">
        <f t="shared" si="6"/>
        <v>2.0867702777215946</v>
      </c>
      <c r="I55">
        <f t="shared" si="6"/>
        <v>2.0164256130641847</v>
      </c>
      <c r="J55">
        <f t="shared" si="6"/>
        <v>1.9587632956963756</v>
      </c>
      <c r="K55">
        <f t="shared" si="6"/>
        <v>1.9104610646691997</v>
      </c>
      <c r="L55">
        <f t="shared" si="6"/>
        <v>1.8692904223335318</v>
      </c>
      <c r="M55">
        <f t="shared" si="6"/>
        <v>1.8336952763569871</v>
      </c>
      <c r="N55">
        <f t="shared" si="6"/>
        <v>1.8025528517310818</v>
      </c>
      <c r="O55">
        <f t="shared" si="6"/>
        <v>1.7750306375412666</v>
      </c>
      <c r="P55">
        <f t="shared" si="3"/>
        <v>1.7504969606635032</v>
      </c>
      <c r="Q55">
        <f t="shared" si="3"/>
        <v>1.6586801432365885</v>
      </c>
      <c r="R55">
        <f t="shared" si="3"/>
        <v>1.5979569935290989</v>
      </c>
      <c r="S55">
        <f t="shared" si="1"/>
        <v>1.5543425963956679</v>
      </c>
    </row>
    <row r="56" spans="1:19" x14ac:dyDescent="0.25">
      <c r="A56">
        <v>130</v>
      </c>
      <c r="B56">
        <f t="shared" si="6"/>
        <v>3.9139890286567245</v>
      </c>
      <c r="C56">
        <f t="shared" si="6"/>
        <v>3.0658390938235041</v>
      </c>
      <c r="D56">
        <f t="shared" si="6"/>
        <v>2.6742855982391349</v>
      </c>
      <c r="E56">
        <f t="shared" si="6"/>
        <v>2.4413502626902677</v>
      </c>
      <c r="F56">
        <f t="shared" si="6"/>
        <v>2.2839309043005218</v>
      </c>
      <c r="G56">
        <f t="shared" si="6"/>
        <v>2.1690364420748542</v>
      </c>
      <c r="H56">
        <f t="shared" si="6"/>
        <v>2.0807429278563769</v>
      </c>
      <c r="I56">
        <f t="shared" si="6"/>
        <v>2.01033648035631</v>
      </c>
      <c r="J56">
        <f t="shared" si="6"/>
        <v>1.9526103406502398</v>
      </c>
      <c r="K56">
        <f t="shared" si="6"/>
        <v>1.9042435594015348</v>
      </c>
      <c r="L56">
        <f t="shared" si="6"/>
        <v>1.8630084421578115</v>
      </c>
      <c r="M56">
        <f t="shared" si="6"/>
        <v>1.8273493966005034</v>
      </c>
      <c r="N56">
        <f t="shared" si="6"/>
        <v>1.7961439603095279</v>
      </c>
      <c r="O56">
        <f t="shared" si="6"/>
        <v>1.7685598157549232</v>
      </c>
      <c r="P56">
        <f t="shared" si="3"/>
        <v>1.7439654056853029</v>
      </c>
      <c r="Q56">
        <f t="shared" si="3"/>
        <v>1.6518641523345989</v>
      </c>
      <c r="R56">
        <f t="shared" si="3"/>
        <v>1.5908874831231457</v>
      </c>
      <c r="S56">
        <f t="shared" si="1"/>
        <v>1.5470465637368989</v>
      </c>
    </row>
    <row r="57" spans="1:19" x14ac:dyDescent="0.25">
      <c r="A57">
        <v>140</v>
      </c>
      <c r="B57">
        <f t="shared" si="6"/>
        <v>3.9087414104099754</v>
      </c>
      <c r="C57">
        <f t="shared" si="6"/>
        <v>3.0607595370748899</v>
      </c>
      <c r="D57">
        <f t="shared" si="6"/>
        <v>2.6692563635313133</v>
      </c>
      <c r="E57">
        <f t="shared" si="6"/>
        <v>2.4363174638120006</v>
      </c>
      <c r="F57">
        <f t="shared" si="6"/>
        <v>2.2788688164164386</v>
      </c>
      <c r="G57">
        <f t="shared" si="6"/>
        <v>2.1639318470026376</v>
      </c>
      <c r="H57">
        <f t="shared" si="6"/>
        <v>2.0755887934310691</v>
      </c>
      <c r="I57">
        <f t="shared" si="6"/>
        <v>2.0051291000025451</v>
      </c>
      <c r="J57">
        <f t="shared" si="6"/>
        <v>1.9473479068243948</v>
      </c>
      <c r="K57">
        <f t="shared" si="6"/>
        <v>1.8989253965146906</v>
      </c>
      <c r="L57">
        <f t="shared" si="6"/>
        <v>1.8576345693107514</v>
      </c>
      <c r="M57">
        <f t="shared" si="6"/>
        <v>1.8219202666478536</v>
      </c>
      <c r="N57">
        <f t="shared" si="6"/>
        <v>1.7906602984096955</v>
      </c>
      <c r="O57">
        <f t="shared" si="6"/>
        <v>1.7630225165748681</v>
      </c>
      <c r="P57">
        <f t="shared" si="3"/>
        <v>1.7383754664678399</v>
      </c>
      <c r="Q57">
        <f t="shared" si="3"/>
        <v>1.6460271516194136</v>
      </c>
      <c r="R57">
        <f t="shared" si="3"/>
        <v>1.5848295173217741</v>
      </c>
      <c r="S57">
        <f t="shared" si="1"/>
        <v>1.5407905292048403</v>
      </c>
    </row>
    <row r="58" spans="1:19" x14ac:dyDescent="0.25">
      <c r="A58">
        <v>150</v>
      </c>
      <c r="B58">
        <f t="shared" si="6"/>
        <v>3.9042018766656765</v>
      </c>
      <c r="C58">
        <f t="shared" si="6"/>
        <v>3.056366295139044</v>
      </c>
      <c r="D58">
        <f t="shared" si="6"/>
        <v>2.6649069696131087</v>
      </c>
      <c r="E58">
        <f t="shared" si="6"/>
        <v>2.4319650564122641</v>
      </c>
      <c r="F58">
        <f t="shared" si="6"/>
        <v>2.274490998607126</v>
      </c>
      <c r="G58">
        <f t="shared" si="6"/>
        <v>2.1595170861764643</v>
      </c>
      <c r="H58">
        <f t="shared" si="6"/>
        <v>2.071130932833487</v>
      </c>
      <c r="I58">
        <f t="shared" si="6"/>
        <v>2.000624874958457</v>
      </c>
      <c r="J58">
        <f t="shared" si="6"/>
        <v>1.942795705798023</v>
      </c>
      <c r="K58">
        <f t="shared" si="6"/>
        <v>1.8943245946990719</v>
      </c>
      <c r="L58">
        <f t="shared" si="6"/>
        <v>1.8529851485740405</v>
      </c>
      <c r="M58">
        <f t="shared" si="6"/>
        <v>1.8172225886049127</v>
      </c>
      <c r="N58">
        <f t="shared" si="6"/>
        <v>1.7859149639102168</v>
      </c>
      <c r="O58">
        <f t="shared" si="6"/>
        <v>1.7582302761577722</v>
      </c>
      <c r="P58">
        <f t="shared" si="3"/>
        <v>1.7335371619898094</v>
      </c>
      <c r="Q58">
        <f t="shared" si="3"/>
        <v>1.6409722439736549</v>
      </c>
      <c r="R58">
        <f t="shared" si="3"/>
        <v>1.5795803013236278</v>
      </c>
      <c r="S58">
        <f t="shared" si="1"/>
        <v>1.5353666464171762</v>
      </c>
    </row>
    <row r="59" spans="1:19" x14ac:dyDescent="0.25">
      <c r="A59">
        <v>160</v>
      </c>
      <c r="B59">
        <f t="shared" si="6"/>
        <v>3.9002361716935798</v>
      </c>
      <c r="C59">
        <f t="shared" si="6"/>
        <v>3.0525290799315377</v>
      </c>
      <c r="D59">
        <f t="shared" si="6"/>
        <v>2.6611083001434279</v>
      </c>
      <c r="E59">
        <f t="shared" si="6"/>
        <v>2.4281638071879565</v>
      </c>
      <c r="F59">
        <f t="shared" si="6"/>
        <v>2.2706674945344343</v>
      </c>
      <c r="G59">
        <f t="shared" si="6"/>
        <v>2.1556611774885246</v>
      </c>
      <c r="H59">
        <f t="shared" si="6"/>
        <v>2.0672371846792146</v>
      </c>
      <c r="I59">
        <f t="shared" si="6"/>
        <v>1.9966903905250106</v>
      </c>
      <c r="J59">
        <f t="shared" si="6"/>
        <v>1.9388190402847101</v>
      </c>
      <c r="K59">
        <f t="shared" si="6"/>
        <v>1.8903051709946201</v>
      </c>
      <c r="L59">
        <f t="shared" si="6"/>
        <v>1.8489229238883744</v>
      </c>
      <c r="M59">
        <f t="shared" si="6"/>
        <v>1.8131178553168465</v>
      </c>
      <c r="N59">
        <f t="shared" si="6"/>
        <v>1.7817682261770276</v>
      </c>
      <c r="O59">
        <f t="shared" si="6"/>
        <v>1.7540421712197651</v>
      </c>
      <c r="P59">
        <f t="shared" si="3"/>
        <v>1.7293084088224526</v>
      </c>
      <c r="Q59">
        <f t="shared" si="3"/>
        <v>1.6365520379675107</v>
      </c>
      <c r="R59">
        <f t="shared" si="3"/>
        <v>1.5749878906398407</v>
      </c>
      <c r="S59">
        <f t="shared" si="1"/>
        <v>1.5306190497972796</v>
      </c>
    </row>
    <row r="60" spans="1:19" x14ac:dyDescent="0.25">
      <c r="A60">
        <v>170</v>
      </c>
      <c r="B60">
        <f t="shared" si="6"/>
        <v>3.8967419620062245</v>
      </c>
      <c r="C60">
        <f t="shared" si="6"/>
        <v>3.0491486177374134</v>
      </c>
      <c r="D60">
        <f t="shared" si="6"/>
        <v>2.6577619869305051</v>
      </c>
      <c r="E60">
        <f t="shared" si="6"/>
        <v>2.4248152616347709</v>
      </c>
      <c r="F60">
        <f t="shared" si="6"/>
        <v>2.2672992959536997</v>
      </c>
      <c r="G60">
        <f t="shared" si="6"/>
        <v>2.1522643245429647</v>
      </c>
      <c r="H60">
        <f t="shared" si="6"/>
        <v>2.0638068447397502</v>
      </c>
      <c r="I60">
        <f t="shared" si="6"/>
        <v>1.993223976146077</v>
      </c>
      <c r="J60">
        <f t="shared" si="6"/>
        <v>1.9353152494448058</v>
      </c>
      <c r="K60">
        <f t="shared" si="6"/>
        <v>1.8867634705857346</v>
      </c>
      <c r="L60">
        <f t="shared" si="6"/>
        <v>1.8453432549374278</v>
      </c>
      <c r="M60">
        <f t="shared" si="6"/>
        <v>1.8095004568107571</v>
      </c>
      <c r="N60">
        <f t="shared" si="6"/>
        <v>1.7781135258496803</v>
      </c>
      <c r="O60">
        <f t="shared" si="6"/>
        <v>1.7503507158520948</v>
      </c>
      <c r="P60">
        <f t="shared" si="3"/>
        <v>1.7255808187266364</v>
      </c>
      <c r="Q60">
        <f t="shared" si="3"/>
        <v>1.6326540035420825</v>
      </c>
      <c r="R60">
        <f t="shared" si="3"/>
        <v>1.5709361839481992</v>
      </c>
      <c r="S60">
        <f t="shared" si="1"/>
        <v>1.5264285475717301</v>
      </c>
    </row>
    <row r="61" spans="1:19" x14ac:dyDescent="0.25">
      <c r="A61">
        <v>180</v>
      </c>
      <c r="B61">
        <f t="shared" si="6"/>
        <v>3.8936398811195998</v>
      </c>
      <c r="C61">
        <f t="shared" si="6"/>
        <v>3.0461479393174371</v>
      </c>
      <c r="D61">
        <f t="shared" si="6"/>
        <v>2.6547917714616922</v>
      </c>
      <c r="E61">
        <f t="shared" si="6"/>
        <v>2.4218430962189545</v>
      </c>
      <c r="F61">
        <f t="shared" si="6"/>
        <v>2.2643096480525995</v>
      </c>
      <c r="G61">
        <f t="shared" si="6"/>
        <v>2.149249156936337</v>
      </c>
      <c r="H61">
        <f t="shared" si="6"/>
        <v>2.0607618323558423</v>
      </c>
      <c r="I61">
        <f t="shared" si="6"/>
        <v>1.9901467941118502</v>
      </c>
      <c r="J61">
        <f t="shared" si="6"/>
        <v>1.9322047187940288</v>
      </c>
      <c r="K61">
        <f t="shared" si="6"/>
        <v>1.8836190984112207</v>
      </c>
      <c r="L61">
        <f t="shared" si="6"/>
        <v>1.8421649718742314</v>
      </c>
      <c r="M61">
        <f t="shared" si="6"/>
        <v>1.80628846008363</v>
      </c>
      <c r="N61">
        <f t="shared" si="6"/>
        <v>1.7748681819306051</v>
      </c>
      <c r="O61">
        <f t="shared" si="6"/>
        <v>1.7470724983002035</v>
      </c>
      <c r="P61">
        <f t="shared" si="3"/>
        <v>1.7222702675671118</v>
      </c>
      <c r="Q61">
        <f t="shared" si="3"/>
        <v>1.629190737206442</v>
      </c>
      <c r="R61">
        <f t="shared" si="3"/>
        <v>1.5673349370131326</v>
      </c>
      <c r="S61">
        <f t="shared" si="1"/>
        <v>1.5227024265721818</v>
      </c>
    </row>
    <row r="62" spans="1:19" x14ac:dyDescent="0.25">
      <c r="A62">
        <v>190</v>
      </c>
      <c r="B62">
        <f t="shared" si="6"/>
        <v>3.8908674287894232</v>
      </c>
      <c r="C62">
        <f t="shared" si="6"/>
        <v>3.0434664490880237</v>
      </c>
      <c r="D62">
        <f t="shared" si="6"/>
        <v>2.6521376237189873</v>
      </c>
      <c r="E62">
        <f t="shared" si="6"/>
        <v>2.4191872310492823</v>
      </c>
      <c r="F62">
        <f t="shared" si="6"/>
        <v>2.261638130028695</v>
      </c>
      <c r="G62">
        <f t="shared" si="6"/>
        <v>2.1465547660479065</v>
      </c>
      <c r="H62">
        <f t="shared" si="6"/>
        <v>2.0580406752417839</v>
      </c>
      <c r="I62">
        <f t="shared" si="6"/>
        <v>1.9873967706107927</v>
      </c>
      <c r="J62">
        <f t="shared" si="6"/>
        <v>1.9294247566488121</v>
      </c>
      <c r="K62">
        <f t="shared" si="6"/>
        <v>1.880808741250362</v>
      </c>
      <c r="L62">
        <f t="shared" si="6"/>
        <v>1.8393241439395125</v>
      </c>
      <c r="M62">
        <f t="shared" si="6"/>
        <v>1.8034173255199992</v>
      </c>
      <c r="N62">
        <f t="shared" si="6"/>
        <v>1.7719670574814086</v>
      </c>
      <c r="O62">
        <f t="shared" si="6"/>
        <v>1.7441417975285873</v>
      </c>
      <c r="P62">
        <f t="shared" si="3"/>
        <v>1.719310464382396</v>
      </c>
      <c r="Q62">
        <f t="shared" si="3"/>
        <v>1.6260933176450421</v>
      </c>
      <c r="R62">
        <f t="shared" si="3"/>
        <v>1.5641129404795087</v>
      </c>
      <c r="S62">
        <f t="shared" si="1"/>
        <v>1.5193674811204732</v>
      </c>
    </row>
    <row r="63" spans="1:19" x14ac:dyDescent="0.25">
      <c r="A63">
        <v>200</v>
      </c>
      <c r="B63">
        <f t="shared" si="6"/>
        <v>3.8883747167816729</v>
      </c>
      <c r="C63">
        <f t="shared" si="6"/>
        <v>3.041055791125248</v>
      </c>
      <c r="D63">
        <f t="shared" si="6"/>
        <v>2.6497516433979591</v>
      </c>
      <c r="E63">
        <f t="shared" si="6"/>
        <v>2.4167997269534731</v>
      </c>
      <c r="F63">
        <f t="shared" si="6"/>
        <v>2.2592365296661323</v>
      </c>
      <c r="G63">
        <f t="shared" si="6"/>
        <v>2.1441325480932862</v>
      </c>
      <c r="H63">
        <f t="shared" si="6"/>
        <v>2.0555943165696848</v>
      </c>
      <c r="I63">
        <f t="shared" si="6"/>
        <v>1.9849243648217672</v>
      </c>
      <c r="J63">
        <f t="shared" si="6"/>
        <v>1.9269253245578002</v>
      </c>
      <c r="K63">
        <f t="shared" si="6"/>
        <v>1.8782818596080968</v>
      </c>
      <c r="L63">
        <f t="shared" si="6"/>
        <v>1.8367697333755633</v>
      </c>
      <c r="M63">
        <f t="shared" si="6"/>
        <v>1.8008355236802074</v>
      </c>
      <c r="N63">
        <f t="shared" si="6"/>
        <v>1.7693581402862928</v>
      </c>
      <c r="O63">
        <f t="shared" si="6"/>
        <v>1.741506128843183</v>
      </c>
      <c r="P63">
        <f t="shared" si="3"/>
        <v>1.7166484630872159</v>
      </c>
      <c r="Q63">
        <f t="shared" si="3"/>
        <v>1.623306664387385</v>
      </c>
      <c r="R63">
        <f t="shared" si="3"/>
        <v>1.5612132502842606</v>
      </c>
      <c r="S63">
        <f t="shared" si="1"/>
        <v>1.5163651354237777</v>
      </c>
    </row>
    <row r="64" spans="1:19" x14ac:dyDescent="0.25">
      <c r="A64">
        <v>250</v>
      </c>
      <c r="B64">
        <f t="shared" si="6"/>
        <v>3.8789239216885032</v>
      </c>
      <c r="C64">
        <f t="shared" si="6"/>
        <v>3.0319184200723885</v>
      </c>
      <c r="D64">
        <f t="shared" si="6"/>
        <v>2.6407086444210583</v>
      </c>
      <c r="E64">
        <f t="shared" si="6"/>
        <v>2.4077511253382253</v>
      </c>
      <c r="F64">
        <f t="shared" si="6"/>
        <v>2.250134285355927</v>
      </c>
      <c r="G64">
        <f t="shared" si="6"/>
        <v>2.1349516778414275</v>
      </c>
      <c r="H64">
        <f t="shared" si="6"/>
        <v>2.0463212663049219</v>
      </c>
      <c r="I64">
        <f t="shared" si="6"/>
        <v>1.9755517483281038</v>
      </c>
      <c r="J64">
        <f t="shared" si="6"/>
        <v>1.9174492969566308</v>
      </c>
      <c r="K64">
        <f t="shared" si="6"/>
        <v>1.8687007025555002</v>
      </c>
      <c r="L64">
        <f t="shared" si="6"/>
        <v>1.8270830465860071</v>
      </c>
      <c r="M64">
        <f t="shared" si="6"/>
        <v>1.7910437409442808</v>
      </c>
      <c r="N64">
        <f t="shared" si="6"/>
        <v>1.7594622288281629</v>
      </c>
      <c r="O64">
        <f t="shared" si="6"/>
        <v>1.7315073969645862</v>
      </c>
      <c r="P64">
        <f t="shared" si="3"/>
        <v>1.7065484341633899</v>
      </c>
      <c r="Q64">
        <f t="shared" si="3"/>
        <v>1.6127259339893079</v>
      </c>
      <c r="R64">
        <f t="shared" si="3"/>
        <v>1.5501948506834717</v>
      </c>
      <c r="S64">
        <f t="shared" si="1"/>
        <v>1.5049477274070824</v>
      </c>
    </row>
    <row r="65" spans="1:19" x14ac:dyDescent="0.25">
      <c r="A65">
        <v>300</v>
      </c>
      <c r="B65">
        <f t="shared" si="6"/>
        <v>3.8726422617304488</v>
      </c>
      <c r="C65">
        <f t="shared" si="6"/>
        <v>3.0258471257117741</v>
      </c>
      <c r="D65">
        <f t="shared" si="6"/>
        <v>2.6347007871139274</v>
      </c>
      <c r="E65">
        <f t="shared" si="6"/>
        <v>2.4017396963213922</v>
      </c>
      <c r="F65">
        <f t="shared" si="6"/>
        <v>2.2440870250287346</v>
      </c>
      <c r="G65">
        <f t="shared" si="6"/>
        <v>2.128851751995342</v>
      </c>
      <c r="H65">
        <f t="shared" si="6"/>
        <v>2.0401594914115946</v>
      </c>
      <c r="I65">
        <f t="shared" si="6"/>
        <v>1.9693230738046004</v>
      </c>
      <c r="J65">
        <f t="shared" si="6"/>
        <v>1.9111510486209189</v>
      </c>
      <c r="K65">
        <f t="shared" si="6"/>
        <v>1.8623316360057167</v>
      </c>
      <c r="L65">
        <f t="shared" si="6"/>
        <v>1.8206428059134592</v>
      </c>
      <c r="M65">
        <f t="shared" si="6"/>
        <v>1.7845325344316383</v>
      </c>
      <c r="N65">
        <f t="shared" si="6"/>
        <v>1.7528806272906503</v>
      </c>
      <c r="O65">
        <f t="shared" si="6"/>
        <v>1.7248562045624218</v>
      </c>
      <c r="P65">
        <f t="shared" si="3"/>
        <v>1.6998286036459542</v>
      </c>
      <c r="Q65">
        <f t="shared" si="3"/>
        <v>1.6056793045044397</v>
      </c>
      <c r="R65">
        <f t="shared" si="3"/>
        <v>1.5428490645447519</v>
      </c>
      <c r="S65">
        <f t="shared" si="1"/>
        <v>1.4973277892354473</v>
      </c>
    </row>
    <row r="66" spans="1:19" x14ac:dyDescent="0.25">
      <c r="A66">
        <v>350</v>
      </c>
      <c r="B66">
        <f t="shared" si="6"/>
        <v>3.8681645764892774</v>
      </c>
      <c r="C66">
        <f t="shared" si="6"/>
        <v>3.0215203911664776</v>
      </c>
      <c r="D66">
        <f t="shared" si="6"/>
        <v>2.6304196190535398</v>
      </c>
      <c r="E66">
        <f t="shared" si="6"/>
        <v>2.3974560561284761</v>
      </c>
      <c r="F66">
        <f t="shared" si="6"/>
        <v>2.2397777559704815</v>
      </c>
      <c r="G66">
        <f t="shared" si="6"/>
        <v>2.1245047416417968</v>
      </c>
      <c r="H66">
        <f t="shared" si="6"/>
        <v>2.0357681071513101</v>
      </c>
      <c r="I66">
        <f t="shared" si="6"/>
        <v>1.9648836452518277</v>
      </c>
      <c r="J66">
        <f t="shared" si="6"/>
        <v>1.9066616102707823</v>
      </c>
      <c r="K66">
        <f t="shared" si="6"/>
        <v>1.8577912494289825</v>
      </c>
      <c r="L66">
        <f t="shared" si="6"/>
        <v>1.8160511720148229</v>
      </c>
      <c r="M66">
        <f t="shared" si="6"/>
        <v>1.7798897610141315</v>
      </c>
      <c r="N66">
        <f t="shared" si="6"/>
        <v>1.748187084423072</v>
      </c>
      <c r="O66">
        <f t="shared" si="6"/>
        <v>1.7201124318470993</v>
      </c>
      <c r="P66">
        <f t="shared" si="3"/>
        <v>1.6950352493183622</v>
      </c>
      <c r="Q66">
        <f t="shared" si="3"/>
        <v>1.6006493355291231</v>
      </c>
      <c r="R66">
        <f t="shared" si="3"/>
        <v>1.5376016704461117</v>
      </c>
      <c r="S66">
        <f t="shared" si="3"/>
        <v>1.4918804094087545</v>
      </c>
    </row>
    <row r="67" spans="1:19" x14ac:dyDescent="0.25">
      <c r="A67">
        <v>400</v>
      </c>
      <c r="B67">
        <f t="shared" si="6"/>
        <v>3.8648113412619756</v>
      </c>
      <c r="C67">
        <f t="shared" si="6"/>
        <v>3.018280744493798</v>
      </c>
      <c r="D67">
        <f t="shared" si="6"/>
        <v>2.627214285732788</v>
      </c>
      <c r="E67">
        <f t="shared" si="6"/>
        <v>2.3942489116038446</v>
      </c>
      <c r="F67">
        <f t="shared" si="6"/>
        <v>2.236551370225019</v>
      </c>
      <c r="G67">
        <f t="shared" si="6"/>
        <v>2.1212499820505784</v>
      </c>
      <c r="H67">
        <f t="shared" si="6"/>
        <v>2.032479959084998</v>
      </c>
      <c r="I67">
        <f t="shared" si="6"/>
        <v>1.9615593212130871</v>
      </c>
      <c r="J67">
        <f t="shared" si="6"/>
        <v>1.9032996054404288</v>
      </c>
      <c r="K67">
        <f t="shared" si="6"/>
        <v>1.8543908324211988</v>
      </c>
      <c r="L67">
        <f t="shared" si="6"/>
        <v>1.8126120934722743</v>
      </c>
      <c r="M67">
        <f t="shared" si="6"/>
        <v>1.7764120788541671</v>
      </c>
      <c r="N67">
        <f t="shared" si="6"/>
        <v>1.7446710550449405</v>
      </c>
      <c r="O67">
        <f t="shared" si="6"/>
        <v>1.7165584403374481</v>
      </c>
      <c r="P67">
        <f t="shared" si="3"/>
        <v>1.6914437635819806</v>
      </c>
      <c r="Q67">
        <f t="shared" si="3"/>
        <v>1.5968786120869467</v>
      </c>
      <c r="R67">
        <f t="shared" si="3"/>
        <v>1.533665780539712</v>
      </c>
      <c r="S67">
        <f t="shared" si="3"/>
        <v>1.4877921839932979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A56D9-FA2C-43CE-B8D7-83AA9C9E6B49}">
  <dimension ref="A1:S67"/>
  <sheetViews>
    <sheetView workbookViewId="0">
      <selection activeCell="E18" sqref="A1:S67"/>
    </sheetView>
  </sheetViews>
  <sheetFormatPr defaultRowHeight="15" x14ac:dyDescent="0.25"/>
  <sheetData>
    <row r="1" spans="1:19" x14ac:dyDescent="0.25">
      <c r="A1" s="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20</v>
      </c>
      <c r="R1">
        <v>25</v>
      </c>
      <c r="S1">
        <v>30</v>
      </c>
    </row>
    <row r="2" spans="1:19" x14ac:dyDescent="0.25">
      <c r="A2">
        <v>1</v>
      </c>
      <c r="B2">
        <f>_xlfn.F.INV.RT(0.01,B$1,$A2)</f>
        <v>4052.1806954768263</v>
      </c>
      <c r="C2">
        <f t="shared" ref="C2:R17" si="0">_xlfn.F.INV.RT(0.01,C$1,$A2)</f>
        <v>4999.4999999999955</v>
      </c>
      <c r="D2">
        <f t="shared" si="0"/>
        <v>5403.3520137385403</v>
      </c>
      <c r="E2">
        <f t="shared" si="0"/>
        <v>5624.5833296294431</v>
      </c>
      <c r="F2">
        <f t="shared" si="0"/>
        <v>5763.6495541557169</v>
      </c>
      <c r="G2">
        <f t="shared" si="0"/>
        <v>5858.9861066861959</v>
      </c>
      <c r="H2">
        <f t="shared" si="0"/>
        <v>5928.3557315865291</v>
      </c>
      <c r="I2">
        <f t="shared" si="0"/>
        <v>5981.0703077977314</v>
      </c>
      <c r="J2">
        <f t="shared" si="0"/>
        <v>6022.4732449682679</v>
      </c>
      <c r="K2">
        <f t="shared" si="0"/>
        <v>6055.8467073958309</v>
      </c>
      <c r="L2">
        <f t="shared" si="0"/>
        <v>6083.3167831110613</v>
      </c>
      <c r="M2">
        <f t="shared" si="0"/>
        <v>6106.320707691294</v>
      </c>
      <c r="N2">
        <f t="shared" si="0"/>
        <v>6125.8646647988671</v>
      </c>
      <c r="O2">
        <f t="shared" si="0"/>
        <v>6142.6739724596619</v>
      </c>
      <c r="P2">
        <f t="shared" si="0"/>
        <v>6157.2846150643645</v>
      </c>
      <c r="Q2">
        <f t="shared" si="0"/>
        <v>6208.7302217623228</v>
      </c>
      <c r="R2">
        <f t="shared" si="0"/>
        <v>6239.8251082136085</v>
      </c>
      <c r="S2">
        <f t="shared" ref="S2:S65" si="1">_xlfn.F.INV.RT(0.01,S$1,$A2)</f>
        <v>6260.6485793837282</v>
      </c>
    </row>
    <row r="3" spans="1:19" x14ac:dyDescent="0.25">
      <c r="A3">
        <v>2</v>
      </c>
      <c r="B3">
        <f t="shared" ref="B3:O34" si="2">_xlfn.F.INV.RT(0.01,B$1,$A3)</f>
        <v>98.50251256281409</v>
      </c>
      <c r="C3">
        <f t="shared" si="0"/>
        <v>98.999999999999957</v>
      </c>
      <c r="D3">
        <f t="shared" si="0"/>
        <v>99.166201374471555</v>
      </c>
      <c r="E3">
        <f t="shared" si="0"/>
        <v>99.24937185533102</v>
      </c>
      <c r="F3">
        <f t="shared" si="0"/>
        <v>99.299296477864175</v>
      </c>
      <c r="G3">
        <f t="shared" si="0"/>
        <v>99.332588865403423</v>
      </c>
      <c r="H3">
        <f t="shared" si="0"/>
        <v>99.356373700187277</v>
      </c>
      <c r="I3">
        <f t="shared" si="0"/>
        <v>99.374214818915945</v>
      </c>
      <c r="J3">
        <f t="shared" si="0"/>
        <v>99.388092721714372</v>
      </c>
      <c r="K3">
        <f t="shared" si="0"/>
        <v>99.399195974539353</v>
      </c>
      <c r="L3">
        <f t="shared" si="0"/>
        <v>99.408281069387172</v>
      </c>
      <c r="M3">
        <f t="shared" si="0"/>
        <v>99.415852404754105</v>
      </c>
      <c r="N3">
        <f t="shared" si="0"/>
        <v>99.422259219645895</v>
      </c>
      <c r="O3">
        <f t="shared" si="0"/>
        <v>99.427750994400895</v>
      </c>
      <c r="P3">
        <f t="shared" si="0"/>
        <v>99.432510696141478</v>
      </c>
      <c r="Q3">
        <f t="shared" si="0"/>
        <v>99.449170848701897</v>
      </c>
      <c r="R3">
        <f t="shared" si="0"/>
        <v>99.459167833601256</v>
      </c>
      <c r="S3">
        <f t="shared" si="1"/>
        <v>99.465832862435406</v>
      </c>
    </row>
    <row r="4" spans="1:19" x14ac:dyDescent="0.25">
      <c r="A4">
        <v>3</v>
      </c>
      <c r="B4">
        <f t="shared" si="2"/>
        <v>34.116221564529795</v>
      </c>
      <c r="C4">
        <f t="shared" si="0"/>
        <v>30.816520350478257</v>
      </c>
      <c r="D4">
        <f t="shared" si="0"/>
        <v>29.456695126754646</v>
      </c>
      <c r="E4">
        <f t="shared" si="0"/>
        <v>28.7098983872982</v>
      </c>
      <c r="F4">
        <f t="shared" si="0"/>
        <v>28.237080837755048</v>
      </c>
      <c r="G4">
        <f t="shared" si="0"/>
        <v>27.910657357696032</v>
      </c>
      <c r="H4">
        <f t="shared" si="0"/>
        <v>27.671696070326174</v>
      </c>
      <c r="I4">
        <f t="shared" si="0"/>
        <v>27.489177030536222</v>
      </c>
      <c r="J4">
        <f t="shared" si="0"/>
        <v>27.345206333571468</v>
      </c>
      <c r="K4">
        <f t="shared" si="0"/>
        <v>27.228734121474286</v>
      </c>
      <c r="L4">
        <f t="shared" si="0"/>
        <v>27.132566791409101</v>
      </c>
      <c r="M4">
        <f t="shared" si="0"/>
        <v>27.051819256142476</v>
      </c>
      <c r="N4">
        <f t="shared" si="0"/>
        <v>26.98305745846644</v>
      </c>
      <c r="O4">
        <f t="shared" si="0"/>
        <v>26.92379675225115</v>
      </c>
      <c r="P4">
        <f t="shared" si="0"/>
        <v>26.872194956574052</v>
      </c>
      <c r="Q4">
        <f t="shared" si="0"/>
        <v>26.689790510115021</v>
      </c>
      <c r="R4">
        <f t="shared" si="0"/>
        <v>26.578983388822927</v>
      </c>
      <c r="S4">
        <f t="shared" si="1"/>
        <v>26.504533696825892</v>
      </c>
    </row>
    <row r="5" spans="1:19" x14ac:dyDescent="0.25">
      <c r="A5">
        <v>4</v>
      </c>
      <c r="B5">
        <f t="shared" si="2"/>
        <v>21.197689584391309</v>
      </c>
      <c r="C5">
        <f t="shared" si="0"/>
        <v>17.999999999999993</v>
      </c>
      <c r="D5">
        <f t="shared" si="0"/>
        <v>16.694369237175085</v>
      </c>
      <c r="E5">
        <f t="shared" si="0"/>
        <v>15.977024852557676</v>
      </c>
      <c r="F5">
        <f t="shared" si="0"/>
        <v>15.521857544425243</v>
      </c>
      <c r="G5">
        <f t="shared" si="0"/>
        <v>15.206864861157531</v>
      </c>
      <c r="H5">
        <f t="shared" si="0"/>
        <v>14.975757704446696</v>
      </c>
      <c r="I5">
        <f t="shared" si="0"/>
        <v>14.798888790632594</v>
      </c>
      <c r="J5">
        <f t="shared" si="0"/>
        <v>14.659133574738862</v>
      </c>
      <c r="K5">
        <f t="shared" si="0"/>
        <v>14.545900803323377</v>
      </c>
      <c r="L5">
        <f t="shared" si="0"/>
        <v>14.452284350344872</v>
      </c>
      <c r="M5">
        <f t="shared" si="0"/>
        <v>14.373587012200312</v>
      </c>
      <c r="N5">
        <f t="shared" si="0"/>
        <v>14.306501910374855</v>
      </c>
      <c r="O5">
        <f t="shared" si="0"/>
        <v>14.248633097931616</v>
      </c>
      <c r="P5">
        <f t="shared" si="0"/>
        <v>14.198201869426416</v>
      </c>
      <c r="Q5">
        <f t="shared" si="0"/>
        <v>14.019608680826577</v>
      </c>
      <c r="R5">
        <f t="shared" si="0"/>
        <v>13.91085217624738</v>
      </c>
      <c r="S5">
        <f t="shared" si="1"/>
        <v>13.837660341366915</v>
      </c>
    </row>
    <row r="6" spans="1:19" x14ac:dyDescent="0.25">
      <c r="A6">
        <v>5</v>
      </c>
      <c r="B6">
        <f t="shared" si="2"/>
        <v>16.258177039833654</v>
      </c>
      <c r="C6">
        <f t="shared" si="0"/>
        <v>13.273933612004834</v>
      </c>
      <c r="D6">
        <f t="shared" si="0"/>
        <v>12.059953691651989</v>
      </c>
      <c r="E6">
        <f t="shared" si="0"/>
        <v>11.391928071349769</v>
      </c>
      <c r="F6">
        <f t="shared" si="0"/>
        <v>10.967020650907992</v>
      </c>
      <c r="G6">
        <f t="shared" si="0"/>
        <v>10.672254792434337</v>
      </c>
      <c r="H6">
        <f t="shared" si="0"/>
        <v>10.455510891760897</v>
      </c>
      <c r="I6">
        <f t="shared" si="0"/>
        <v>10.28931104613593</v>
      </c>
      <c r="J6">
        <f t="shared" si="0"/>
        <v>10.157761547933342</v>
      </c>
      <c r="K6">
        <f t="shared" si="0"/>
        <v>10.051017219571275</v>
      </c>
      <c r="L6">
        <f t="shared" si="0"/>
        <v>9.9626484322555289</v>
      </c>
      <c r="M6">
        <f t="shared" si="0"/>
        <v>9.8882754868175873</v>
      </c>
      <c r="N6">
        <f t="shared" si="0"/>
        <v>9.8248106278392058</v>
      </c>
      <c r="O6">
        <f t="shared" si="0"/>
        <v>9.770013673073711</v>
      </c>
      <c r="P6">
        <f t="shared" si="0"/>
        <v>9.722219474815601</v>
      </c>
      <c r="Q6">
        <f t="shared" si="0"/>
        <v>9.5526461617887861</v>
      </c>
      <c r="R6">
        <f t="shared" si="0"/>
        <v>9.4491207958369614</v>
      </c>
      <c r="S6">
        <f t="shared" si="1"/>
        <v>9.3793292060000137</v>
      </c>
    </row>
    <row r="7" spans="1:19" x14ac:dyDescent="0.25">
      <c r="A7">
        <v>6</v>
      </c>
      <c r="B7">
        <f t="shared" si="2"/>
        <v>13.745022533304169</v>
      </c>
      <c r="C7">
        <f t="shared" si="0"/>
        <v>10.924766500838338</v>
      </c>
      <c r="D7">
        <f t="shared" si="0"/>
        <v>9.779538240923273</v>
      </c>
      <c r="E7">
        <f t="shared" si="0"/>
        <v>9.1483010302278522</v>
      </c>
      <c r="F7">
        <f t="shared" si="0"/>
        <v>8.7458952560199172</v>
      </c>
      <c r="G7">
        <f t="shared" si="0"/>
        <v>8.4661253404768946</v>
      </c>
      <c r="H7">
        <f t="shared" si="0"/>
        <v>8.2599952709689841</v>
      </c>
      <c r="I7">
        <f t="shared" si="0"/>
        <v>8.1016513667387038</v>
      </c>
      <c r="J7">
        <f t="shared" si="0"/>
        <v>7.9761213666233548</v>
      </c>
      <c r="K7">
        <f t="shared" si="0"/>
        <v>7.874118533565623</v>
      </c>
      <c r="L7">
        <f t="shared" si="0"/>
        <v>7.7895697400393544</v>
      </c>
      <c r="M7">
        <f t="shared" si="0"/>
        <v>7.7183326552776128</v>
      </c>
      <c r="N7">
        <f t="shared" si="0"/>
        <v>7.6574831707821867</v>
      </c>
      <c r="O7">
        <f t="shared" si="0"/>
        <v>7.6048972829806987</v>
      </c>
      <c r="P7">
        <f t="shared" si="0"/>
        <v>7.5589944152204591</v>
      </c>
      <c r="Q7">
        <f t="shared" si="0"/>
        <v>7.3958318913238088</v>
      </c>
      <c r="R7">
        <f t="shared" si="0"/>
        <v>7.2959708398838776</v>
      </c>
      <c r="S7">
        <f t="shared" si="1"/>
        <v>7.228533061839447</v>
      </c>
    </row>
    <row r="8" spans="1:19" x14ac:dyDescent="0.25">
      <c r="A8">
        <v>7</v>
      </c>
      <c r="B8">
        <f t="shared" si="2"/>
        <v>12.246383348435085</v>
      </c>
      <c r="C8">
        <f t="shared" si="0"/>
        <v>9.5465780211022917</v>
      </c>
      <c r="D8">
        <f t="shared" si="0"/>
        <v>8.4512850530799906</v>
      </c>
      <c r="E8">
        <f t="shared" si="0"/>
        <v>7.8466450625466022</v>
      </c>
      <c r="F8">
        <f t="shared" si="0"/>
        <v>7.4604354929892667</v>
      </c>
      <c r="G8">
        <f t="shared" si="0"/>
        <v>7.1914047852039982</v>
      </c>
      <c r="H8">
        <f t="shared" si="0"/>
        <v>6.9928327787113798</v>
      </c>
      <c r="I8">
        <f t="shared" si="0"/>
        <v>6.8400490718293492</v>
      </c>
      <c r="J8">
        <f t="shared" si="0"/>
        <v>6.7187524818244668</v>
      </c>
      <c r="K8">
        <f t="shared" si="0"/>
        <v>6.6200626702914338</v>
      </c>
      <c r="L8">
        <f t="shared" si="0"/>
        <v>6.5381656315713581</v>
      </c>
      <c r="M8">
        <f t="shared" si="0"/>
        <v>6.4690912788414883</v>
      </c>
      <c r="N8">
        <f t="shared" si="0"/>
        <v>6.410034010081521</v>
      </c>
      <c r="O8">
        <f t="shared" si="0"/>
        <v>6.3589537552089848</v>
      </c>
      <c r="P8">
        <f t="shared" si="0"/>
        <v>6.3143308759994152</v>
      </c>
      <c r="Q8">
        <f t="shared" si="0"/>
        <v>6.1554383855728352</v>
      </c>
      <c r="R8">
        <f t="shared" si="0"/>
        <v>6.0579545513109485</v>
      </c>
      <c r="S8">
        <f t="shared" si="1"/>
        <v>5.9920101744850944</v>
      </c>
    </row>
    <row r="9" spans="1:19" x14ac:dyDescent="0.25">
      <c r="A9">
        <v>8</v>
      </c>
      <c r="B9">
        <f t="shared" si="2"/>
        <v>11.258624143272641</v>
      </c>
      <c r="C9">
        <f t="shared" si="0"/>
        <v>8.6491106406735145</v>
      </c>
      <c r="D9">
        <f t="shared" si="0"/>
        <v>7.5909919475988543</v>
      </c>
      <c r="E9">
        <f t="shared" si="0"/>
        <v>7.006076622955586</v>
      </c>
      <c r="F9">
        <f t="shared" si="0"/>
        <v>6.6318251645095909</v>
      </c>
      <c r="G9">
        <f t="shared" si="0"/>
        <v>6.3706807302391981</v>
      </c>
      <c r="H9">
        <f t="shared" si="0"/>
        <v>6.177624260952248</v>
      </c>
      <c r="I9">
        <f t="shared" si="0"/>
        <v>6.0288701066125698</v>
      </c>
      <c r="J9">
        <f t="shared" si="0"/>
        <v>5.9106188491908576</v>
      </c>
      <c r="K9">
        <f t="shared" si="0"/>
        <v>5.8142938551226555</v>
      </c>
      <c r="L9">
        <f t="shared" si="0"/>
        <v>5.7342745599046978</v>
      </c>
      <c r="M9">
        <f t="shared" si="0"/>
        <v>5.6667192638773702</v>
      </c>
      <c r="N9">
        <f t="shared" si="0"/>
        <v>5.608910523158583</v>
      </c>
      <c r="O9">
        <f t="shared" si="0"/>
        <v>5.5588705596326369</v>
      </c>
      <c r="P9">
        <f t="shared" si="0"/>
        <v>5.5151248396996024</v>
      </c>
      <c r="Q9">
        <f t="shared" si="0"/>
        <v>5.3590949407693298</v>
      </c>
      <c r="R9">
        <f t="shared" si="0"/>
        <v>5.263144202031266</v>
      </c>
      <c r="S9">
        <f t="shared" si="1"/>
        <v>5.198129548845019</v>
      </c>
    </row>
    <row r="10" spans="1:19" x14ac:dyDescent="0.25">
      <c r="A10">
        <v>9</v>
      </c>
      <c r="B10">
        <f t="shared" si="2"/>
        <v>10.56143104739539</v>
      </c>
      <c r="C10">
        <f t="shared" si="0"/>
        <v>8.0215173099320634</v>
      </c>
      <c r="D10">
        <f t="shared" si="0"/>
        <v>6.9919172222334662</v>
      </c>
      <c r="E10">
        <f t="shared" si="0"/>
        <v>6.422085458153199</v>
      </c>
      <c r="F10">
        <f t="shared" si="0"/>
        <v>6.05694071411867</v>
      </c>
      <c r="G10">
        <f t="shared" si="0"/>
        <v>5.8017703065351292</v>
      </c>
      <c r="H10">
        <f t="shared" si="0"/>
        <v>5.6128654773762401</v>
      </c>
      <c r="I10">
        <f t="shared" si="0"/>
        <v>5.4671225154147729</v>
      </c>
      <c r="J10">
        <f t="shared" si="0"/>
        <v>5.3511288611485881</v>
      </c>
      <c r="K10">
        <f t="shared" si="0"/>
        <v>5.2565419912884597</v>
      </c>
      <c r="L10">
        <f t="shared" si="0"/>
        <v>5.1778903501165336</v>
      </c>
      <c r="M10">
        <f t="shared" si="0"/>
        <v>5.1114310168730679</v>
      </c>
      <c r="N10">
        <f t="shared" si="0"/>
        <v>5.0545142627503861</v>
      </c>
      <c r="O10">
        <f t="shared" si="0"/>
        <v>5.0052100575073037</v>
      </c>
      <c r="P10">
        <f t="shared" si="0"/>
        <v>4.9620783563999558</v>
      </c>
      <c r="Q10">
        <f t="shared" si="0"/>
        <v>4.8079952287868721</v>
      </c>
      <c r="R10">
        <f t="shared" si="0"/>
        <v>4.7130308394822604</v>
      </c>
      <c r="S10">
        <f t="shared" si="1"/>
        <v>4.6485816744207948</v>
      </c>
    </row>
    <row r="11" spans="1:19" x14ac:dyDescent="0.25">
      <c r="A11">
        <v>10</v>
      </c>
      <c r="B11">
        <f t="shared" si="2"/>
        <v>10.044289273396597</v>
      </c>
      <c r="C11">
        <f t="shared" si="0"/>
        <v>7.5594321575479011</v>
      </c>
      <c r="D11">
        <f t="shared" si="0"/>
        <v>6.5523125575152115</v>
      </c>
      <c r="E11">
        <f t="shared" si="0"/>
        <v>5.9943386616293672</v>
      </c>
      <c r="F11">
        <f t="shared" si="0"/>
        <v>5.6363261876690833</v>
      </c>
      <c r="G11">
        <f t="shared" si="0"/>
        <v>5.3858110448457959</v>
      </c>
      <c r="H11">
        <f t="shared" si="0"/>
        <v>5.200121250549973</v>
      </c>
      <c r="I11">
        <f t="shared" si="0"/>
        <v>5.0566931317444173</v>
      </c>
      <c r="J11">
        <f t="shared" si="0"/>
        <v>4.9424206520886091</v>
      </c>
      <c r="K11">
        <f t="shared" si="0"/>
        <v>4.8491468020800275</v>
      </c>
      <c r="L11">
        <f t="shared" si="0"/>
        <v>4.7715180602668337</v>
      </c>
      <c r="M11">
        <f t="shared" si="0"/>
        <v>4.7058696861591525</v>
      </c>
      <c r="N11">
        <f t="shared" si="0"/>
        <v>4.6496054762748864</v>
      </c>
      <c r="O11">
        <f t="shared" si="0"/>
        <v>4.6008330780742739</v>
      </c>
      <c r="P11">
        <f t="shared" si="0"/>
        <v>4.5581396045232081</v>
      </c>
      <c r="Q11">
        <f t="shared" si="0"/>
        <v>4.4053947663954007</v>
      </c>
      <c r="R11">
        <f t="shared" si="0"/>
        <v>4.3110559334514127</v>
      </c>
      <c r="S11">
        <f t="shared" si="1"/>
        <v>4.2469328174616168</v>
      </c>
    </row>
    <row r="12" spans="1:19" x14ac:dyDescent="0.25">
      <c r="A12">
        <v>11</v>
      </c>
      <c r="B12">
        <f t="shared" si="2"/>
        <v>9.6460341119662498</v>
      </c>
      <c r="C12">
        <f t="shared" si="0"/>
        <v>7.2057133504573807</v>
      </c>
      <c r="D12">
        <f t="shared" si="0"/>
        <v>6.2167298115386522</v>
      </c>
      <c r="E12">
        <f t="shared" si="0"/>
        <v>5.6683002128787736</v>
      </c>
      <c r="F12">
        <f t="shared" si="0"/>
        <v>5.3160089186084933</v>
      </c>
      <c r="G12">
        <f t="shared" si="0"/>
        <v>5.0692104311952635</v>
      </c>
      <c r="H12">
        <f t="shared" si="0"/>
        <v>4.8860720392128734</v>
      </c>
      <c r="I12">
        <f t="shared" si="0"/>
        <v>4.7444676439354669</v>
      </c>
      <c r="J12">
        <f t="shared" si="0"/>
        <v>4.6315397476474969</v>
      </c>
      <c r="K12">
        <f t="shared" si="0"/>
        <v>4.5392818112533204</v>
      </c>
      <c r="L12">
        <f t="shared" si="0"/>
        <v>4.4624360431528549</v>
      </c>
      <c r="M12">
        <f t="shared" si="0"/>
        <v>4.3974010774270367</v>
      </c>
      <c r="N12">
        <f t="shared" si="0"/>
        <v>4.3416240588423065</v>
      </c>
      <c r="O12">
        <f t="shared" si="0"/>
        <v>4.293243107628923</v>
      </c>
      <c r="P12">
        <f t="shared" si="0"/>
        <v>4.2508672629611794</v>
      </c>
      <c r="Q12">
        <f t="shared" si="0"/>
        <v>4.0990462486676247</v>
      </c>
      <c r="R12">
        <f t="shared" si="0"/>
        <v>4.0050895116659726</v>
      </c>
      <c r="S12">
        <f t="shared" si="1"/>
        <v>3.9411317757733464</v>
      </c>
    </row>
    <row r="13" spans="1:19" x14ac:dyDescent="0.25">
      <c r="A13">
        <v>12</v>
      </c>
      <c r="B13">
        <f t="shared" si="2"/>
        <v>9.3302121031685576</v>
      </c>
      <c r="C13">
        <f t="shared" si="0"/>
        <v>6.9266081401913002</v>
      </c>
      <c r="D13">
        <f t="shared" si="0"/>
        <v>5.9525446815458682</v>
      </c>
      <c r="E13">
        <f t="shared" si="0"/>
        <v>5.4119514344731394</v>
      </c>
      <c r="F13">
        <f t="shared" si="0"/>
        <v>5.0643431111429162</v>
      </c>
      <c r="G13">
        <f t="shared" si="0"/>
        <v>4.8205735018803084</v>
      </c>
      <c r="H13">
        <f t="shared" si="0"/>
        <v>4.6395024465643369</v>
      </c>
      <c r="I13">
        <f t="shared" si="0"/>
        <v>4.4993652808474325</v>
      </c>
      <c r="J13">
        <f t="shared" si="0"/>
        <v>4.3875099631801877</v>
      </c>
      <c r="K13">
        <f t="shared" si="0"/>
        <v>4.2960544040090491</v>
      </c>
      <c r="L13">
        <f t="shared" si="0"/>
        <v>4.2198199983989504</v>
      </c>
      <c r="M13">
        <f t="shared" si="0"/>
        <v>4.1552577908177879</v>
      </c>
      <c r="N13">
        <f t="shared" si="0"/>
        <v>4.0998507524517098</v>
      </c>
      <c r="O13">
        <f t="shared" si="0"/>
        <v>4.0517621632269005</v>
      </c>
      <c r="P13">
        <f t="shared" si="0"/>
        <v>4.0096191404110337</v>
      </c>
      <c r="Q13">
        <f t="shared" ref="P13:S67" si="3">_xlfn.F.INV.RT(0.01,Q$1,$A13)</f>
        <v>3.8584331026977896</v>
      </c>
      <c r="R13">
        <f t="shared" si="3"/>
        <v>3.7646908768473439</v>
      </c>
      <c r="S13">
        <f t="shared" si="1"/>
        <v>3.700788789264295</v>
      </c>
    </row>
    <row r="14" spans="1:19" x14ac:dyDescent="0.25">
      <c r="A14">
        <v>13</v>
      </c>
      <c r="B14">
        <f t="shared" si="2"/>
        <v>9.0738057285156639</v>
      </c>
      <c r="C14">
        <f t="shared" si="0"/>
        <v>6.7009645358807814</v>
      </c>
      <c r="D14">
        <f t="shared" si="0"/>
        <v>5.739380282773376</v>
      </c>
      <c r="E14">
        <f t="shared" si="0"/>
        <v>5.2053301894162436</v>
      </c>
      <c r="F14">
        <f t="shared" si="0"/>
        <v>4.8616212079068015</v>
      </c>
      <c r="G14">
        <f t="shared" si="0"/>
        <v>4.6203633955848549</v>
      </c>
      <c r="H14">
        <f t="shared" si="0"/>
        <v>4.4409974106651164</v>
      </c>
      <c r="I14">
        <f t="shared" si="0"/>
        <v>4.3020620108964467</v>
      </c>
      <c r="J14">
        <f t="shared" si="0"/>
        <v>4.1910777818110407</v>
      </c>
      <c r="K14">
        <f t="shared" si="0"/>
        <v>4.1002672623635155</v>
      </c>
      <c r="L14">
        <f t="shared" si="0"/>
        <v>4.0245184432479748</v>
      </c>
      <c r="M14">
        <f t="shared" si="0"/>
        <v>3.960326445188747</v>
      </c>
      <c r="N14">
        <f t="shared" si="0"/>
        <v>3.9052043579347218</v>
      </c>
      <c r="O14">
        <f t="shared" si="0"/>
        <v>3.8573365975729144</v>
      </c>
      <c r="P14">
        <f t="shared" si="3"/>
        <v>3.8153654521504303</v>
      </c>
      <c r="Q14">
        <f t="shared" si="3"/>
        <v>3.6646091039546111</v>
      </c>
      <c r="R14">
        <f t="shared" si="3"/>
        <v>3.5709641718258456</v>
      </c>
      <c r="S14">
        <f t="shared" si="1"/>
        <v>3.5070417985111191</v>
      </c>
    </row>
    <row r="15" spans="1:19" x14ac:dyDescent="0.25">
      <c r="A15">
        <v>14</v>
      </c>
      <c r="B15">
        <f t="shared" si="2"/>
        <v>8.8615926651764276</v>
      </c>
      <c r="C15">
        <f t="shared" si="0"/>
        <v>6.5148841021827506</v>
      </c>
      <c r="D15">
        <f t="shared" si="0"/>
        <v>5.5638858396937421</v>
      </c>
      <c r="E15">
        <f t="shared" si="0"/>
        <v>5.0353779733294379</v>
      </c>
      <c r="F15">
        <f t="shared" si="0"/>
        <v>4.694963579397716</v>
      </c>
      <c r="G15">
        <f t="shared" si="0"/>
        <v>4.4558200259277569</v>
      </c>
      <c r="H15">
        <f t="shared" si="0"/>
        <v>4.2778818532656411</v>
      </c>
      <c r="I15">
        <f t="shared" si="0"/>
        <v>4.1399460751272388</v>
      </c>
      <c r="J15">
        <f t="shared" si="0"/>
        <v>4.0296803368958729</v>
      </c>
      <c r="K15">
        <f t="shared" si="0"/>
        <v>3.9393963713246292</v>
      </c>
      <c r="L15">
        <f t="shared" si="0"/>
        <v>3.8640389656609258</v>
      </c>
      <c r="M15">
        <f t="shared" si="0"/>
        <v>3.8001408373408978</v>
      </c>
      <c r="N15">
        <f t="shared" si="0"/>
        <v>3.745240763290878</v>
      </c>
      <c r="O15">
        <f t="shared" si="0"/>
        <v>3.6975411776258542</v>
      </c>
      <c r="P15">
        <f t="shared" si="3"/>
        <v>3.6556972908674288</v>
      </c>
      <c r="Q15">
        <f t="shared" si="3"/>
        <v>3.5052223399424305</v>
      </c>
      <c r="R15">
        <f t="shared" si="3"/>
        <v>3.4115917345200697</v>
      </c>
      <c r="S15">
        <f t="shared" si="1"/>
        <v>3.3475961021193164</v>
      </c>
    </row>
    <row r="16" spans="1:19" x14ac:dyDescent="0.25">
      <c r="A16">
        <v>15</v>
      </c>
      <c r="B16">
        <f t="shared" si="2"/>
        <v>8.6831168176389504</v>
      </c>
      <c r="C16">
        <f t="shared" si="0"/>
        <v>6.3588734806671825</v>
      </c>
      <c r="D16">
        <f t="shared" si="0"/>
        <v>5.4169648578184191</v>
      </c>
      <c r="E16">
        <f t="shared" si="0"/>
        <v>4.8932095893215815</v>
      </c>
      <c r="F16">
        <f t="shared" si="0"/>
        <v>4.5556139846530046</v>
      </c>
      <c r="G16">
        <f t="shared" si="0"/>
        <v>4.3182730537670349</v>
      </c>
      <c r="H16">
        <f t="shared" si="0"/>
        <v>4.1415463070309544</v>
      </c>
      <c r="I16">
        <f t="shared" si="0"/>
        <v>4.004453186416943</v>
      </c>
      <c r="J16">
        <f t="shared" si="0"/>
        <v>3.8947881071250618</v>
      </c>
      <c r="K16">
        <f t="shared" si="0"/>
        <v>3.8049397459502741</v>
      </c>
      <c r="L16">
        <f t="shared" si="0"/>
        <v>3.7299019123326143</v>
      </c>
      <c r="M16">
        <f t="shared" si="0"/>
        <v>3.6662397836079661</v>
      </c>
      <c r="N16">
        <f t="shared" si="0"/>
        <v>3.6115143148777937</v>
      </c>
      <c r="O16">
        <f t="shared" si="0"/>
        <v>3.5639434929861711</v>
      </c>
      <c r="P16">
        <f t="shared" si="3"/>
        <v>3.5221936767003466</v>
      </c>
      <c r="Q16">
        <f t="shared" si="3"/>
        <v>3.371891582092541</v>
      </c>
      <c r="R16">
        <f t="shared" si="3"/>
        <v>3.2782161256855518</v>
      </c>
      <c r="S16">
        <f t="shared" si="1"/>
        <v>3.2141101832242587</v>
      </c>
    </row>
    <row r="17" spans="1:19" x14ac:dyDescent="0.25">
      <c r="A17">
        <v>16</v>
      </c>
      <c r="B17">
        <f t="shared" si="2"/>
        <v>8.5309652858962011</v>
      </c>
      <c r="C17">
        <f t="shared" si="0"/>
        <v>6.2262352803113821</v>
      </c>
      <c r="D17">
        <f t="shared" si="0"/>
        <v>5.2922140455209483</v>
      </c>
      <c r="E17">
        <f t="shared" si="0"/>
        <v>4.772577999723211</v>
      </c>
      <c r="F17">
        <f t="shared" si="0"/>
        <v>4.4374204955396026</v>
      </c>
      <c r="G17">
        <f t="shared" si="0"/>
        <v>4.2016337042750695</v>
      </c>
      <c r="H17">
        <f t="shared" si="0"/>
        <v>4.0259465906650673</v>
      </c>
      <c r="I17">
        <f t="shared" si="0"/>
        <v>3.8895721399261927</v>
      </c>
      <c r="J17">
        <f t="shared" si="0"/>
        <v>3.7804151699135691</v>
      </c>
      <c r="K17">
        <f t="shared" si="0"/>
        <v>3.690931417895162</v>
      </c>
      <c r="L17">
        <f t="shared" si="0"/>
        <v>3.6161574438015922</v>
      </c>
      <c r="M17">
        <f t="shared" si="0"/>
        <v>3.5526867431473979</v>
      </c>
      <c r="N17">
        <f t="shared" si="0"/>
        <v>3.4980996225705816</v>
      </c>
      <c r="O17">
        <f t="shared" si="0"/>
        <v>3.4506276383184118</v>
      </c>
      <c r="P17">
        <f t="shared" si="3"/>
        <v>3.4089468723924945</v>
      </c>
      <c r="Q17">
        <f t="shared" si="3"/>
        <v>3.2587373638219241</v>
      </c>
      <c r="R17">
        <f t="shared" si="3"/>
        <v>3.1649747062080853</v>
      </c>
      <c r="S17">
        <f t="shared" si="1"/>
        <v>3.1007326389602778</v>
      </c>
    </row>
    <row r="18" spans="1:19" x14ac:dyDescent="0.25">
      <c r="A18">
        <v>17</v>
      </c>
      <c r="B18">
        <f t="shared" si="2"/>
        <v>8.3997401451896341</v>
      </c>
      <c r="C18">
        <f t="shared" si="2"/>
        <v>6.1121137157978822</v>
      </c>
      <c r="D18">
        <f t="shared" si="2"/>
        <v>5.1849999172952197</v>
      </c>
      <c r="E18">
        <f t="shared" si="2"/>
        <v>4.6689676019514152</v>
      </c>
      <c r="F18">
        <f t="shared" si="2"/>
        <v>4.3359390831830762</v>
      </c>
      <c r="G18">
        <f t="shared" si="2"/>
        <v>4.101505325976615</v>
      </c>
      <c r="H18">
        <f t="shared" si="2"/>
        <v>3.9267193882777263</v>
      </c>
      <c r="I18">
        <f t="shared" si="2"/>
        <v>3.7909641782241854</v>
      </c>
      <c r="J18">
        <f t="shared" si="2"/>
        <v>3.6822415240458652</v>
      </c>
      <c r="K18">
        <f t="shared" si="2"/>
        <v>3.5930661336058214</v>
      </c>
      <c r="L18">
        <f t="shared" si="2"/>
        <v>3.5185121837795958</v>
      </c>
      <c r="M18">
        <f t="shared" si="2"/>
        <v>3.455198099325409</v>
      </c>
      <c r="N18">
        <f t="shared" si="2"/>
        <v>3.4007212271707172</v>
      </c>
      <c r="O18">
        <f t="shared" si="2"/>
        <v>3.3533250729911979</v>
      </c>
      <c r="P18">
        <f t="shared" si="3"/>
        <v>3.3116942797215918</v>
      </c>
      <c r="Q18">
        <f t="shared" si="3"/>
        <v>3.1615175365551011</v>
      </c>
      <c r="R18">
        <f t="shared" si="3"/>
        <v>3.0676374165911082</v>
      </c>
      <c r="S18">
        <f t="shared" si="1"/>
        <v>3.0032414557417351</v>
      </c>
    </row>
    <row r="19" spans="1:19" x14ac:dyDescent="0.25">
      <c r="A19">
        <v>18</v>
      </c>
      <c r="B19">
        <f t="shared" si="2"/>
        <v>8.2854195550996597</v>
      </c>
      <c r="C19">
        <f t="shared" si="2"/>
        <v>6.0129048348005281</v>
      </c>
      <c r="D19">
        <f t="shared" si="2"/>
        <v>5.0918895204140124</v>
      </c>
      <c r="E19">
        <f t="shared" si="2"/>
        <v>4.5790359665984486</v>
      </c>
      <c r="F19">
        <f t="shared" si="2"/>
        <v>4.2478821502317352</v>
      </c>
      <c r="G19">
        <f t="shared" si="2"/>
        <v>4.0146365073547567</v>
      </c>
      <c r="H19">
        <f t="shared" si="2"/>
        <v>3.8406386598979738</v>
      </c>
      <c r="I19">
        <f t="shared" si="2"/>
        <v>3.7054218811720387</v>
      </c>
      <c r="J19">
        <f t="shared" si="2"/>
        <v>3.5970739135457501</v>
      </c>
      <c r="K19">
        <f t="shared" si="2"/>
        <v>3.5081617296992724</v>
      </c>
      <c r="L19">
        <f t="shared" si="2"/>
        <v>3.4337928676157192</v>
      </c>
      <c r="M19">
        <f t="shared" si="2"/>
        <v>3.3706078722906927</v>
      </c>
      <c r="N19">
        <f t="shared" si="2"/>
        <v>3.3162192161877075</v>
      </c>
      <c r="O19">
        <f t="shared" si="2"/>
        <v>3.2688810134859496</v>
      </c>
      <c r="P19">
        <f t="shared" si="3"/>
        <v>3.2272855071105737</v>
      </c>
      <c r="Q19">
        <f t="shared" si="3"/>
        <v>3.0770967202002626</v>
      </c>
      <c r="R19">
        <f t="shared" si="3"/>
        <v>2.9830776758137443</v>
      </c>
      <c r="S19">
        <f t="shared" si="1"/>
        <v>2.9185158832334199</v>
      </c>
    </row>
    <row r="20" spans="1:19" x14ac:dyDescent="0.25">
      <c r="A20">
        <v>19</v>
      </c>
      <c r="B20">
        <f t="shared" si="2"/>
        <v>8.184946822468925</v>
      </c>
      <c r="C20">
        <f t="shared" si="2"/>
        <v>5.9258790222928566</v>
      </c>
      <c r="D20">
        <f t="shared" si="2"/>
        <v>5.0102868436196015</v>
      </c>
      <c r="E20">
        <f t="shared" si="2"/>
        <v>4.5002576989066974</v>
      </c>
      <c r="F20">
        <f t="shared" si="2"/>
        <v>4.1707669806148076</v>
      </c>
      <c r="G20">
        <f t="shared" si="2"/>
        <v>3.9385726154799414</v>
      </c>
      <c r="H20">
        <f t="shared" si="2"/>
        <v>3.7652693946393363</v>
      </c>
      <c r="I20">
        <f t="shared" si="2"/>
        <v>3.630524582702261</v>
      </c>
      <c r="J20">
        <f t="shared" si="2"/>
        <v>3.5225025399101528</v>
      </c>
      <c r="K20">
        <f t="shared" si="2"/>
        <v>3.4338168829739004</v>
      </c>
      <c r="L20">
        <f t="shared" si="2"/>
        <v>3.3596049428705039</v>
      </c>
      <c r="M20">
        <f t="shared" si="2"/>
        <v>3.296527029846799</v>
      </c>
      <c r="N20">
        <f t="shared" si="2"/>
        <v>3.2422091371870283</v>
      </c>
      <c r="O20">
        <f t="shared" si="2"/>
        <v>3.1949148645173349</v>
      </c>
      <c r="P20">
        <f t="shared" si="3"/>
        <v>3.1533432507339318</v>
      </c>
      <c r="Q20">
        <f t="shared" si="3"/>
        <v>3.0031087716581344</v>
      </c>
      <c r="R20">
        <f t="shared" si="3"/>
        <v>2.9089358149181979</v>
      </c>
      <c r="S20">
        <f t="shared" si="1"/>
        <v>2.8442005181321566</v>
      </c>
    </row>
    <row r="21" spans="1:19" x14ac:dyDescent="0.25">
      <c r="A21">
        <v>20</v>
      </c>
      <c r="B21">
        <f t="shared" si="2"/>
        <v>8.0959580640856981</v>
      </c>
      <c r="C21">
        <f t="shared" si="2"/>
        <v>5.8489319246111338</v>
      </c>
      <c r="D21">
        <f t="shared" si="2"/>
        <v>4.9381933823105379</v>
      </c>
      <c r="E21">
        <f t="shared" si="2"/>
        <v>4.4306901614377745</v>
      </c>
      <c r="F21">
        <f t="shared" si="2"/>
        <v>4.1026846305847338</v>
      </c>
      <c r="G21">
        <f t="shared" si="2"/>
        <v>3.8714268151294093</v>
      </c>
      <c r="H21">
        <f t="shared" si="2"/>
        <v>3.6987401520550511</v>
      </c>
      <c r="I21">
        <f t="shared" si="2"/>
        <v>3.5644120532989327</v>
      </c>
      <c r="J21">
        <f t="shared" si="2"/>
        <v>3.4566756315171574</v>
      </c>
      <c r="K21">
        <f t="shared" si="2"/>
        <v>3.3681863891887427</v>
      </c>
      <c r="L21">
        <f t="shared" si="2"/>
        <v>3.2941084287218501</v>
      </c>
      <c r="M21">
        <f t="shared" si="2"/>
        <v>3.2311198312104144</v>
      </c>
      <c r="N21">
        <f t="shared" si="2"/>
        <v>3.1768587520245717</v>
      </c>
      <c r="O21">
        <f t="shared" si="2"/>
        <v>3.1295973258005958</v>
      </c>
      <c r="P21">
        <f t="shared" si="3"/>
        <v>3.0880407075117691</v>
      </c>
      <c r="Q21">
        <f t="shared" si="3"/>
        <v>2.9377352773658152</v>
      </c>
      <c r="R21">
        <f t="shared" si="3"/>
        <v>2.8433982258521411</v>
      </c>
      <c r="S21">
        <f t="shared" si="1"/>
        <v>2.7784848954551866</v>
      </c>
    </row>
    <row r="22" spans="1:19" x14ac:dyDescent="0.25">
      <c r="A22">
        <v>21</v>
      </c>
      <c r="B22">
        <f t="shared" si="2"/>
        <v>8.0165969468084768</v>
      </c>
      <c r="C22">
        <f t="shared" si="2"/>
        <v>5.7804156882425568</v>
      </c>
      <c r="D22">
        <f t="shared" si="2"/>
        <v>4.8740461970006939</v>
      </c>
      <c r="E22">
        <f t="shared" si="2"/>
        <v>4.3688151740781915</v>
      </c>
      <c r="F22">
        <f t="shared" si="2"/>
        <v>4.0421438611741243</v>
      </c>
      <c r="G22">
        <f t="shared" si="2"/>
        <v>3.8117254972548089</v>
      </c>
      <c r="H22">
        <f t="shared" si="2"/>
        <v>3.639589558217867</v>
      </c>
      <c r="I22">
        <f t="shared" si="2"/>
        <v>3.5056317946181963</v>
      </c>
      <c r="J22">
        <f t="shared" si="2"/>
        <v>3.3981473576496946</v>
      </c>
      <c r="K22">
        <f t="shared" si="2"/>
        <v>3.3098295716133923</v>
      </c>
      <c r="L22">
        <f t="shared" si="2"/>
        <v>3.235866728679325</v>
      </c>
      <c r="M22">
        <f t="shared" si="2"/>
        <v>3.1729529764531397</v>
      </c>
      <c r="N22">
        <f t="shared" si="2"/>
        <v>3.1187374713656895</v>
      </c>
      <c r="O22">
        <f t="shared" si="2"/>
        <v>3.0715000712073786</v>
      </c>
      <c r="P22">
        <f t="shared" si="3"/>
        <v>3.0299514666344121</v>
      </c>
      <c r="Q22">
        <f t="shared" si="3"/>
        <v>2.8795561927863593</v>
      </c>
      <c r="R22">
        <f t="shared" si="3"/>
        <v>2.7850484555256538</v>
      </c>
      <c r="S22">
        <f t="shared" si="1"/>
        <v>2.7199548892134362</v>
      </c>
    </row>
    <row r="23" spans="1:19" x14ac:dyDescent="0.25">
      <c r="A23">
        <v>22</v>
      </c>
      <c r="B23">
        <f t="shared" si="2"/>
        <v>7.9453857291700425</v>
      </c>
      <c r="C23">
        <f t="shared" si="2"/>
        <v>5.7190219124822725</v>
      </c>
      <c r="D23">
        <f t="shared" si="2"/>
        <v>4.8166057778160596</v>
      </c>
      <c r="E23">
        <f t="shared" si="2"/>
        <v>4.3134294969595839</v>
      </c>
      <c r="F23">
        <f t="shared" si="2"/>
        <v>3.9879632231269468</v>
      </c>
      <c r="G23">
        <f t="shared" si="2"/>
        <v>3.7583014350037565</v>
      </c>
      <c r="H23">
        <f t="shared" si="2"/>
        <v>3.58666022429485</v>
      </c>
      <c r="I23">
        <f t="shared" si="2"/>
        <v>3.4530335271058066</v>
      </c>
      <c r="J23">
        <f t="shared" si="2"/>
        <v>3.3457727565515318</v>
      </c>
      <c r="K23">
        <f t="shared" si="2"/>
        <v>3.2576055600492366</v>
      </c>
      <c r="L23">
        <f t="shared" si="2"/>
        <v>3.1837421959607717</v>
      </c>
      <c r="M23">
        <f t="shared" si="2"/>
        <v>3.120891410114691</v>
      </c>
      <c r="N23">
        <f t="shared" si="2"/>
        <v>3.0667123597538879</v>
      </c>
      <c r="O23">
        <f t="shared" si="2"/>
        <v>3.0194919265452138</v>
      </c>
      <c r="P23">
        <f t="shared" si="3"/>
        <v>2.9779458371560836</v>
      </c>
      <c r="Q23">
        <f t="shared" si="3"/>
        <v>2.8274466969950249</v>
      </c>
      <c r="R23">
        <f t="shared" si="3"/>
        <v>2.7327643804627124</v>
      </c>
      <c r="S23">
        <f t="shared" si="1"/>
        <v>2.6674901030475171</v>
      </c>
    </row>
    <row r="24" spans="1:19" x14ac:dyDescent="0.25">
      <c r="A24">
        <v>23</v>
      </c>
      <c r="B24">
        <f t="shared" si="2"/>
        <v>7.8811336413683684</v>
      </c>
      <c r="C24">
        <f t="shared" si="2"/>
        <v>5.6636987680960402</v>
      </c>
      <c r="D24">
        <f t="shared" si="2"/>
        <v>4.7648767593744088</v>
      </c>
      <c r="E24">
        <f t="shared" si="2"/>
        <v>4.2635674594574988</v>
      </c>
      <c r="F24">
        <f t="shared" si="2"/>
        <v>3.9391948547411948</v>
      </c>
      <c r="G24">
        <f t="shared" si="2"/>
        <v>3.7102183612777666</v>
      </c>
      <c r="H24">
        <f t="shared" si="2"/>
        <v>3.5390238778798131</v>
      </c>
      <c r="I24">
        <f t="shared" si="2"/>
        <v>3.4056947335838363</v>
      </c>
      <c r="J24">
        <f t="shared" si="2"/>
        <v>3.2986335973739407</v>
      </c>
      <c r="K24">
        <f t="shared" si="2"/>
        <v>3.2105994059372773</v>
      </c>
      <c r="L24">
        <f t="shared" si="2"/>
        <v>3.1368224547776271</v>
      </c>
      <c r="M24">
        <f t="shared" si="2"/>
        <v>3.0740248137477555</v>
      </c>
      <c r="N24">
        <f t="shared" si="2"/>
        <v>3.0198747727798012</v>
      </c>
      <c r="O24">
        <f t="shared" si="2"/>
        <v>2.9726656305758974</v>
      </c>
      <c r="P24">
        <f t="shared" si="3"/>
        <v>2.9311177163451925</v>
      </c>
      <c r="Q24">
        <f t="shared" si="3"/>
        <v>2.7805044379954045</v>
      </c>
      <c r="R24">
        <f t="shared" si="3"/>
        <v>2.6856456808323319</v>
      </c>
      <c r="S24">
        <f t="shared" si="1"/>
        <v>2.6201914986432375</v>
      </c>
    </row>
    <row r="25" spans="1:19" x14ac:dyDescent="0.25">
      <c r="A25">
        <v>24</v>
      </c>
      <c r="B25">
        <f t="shared" si="2"/>
        <v>7.8228705933679761</v>
      </c>
      <c r="C25">
        <f t="shared" si="2"/>
        <v>5.6135912114648372</v>
      </c>
      <c r="D25">
        <f t="shared" si="2"/>
        <v>4.7180508074958016</v>
      </c>
      <c r="E25">
        <f t="shared" si="2"/>
        <v>4.2184452673562687</v>
      </c>
      <c r="F25">
        <f t="shared" si="2"/>
        <v>3.8950696548170858</v>
      </c>
      <c r="G25">
        <f t="shared" si="2"/>
        <v>3.6667167179453148</v>
      </c>
      <c r="H25">
        <f t="shared" si="2"/>
        <v>3.4959275204932752</v>
      </c>
      <c r="I25">
        <f t="shared" si="2"/>
        <v>3.3628671199494815</v>
      </c>
      <c r="J25">
        <f t="shared" si="2"/>
        <v>3.2559850744613912</v>
      </c>
      <c r="K25">
        <f t="shared" si="2"/>
        <v>3.1680689619836455</v>
      </c>
      <c r="L25">
        <f t="shared" si="2"/>
        <v>3.0943674306033633</v>
      </c>
      <c r="M25">
        <f t="shared" si="2"/>
        <v>3.0316147610976976</v>
      </c>
      <c r="N25">
        <f t="shared" si="2"/>
        <v>2.9774876175858118</v>
      </c>
      <c r="O25">
        <f t="shared" si="2"/>
        <v>2.9302851856000292</v>
      </c>
      <c r="P25">
        <f t="shared" si="3"/>
        <v>2.8887320182515905</v>
      </c>
      <c r="Q25">
        <f t="shared" si="3"/>
        <v>2.7379972346524548</v>
      </c>
      <c r="R25">
        <f t="shared" si="3"/>
        <v>2.6429617080042167</v>
      </c>
      <c r="S25">
        <f t="shared" si="1"/>
        <v>2.5773293750966428</v>
      </c>
    </row>
    <row r="26" spans="1:19" x14ac:dyDescent="0.25">
      <c r="A26">
        <v>25</v>
      </c>
      <c r="B26">
        <f t="shared" si="2"/>
        <v>7.769798415368995</v>
      </c>
      <c r="C26">
        <f t="shared" si="2"/>
        <v>5.5679971343240915</v>
      </c>
      <c r="D26">
        <f t="shared" si="2"/>
        <v>4.6754647823259132</v>
      </c>
      <c r="E26">
        <f t="shared" si="2"/>
        <v>4.1774202346456386</v>
      </c>
      <c r="F26">
        <f t="shared" si="2"/>
        <v>3.8549571646630025</v>
      </c>
      <c r="G26">
        <f t="shared" si="2"/>
        <v>3.6271739696815497</v>
      </c>
      <c r="H26">
        <f t="shared" si="2"/>
        <v>3.4567540466360827</v>
      </c>
      <c r="I26">
        <f t="shared" si="2"/>
        <v>3.3239374603151659</v>
      </c>
      <c r="J26">
        <f t="shared" si="2"/>
        <v>3.2172168262410796</v>
      </c>
      <c r="K26">
        <f t="shared" si="2"/>
        <v>3.1294060385896803</v>
      </c>
      <c r="L26">
        <f t="shared" si="2"/>
        <v>3.0557706181569282</v>
      </c>
      <c r="M26">
        <f t="shared" si="2"/>
        <v>2.9930560784080233</v>
      </c>
      <c r="N26">
        <f t="shared" si="2"/>
        <v>2.9389467908868561</v>
      </c>
      <c r="O26">
        <f t="shared" si="2"/>
        <v>2.8917473618484197</v>
      </c>
      <c r="P26">
        <f t="shared" si="3"/>
        <v>2.8501862354850052</v>
      </c>
      <c r="Q26">
        <f t="shared" si="3"/>
        <v>2.6993248391832063</v>
      </c>
      <c r="R26">
        <f t="shared" si="3"/>
        <v>2.6041133684169226</v>
      </c>
      <c r="S26">
        <f t="shared" si="1"/>
        <v>2.5383053347150568</v>
      </c>
    </row>
    <row r="27" spans="1:19" x14ac:dyDescent="0.25">
      <c r="A27">
        <v>26</v>
      </c>
      <c r="B27">
        <f t="shared" si="2"/>
        <v>7.7212544577376017</v>
      </c>
      <c r="C27">
        <f t="shared" si="2"/>
        <v>5.5263347139389776</v>
      </c>
      <c r="D27">
        <f t="shared" si="2"/>
        <v>4.6365696243343484</v>
      </c>
      <c r="E27">
        <f t="shared" si="2"/>
        <v>4.1399604836950115</v>
      </c>
      <c r="F27">
        <f t="shared" si="2"/>
        <v>3.8183357627898964</v>
      </c>
      <c r="G27">
        <f t="shared" si="2"/>
        <v>3.5910751263933767</v>
      </c>
      <c r="H27">
        <f t="shared" si="2"/>
        <v>3.4209929972886104</v>
      </c>
      <c r="I27">
        <f t="shared" si="2"/>
        <v>3.2883985212388325</v>
      </c>
      <c r="J27">
        <f t="shared" si="2"/>
        <v>3.1818239903274277</v>
      </c>
      <c r="K27">
        <f t="shared" si="2"/>
        <v>3.0941075623036727</v>
      </c>
      <c r="L27">
        <f t="shared" si="2"/>
        <v>3.0205303234843557</v>
      </c>
      <c r="M27">
        <f t="shared" si="2"/>
        <v>2.9578481555713019</v>
      </c>
      <c r="N27">
        <f t="shared" si="2"/>
        <v>2.903752548155881</v>
      </c>
      <c r="O27">
        <f t="shared" si="2"/>
        <v>2.8565531161505175</v>
      </c>
      <c r="P27">
        <f t="shared" si="3"/>
        <v>2.8149819006093226</v>
      </c>
      <c r="Q27">
        <f t="shared" si="3"/>
        <v>2.6639905475890413</v>
      </c>
      <c r="R27">
        <f t="shared" si="3"/>
        <v>2.5686048239258183</v>
      </c>
      <c r="S27">
        <f t="shared" si="1"/>
        <v>2.5026240440409309</v>
      </c>
    </row>
    <row r="28" spans="1:19" x14ac:dyDescent="0.25">
      <c r="A28">
        <v>27</v>
      </c>
      <c r="B28">
        <f t="shared" si="2"/>
        <v>7.6766840488874859</v>
      </c>
      <c r="C28">
        <f t="shared" si="2"/>
        <v>5.488117768420703</v>
      </c>
      <c r="D28">
        <f t="shared" si="2"/>
        <v>4.6009068946622849</v>
      </c>
      <c r="E28">
        <f t="shared" si="2"/>
        <v>4.1056221130833501</v>
      </c>
      <c r="F28">
        <f t="shared" si="2"/>
        <v>3.7847702132414436</v>
      </c>
      <c r="G28">
        <f t="shared" si="2"/>
        <v>3.5579905431887022</v>
      </c>
      <c r="H28">
        <f t="shared" si="2"/>
        <v>3.3882185368762139</v>
      </c>
      <c r="I28">
        <f t="shared" si="2"/>
        <v>3.2558271691272624</v>
      </c>
      <c r="J28">
        <f t="shared" si="2"/>
        <v>3.1493854106511754</v>
      </c>
      <c r="K28">
        <f t="shared" si="2"/>
        <v>3.0617538614993811</v>
      </c>
      <c r="L28">
        <f t="shared" si="2"/>
        <v>2.9882280130472605</v>
      </c>
      <c r="M28">
        <f t="shared" si="2"/>
        <v>2.9255733474711967</v>
      </c>
      <c r="N28">
        <f t="shared" si="2"/>
        <v>2.8714879487831015</v>
      </c>
      <c r="O28">
        <f t="shared" si="2"/>
        <v>2.82428607438781</v>
      </c>
      <c r="P28">
        <f t="shared" si="3"/>
        <v>2.7827031007473519</v>
      </c>
      <c r="Q28">
        <f t="shared" si="3"/>
        <v>2.6315798260686596</v>
      </c>
      <c r="R28">
        <f t="shared" si="3"/>
        <v>2.536022185475316</v>
      </c>
      <c r="S28">
        <f t="shared" si="1"/>
        <v>2.4698719728842633</v>
      </c>
    </row>
    <row r="29" spans="1:19" x14ac:dyDescent="0.25">
      <c r="A29">
        <v>28</v>
      </c>
      <c r="B29">
        <f t="shared" si="2"/>
        <v>7.6356193977628095</v>
      </c>
      <c r="C29">
        <f t="shared" si="2"/>
        <v>5.4529369212239249</v>
      </c>
      <c r="D29">
        <f t="shared" si="2"/>
        <v>4.568090863679573</v>
      </c>
      <c r="E29">
        <f t="shared" si="2"/>
        <v>4.07403177491961</v>
      </c>
      <c r="F29">
        <f t="shared" si="2"/>
        <v>3.753894538830854</v>
      </c>
      <c r="G29">
        <f t="shared" si="2"/>
        <v>3.5275589889138619</v>
      </c>
      <c r="H29">
        <f t="shared" si="2"/>
        <v>3.3580726588472127</v>
      </c>
      <c r="I29">
        <f t="shared" si="2"/>
        <v>3.2258676765439178</v>
      </c>
      <c r="J29">
        <f t="shared" si="2"/>
        <v>3.1195470205736457</v>
      </c>
      <c r="K29">
        <f t="shared" si="2"/>
        <v>3.0319921098269678</v>
      </c>
      <c r="L29">
        <f t="shared" si="2"/>
        <v>2.9585118057576629</v>
      </c>
      <c r="M29">
        <f t="shared" si="2"/>
        <v>2.8958805059582322</v>
      </c>
      <c r="N29">
        <f t="shared" si="2"/>
        <v>2.8418024214715936</v>
      </c>
      <c r="O29">
        <f t="shared" si="2"/>
        <v>2.7945961252784226</v>
      </c>
      <c r="P29">
        <f t="shared" si="3"/>
        <v>2.7530000957973653</v>
      </c>
      <c r="Q29">
        <f t="shared" si="3"/>
        <v>2.6017440139010155</v>
      </c>
      <c r="R29">
        <f t="shared" si="3"/>
        <v>2.5060172667359417</v>
      </c>
      <c r="S29">
        <f t="shared" si="1"/>
        <v>2.4397011821578296</v>
      </c>
    </row>
    <row r="30" spans="1:19" x14ac:dyDescent="0.25">
      <c r="A30">
        <v>29</v>
      </c>
      <c r="B30">
        <f t="shared" si="2"/>
        <v>7.59766324995402</v>
      </c>
      <c r="C30">
        <f t="shared" si="2"/>
        <v>5.420445040307313</v>
      </c>
      <c r="D30">
        <f t="shared" si="2"/>
        <v>4.5377946777611333</v>
      </c>
      <c r="E30">
        <f t="shared" si="2"/>
        <v>4.0448732260845732</v>
      </c>
      <c r="F30">
        <f t="shared" si="2"/>
        <v>3.7253988048022095</v>
      </c>
      <c r="G30">
        <f t="shared" si="2"/>
        <v>3.4994745829027694</v>
      </c>
      <c r="H30">
        <f t="shared" si="2"/>
        <v>3.3302522295877437</v>
      </c>
      <c r="I30">
        <f t="shared" si="2"/>
        <v>3.1982188446886846</v>
      </c>
      <c r="J30">
        <f t="shared" si="2"/>
        <v>3.0920090251085832</v>
      </c>
      <c r="K30">
        <f t="shared" si="2"/>
        <v>3.0045235552378218</v>
      </c>
      <c r="L30">
        <f t="shared" si="2"/>
        <v>2.9310837395888196</v>
      </c>
      <c r="M30">
        <f t="shared" si="2"/>
        <v>2.8684722772823728</v>
      </c>
      <c r="N30">
        <f t="shared" si="2"/>
        <v>2.8143990873990123</v>
      </c>
      <c r="O30">
        <f t="shared" si="2"/>
        <v>2.7671867653484457</v>
      </c>
      <c r="P30">
        <f t="shared" si="3"/>
        <v>2.7255766821382132</v>
      </c>
      <c r="Q30">
        <f t="shared" si="3"/>
        <v>2.5741877518134899</v>
      </c>
      <c r="R30">
        <f t="shared" si="3"/>
        <v>2.478295051075091</v>
      </c>
      <c r="S30">
        <f t="shared" si="1"/>
        <v>2.4118168168257332</v>
      </c>
    </row>
    <row r="31" spans="1:19" x14ac:dyDescent="0.25">
      <c r="A31">
        <v>30</v>
      </c>
      <c r="B31">
        <f t="shared" si="2"/>
        <v>7.5624760946386322</v>
      </c>
      <c r="C31">
        <f t="shared" si="2"/>
        <v>5.3903458631778829</v>
      </c>
      <c r="D31">
        <f t="shared" si="2"/>
        <v>4.5097395624590648</v>
      </c>
      <c r="E31">
        <f t="shared" si="2"/>
        <v>4.0178768365875239</v>
      </c>
      <c r="F31">
        <f t="shared" si="2"/>
        <v>3.6990188114125706</v>
      </c>
      <c r="G31">
        <f t="shared" si="2"/>
        <v>3.4734766086671285</v>
      </c>
      <c r="H31">
        <f t="shared" si="2"/>
        <v>3.3044988866923952</v>
      </c>
      <c r="I31">
        <f t="shared" si="2"/>
        <v>3.1726239635133386</v>
      </c>
      <c r="J31">
        <f t="shared" si="2"/>
        <v>3.0665159079349871</v>
      </c>
      <c r="K31">
        <f t="shared" si="2"/>
        <v>2.9790935636338816</v>
      </c>
      <c r="L31">
        <f t="shared" si="2"/>
        <v>2.9056898445644901</v>
      </c>
      <c r="M31">
        <f t="shared" si="2"/>
        <v>2.8430951990777369</v>
      </c>
      <c r="N31">
        <f t="shared" si="2"/>
        <v>2.7890248771829853</v>
      </c>
      <c r="O31">
        <f t="shared" si="2"/>
        <v>2.7418052327950027</v>
      </c>
      <c r="P31">
        <f t="shared" si="3"/>
        <v>2.7001803409765954</v>
      </c>
      <c r="Q31">
        <f t="shared" si="3"/>
        <v>2.5486591801019278</v>
      </c>
      <c r="R31">
        <f t="shared" si="3"/>
        <v>2.4526039192463087</v>
      </c>
      <c r="S31">
        <f t="shared" si="1"/>
        <v>2.3859673534585197</v>
      </c>
    </row>
    <row r="32" spans="1:19" x14ac:dyDescent="0.25">
      <c r="A32">
        <v>31</v>
      </c>
      <c r="B32">
        <f t="shared" si="2"/>
        <v>7.5297660548441794</v>
      </c>
      <c r="C32">
        <f t="shared" si="2"/>
        <v>5.3623850244081543</v>
      </c>
      <c r="D32">
        <f t="shared" si="2"/>
        <v>4.4836863132374152</v>
      </c>
      <c r="E32">
        <f t="shared" si="2"/>
        <v>3.9928113246059627</v>
      </c>
      <c r="F32">
        <f t="shared" si="2"/>
        <v>3.6745279762424499</v>
      </c>
      <c r="G32">
        <f t="shared" si="2"/>
        <v>3.4493414928382742</v>
      </c>
      <c r="H32">
        <f t="shared" si="2"/>
        <v>3.280591085236165</v>
      </c>
      <c r="I32">
        <f t="shared" si="2"/>
        <v>3.1488629070959622</v>
      </c>
      <c r="J32">
        <f t="shared" si="2"/>
        <v>3.0428485639015523</v>
      </c>
      <c r="K32">
        <f t="shared" si="2"/>
        <v>2.9554837802941765</v>
      </c>
      <c r="L32">
        <f t="shared" si="2"/>
        <v>2.8821123272803986</v>
      </c>
      <c r="M32">
        <f t="shared" si="2"/>
        <v>2.8195319037190871</v>
      </c>
      <c r="N32">
        <f t="shared" si="2"/>
        <v>2.7654627498793301</v>
      </c>
      <c r="O32">
        <f t="shared" si="2"/>
        <v>2.7182347396797715</v>
      </c>
      <c r="P32">
        <f t="shared" si="3"/>
        <v>2.6765944818253598</v>
      </c>
      <c r="Q32">
        <f t="shared" si="3"/>
        <v>2.524942220694705</v>
      </c>
      <c r="R32">
        <f t="shared" si="3"/>
        <v>2.4287279542474991</v>
      </c>
      <c r="S32">
        <f t="shared" si="1"/>
        <v>2.3619369203730316</v>
      </c>
    </row>
    <row r="33" spans="1:19" x14ac:dyDescent="0.25">
      <c r="A33">
        <v>32</v>
      </c>
      <c r="B33">
        <f t="shared" si="2"/>
        <v>7.4992808273236697</v>
      </c>
      <c r="C33">
        <f t="shared" si="2"/>
        <v>5.3363429146131818</v>
      </c>
      <c r="D33">
        <f t="shared" si="2"/>
        <v>4.4594285285032553</v>
      </c>
      <c r="E33">
        <f t="shared" si="2"/>
        <v>3.9694771866284357</v>
      </c>
      <c r="F33">
        <f t="shared" si="2"/>
        <v>3.6517308830025148</v>
      </c>
      <c r="G33">
        <f t="shared" si="2"/>
        <v>3.4268764316916318</v>
      </c>
      <c r="H33">
        <f t="shared" si="2"/>
        <v>3.258337778327149</v>
      </c>
      <c r="I33">
        <f t="shared" si="2"/>
        <v>3.1267458534922006</v>
      </c>
      <c r="J33">
        <f t="shared" si="2"/>
        <v>3.0208180485098723</v>
      </c>
      <c r="K33">
        <f t="shared" si="2"/>
        <v>2.9335059023711003</v>
      </c>
      <c r="L33">
        <f t="shared" si="2"/>
        <v>2.8601633617218702</v>
      </c>
      <c r="M33">
        <f t="shared" si="2"/>
        <v>2.7975949240372797</v>
      </c>
      <c r="N33">
        <f t="shared" si="2"/>
        <v>2.743525511034441</v>
      </c>
      <c r="O33">
        <f t="shared" si="2"/>
        <v>2.6962883003608971</v>
      </c>
      <c r="P33">
        <f t="shared" si="3"/>
        <v>2.6546322797899999</v>
      </c>
      <c r="Q33">
        <f t="shared" si="3"/>
        <v>2.5028504445485265</v>
      </c>
      <c r="R33">
        <f t="shared" si="3"/>
        <v>2.4064808263879458</v>
      </c>
      <c r="S33">
        <f t="shared" si="1"/>
        <v>2.3395391945153237</v>
      </c>
    </row>
    <row r="34" spans="1:19" x14ac:dyDescent="0.25">
      <c r="A34">
        <v>33</v>
      </c>
      <c r="B34">
        <f t="shared" si="2"/>
        <v>7.4708012036206606</v>
      </c>
      <c r="C34">
        <f t="shared" si="2"/>
        <v>5.3120289496894797</v>
      </c>
      <c r="D34">
        <f t="shared" si="2"/>
        <v>4.4367871831052037</v>
      </c>
      <c r="E34">
        <f t="shared" si="2"/>
        <v>3.9477014311575704</v>
      </c>
      <c r="F34">
        <f t="shared" si="2"/>
        <v>3.6304581115586707</v>
      </c>
      <c r="G34">
        <f t="shared" si="2"/>
        <v>3.4059142841440724</v>
      </c>
      <c r="H34">
        <f t="shared" si="2"/>
        <v>3.237573353782992</v>
      </c>
      <c r="I34">
        <f t="shared" si="2"/>
        <v>3.1061082530997584</v>
      </c>
      <c r="J34">
        <f t="shared" si="2"/>
        <v>3.0002605701038574</v>
      </c>
      <c r="K34">
        <f t="shared" si="2"/>
        <v>2.9129966895268073</v>
      </c>
      <c r="L34">
        <f t="shared" si="2"/>
        <v>2.8396801145407955</v>
      </c>
      <c r="M34">
        <f t="shared" si="2"/>
        <v>2.7771217304643452</v>
      </c>
      <c r="N34">
        <f t="shared" si="2"/>
        <v>2.7230508596288385</v>
      </c>
      <c r="O34">
        <f t="shared" si="2"/>
        <v>2.6758037866566546</v>
      </c>
      <c r="P34">
        <f t="shared" si="3"/>
        <v>2.6341317377258626</v>
      </c>
      <c r="Q34">
        <f t="shared" si="3"/>
        <v>2.4822221574413459</v>
      </c>
      <c r="R34">
        <f t="shared" si="3"/>
        <v>2.3857008928496706</v>
      </c>
      <c r="S34">
        <f t="shared" si="1"/>
        <v>2.3186125101985549</v>
      </c>
    </row>
    <row r="35" spans="1:19" x14ac:dyDescent="0.25">
      <c r="A35">
        <v>34</v>
      </c>
      <c r="B35">
        <f t="shared" ref="B35:O67" si="4">_xlfn.F.INV.RT(0.01,B$1,$A35)</f>
        <v>7.4441358222632363</v>
      </c>
      <c r="C35">
        <f t="shared" si="4"/>
        <v>5.2892769361665941</v>
      </c>
      <c r="D35">
        <f t="shared" si="4"/>
        <v>4.4156062428632872</v>
      </c>
      <c r="E35">
        <f t="shared" si="4"/>
        <v>3.9273333243426087</v>
      </c>
      <c r="F35">
        <f t="shared" si="4"/>
        <v>3.6105620622926469</v>
      </c>
      <c r="G35">
        <f t="shared" si="4"/>
        <v>3.3863094474948485</v>
      </c>
      <c r="H35">
        <f t="shared" si="4"/>
        <v>3.2181535454318335</v>
      </c>
      <c r="I35">
        <f t="shared" si="4"/>
        <v>3.0868067656901919</v>
      </c>
      <c r="J35">
        <f t="shared" si="4"/>
        <v>2.9810334461915011</v>
      </c>
      <c r="K35">
        <f t="shared" si="4"/>
        <v>2.8938139351444807</v>
      </c>
      <c r="L35">
        <f t="shared" si="4"/>
        <v>2.8205207280462816</v>
      </c>
      <c r="M35">
        <f t="shared" si="4"/>
        <v>2.7579707235420283</v>
      </c>
      <c r="N35">
        <f t="shared" si="4"/>
        <v>2.7038973884188486</v>
      </c>
      <c r="O35">
        <f t="shared" si="4"/>
        <v>2.6566399347383451</v>
      </c>
      <c r="P35">
        <f t="shared" si="3"/>
        <v>2.6149516986884538</v>
      </c>
      <c r="Q35">
        <f t="shared" si="3"/>
        <v>2.4629164310781841</v>
      </c>
      <c r="R35">
        <f t="shared" si="3"/>
        <v>2.36624723956812</v>
      </c>
      <c r="S35">
        <f t="shared" si="1"/>
        <v>2.2990159081367558</v>
      </c>
    </row>
    <row r="36" spans="1:19" x14ac:dyDescent="0.25">
      <c r="A36">
        <v>35</v>
      </c>
      <c r="B36">
        <f t="shared" si="4"/>
        <v>7.4191168878012368</v>
      </c>
      <c r="C36">
        <f t="shared" si="4"/>
        <v>5.267941295939548</v>
      </c>
      <c r="D36">
        <f t="shared" si="4"/>
        <v>4.3957490946751001</v>
      </c>
      <c r="E36">
        <f t="shared" si="4"/>
        <v>3.9082409280636723</v>
      </c>
      <c r="F36">
        <f t="shared" si="4"/>
        <v>3.5919135589514761</v>
      </c>
      <c r="G36">
        <f t="shared" si="4"/>
        <v>3.367934502471317</v>
      </c>
      <c r="H36">
        <f t="shared" si="4"/>
        <v>3.1999521072983783</v>
      </c>
      <c r="I36">
        <f t="shared" si="4"/>
        <v>3.0687159556262107</v>
      </c>
      <c r="J36">
        <f t="shared" si="4"/>
        <v>2.9630118143830528</v>
      </c>
      <c r="K36">
        <f t="shared" si="4"/>
        <v>2.8758331893629543</v>
      </c>
      <c r="L36">
        <f t="shared" si="4"/>
        <v>2.8025610527774325</v>
      </c>
      <c r="M36">
        <f t="shared" si="4"/>
        <v>2.7400179741756445</v>
      </c>
      <c r="N36">
        <f t="shared" si="4"/>
        <v>2.6859413304907651</v>
      </c>
      <c r="O36">
        <f t="shared" si="4"/>
        <v>2.6386730969364378</v>
      </c>
      <c r="P36">
        <f t="shared" si="3"/>
        <v>2.5969686021808696</v>
      </c>
      <c r="Q36">
        <f t="shared" si="3"/>
        <v>2.444809874136733</v>
      </c>
      <c r="R36">
        <f t="shared" si="3"/>
        <v>2.34799646074176</v>
      </c>
      <c r="S36">
        <f t="shared" si="1"/>
        <v>2.2806259205468993</v>
      </c>
    </row>
    <row r="37" spans="1:19" x14ac:dyDescent="0.25">
      <c r="A37">
        <v>36</v>
      </c>
      <c r="B37">
        <f t="shared" si="4"/>
        <v>7.3955966552538195</v>
      </c>
      <c r="C37">
        <f t="shared" si="4"/>
        <v>5.2478939702679046</v>
      </c>
      <c r="D37">
        <f t="shared" si="4"/>
        <v>4.3770956208011764</v>
      </c>
      <c r="E37">
        <f t="shared" si="4"/>
        <v>3.8903082636867778</v>
      </c>
      <c r="F37">
        <f t="shared" si="4"/>
        <v>3.5743990660056024</v>
      </c>
      <c r="G37">
        <f t="shared" si="4"/>
        <v>3.3506774654535043</v>
      </c>
      <c r="H37">
        <f t="shared" si="4"/>
        <v>3.1828580898555687</v>
      </c>
      <c r="I37">
        <f t="shared" si="4"/>
        <v>3.051725585409808</v>
      </c>
      <c r="J37">
        <f t="shared" si="4"/>
        <v>2.9460859388305063</v>
      </c>
      <c r="K37">
        <f t="shared" si="4"/>
        <v>2.8589450754037284</v>
      </c>
      <c r="L37">
        <f t="shared" si="4"/>
        <v>2.785691971600385</v>
      </c>
      <c r="M37">
        <f t="shared" si="4"/>
        <v>2.7231545539664856</v>
      </c>
      <c r="N37">
        <f t="shared" si="4"/>
        <v>2.6690738946896642</v>
      </c>
      <c r="O37">
        <f t="shared" si="4"/>
        <v>2.6217945814030257</v>
      </c>
      <c r="P37">
        <f t="shared" si="3"/>
        <v>2.5800738273842705</v>
      </c>
      <c r="Q37">
        <f t="shared" si="3"/>
        <v>2.4277939872894603</v>
      </c>
      <c r="R37">
        <f t="shared" si="3"/>
        <v>2.3308400205241639</v>
      </c>
      <c r="S37">
        <f t="shared" si="1"/>
        <v>2.2633339372231025</v>
      </c>
    </row>
    <row r="38" spans="1:19" x14ac:dyDescent="0.25">
      <c r="A38">
        <v>37</v>
      </c>
      <c r="B38">
        <f t="shared" si="4"/>
        <v>7.3734445250697451</v>
      </c>
      <c r="C38">
        <f t="shared" si="4"/>
        <v>5.2290218647691162</v>
      </c>
      <c r="D38">
        <f t="shared" si="4"/>
        <v>4.3595397858489049</v>
      </c>
      <c r="E38">
        <f t="shared" si="4"/>
        <v>3.8734329736027044</v>
      </c>
      <c r="F38">
        <f t="shared" si="4"/>
        <v>3.5579183948065287</v>
      </c>
      <c r="G38">
        <f t="shared" si="4"/>
        <v>3.3344395236079132</v>
      </c>
      <c r="H38">
        <f t="shared" si="4"/>
        <v>3.1667735950846323</v>
      </c>
      <c r="I38">
        <f t="shared" si="4"/>
        <v>3.0357383850501365</v>
      </c>
      <c r="J38">
        <f t="shared" si="4"/>
        <v>2.930158990228124</v>
      </c>
      <c r="K38">
        <f t="shared" si="4"/>
        <v>2.8430530777001857</v>
      </c>
      <c r="L38">
        <f t="shared" si="4"/>
        <v>2.7698171942031862</v>
      </c>
      <c r="M38">
        <f t="shared" si="4"/>
        <v>2.7072843347965043</v>
      </c>
      <c r="N38">
        <f t="shared" si="4"/>
        <v>2.6531990693488883</v>
      </c>
      <c r="O38">
        <f t="shared" si="4"/>
        <v>2.6059084592716801</v>
      </c>
      <c r="P38">
        <f t="shared" si="3"/>
        <v>2.5641715031982786</v>
      </c>
      <c r="Q38">
        <f t="shared" si="3"/>
        <v>2.4117729826785177</v>
      </c>
      <c r="R38">
        <f t="shared" si="3"/>
        <v>2.3146820777686488</v>
      </c>
      <c r="S38">
        <f t="shared" si="1"/>
        <v>2.2470440337200444</v>
      </c>
    </row>
    <row r="39" spans="1:19" x14ac:dyDescent="0.25">
      <c r="A39">
        <v>38</v>
      </c>
      <c r="B39">
        <f t="shared" si="4"/>
        <v>7.3525446284926241</v>
      </c>
      <c r="C39">
        <f t="shared" si="4"/>
        <v>5.2112247283595377</v>
      </c>
      <c r="D39">
        <f t="shared" si="4"/>
        <v>4.3429876347399627</v>
      </c>
      <c r="E39">
        <f t="shared" si="4"/>
        <v>3.8575243816534277</v>
      </c>
      <c r="F39">
        <f t="shared" si="4"/>
        <v>3.5423828013538312</v>
      </c>
      <c r="G39">
        <f t="shared" si="4"/>
        <v>3.319133156866509</v>
      </c>
      <c r="H39">
        <f t="shared" si="4"/>
        <v>3.1516119150698207</v>
      </c>
      <c r="I39">
        <f t="shared" si="4"/>
        <v>3.0206682025589728</v>
      </c>
      <c r="J39">
        <f t="shared" si="4"/>
        <v>2.9151452051257705</v>
      </c>
      <c r="K39">
        <f t="shared" si="4"/>
        <v>2.828071707930095</v>
      </c>
      <c r="L39">
        <f t="shared" si="4"/>
        <v>2.7548514283714178</v>
      </c>
      <c r="M39">
        <f t="shared" si="4"/>
        <v>2.6923221642804975</v>
      </c>
      <c r="N39">
        <f t="shared" si="4"/>
        <v>2.6382318011300852</v>
      </c>
      <c r="O39">
        <f t="shared" si="4"/>
        <v>2.5909297462904068</v>
      </c>
      <c r="P39">
        <f t="shared" si="3"/>
        <v>2.549176692210068</v>
      </c>
      <c r="Q39">
        <f t="shared" si="3"/>
        <v>2.396661975461297</v>
      </c>
      <c r="R39">
        <f t="shared" si="3"/>
        <v>2.299437681745375</v>
      </c>
      <c r="S39">
        <f t="shared" si="1"/>
        <v>2.2316711697703293</v>
      </c>
    </row>
    <row r="40" spans="1:19" x14ac:dyDescent="0.25">
      <c r="A40">
        <v>39</v>
      </c>
      <c r="B40">
        <f t="shared" si="4"/>
        <v>7.3327938094687557</v>
      </c>
      <c r="C40">
        <f t="shared" si="4"/>
        <v>5.1944133826143606</v>
      </c>
      <c r="D40">
        <f t="shared" si="4"/>
        <v>4.3273556223472029</v>
      </c>
      <c r="E40">
        <f t="shared" si="4"/>
        <v>3.842501875358721</v>
      </c>
      <c r="F40">
        <f t="shared" si="4"/>
        <v>3.527713399930418</v>
      </c>
      <c r="G40">
        <f t="shared" si="4"/>
        <v>3.3046805718968848</v>
      </c>
      <c r="H40">
        <f t="shared" si="4"/>
        <v>3.1372959798955948</v>
      </c>
      <c r="I40">
        <f t="shared" si="4"/>
        <v>3.0064384617979218</v>
      </c>
      <c r="J40">
        <f t="shared" si="4"/>
        <v>2.9009683511269602</v>
      </c>
      <c r="K40">
        <f t="shared" si="4"/>
        <v>2.8139249757963247</v>
      </c>
      <c r="L40">
        <f t="shared" si="4"/>
        <v>2.7407188551093511</v>
      </c>
      <c r="M40">
        <f t="shared" si="4"/>
        <v>2.6781923443312969</v>
      </c>
      <c r="N40">
        <f t="shared" si="4"/>
        <v>2.6240964763707533</v>
      </c>
      <c r="O40">
        <f t="shared" si="4"/>
        <v>2.5767828864534317</v>
      </c>
      <c r="P40">
        <f t="shared" si="3"/>
        <v>2.5350138762288141</v>
      </c>
      <c r="Q40">
        <f t="shared" si="3"/>
        <v>2.3823854754492704</v>
      </c>
      <c r="R40">
        <f t="shared" si="3"/>
        <v>2.2850312670867563</v>
      </c>
      <c r="S40">
        <f t="shared" si="1"/>
        <v>2.2171396863495811</v>
      </c>
    </row>
    <row r="41" spans="1:19" x14ac:dyDescent="0.25">
      <c r="A41">
        <v>40</v>
      </c>
      <c r="B41">
        <f t="shared" si="4"/>
        <v>7.3140999292051188</v>
      </c>
      <c r="C41">
        <f t="shared" si="4"/>
        <v>5.1785082358833447</v>
      </c>
      <c r="D41">
        <f t="shared" si="4"/>
        <v>4.3125692124921411</v>
      </c>
      <c r="E41">
        <f t="shared" si="4"/>
        <v>3.8282935494048735</v>
      </c>
      <c r="F41">
        <f t="shared" si="4"/>
        <v>3.5138398331373706</v>
      </c>
      <c r="G41">
        <f t="shared" si="4"/>
        <v>3.291012389298686</v>
      </c>
      <c r="H41">
        <f t="shared" si="4"/>
        <v>3.123757056573421</v>
      </c>
      <c r="I41">
        <f t="shared" si="4"/>
        <v>2.9929808697651721</v>
      </c>
      <c r="J41">
        <f t="shared" si="4"/>
        <v>2.887560440333619</v>
      </c>
      <c r="K41">
        <f t="shared" si="4"/>
        <v>2.8005451071326926</v>
      </c>
      <c r="L41">
        <f t="shared" si="4"/>
        <v>2.7273518503562242</v>
      </c>
      <c r="M41">
        <f t="shared" si="4"/>
        <v>2.6648273557293414</v>
      </c>
      <c r="N41">
        <f t="shared" si="4"/>
        <v>2.6107256479491681</v>
      </c>
      <c r="O41">
        <f t="shared" si="4"/>
        <v>2.5634004807422275</v>
      </c>
      <c r="P41">
        <f t="shared" si="3"/>
        <v>2.5216156865824506</v>
      </c>
      <c r="Q41">
        <f t="shared" si="3"/>
        <v>2.3688761223373955</v>
      </c>
      <c r="R41">
        <f t="shared" si="3"/>
        <v>2.2713953916393081</v>
      </c>
      <c r="S41">
        <f t="shared" si="1"/>
        <v>2.2033820451901134</v>
      </c>
    </row>
    <row r="42" spans="1:19" x14ac:dyDescent="0.25">
      <c r="A42">
        <v>45</v>
      </c>
      <c r="B42">
        <f t="shared" si="4"/>
        <v>7.2338675764444966</v>
      </c>
      <c r="C42">
        <f t="shared" si="4"/>
        <v>5.1103178966517744</v>
      </c>
      <c r="D42">
        <f t="shared" si="4"/>
        <v>4.2492083724325962</v>
      </c>
      <c r="E42">
        <f t="shared" si="4"/>
        <v>3.7674270817945028</v>
      </c>
      <c r="F42">
        <f t="shared" si="4"/>
        <v>3.4544162133857781</v>
      </c>
      <c r="G42">
        <f t="shared" si="4"/>
        <v>3.2324720938923655</v>
      </c>
      <c r="H42">
        <f t="shared" si="4"/>
        <v>3.0657705680502496</v>
      </c>
      <c r="I42">
        <f t="shared" si="4"/>
        <v>2.9353405303306284</v>
      </c>
      <c r="J42">
        <f t="shared" si="4"/>
        <v>2.8301289887050647</v>
      </c>
      <c r="K42">
        <f t="shared" si="4"/>
        <v>2.7432286096204481</v>
      </c>
      <c r="L42">
        <f t="shared" si="4"/>
        <v>2.6700843603025954</v>
      </c>
      <c r="M42">
        <f t="shared" si="4"/>
        <v>2.6075617025402558</v>
      </c>
      <c r="N42">
        <f t="shared" si="4"/>
        <v>2.5534276458038914</v>
      </c>
      <c r="O42">
        <f t="shared" si="4"/>
        <v>2.5060451480699646</v>
      </c>
      <c r="P42">
        <f t="shared" si="3"/>
        <v>2.4641847000909234</v>
      </c>
      <c r="Q42">
        <f t="shared" si="3"/>
        <v>2.3109264906856022</v>
      </c>
      <c r="R42">
        <f t="shared" si="3"/>
        <v>2.2128609301128797</v>
      </c>
      <c r="S42">
        <f t="shared" si="1"/>
        <v>2.1442849064421794</v>
      </c>
    </row>
    <row r="43" spans="1:19" x14ac:dyDescent="0.25">
      <c r="A43">
        <v>50</v>
      </c>
      <c r="B43">
        <f t="shared" si="4"/>
        <v>7.1705768018960665</v>
      </c>
      <c r="C43">
        <f t="shared" si="4"/>
        <v>5.0566108654353235</v>
      </c>
      <c r="D43">
        <f t="shared" si="4"/>
        <v>4.199343446005499</v>
      </c>
      <c r="E43">
        <f t="shared" si="4"/>
        <v>3.7195451918808091</v>
      </c>
      <c r="F43">
        <f t="shared" si="4"/>
        <v>3.4076795050301358</v>
      </c>
      <c r="G43">
        <f t="shared" si="4"/>
        <v>3.1864342141052733</v>
      </c>
      <c r="H43">
        <f t="shared" si="4"/>
        <v>3.02016828922044</v>
      </c>
      <c r="I43">
        <f t="shared" si="4"/>
        <v>2.890007724752409</v>
      </c>
      <c r="J43">
        <f t="shared" si="4"/>
        <v>2.7849556778739992</v>
      </c>
      <c r="K43">
        <f t="shared" si="4"/>
        <v>2.6981394137863819</v>
      </c>
      <c r="L43">
        <f t="shared" si="4"/>
        <v>2.6250262774618163</v>
      </c>
      <c r="M43">
        <f t="shared" si="4"/>
        <v>2.5624967649009855</v>
      </c>
      <c r="N43">
        <f t="shared" si="4"/>
        <v>2.5083282985455595</v>
      </c>
      <c r="O43">
        <f t="shared" si="4"/>
        <v>2.4608912296367618</v>
      </c>
      <c r="P43">
        <f t="shared" si="3"/>
        <v>2.4189614063714542</v>
      </c>
      <c r="Q43">
        <f t="shared" si="3"/>
        <v>2.2652428046078743</v>
      </c>
      <c r="R43">
        <f t="shared" si="3"/>
        <v>2.1666637691697637</v>
      </c>
      <c r="S43">
        <f t="shared" si="1"/>
        <v>2.0975934395718721</v>
      </c>
    </row>
    <row r="44" spans="1:19" x14ac:dyDescent="0.25">
      <c r="A44">
        <v>55</v>
      </c>
      <c r="B44">
        <f t="shared" si="4"/>
        <v>7.1193765612133548</v>
      </c>
      <c r="C44">
        <f t="shared" si="4"/>
        <v>5.0132187921394502</v>
      </c>
      <c r="D44">
        <f t="shared" si="4"/>
        <v>4.1590806951471881</v>
      </c>
      <c r="E44">
        <f t="shared" si="4"/>
        <v>3.6808966953285411</v>
      </c>
      <c r="F44">
        <f t="shared" si="4"/>
        <v>3.3699619627822854</v>
      </c>
      <c r="G44">
        <f t="shared" si="4"/>
        <v>3.1492832463438312</v>
      </c>
      <c r="H44">
        <f t="shared" si="4"/>
        <v>2.9833687571801843</v>
      </c>
      <c r="I44">
        <f t="shared" si="4"/>
        <v>2.8534236741097394</v>
      </c>
      <c r="J44">
        <f t="shared" si="4"/>
        <v>2.7484969808814914</v>
      </c>
      <c r="K44">
        <f t="shared" si="4"/>
        <v>2.6617442076535509</v>
      </c>
      <c r="L44">
        <f t="shared" si="4"/>
        <v>2.5886510003161325</v>
      </c>
      <c r="M44">
        <f t="shared" si="4"/>
        <v>2.5261101648073878</v>
      </c>
      <c r="N44">
        <f t="shared" si="4"/>
        <v>2.4719076607639145</v>
      </c>
      <c r="O44">
        <f t="shared" si="4"/>
        <v>2.4244199093975833</v>
      </c>
      <c r="P44">
        <f t="shared" si="3"/>
        <v>2.3824271640577153</v>
      </c>
      <c r="Q44">
        <f t="shared" si="3"/>
        <v>2.2282998634585995</v>
      </c>
      <c r="R44">
        <f t="shared" si="3"/>
        <v>2.1292680767527918</v>
      </c>
      <c r="S44">
        <f t="shared" si="1"/>
        <v>2.0597612827840508</v>
      </c>
    </row>
    <row r="45" spans="1:19" x14ac:dyDescent="0.25">
      <c r="A45">
        <v>60</v>
      </c>
      <c r="B45">
        <f t="shared" si="4"/>
        <v>7.0771057936141268</v>
      </c>
      <c r="C45">
        <f t="shared" si="4"/>
        <v>4.9774320353949504</v>
      </c>
      <c r="D45">
        <f t="shared" si="4"/>
        <v>4.1258919307956639</v>
      </c>
      <c r="E45">
        <f t="shared" si="4"/>
        <v>3.6490474910949979</v>
      </c>
      <c r="F45">
        <f t="shared" si="4"/>
        <v>3.3388844224495311</v>
      </c>
      <c r="G45">
        <f t="shared" si="4"/>
        <v>3.1186742715541818</v>
      </c>
      <c r="H45">
        <f t="shared" si="4"/>
        <v>2.9530492080027</v>
      </c>
      <c r="I45">
        <f t="shared" si="4"/>
        <v>2.8232802154716374</v>
      </c>
      <c r="J45">
        <f t="shared" si="4"/>
        <v>2.7184543866568061</v>
      </c>
      <c r="K45">
        <f t="shared" si="4"/>
        <v>2.6317507752647527</v>
      </c>
      <c r="L45">
        <f t="shared" si="4"/>
        <v>2.558670271969258</v>
      </c>
      <c r="M45">
        <f t="shared" si="4"/>
        <v>2.4961159473559862</v>
      </c>
      <c r="N45">
        <f t="shared" si="4"/>
        <v>2.4418808877409943</v>
      </c>
      <c r="O45">
        <f t="shared" si="4"/>
        <v>2.39434658757679</v>
      </c>
      <c r="P45">
        <f t="shared" si="3"/>
        <v>2.3522969868419059</v>
      </c>
      <c r="Q45">
        <f t="shared" si="3"/>
        <v>2.1978059062903874</v>
      </c>
      <c r="R45">
        <f t="shared" si="3"/>
        <v>2.0983728469104741</v>
      </c>
      <c r="S45">
        <f t="shared" si="1"/>
        <v>2.0284785170992485</v>
      </c>
    </row>
    <row r="46" spans="1:19" x14ac:dyDescent="0.25">
      <c r="A46">
        <v>65</v>
      </c>
      <c r="B46">
        <f t="shared" si="4"/>
        <v>7.0416166799290298</v>
      </c>
      <c r="C46">
        <f t="shared" si="4"/>
        <v>4.9474131765441847</v>
      </c>
      <c r="D46">
        <f t="shared" si="4"/>
        <v>4.0980644315508865</v>
      </c>
      <c r="E46">
        <f t="shared" si="4"/>
        <v>3.6223494571408636</v>
      </c>
      <c r="F46">
        <f t="shared" si="4"/>
        <v>3.3128364031917599</v>
      </c>
      <c r="G46">
        <f t="shared" si="4"/>
        <v>3.0930201841020208</v>
      </c>
      <c r="H46">
        <f t="shared" si="4"/>
        <v>2.9276375642149421</v>
      </c>
      <c r="I46">
        <f t="shared" si="4"/>
        <v>2.7980150771107577</v>
      </c>
      <c r="J46">
        <f t="shared" si="4"/>
        <v>2.69327200366026</v>
      </c>
      <c r="K46">
        <f t="shared" si="4"/>
        <v>2.6066072797092672</v>
      </c>
      <c r="L46">
        <f t="shared" si="4"/>
        <v>2.5335346907717318</v>
      </c>
      <c r="M46">
        <f t="shared" si="4"/>
        <v>2.4709659973341465</v>
      </c>
      <c r="N46">
        <f t="shared" si="4"/>
        <v>2.4167003248478531</v>
      </c>
      <c r="O46">
        <f t="shared" si="4"/>
        <v>2.3691234713484528</v>
      </c>
      <c r="P46">
        <f t="shared" si="3"/>
        <v>2.3270225077368458</v>
      </c>
      <c r="Q46">
        <f t="shared" si="3"/>
        <v>2.1722063890116869</v>
      </c>
      <c r="R46">
        <f t="shared" si="3"/>
        <v>2.0724157691867644</v>
      </c>
      <c r="S46">
        <f t="shared" si="1"/>
        <v>2.0021754404044438</v>
      </c>
    </row>
    <row r="47" spans="1:19" x14ac:dyDescent="0.25">
      <c r="A47">
        <v>70</v>
      </c>
      <c r="B47">
        <f t="shared" si="4"/>
        <v>7.0113988964827225</v>
      </c>
      <c r="C47">
        <f t="shared" si="4"/>
        <v>4.9218723347962312</v>
      </c>
      <c r="D47">
        <f t="shared" si="4"/>
        <v>4.0743968340405132</v>
      </c>
      <c r="E47">
        <f t="shared" si="4"/>
        <v>3.5996470511490379</v>
      </c>
      <c r="F47">
        <f t="shared" si="4"/>
        <v>3.2906890151203561</v>
      </c>
      <c r="G47">
        <f t="shared" si="4"/>
        <v>3.0712085910034248</v>
      </c>
      <c r="H47">
        <f t="shared" si="4"/>
        <v>2.9060319802122154</v>
      </c>
      <c r="I47">
        <f t="shared" si="4"/>
        <v>2.7765332336932746</v>
      </c>
      <c r="J47">
        <f t="shared" si="4"/>
        <v>2.6718591791869271</v>
      </c>
      <c r="K47">
        <f t="shared" si="4"/>
        <v>2.585225777531142</v>
      </c>
      <c r="L47">
        <f t="shared" si="4"/>
        <v>2.5121578633275137</v>
      </c>
      <c r="M47">
        <f t="shared" si="4"/>
        <v>2.4495746486617209</v>
      </c>
      <c r="N47">
        <f t="shared" si="4"/>
        <v>2.3952804418612197</v>
      </c>
      <c r="O47">
        <f t="shared" si="4"/>
        <v>2.3476647377544908</v>
      </c>
      <c r="P47">
        <f t="shared" si="3"/>
        <v>2.3055172994245292</v>
      </c>
      <c r="Q47">
        <f t="shared" si="3"/>
        <v>2.1504095170357016</v>
      </c>
      <c r="R47">
        <f t="shared" si="3"/>
        <v>2.0502986069421509</v>
      </c>
      <c r="S47">
        <f t="shared" si="1"/>
        <v>1.9797477233890182</v>
      </c>
    </row>
    <row r="48" spans="1:19" x14ac:dyDescent="0.25">
      <c r="A48">
        <v>75</v>
      </c>
      <c r="B48">
        <f t="shared" si="4"/>
        <v>6.9853594922763627</v>
      </c>
      <c r="C48">
        <f t="shared" si="4"/>
        <v>4.8998774231114606</v>
      </c>
      <c r="D48">
        <f t="shared" si="4"/>
        <v>4.0540216202164254</v>
      </c>
      <c r="E48">
        <f t="shared" si="4"/>
        <v>3.5801061573521529</v>
      </c>
      <c r="F48">
        <f t="shared" si="4"/>
        <v>3.2716275418703189</v>
      </c>
      <c r="G48">
        <f t="shared" si="4"/>
        <v>3.0524367489392383</v>
      </c>
      <c r="H48">
        <f t="shared" si="4"/>
        <v>2.8874373300265956</v>
      </c>
      <c r="I48">
        <f t="shared" si="4"/>
        <v>2.7580444447054435</v>
      </c>
      <c r="J48">
        <f t="shared" si="4"/>
        <v>2.6534287620225703</v>
      </c>
      <c r="K48">
        <f t="shared" si="4"/>
        <v>2.5668209848725962</v>
      </c>
      <c r="L48">
        <f t="shared" si="4"/>
        <v>2.4937555207988908</v>
      </c>
      <c r="M48">
        <f t="shared" si="4"/>
        <v>2.4311580421493413</v>
      </c>
      <c r="N48">
        <f t="shared" si="4"/>
        <v>2.3768373538795751</v>
      </c>
      <c r="O48">
        <f t="shared" si="4"/>
        <v>2.3291861607156434</v>
      </c>
      <c r="P48">
        <f t="shared" si="3"/>
        <v>2.2869965654176974</v>
      </c>
      <c r="Q48">
        <f t="shared" si="3"/>
        <v>2.1316259249485214</v>
      </c>
      <c r="R48">
        <f t="shared" si="3"/>
        <v>2.0312266674285193</v>
      </c>
      <c r="S48">
        <f t="shared" si="1"/>
        <v>1.9603956492936303</v>
      </c>
    </row>
    <row r="49" spans="1:19" x14ac:dyDescent="0.25">
      <c r="A49">
        <v>80</v>
      </c>
      <c r="B49">
        <f t="shared" si="4"/>
        <v>6.9626880632352064</v>
      </c>
      <c r="C49">
        <f t="shared" si="4"/>
        <v>4.8807381720785328</v>
      </c>
      <c r="D49">
        <f t="shared" si="4"/>
        <v>4.0362967257225009</v>
      </c>
      <c r="E49">
        <f t="shared" si="4"/>
        <v>3.5631096344074971</v>
      </c>
      <c r="F49">
        <f t="shared" si="4"/>
        <v>3.2550492977450349</v>
      </c>
      <c r="G49">
        <f t="shared" si="4"/>
        <v>3.0361108714045963</v>
      </c>
      <c r="H49">
        <f t="shared" si="4"/>
        <v>2.8712654639421036</v>
      </c>
      <c r="I49">
        <f t="shared" si="4"/>
        <v>2.7419641487611064</v>
      </c>
      <c r="J49">
        <f t="shared" si="4"/>
        <v>2.6373984307982221</v>
      </c>
      <c r="K49">
        <f t="shared" si="4"/>
        <v>2.5508119021287152</v>
      </c>
      <c r="L49">
        <f t="shared" si="4"/>
        <v>2.4777473442131352</v>
      </c>
      <c r="M49">
        <f t="shared" si="4"/>
        <v>2.4151360837123574</v>
      </c>
      <c r="N49">
        <f t="shared" si="4"/>
        <v>2.3607908637464732</v>
      </c>
      <c r="O49">
        <f t="shared" si="4"/>
        <v>2.3131072022810453</v>
      </c>
      <c r="P49">
        <f t="shared" si="3"/>
        <v>2.2708792542441025</v>
      </c>
      <c r="Q49">
        <f t="shared" si="3"/>
        <v>2.1152707036241467</v>
      </c>
      <c r="R49">
        <f t="shared" si="3"/>
        <v>2.0146106290422798</v>
      </c>
      <c r="S49">
        <f t="shared" si="1"/>
        <v>1.9435257390918628</v>
      </c>
    </row>
    <row r="50" spans="1:19" x14ac:dyDescent="0.25">
      <c r="A50">
        <v>85</v>
      </c>
      <c r="B50">
        <f t="shared" si="4"/>
        <v>6.9427710088016248</v>
      </c>
      <c r="C50">
        <f t="shared" si="4"/>
        <v>4.8639325070264281</v>
      </c>
      <c r="D50">
        <f t="shared" si="4"/>
        <v>4.0207367912548948</v>
      </c>
      <c r="E50">
        <f t="shared" si="4"/>
        <v>3.5481910963554073</v>
      </c>
      <c r="F50">
        <f t="shared" si="4"/>
        <v>3.2404988887323705</v>
      </c>
      <c r="G50">
        <f t="shared" si="4"/>
        <v>3.021782315984618</v>
      </c>
      <c r="H50">
        <f t="shared" si="4"/>
        <v>2.857071999068554</v>
      </c>
      <c r="I50">
        <f t="shared" si="4"/>
        <v>2.7278506561052227</v>
      </c>
      <c r="J50">
        <f t="shared" si="4"/>
        <v>2.6233281567889351</v>
      </c>
      <c r="K50">
        <f t="shared" si="4"/>
        <v>2.5367594579623165</v>
      </c>
      <c r="L50">
        <f t="shared" si="4"/>
        <v>2.4636947278383086</v>
      </c>
      <c r="M50">
        <f t="shared" si="4"/>
        <v>2.4010702833221784</v>
      </c>
      <c r="N50">
        <f t="shared" si="4"/>
        <v>2.3467023451433744</v>
      </c>
      <c r="O50">
        <f t="shared" si="4"/>
        <v>2.2989889170744191</v>
      </c>
      <c r="P50">
        <f t="shared" si="3"/>
        <v>2.2567259686287526</v>
      </c>
      <c r="Q50">
        <f t="shared" si="3"/>
        <v>2.1009012053616547</v>
      </c>
      <c r="R50">
        <f t="shared" si="3"/>
        <v>2.0000041751635358</v>
      </c>
      <c r="S50">
        <f t="shared" si="1"/>
        <v>1.9286882185466507</v>
      </c>
    </row>
    <row r="51" spans="1:19" x14ac:dyDescent="0.25">
      <c r="A51">
        <v>90</v>
      </c>
      <c r="B51">
        <f t="shared" si="4"/>
        <v>6.9251352207317707</v>
      </c>
      <c r="C51">
        <f t="shared" si="4"/>
        <v>4.8490582729369089</v>
      </c>
      <c r="D51">
        <f t="shared" si="4"/>
        <v>4.0069681176904854</v>
      </c>
      <c r="E51">
        <f t="shared" si="4"/>
        <v>3.5349915428953249</v>
      </c>
      <c r="F51">
        <f t="shared" si="4"/>
        <v>3.2276258212976829</v>
      </c>
      <c r="G51">
        <f t="shared" si="4"/>
        <v>3.0091058037104443</v>
      </c>
      <c r="H51">
        <f t="shared" si="4"/>
        <v>2.8445149344503857</v>
      </c>
      <c r="I51">
        <f t="shared" si="4"/>
        <v>2.7153640254057927</v>
      </c>
      <c r="J51">
        <f t="shared" si="4"/>
        <v>2.6108792546736788</v>
      </c>
      <c r="K51">
        <f t="shared" si="4"/>
        <v>2.5243256746384257</v>
      </c>
      <c r="L51">
        <f t="shared" si="4"/>
        <v>2.4512600178401978</v>
      </c>
      <c r="M51">
        <f t="shared" si="4"/>
        <v>2.3886230377906301</v>
      </c>
      <c r="N51">
        <f t="shared" si="4"/>
        <v>2.3342340485589044</v>
      </c>
      <c r="O51">
        <f t="shared" si="4"/>
        <v>2.2864932662900199</v>
      </c>
      <c r="P51">
        <f t="shared" si="3"/>
        <v>2.2441982764919994</v>
      </c>
      <c r="Q51">
        <f t="shared" si="3"/>
        <v>2.0881762560909514</v>
      </c>
      <c r="R51">
        <f t="shared" si="3"/>
        <v>1.987063065790635</v>
      </c>
      <c r="S51">
        <f t="shared" si="1"/>
        <v>1.9155359556684437</v>
      </c>
    </row>
    <row r="52" spans="1:19" x14ac:dyDescent="0.25">
      <c r="A52">
        <v>95</v>
      </c>
      <c r="B52">
        <f t="shared" si="4"/>
        <v>6.9094100570309456</v>
      </c>
      <c r="C52">
        <f t="shared" si="4"/>
        <v>4.8358006802165532</v>
      </c>
      <c r="D52">
        <f t="shared" si="4"/>
        <v>3.9946983104575127</v>
      </c>
      <c r="E52">
        <f t="shared" si="4"/>
        <v>3.5232301431802604</v>
      </c>
      <c r="F52">
        <f t="shared" si="4"/>
        <v>3.2161559507885356</v>
      </c>
      <c r="G52">
        <f t="shared" si="4"/>
        <v>2.9978112810484854</v>
      </c>
      <c r="H52">
        <f t="shared" si="4"/>
        <v>2.8333267799454109</v>
      </c>
      <c r="I52">
        <f t="shared" si="4"/>
        <v>2.7042383678758979</v>
      </c>
      <c r="J52">
        <f t="shared" si="4"/>
        <v>2.599786801889155</v>
      </c>
      <c r="K52">
        <f t="shared" si="4"/>
        <v>2.5132461619472983</v>
      </c>
      <c r="L52">
        <f t="shared" si="4"/>
        <v>2.4401790525202878</v>
      </c>
      <c r="M52">
        <f t="shared" si="4"/>
        <v>2.3775301973255858</v>
      </c>
      <c r="N52">
        <f t="shared" si="4"/>
        <v>2.3231216798235077</v>
      </c>
      <c r="O52">
        <f t="shared" si="4"/>
        <v>2.2753556978389669</v>
      </c>
      <c r="P52">
        <f t="shared" si="3"/>
        <v>2.2330312851818195</v>
      </c>
      <c r="Q52">
        <f t="shared" si="3"/>
        <v>2.0768286433323309</v>
      </c>
      <c r="R52">
        <f t="shared" si="3"/>
        <v>1.9755175123028772</v>
      </c>
      <c r="S52">
        <f t="shared" si="1"/>
        <v>1.9037967286319009</v>
      </c>
    </row>
    <row r="53" spans="1:19" x14ac:dyDescent="0.25">
      <c r="A53">
        <v>100</v>
      </c>
      <c r="B53">
        <f t="shared" si="4"/>
        <v>6.8953010305780191</v>
      </c>
      <c r="C53">
        <f t="shared" si="4"/>
        <v>4.8239098071592519</v>
      </c>
      <c r="D53">
        <f t="shared" si="4"/>
        <v>3.9836953138808928</v>
      </c>
      <c r="E53">
        <f t="shared" ref="C53:O67" si="5">_xlfn.F.INV.RT(0.01,E$1,$A53)</f>
        <v>3.5126840636049863</v>
      </c>
      <c r="F53">
        <f t="shared" si="5"/>
        <v>3.2058717714230029</v>
      </c>
      <c r="G53">
        <f t="shared" si="5"/>
        <v>2.9876844968159748</v>
      </c>
      <c r="H53">
        <f t="shared" si="5"/>
        <v>2.8232953175445195</v>
      </c>
      <c r="I53">
        <f t="shared" si="5"/>
        <v>2.6942627288870713</v>
      </c>
      <c r="J53">
        <f t="shared" si="5"/>
        <v>2.5898405985195874</v>
      </c>
      <c r="K53">
        <f t="shared" si="5"/>
        <v>2.503311126879586</v>
      </c>
      <c r="L53">
        <f t="shared" si="5"/>
        <v>2.4302422019687748</v>
      </c>
      <c r="M53">
        <f t="shared" si="5"/>
        <v>2.3675821211392116</v>
      </c>
      <c r="N53">
        <f t="shared" si="5"/>
        <v>2.313155461619564</v>
      </c>
      <c r="O53">
        <f t="shared" si="5"/>
        <v>2.2653662064968958</v>
      </c>
      <c r="P53">
        <f t="shared" si="3"/>
        <v>2.2230146949928313</v>
      </c>
      <c r="Q53">
        <f t="shared" si="3"/>
        <v>2.0666460971677139</v>
      </c>
      <c r="R53">
        <f t="shared" si="3"/>
        <v>1.9651530679521645</v>
      </c>
      <c r="S53">
        <f t="shared" si="1"/>
        <v>1.8932540314111648</v>
      </c>
    </row>
    <row r="54" spans="1:19" x14ac:dyDescent="0.25">
      <c r="A54">
        <v>110</v>
      </c>
      <c r="B54">
        <f t="shared" ref="B54:B67" si="6">_xlfn.F.INV.RT(0.01,B$1,$A54)</f>
        <v>6.871027806950468</v>
      </c>
      <c r="C54">
        <f t="shared" si="5"/>
        <v>4.8034619995810948</v>
      </c>
      <c r="D54">
        <f t="shared" si="5"/>
        <v>3.9647785892939882</v>
      </c>
      <c r="E54">
        <f t="shared" si="5"/>
        <v>3.4945551105685033</v>
      </c>
      <c r="F54">
        <f t="shared" si="5"/>
        <v>3.188194129815173</v>
      </c>
      <c r="G54">
        <f t="shared" si="5"/>
        <v>2.9702777864391523</v>
      </c>
      <c r="H54">
        <f t="shared" si="5"/>
        <v>2.80605233798078</v>
      </c>
      <c r="I54">
        <f t="shared" si="5"/>
        <v>2.6771152214819498</v>
      </c>
      <c r="J54">
        <f t="shared" si="5"/>
        <v>2.5727429266708439</v>
      </c>
      <c r="K54">
        <f t="shared" si="5"/>
        <v>2.486231670336724</v>
      </c>
      <c r="L54">
        <f t="shared" si="5"/>
        <v>2.4131584637210888</v>
      </c>
      <c r="M54">
        <f t="shared" si="5"/>
        <v>2.3504777776955224</v>
      </c>
      <c r="N54">
        <f t="shared" si="5"/>
        <v>2.2960184997572122</v>
      </c>
      <c r="O54">
        <f t="shared" si="5"/>
        <v>2.2481877004774895</v>
      </c>
      <c r="P54">
        <f t="shared" si="3"/>
        <v>2.2057879781789063</v>
      </c>
      <c r="Q54">
        <f t="shared" si="3"/>
        <v>2.0491249834171654</v>
      </c>
      <c r="R54">
        <f t="shared" si="3"/>
        <v>1.94730915589131</v>
      </c>
      <c r="S54">
        <f t="shared" si="1"/>
        <v>1.8750931169078418</v>
      </c>
    </row>
    <row r="55" spans="1:19" x14ac:dyDescent="0.25">
      <c r="A55">
        <v>120</v>
      </c>
      <c r="B55">
        <f t="shared" si="6"/>
        <v>6.8508934508525297</v>
      </c>
      <c r="C55">
        <f t="shared" si="5"/>
        <v>4.7865097396625789</v>
      </c>
      <c r="D55">
        <f t="shared" si="5"/>
        <v>3.949099792520776</v>
      </c>
      <c r="E55">
        <f t="shared" si="5"/>
        <v>3.4795313895777449</v>
      </c>
      <c r="F55">
        <f t="shared" si="5"/>
        <v>3.1735454751523284</v>
      </c>
      <c r="G55">
        <f t="shared" si="5"/>
        <v>2.9558540044310311</v>
      </c>
      <c r="H55">
        <f t="shared" si="5"/>
        <v>2.791764109703585</v>
      </c>
      <c r="I55">
        <f t="shared" si="5"/>
        <v>2.6629056295017137</v>
      </c>
      <c r="J55">
        <f t="shared" si="5"/>
        <v>2.558573882120819</v>
      </c>
      <c r="K55">
        <f t="shared" si="5"/>
        <v>2.4720767547849389</v>
      </c>
      <c r="L55">
        <f t="shared" si="5"/>
        <v>2.3989988584723001</v>
      </c>
      <c r="M55">
        <f t="shared" si="5"/>
        <v>2.3362998093575724</v>
      </c>
      <c r="N55">
        <f t="shared" si="5"/>
        <v>2.2818120894807565</v>
      </c>
      <c r="O55">
        <f t="shared" si="5"/>
        <v>2.233945345969039</v>
      </c>
      <c r="P55">
        <f t="shared" si="3"/>
        <v>2.1915040638432637</v>
      </c>
      <c r="Q55">
        <f t="shared" si="3"/>
        <v>2.0345880630988535</v>
      </c>
      <c r="R55">
        <f t="shared" si="3"/>
        <v>1.9324946434141623</v>
      </c>
      <c r="S55">
        <f t="shared" si="1"/>
        <v>1.8600052837171066</v>
      </c>
    </row>
    <row r="56" spans="1:19" x14ac:dyDescent="0.25">
      <c r="A56">
        <v>130</v>
      </c>
      <c r="B56">
        <f t="shared" si="6"/>
        <v>6.8339226293577306</v>
      </c>
      <c r="C56">
        <f t="shared" si="5"/>
        <v>4.7722273755879447</v>
      </c>
      <c r="D56">
        <f t="shared" si="5"/>
        <v>3.9358932427214457</v>
      </c>
      <c r="E56">
        <f t="shared" si="5"/>
        <v>3.4668781412052239</v>
      </c>
      <c r="F56">
        <f t="shared" si="5"/>
        <v>3.1612088622693322</v>
      </c>
      <c r="G56">
        <f t="shared" si="5"/>
        <v>2.9437070265935157</v>
      </c>
      <c r="H56">
        <f t="shared" si="5"/>
        <v>2.7797311984859396</v>
      </c>
      <c r="I56">
        <f t="shared" si="5"/>
        <v>2.6509385973073774</v>
      </c>
      <c r="J56">
        <f t="shared" si="5"/>
        <v>2.5466404565261929</v>
      </c>
      <c r="K56">
        <f t="shared" si="5"/>
        <v>2.4601545311465474</v>
      </c>
      <c r="L56">
        <f t="shared" si="5"/>
        <v>2.3870718604311096</v>
      </c>
      <c r="M56">
        <f t="shared" si="5"/>
        <v>2.3243564146509166</v>
      </c>
      <c r="N56">
        <f t="shared" si="5"/>
        <v>2.2698437191747458</v>
      </c>
      <c r="O56">
        <f t="shared" si="5"/>
        <v>2.2219456038201097</v>
      </c>
      <c r="P56">
        <f t="shared" si="3"/>
        <v>2.1794681529213973</v>
      </c>
      <c r="Q56">
        <f t="shared" si="3"/>
        <v>2.0223324808687115</v>
      </c>
      <c r="R56">
        <f t="shared" si="3"/>
        <v>1.9199978691669277</v>
      </c>
      <c r="S56">
        <f t="shared" si="1"/>
        <v>1.8472704751804077</v>
      </c>
    </row>
    <row r="57" spans="1:19" x14ac:dyDescent="0.25">
      <c r="A57">
        <v>140</v>
      </c>
      <c r="B57">
        <f t="shared" si="6"/>
        <v>6.8194241198033252</v>
      </c>
      <c r="C57">
        <f t="shared" si="5"/>
        <v>4.7600302760202942</v>
      </c>
      <c r="D57">
        <f t="shared" si="5"/>
        <v>3.9246170068231523</v>
      </c>
      <c r="E57">
        <f t="shared" si="5"/>
        <v>3.4560754394711073</v>
      </c>
      <c r="F57">
        <f t="shared" si="5"/>
        <v>3.1506770313707597</v>
      </c>
      <c r="G57">
        <f t="shared" si="5"/>
        <v>2.933337271540664</v>
      </c>
      <c r="H57">
        <f t="shared" si="5"/>
        <v>2.7694587521568748</v>
      </c>
      <c r="I57">
        <f t="shared" si="5"/>
        <v>2.6407221355229002</v>
      </c>
      <c r="J57">
        <f t="shared" si="5"/>
        <v>2.5364522843393162</v>
      </c>
      <c r="K57">
        <f t="shared" si="5"/>
        <v>2.4499754063193802</v>
      </c>
      <c r="L57">
        <f t="shared" si="5"/>
        <v>2.3768880489283171</v>
      </c>
      <c r="M57">
        <f t="shared" si="5"/>
        <v>2.3141579147133124</v>
      </c>
      <c r="N57">
        <f t="shared" si="5"/>
        <v>2.2596231388547912</v>
      </c>
      <c r="O57">
        <f t="shared" si="5"/>
        <v>2.2116974238438076</v>
      </c>
      <c r="P57">
        <f t="shared" si="3"/>
        <v>2.1691882269187146</v>
      </c>
      <c r="Q57">
        <f t="shared" si="3"/>
        <v>2.0118600983747688</v>
      </c>
      <c r="R57">
        <f t="shared" si="3"/>
        <v>1.9093140180964503</v>
      </c>
      <c r="S57">
        <f t="shared" si="1"/>
        <v>1.8363774889022375</v>
      </c>
    </row>
    <row r="58" spans="1:19" x14ac:dyDescent="0.25">
      <c r="A58">
        <v>150</v>
      </c>
      <c r="B58">
        <f t="shared" si="6"/>
        <v>6.8068943886929576</v>
      </c>
      <c r="C58">
        <f t="shared" si="5"/>
        <v>4.7494928727870906</v>
      </c>
      <c r="D58">
        <f t="shared" si="5"/>
        <v>3.9148767427834636</v>
      </c>
      <c r="E58">
        <f t="shared" si="5"/>
        <v>3.4467450313787711</v>
      </c>
      <c r="F58">
        <f t="shared" si="5"/>
        <v>3.1415809817578304</v>
      </c>
      <c r="G58">
        <f t="shared" si="5"/>
        <v>2.9243813377323526</v>
      </c>
      <c r="H58">
        <f t="shared" si="5"/>
        <v>2.7605868064447807</v>
      </c>
      <c r="I58">
        <f t="shared" si="5"/>
        <v>2.6318983476124931</v>
      </c>
      <c r="J58">
        <f t="shared" si="5"/>
        <v>2.5276526266095893</v>
      </c>
      <c r="K58">
        <f t="shared" si="5"/>
        <v>2.4411831727182602</v>
      </c>
      <c r="L58">
        <f t="shared" si="5"/>
        <v>2.3680913057967956</v>
      </c>
      <c r="M58">
        <f t="shared" si="5"/>
        <v>2.3053479631190403</v>
      </c>
      <c r="N58">
        <f t="shared" si="5"/>
        <v>2.2507935425859316</v>
      </c>
      <c r="O58">
        <f t="shared" si="5"/>
        <v>2.2028433709782682</v>
      </c>
      <c r="P58">
        <f t="shared" si="3"/>
        <v>2.1603060968988577</v>
      </c>
      <c r="Q58">
        <f t="shared" si="3"/>
        <v>2.0028080030671962</v>
      </c>
      <c r="R58">
        <f t="shared" si="3"/>
        <v>1.900075029162178</v>
      </c>
      <c r="S58">
        <f t="shared" si="1"/>
        <v>1.8269533223921817</v>
      </c>
    </row>
    <row r="59" spans="1:19" x14ac:dyDescent="0.25">
      <c r="A59">
        <v>160</v>
      </c>
      <c r="B59">
        <f t="shared" si="6"/>
        <v>6.7959579404023005</v>
      </c>
      <c r="C59">
        <f t="shared" si="5"/>
        <v>4.740298014183109</v>
      </c>
      <c r="D59">
        <f t="shared" si="5"/>
        <v>3.9063786631279616</v>
      </c>
      <c r="E59">
        <f t="shared" si="5"/>
        <v>3.4386051643747955</v>
      </c>
      <c r="F59">
        <f t="shared" si="5"/>
        <v>3.1336458767628979</v>
      </c>
      <c r="G59">
        <f t="shared" si="5"/>
        <v>2.9165685674371682</v>
      </c>
      <c r="H59">
        <f t="shared" si="5"/>
        <v>2.7528472616353108</v>
      </c>
      <c r="I59">
        <f t="shared" si="5"/>
        <v>2.6242006641353957</v>
      </c>
      <c r="J59">
        <f t="shared" si="5"/>
        <v>2.5199757604706328</v>
      </c>
      <c r="K59">
        <f t="shared" si="5"/>
        <v>2.433512483102326</v>
      </c>
      <c r="L59">
        <f t="shared" si="5"/>
        <v>2.3604163266297977</v>
      </c>
      <c r="M59">
        <f t="shared" si="5"/>
        <v>2.2976610587388393</v>
      </c>
      <c r="N59">
        <f t="shared" si="5"/>
        <v>2.2430890578515661</v>
      </c>
      <c r="O59">
        <f t="shared" si="5"/>
        <v>2.1951170729713376</v>
      </c>
      <c r="P59">
        <f t="shared" si="3"/>
        <v>2.1525547962782383</v>
      </c>
      <c r="Q59">
        <f t="shared" si="3"/>
        <v>1.9949055289135142</v>
      </c>
      <c r="R59">
        <f t="shared" si="3"/>
        <v>1.8920062056174409</v>
      </c>
      <c r="S59">
        <f t="shared" si="1"/>
        <v>1.8187193984991277</v>
      </c>
    </row>
    <row r="60" spans="1:19" x14ac:dyDescent="0.25">
      <c r="A60">
        <v>170</v>
      </c>
      <c r="B60">
        <f t="shared" si="6"/>
        <v>6.786329055091092</v>
      </c>
      <c r="C60">
        <f t="shared" si="5"/>
        <v>4.7322045098329957</v>
      </c>
      <c r="D60">
        <f t="shared" si="5"/>
        <v>3.8988994074740102</v>
      </c>
      <c r="E60">
        <f t="shared" si="5"/>
        <v>3.4314416601029758</v>
      </c>
      <c r="F60">
        <f t="shared" si="5"/>
        <v>3.1266628111550383</v>
      </c>
      <c r="G60">
        <f t="shared" si="5"/>
        <v>2.9096932374971853</v>
      </c>
      <c r="H60">
        <f t="shared" si="5"/>
        <v>2.7460363374186336</v>
      </c>
      <c r="I60">
        <f t="shared" si="5"/>
        <v>2.6174264612773528</v>
      </c>
      <c r="J60">
        <f t="shared" si="5"/>
        <v>2.5132196950116885</v>
      </c>
      <c r="K60">
        <f t="shared" si="5"/>
        <v>2.4267616184284484</v>
      </c>
      <c r="L60">
        <f t="shared" si="5"/>
        <v>2.353661408831766</v>
      </c>
      <c r="M60">
        <f t="shared" si="5"/>
        <v>2.2908953313210003</v>
      </c>
      <c r="N60">
        <f t="shared" si="5"/>
        <v>2.2363075123099572</v>
      </c>
      <c r="O60">
        <f t="shared" si="5"/>
        <v>2.1883159564362371</v>
      </c>
      <c r="P60">
        <f t="shared" si="3"/>
        <v>2.1457312775466346</v>
      </c>
      <c r="Q60">
        <f t="shared" si="3"/>
        <v>1.9879466924161109</v>
      </c>
      <c r="R60">
        <f t="shared" si="3"/>
        <v>1.8848983650706927</v>
      </c>
      <c r="S60">
        <f t="shared" si="1"/>
        <v>1.811463446533266</v>
      </c>
    </row>
    <row r="61" spans="1:19" x14ac:dyDescent="0.25">
      <c r="A61">
        <v>180</v>
      </c>
      <c r="B61">
        <f t="shared" si="6"/>
        <v>6.7777864730061159</v>
      </c>
      <c r="C61">
        <f t="shared" si="5"/>
        <v>4.7250256749959574</v>
      </c>
      <c r="D61">
        <f t="shared" si="5"/>
        <v>3.8922661337782363</v>
      </c>
      <c r="E61">
        <f t="shared" si="5"/>
        <v>3.4250888036831837</v>
      </c>
      <c r="F61">
        <f t="shared" si="5"/>
        <v>3.1204701608129741</v>
      </c>
      <c r="G61">
        <f t="shared" si="5"/>
        <v>2.9035961894657532</v>
      </c>
      <c r="H61">
        <f t="shared" si="5"/>
        <v>2.7399963773689597</v>
      </c>
      <c r="I61">
        <f t="shared" si="5"/>
        <v>2.6114189727099015</v>
      </c>
      <c r="J61">
        <f t="shared" si="5"/>
        <v>2.5072281462175172</v>
      </c>
      <c r="K61">
        <f t="shared" si="5"/>
        <v>2.4207744955483799</v>
      </c>
      <c r="L61">
        <f t="shared" si="5"/>
        <v>2.3476704707958347</v>
      </c>
      <c r="M61">
        <f t="shared" si="5"/>
        <v>2.2848945569544115</v>
      </c>
      <c r="N61">
        <f t="shared" si="5"/>
        <v>2.2302924345631503</v>
      </c>
      <c r="O61">
        <f t="shared" si="5"/>
        <v>2.1822832249407962</v>
      </c>
      <c r="P61">
        <f t="shared" si="3"/>
        <v>2.1396783618612263</v>
      </c>
      <c r="Q61">
        <f t="shared" si="3"/>
        <v>1.9817719564411767</v>
      </c>
      <c r="R61">
        <f t="shared" si="3"/>
        <v>1.8785894003068815</v>
      </c>
      <c r="S61">
        <f t="shared" si="1"/>
        <v>1.8050208715744402</v>
      </c>
    </row>
    <row r="62" spans="1:19" x14ac:dyDescent="0.25">
      <c r="A62">
        <v>190</v>
      </c>
      <c r="B62">
        <f t="shared" si="6"/>
        <v>6.7701561875624225</v>
      </c>
      <c r="C62">
        <f t="shared" si="5"/>
        <v>4.718614757933465</v>
      </c>
      <c r="D62">
        <f t="shared" si="5"/>
        <v>3.8863430012486098</v>
      </c>
      <c r="E62">
        <f t="shared" si="5"/>
        <v>3.4194163709780807</v>
      </c>
      <c r="F62">
        <f t="shared" si="5"/>
        <v>3.114940923778283</v>
      </c>
      <c r="G62">
        <f t="shared" si="5"/>
        <v>2.8981523614947671</v>
      </c>
      <c r="H62">
        <f t="shared" si="5"/>
        <v>2.7346034990893004</v>
      </c>
      <c r="I62">
        <f t="shared" si="5"/>
        <v>2.6060550121553532</v>
      </c>
      <c r="J62">
        <f t="shared" si="5"/>
        <v>2.5018783015981265</v>
      </c>
      <c r="K62">
        <f t="shared" si="5"/>
        <v>2.4154284531009509</v>
      </c>
      <c r="L62">
        <f t="shared" si="5"/>
        <v>2.3423208444441919</v>
      </c>
      <c r="M62">
        <f t="shared" si="5"/>
        <v>2.2795359468064018</v>
      </c>
      <c r="N62">
        <f t="shared" si="5"/>
        <v>2.2249208315297868</v>
      </c>
      <c r="O62">
        <f t="shared" si="5"/>
        <v>2.1768956195062708</v>
      </c>
      <c r="P62">
        <f t="shared" si="3"/>
        <v>2.1342724786525555</v>
      </c>
      <c r="Q62">
        <f t="shared" si="3"/>
        <v>1.9762558353188628</v>
      </c>
      <c r="R62">
        <f t="shared" si="3"/>
        <v>1.8729517377517564</v>
      </c>
      <c r="S62">
        <f t="shared" si="1"/>
        <v>1.7992620741860887</v>
      </c>
    </row>
    <row r="63" spans="1:19" x14ac:dyDescent="0.25">
      <c r="A63">
        <v>200</v>
      </c>
      <c r="B63">
        <f t="shared" si="6"/>
        <v>6.7632994707053671</v>
      </c>
      <c r="C63">
        <f t="shared" si="5"/>
        <v>4.7128548050899468</v>
      </c>
      <c r="D63">
        <f t="shared" si="5"/>
        <v>3.8810217726221876</v>
      </c>
      <c r="E63">
        <f t="shared" si="5"/>
        <v>3.4143206108907114</v>
      </c>
      <c r="F63">
        <f t="shared" si="5"/>
        <v>3.1099739214507465</v>
      </c>
      <c r="G63">
        <f t="shared" si="5"/>
        <v>2.8932621224570103</v>
      </c>
      <c r="H63">
        <f t="shared" si="5"/>
        <v>2.729759010476557</v>
      </c>
      <c r="I63">
        <f t="shared" si="5"/>
        <v>2.6012364396935923</v>
      </c>
      <c r="J63">
        <f t="shared" si="5"/>
        <v>2.4970723152583152</v>
      </c>
      <c r="K63">
        <f t="shared" si="5"/>
        <v>2.4106257607466861</v>
      </c>
      <c r="L63">
        <f t="shared" si="5"/>
        <v>2.3375147883604934</v>
      </c>
      <c r="M63">
        <f t="shared" si="5"/>
        <v>2.2747216568015274</v>
      </c>
      <c r="N63">
        <f t="shared" si="5"/>
        <v>2.2200946893430822</v>
      </c>
      <c r="O63">
        <f t="shared" si="5"/>
        <v>2.1720549068379129</v>
      </c>
      <c r="P63">
        <f t="shared" si="3"/>
        <v>2.129415138347416</v>
      </c>
      <c r="Q63">
        <f t="shared" si="3"/>
        <v>1.9712982687021321</v>
      </c>
      <c r="R63">
        <f t="shared" si="3"/>
        <v>1.8678836037178903</v>
      </c>
      <c r="S63">
        <f t="shared" si="1"/>
        <v>1.79408361453932</v>
      </c>
    </row>
    <row r="64" spans="1:19" x14ac:dyDescent="0.25">
      <c r="A64">
        <v>250</v>
      </c>
      <c r="B64">
        <f t="shared" si="6"/>
        <v>6.7373347086920932</v>
      </c>
      <c r="C64">
        <f t="shared" si="5"/>
        <v>4.6910519772515791</v>
      </c>
      <c r="D64">
        <f t="shared" si="5"/>
        <v>3.8608836623327289</v>
      </c>
      <c r="E64">
        <f t="shared" si="5"/>
        <v>3.3950378884868186</v>
      </c>
      <c r="F64">
        <f t="shared" si="5"/>
        <v>3.0911794567304418</v>
      </c>
      <c r="G64">
        <f t="shared" si="5"/>
        <v>2.8747584519352429</v>
      </c>
      <c r="H64">
        <f t="shared" si="5"/>
        <v>2.7114282888291128</v>
      </c>
      <c r="I64">
        <f t="shared" si="5"/>
        <v>2.5830032473881199</v>
      </c>
      <c r="J64">
        <f t="shared" si="5"/>
        <v>2.4788859234097829</v>
      </c>
      <c r="K64">
        <f t="shared" si="5"/>
        <v>2.3924507726961055</v>
      </c>
      <c r="L64">
        <f t="shared" si="5"/>
        <v>2.3193258137347943</v>
      </c>
      <c r="M64">
        <f t="shared" si="5"/>
        <v>2.2565000972607523</v>
      </c>
      <c r="N64">
        <f t="shared" si="5"/>
        <v>2.201826705524037</v>
      </c>
      <c r="O64">
        <f t="shared" si="5"/>
        <v>2.1537300820728325</v>
      </c>
      <c r="P64">
        <f t="shared" si="3"/>
        <v>2.1110255717985162</v>
      </c>
      <c r="Q64">
        <f t="shared" si="3"/>
        <v>1.9525189372681884</v>
      </c>
      <c r="R64">
        <f t="shared" si="3"/>
        <v>1.8486736728919102</v>
      </c>
      <c r="S64">
        <f t="shared" si="1"/>
        <v>1.7744428415348767</v>
      </c>
    </row>
    <row r="65" spans="1:19" x14ac:dyDescent="0.25">
      <c r="A65">
        <v>300</v>
      </c>
      <c r="B65">
        <f t="shared" si="6"/>
        <v>6.7201043739507718</v>
      </c>
      <c r="C65">
        <f t="shared" si="5"/>
        <v>4.676591188958275</v>
      </c>
      <c r="D65">
        <f t="shared" si="5"/>
        <v>3.8475305452270723</v>
      </c>
      <c r="E65">
        <f t="shared" si="5"/>
        <v>3.3822538062530851</v>
      </c>
      <c r="F65">
        <f t="shared" si="5"/>
        <v>3.0787199815797797</v>
      </c>
      <c r="G65">
        <f t="shared" si="5"/>
        <v>2.862492042120456</v>
      </c>
      <c r="H65">
        <f t="shared" si="5"/>
        <v>2.6992763824303223</v>
      </c>
      <c r="I65">
        <f t="shared" si="5"/>
        <v>2.5709155194460092</v>
      </c>
      <c r="J65">
        <f t="shared" si="5"/>
        <v>2.4668284866311763</v>
      </c>
      <c r="K65">
        <f t="shared" si="5"/>
        <v>2.3803999506236138</v>
      </c>
      <c r="L65">
        <f t="shared" si="5"/>
        <v>2.3072645965403189</v>
      </c>
      <c r="M65">
        <f t="shared" si="5"/>
        <v>2.2444160024298698</v>
      </c>
      <c r="N65">
        <f t="shared" si="5"/>
        <v>2.1897104244454035</v>
      </c>
      <c r="O65">
        <f t="shared" si="5"/>
        <v>2.14157459027071</v>
      </c>
      <c r="P65">
        <f t="shared" si="3"/>
        <v>2.0988255249377694</v>
      </c>
      <c r="Q65">
        <f t="shared" si="3"/>
        <v>1.940051035042696</v>
      </c>
      <c r="R65">
        <f t="shared" si="3"/>
        <v>1.8359092387961073</v>
      </c>
      <c r="S65">
        <f t="shared" si="1"/>
        <v>1.7613805879411009</v>
      </c>
    </row>
    <row r="66" spans="1:19" x14ac:dyDescent="0.25">
      <c r="A66">
        <v>350</v>
      </c>
      <c r="B66">
        <f t="shared" si="6"/>
        <v>6.707835755068718</v>
      </c>
      <c r="C66">
        <f t="shared" si="5"/>
        <v>4.6662983303039134</v>
      </c>
      <c r="D66">
        <f t="shared" si="5"/>
        <v>3.8380278323882311</v>
      </c>
      <c r="E66">
        <f t="shared" si="5"/>
        <v>3.3731569482011303</v>
      </c>
      <c r="F66">
        <f t="shared" si="5"/>
        <v>3.0698545463060212</v>
      </c>
      <c r="G66">
        <f t="shared" si="5"/>
        <v>2.8537641199365895</v>
      </c>
      <c r="H66">
        <f t="shared" si="5"/>
        <v>2.6906298576522132</v>
      </c>
      <c r="I66">
        <f t="shared" si="5"/>
        <v>2.5623144224467787</v>
      </c>
      <c r="J66">
        <f t="shared" si="5"/>
        <v>2.4582485776269376</v>
      </c>
      <c r="K66">
        <f t="shared" si="5"/>
        <v>2.3718242778992447</v>
      </c>
      <c r="L66">
        <f t="shared" si="5"/>
        <v>2.2986809680405682</v>
      </c>
      <c r="M66">
        <f t="shared" si="5"/>
        <v>2.2358154594198032</v>
      </c>
      <c r="N66">
        <f t="shared" si="5"/>
        <v>2.1810862757650304</v>
      </c>
      <c r="O66">
        <f t="shared" si="5"/>
        <v>2.1329217773331028</v>
      </c>
      <c r="P66">
        <f t="shared" si="3"/>
        <v>2.0901401906012853</v>
      </c>
      <c r="Q66">
        <f t="shared" si="3"/>
        <v>1.93117035073166</v>
      </c>
      <c r="R66">
        <f t="shared" si="3"/>
        <v>1.8268119516315486</v>
      </c>
      <c r="S66">
        <f t="shared" si="3"/>
        <v>1.7520651660132927</v>
      </c>
    </row>
    <row r="67" spans="1:19" x14ac:dyDescent="0.25">
      <c r="A67">
        <v>400</v>
      </c>
      <c r="B67">
        <f t="shared" si="6"/>
        <v>6.6986554212640064</v>
      </c>
      <c r="C67">
        <f t="shared" si="5"/>
        <v>4.6585984561508269</v>
      </c>
      <c r="D67">
        <f t="shared" si="5"/>
        <v>3.83091999474067</v>
      </c>
      <c r="E67">
        <f t="shared" si="5"/>
        <v>3.3663531744994954</v>
      </c>
      <c r="F67">
        <f t="shared" si="5"/>
        <v>3.0632240995487519</v>
      </c>
      <c r="G67">
        <f t="shared" si="5"/>
        <v>2.8472365942762918</v>
      </c>
      <c r="H67">
        <f t="shared" si="5"/>
        <v>2.6841631659920435</v>
      </c>
      <c r="I67">
        <f t="shared" si="5"/>
        <v>2.5558815744554235</v>
      </c>
      <c r="J67">
        <f t="shared" si="5"/>
        <v>2.4518313740718027</v>
      </c>
      <c r="K67">
        <f t="shared" si="5"/>
        <v>2.3654099825860229</v>
      </c>
      <c r="L67">
        <f t="shared" si="5"/>
        <v>2.2922604132470719</v>
      </c>
      <c r="M67">
        <f t="shared" si="5"/>
        <v>2.2293819021016112</v>
      </c>
      <c r="N67">
        <f t="shared" si="5"/>
        <v>2.1746346737865769</v>
      </c>
      <c r="O67">
        <f t="shared" si="5"/>
        <v>2.1264483135203007</v>
      </c>
      <c r="P67">
        <f t="shared" si="3"/>
        <v>2.0836419495628258</v>
      </c>
      <c r="Q67">
        <f t="shared" si="3"/>
        <v>1.9245233565136672</v>
      </c>
      <c r="R67">
        <f t="shared" si="3"/>
        <v>1.8199998202314565</v>
      </c>
      <c r="S67">
        <f t="shared" si="3"/>
        <v>1.7450863886342265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12B86-D8CE-4468-AEA4-E1CD1F0EA5AC}">
  <dimension ref="A1:O67"/>
  <sheetViews>
    <sheetView workbookViewId="0">
      <selection activeCell="B1" sqref="B1:O1"/>
    </sheetView>
  </sheetViews>
  <sheetFormatPr defaultRowHeight="15" x14ac:dyDescent="0.25"/>
  <sheetData>
    <row r="1" spans="1:15" x14ac:dyDescent="0.25">
      <c r="A1" s="9" t="s">
        <v>1</v>
      </c>
      <c r="B1" s="3">
        <v>0.99</v>
      </c>
      <c r="C1" s="3">
        <v>0.95</v>
      </c>
      <c r="D1" s="3">
        <v>0.9</v>
      </c>
      <c r="E1" s="3">
        <v>0.85</v>
      </c>
      <c r="F1" s="3">
        <v>0.8</v>
      </c>
      <c r="G1" s="3">
        <v>0.75</v>
      </c>
      <c r="H1" s="3">
        <v>0.25</v>
      </c>
      <c r="I1" s="3">
        <v>0.2</v>
      </c>
      <c r="J1" s="8">
        <v>0.15</v>
      </c>
      <c r="K1" s="8">
        <v>0.1</v>
      </c>
      <c r="L1" s="8">
        <v>0.05</v>
      </c>
      <c r="M1" s="8">
        <v>0.02</v>
      </c>
      <c r="N1" s="8">
        <v>0.01</v>
      </c>
      <c r="O1" s="8">
        <v>1E-3</v>
      </c>
    </row>
    <row r="2" spans="1:15" x14ac:dyDescent="0.25">
      <c r="A2">
        <v>1</v>
      </c>
      <c r="B2" s="5">
        <f>_xlfn.T.INV.2T(B$1,$A2)</f>
        <v>1.5709255323664888E-2</v>
      </c>
      <c r="C2" s="5">
        <f>_xlfn.T.INV.2T(C$1,$A2)</f>
        <v>7.8701706824618509E-2</v>
      </c>
      <c r="D2" s="5">
        <f t="shared" ref="D2:O17" si="0">_xlfn.T.INV.2T(D$1,$A2)</f>
        <v>0.15838444032453633</v>
      </c>
      <c r="E2" s="5">
        <f t="shared" si="0"/>
        <v>0.24007875908011608</v>
      </c>
      <c r="F2" s="5">
        <f t="shared" si="0"/>
        <v>0.3249196962329064</v>
      </c>
      <c r="G2" s="5">
        <f t="shared" si="0"/>
        <v>0.41421356237309509</v>
      </c>
      <c r="H2" s="5">
        <f t="shared" si="0"/>
        <v>2.4142135623730949</v>
      </c>
      <c r="I2" s="5">
        <f t="shared" si="0"/>
        <v>3.077683537175254</v>
      </c>
      <c r="J2" s="5">
        <f t="shared" si="0"/>
        <v>4.1652997700904173</v>
      </c>
      <c r="K2" s="5">
        <f t="shared" si="0"/>
        <v>6.3137515146750438</v>
      </c>
      <c r="L2" s="5">
        <f t="shared" si="0"/>
        <v>12.706204736174707</v>
      </c>
      <c r="M2" s="5">
        <f t="shared" si="0"/>
        <v>31.820515953773956</v>
      </c>
      <c r="N2" s="5">
        <f t="shared" si="0"/>
        <v>63.656741162871583</v>
      </c>
      <c r="O2" s="5">
        <f t="shared" si="0"/>
        <v>636.61924876871956</v>
      </c>
    </row>
    <row r="3" spans="1:15" x14ac:dyDescent="0.25">
      <c r="A3">
        <v>2</v>
      </c>
      <c r="B3" s="5">
        <f t="shared" ref="B3:O34" si="1">_xlfn.T.INV.2T(B$1,$A3)</f>
        <v>1.4142842783549572E-2</v>
      </c>
      <c r="C3" s="5">
        <f t="shared" si="1"/>
        <v>7.0799232540478943E-2</v>
      </c>
      <c r="D3" s="5">
        <f t="shared" si="0"/>
        <v>0.14213381090374075</v>
      </c>
      <c r="E3" s="5">
        <f t="shared" si="0"/>
        <v>0.21455956195564577</v>
      </c>
      <c r="F3" s="5">
        <f t="shared" si="0"/>
        <v>0.28867513459481314</v>
      </c>
      <c r="G3" s="5">
        <f t="shared" si="0"/>
        <v>0.36514837167011072</v>
      </c>
      <c r="H3" s="5">
        <f t="shared" si="0"/>
        <v>1.6035674514745462</v>
      </c>
      <c r="I3" s="5">
        <f t="shared" si="0"/>
        <v>1.8856180831641267</v>
      </c>
      <c r="J3" s="5">
        <f t="shared" si="0"/>
        <v>2.2819305877276821</v>
      </c>
      <c r="K3" s="5">
        <f t="shared" si="0"/>
        <v>2.9199855803537269</v>
      </c>
      <c r="L3" s="5">
        <f t="shared" si="0"/>
        <v>4.3026527297494637</v>
      </c>
      <c r="M3" s="5">
        <f t="shared" si="0"/>
        <v>6.9645567342832733</v>
      </c>
      <c r="N3" s="5">
        <f t="shared" si="0"/>
        <v>9.9248432009182928</v>
      </c>
      <c r="O3" s="5">
        <f t="shared" si="0"/>
        <v>31.599054576443621</v>
      </c>
    </row>
    <row r="4" spans="1:15" x14ac:dyDescent="0.25">
      <c r="A4">
        <v>3</v>
      </c>
      <c r="B4" s="5">
        <f t="shared" si="1"/>
        <v>1.3604054691036691E-2</v>
      </c>
      <c r="C4" s="5">
        <f t="shared" si="1"/>
        <v>6.8087522676269552E-2</v>
      </c>
      <c r="D4" s="5">
        <f t="shared" si="0"/>
        <v>0.13659819935369999</v>
      </c>
      <c r="E4" s="5">
        <f t="shared" si="0"/>
        <v>0.20596981569574493</v>
      </c>
      <c r="F4" s="5">
        <f t="shared" si="0"/>
        <v>0.27667066233268955</v>
      </c>
      <c r="G4" s="5">
        <f t="shared" si="0"/>
        <v>0.34921808874173804</v>
      </c>
      <c r="H4" s="5">
        <f t="shared" si="0"/>
        <v>1.4226252814618088</v>
      </c>
      <c r="I4" s="5">
        <f t="shared" si="0"/>
        <v>1.63774435369621</v>
      </c>
      <c r="J4" s="5">
        <f t="shared" si="0"/>
        <v>1.9243196567275631</v>
      </c>
      <c r="K4" s="5">
        <f t="shared" si="0"/>
        <v>2.3533634348018233</v>
      </c>
      <c r="L4" s="5">
        <f t="shared" si="0"/>
        <v>3.1824463052837091</v>
      </c>
      <c r="M4" s="5">
        <f t="shared" si="0"/>
        <v>4.5407028585681335</v>
      </c>
      <c r="N4" s="5">
        <f t="shared" si="0"/>
        <v>5.8409093097333571</v>
      </c>
      <c r="O4" s="5">
        <f t="shared" si="0"/>
        <v>12.923978636687485</v>
      </c>
    </row>
    <row r="5" spans="1:15" x14ac:dyDescent="0.25">
      <c r="A5">
        <v>4</v>
      </c>
      <c r="B5" s="5">
        <f t="shared" si="1"/>
        <v>1.3333827192320661E-2</v>
      </c>
      <c r="C5" s="5">
        <f t="shared" si="1"/>
        <v>6.6728494700757035E-2</v>
      </c>
      <c r="D5" s="5">
        <f t="shared" si="0"/>
        <v>0.13383036711194346</v>
      </c>
      <c r="E5" s="5">
        <f t="shared" si="0"/>
        <v>0.20169125068479843</v>
      </c>
      <c r="F5" s="5">
        <f t="shared" si="0"/>
        <v>0.27072229470759762</v>
      </c>
      <c r="G5" s="5">
        <f t="shared" si="0"/>
        <v>0.34137558853884631</v>
      </c>
      <c r="H5" s="5">
        <f t="shared" si="0"/>
        <v>1.3443975555090908</v>
      </c>
      <c r="I5" s="5">
        <f t="shared" si="0"/>
        <v>1.5332062740589443</v>
      </c>
      <c r="J5" s="5">
        <f t="shared" si="0"/>
        <v>1.7781921643757588</v>
      </c>
      <c r="K5" s="5">
        <f t="shared" si="0"/>
        <v>2.1318467863266499</v>
      </c>
      <c r="L5" s="5">
        <f t="shared" si="0"/>
        <v>2.7764451051977934</v>
      </c>
      <c r="M5" s="5">
        <f t="shared" si="0"/>
        <v>3.7469473879791968</v>
      </c>
      <c r="N5" s="5">
        <f t="shared" si="0"/>
        <v>4.604094871349993</v>
      </c>
      <c r="O5" s="5">
        <f t="shared" si="0"/>
        <v>8.6103015813792751</v>
      </c>
    </row>
    <row r="6" spans="1:15" x14ac:dyDescent="0.25">
      <c r="A6">
        <v>5</v>
      </c>
      <c r="B6" s="5">
        <f t="shared" si="1"/>
        <v>1.3171984672646894E-2</v>
      </c>
      <c r="C6" s="5">
        <f t="shared" si="1"/>
        <v>6.591485539302458E-2</v>
      </c>
      <c r="D6" s="5">
        <f t="shared" si="0"/>
        <v>0.13217517523168892</v>
      </c>
      <c r="E6" s="5">
        <f t="shared" si="0"/>
        <v>0.1991374103315347</v>
      </c>
      <c r="F6" s="5">
        <f t="shared" si="0"/>
        <v>0.2671808657041464</v>
      </c>
      <c r="G6" s="5">
        <f t="shared" si="0"/>
        <v>0.33672146552833326</v>
      </c>
      <c r="H6" s="5">
        <f t="shared" si="0"/>
        <v>1.3009490369230305</v>
      </c>
      <c r="I6" s="5">
        <f t="shared" si="0"/>
        <v>1.4758840488244813</v>
      </c>
      <c r="J6" s="5">
        <f t="shared" si="0"/>
        <v>1.6993625659455671</v>
      </c>
      <c r="K6" s="5">
        <f t="shared" si="0"/>
        <v>2.0150483733330233</v>
      </c>
      <c r="L6" s="5">
        <f t="shared" si="0"/>
        <v>2.570581835636315</v>
      </c>
      <c r="M6" s="5">
        <f t="shared" si="0"/>
        <v>3.3649299989072183</v>
      </c>
      <c r="N6" s="5">
        <f t="shared" si="0"/>
        <v>4.0321429835552278</v>
      </c>
      <c r="O6" s="5">
        <f t="shared" si="0"/>
        <v>6.8688266258811099</v>
      </c>
    </row>
    <row r="7" spans="1:15" x14ac:dyDescent="0.25">
      <c r="A7">
        <v>6</v>
      </c>
      <c r="B7" s="5">
        <f t="shared" si="1"/>
        <v>1.3064378850802156E-2</v>
      </c>
      <c r="C7" s="5">
        <f t="shared" si="1"/>
        <v>6.5374000658043885E-2</v>
      </c>
      <c r="D7" s="5">
        <f t="shared" si="0"/>
        <v>0.13107565311572805</v>
      </c>
      <c r="E7" s="5">
        <f t="shared" si="0"/>
        <v>0.19744281007473888</v>
      </c>
      <c r="F7" s="5">
        <f t="shared" si="0"/>
        <v>0.2648345329335724</v>
      </c>
      <c r="G7" s="5">
        <f t="shared" si="0"/>
        <v>0.33364383492750482</v>
      </c>
      <c r="H7" s="5">
        <f t="shared" si="0"/>
        <v>1.2733493091466432</v>
      </c>
      <c r="I7" s="5">
        <f t="shared" si="0"/>
        <v>1.4397557472651481</v>
      </c>
      <c r="J7" s="5">
        <f t="shared" si="0"/>
        <v>1.6501731537642959</v>
      </c>
      <c r="K7" s="5">
        <f t="shared" si="0"/>
        <v>1.9431802805153031</v>
      </c>
      <c r="L7" s="5">
        <f t="shared" si="0"/>
        <v>2.4469118511449697</v>
      </c>
      <c r="M7" s="5">
        <f t="shared" si="0"/>
        <v>3.1426684032909828</v>
      </c>
      <c r="N7" s="5">
        <f t="shared" si="0"/>
        <v>3.7074280213247794</v>
      </c>
      <c r="O7" s="5">
        <f t="shared" si="0"/>
        <v>5.9588161788187586</v>
      </c>
    </row>
    <row r="8" spans="1:15" x14ac:dyDescent="0.25">
      <c r="A8">
        <v>7</v>
      </c>
      <c r="B8" s="5">
        <f t="shared" si="1"/>
        <v>1.2987718654428913E-2</v>
      </c>
      <c r="C8" s="5">
        <f t="shared" si="1"/>
        <v>6.4988741962488619E-2</v>
      </c>
      <c r="D8" s="5">
        <f t="shared" si="0"/>
        <v>0.13029279659177839</v>
      </c>
      <c r="E8" s="5">
        <f t="shared" si="0"/>
        <v>0.19623714485700602</v>
      </c>
      <c r="F8" s="5">
        <f t="shared" si="0"/>
        <v>0.26316686135202377</v>
      </c>
      <c r="G8" s="5">
        <f t="shared" si="0"/>
        <v>0.33145916682632692</v>
      </c>
      <c r="H8" s="5">
        <f t="shared" si="0"/>
        <v>1.2542786815898683</v>
      </c>
      <c r="I8" s="5">
        <f t="shared" si="0"/>
        <v>1.4149239276505079</v>
      </c>
      <c r="J8" s="5">
        <f t="shared" si="0"/>
        <v>1.616591737355316</v>
      </c>
      <c r="K8" s="5">
        <f t="shared" si="0"/>
        <v>1.8945786050900073</v>
      </c>
      <c r="L8" s="5">
        <f t="shared" si="0"/>
        <v>2.3646242515927849</v>
      </c>
      <c r="M8" s="5">
        <f t="shared" si="0"/>
        <v>2.997951566868529</v>
      </c>
      <c r="N8" s="5">
        <f t="shared" si="0"/>
        <v>3.4994832973504946</v>
      </c>
      <c r="O8" s="5">
        <f t="shared" si="0"/>
        <v>5.4078825208617252</v>
      </c>
    </row>
    <row r="9" spans="1:15" x14ac:dyDescent="0.25">
      <c r="A9">
        <v>8</v>
      </c>
      <c r="B9" s="5">
        <f t="shared" si="1"/>
        <v>1.2930357908841814E-2</v>
      </c>
      <c r="C9" s="5">
        <f t="shared" si="1"/>
        <v>6.4700502728550602E-2</v>
      </c>
      <c r="D9" s="5">
        <f t="shared" si="0"/>
        <v>0.1297072715547187</v>
      </c>
      <c r="E9" s="5">
        <f t="shared" si="0"/>
        <v>0.19533585648827476</v>
      </c>
      <c r="F9" s="5">
        <f t="shared" si="0"/>
        <v>0.26192109674883046</v>
      </c>
      <c r="G9" s="5">
        <f t="shared" si="0"/>
        <v>0.32982867605157951</v>
      </c>
      <c r="H9" s="5">
        <f t="shared" si="0"/>
        <v>1.2403182607826733</v>
      </c>
      <c r="I9" s="5">
        <f t="shared" si="0"/>
        <v>1.3968153097438645</v>
      </c>
      <c r="J9" s="5">
        <f t="shared" si="0"/>
        <v>1.5922214398805019</v>
      </c>
      <c r="K9" s="5">
        <f t="shared" si="0"/>
        <v>1.8595480375308981</v>
      </c>
      <c r="L9" s="5">
        <f t="shared" si="0"/>
        <v>2.3060041352041671</v>
      </c>
      <c r="M9" s="5">
        <f t="shared" si="0"/>
        <v>2.8964594477096224</v>
      </c>
      <c r="N9" s="5">
        <f t="shared" si="0"/>
        <v>3.3553873313333953</v>
      </c>
      <c r="O9" s="5">
        <f t="shared" si="0"/>
        <v>5.0413054333733669</v>
      </c>
    </row>
    <row r="10" spans="1:15" x14ac:dyDescent="0.25">
      <c r="A10">
        <v>9</v>
      </c>
      <c r="B10" s="5">
        <f t="shared" si="1"/>
        <v>1.2885834831949217E-2</v>
      </c>
      <c r="C10" s="5">
        <f t="shared" si="1"/>
        <v>6.4476790101583678E-2</v>
      </c>
      <c r="D10" s="5">
        <f t="shared" si="0"/>
        <v>0.12925293215182776</v>
      </c>
      <c r="E10" s="5">
        <f t="shared" si="0"/>
        <v>0.19463677174899002</v>
      </c>
      <c r="F10" s="5">
        <f t="shared" si="0"/>
        <v>0.26095533647391395</v>
      </c>
      <c r="G10" s="5">
        <f t="shared" si="0"/>
        <v>0.32856551637246906</v>
      </c>
      <c r="H10" s="5">
        <f t="shared" si="0"/>
        <v>1.2296591732857949</v>
      </c>
      <c r="I10" s="5">
        <f t="shared" si="0"/>
        <v>1.383028738396632</v>
      </c>
      <c r="J10" s="5">
        <f t="shared" si="0"/>
        <v>1.5737357850268654</v>
      </c>
      <c r="K10" s="5">
        <f t="shared" si="0"/>
        <v>1.8331129326562374</v>
      </c>
      <c r="L10" s="5">
        <f t="shared" si="0"/>
        <v>2.2621571627982053</v>
      </c>
      <c r="M10" s="5">
        <f t="shared" si="0"/>
        <v>2.8214379250258084</v>
      </c>
      <c r="N10" s="5">
        <f t="shared" si="0"/>
        <v>3.2498355415921263</v>
      </c>
      <c r="O10" s="5">
        <f t="shared" si="0"/>
        <v>4.7809125859311381</v>
      </c>
    </row>
    <row r="11" spans="1:15" x14ac:dyDescent="0.25">
      <c r="A11">
        <v>10</v>
      </c>
      <c r="B11" s="5">
        <f t="shared" si="1"/>
        <v>1.2850279188571383E-2</v>
      </c>
      <c r="C11" s="5">
        <f t="shared" si="1"/>
        <v>6.4298146144283072E-2</v>
      </c>
      <c r="D11" s="5">
        <f t="shared" si="0"/>
        <v>0.12889018929327162</v>
      </c>
      <c r="E11" s="5">
        <f t="shared" si="0"/>
        <v>0.19407879327241478</v>
      </c>
      <c r="F11" s="5">
        <f t="shared" si="0"/>
        <v>0.26018482949207855</v>
      </c>
      <c r="G11" s="5">
        <f t="shared" si="0"/>
        <v>0.32755826495259194</v>
      </c>
      <c r="H11" s="5">
        <f t="shared" si="0"/>
        <v>1.2212553950039227</v>
      </c>
      <c r="I11" s="5">
        <f t="shared" si="0"/>
        <v>1.3721836411103363</v>
      </c>
      <c r="J11" s="5">
        <f t="shared" si="0"/>
        <v>1.5592359332426982</v>
      </c>
      <c r="K11" s="5">
        <f t="shared" si="0"/>
        <v>1.812461122811676</v>
      </c>
      <c r="L11" s="5">
        <f t="shared" si="0"/>
        <v>2.2281388519862744</v>
      </c>
      <c r="M11" s="5">
        <f t="shared" si="0"/>
        <v>2.7637694581126966</v>
      </c>
      <c r="N11" s="5">
        <f t="shared" si="0"/>
        <v>3.1692726726169518</v>
      </c>
      <c r="O11" s="5">
        <f t="shared" si="0"/>
        <v>4.586893858702636</v>
      </c>
    </row>
    <row r="12" spans="1:15" x14ac:dyDescent="0.25">
      <c r="A12">
        <v>11</v>
      </c>
      <c r="B12" s="5">
        <f t="shared" si="1"/>
        <v>1.2821232735755934E-2</v>
      </c>
      <c r="C12" s="5">
        <f t="shared" si="1"/>
        <v>6.4152213472420755E-2</v>
      </c>
      <c r="D12" s="5">
        <f t="shared" si="0"/>
        <v>0.12859391102386233</v>
      </c>
      <c r="E12" s="5">
        <f t="shared" si="0"/>
        <v>0.19362316146995781</v>
      </c>
      <c r="F12" s="5">
        <f t="shared" si="0"/>
        <v>0.25955586047627205</v>
      </c>
      <c r="G12" s="5">
        <f t="shared" si="0"/>
        <v>0.32673638405022448</v>
      </c>
      <c r="H12" s="5">
        <f t="shared" si="0"/>
        <v>1.2144602462736005</v>
      </c>
      <c r="I12" s="5">
        <f t="shared" si="0"/>
        <v>1.3634303180205409</v>
      </c>
      <c r="J12" s="5">
        <f t="shared" si="0"/>
        <v>1.5475597662749407</v>
      </c>
      <c r="K12" s="5">
        <f t="shared" si="0"/>
        <v>1.7958848187040437</v>
      </c>
      <c r="L12" s="5">
        <f t="shared" si="0"/>
        <v>2.2009851600916384</v>
      </c>
      <c r="M12" s="5">
        <f t="shared" si="0"/>
        <v>2.7180791838138614</v>
      </c>
      <c r="N12" s="5">
        <f t="shared" si="0"/>
        <v>3.1058065155392809</v>
      </c>
      <c r="O12" s="5">
        <f t="shared" si="0"/>
        <v>4.4369793382344493</v>
      </c>
    </row>
    <row r="13" spans="1:15" x14ac:dyDescent="0.25">
      <c r="A13">
        <v>12</v>
      </c>
      <c r="B13" s="5">
        <f t="shared" si="1"/>
        <v>1.2797059671070843E-2</v>
      </c>
      <c r="C13" s="5">
        <f t="shared" si="1"/>
        <v>6.4030769899257045E-2</v>
      </c>
      <c r="D13" s="5">
        <f t="shared" si="0"/>
        <v>0.12834738079561608</v>
      </c>
      <c r="E13" s="5">
        <f t="shared" si="0"/>
        <v>0.19324410906380202</v>
      </c>
      <c r="F13" s="5">
        <f t="shared" si="0"/>
        <v>0.259032745676886</v>
      </c>
      <c r="G13" s="5">
        <f t="shared" si="0"/>
        <v>0.32605305751515923</v>
      </c>
      <c r="H13" s="5">
        <f t="shared" si="0"/>
        <v>1.2088525419943721</v>
      </c>
      <c r="I13" s="5">
        <f t="shared" si="0"/>
        <v>1.3562173340232047</v>
      </c>
      <c r="J13" s="5">
        <f t="shared" si="0"/>
        <v>1.5379564945301241</v>
      </c>
      <c r="K13" s="5">
        <f t="shared" si="0"/>
        <v>1.7822875556493194</v>
      </c>
      <c r="L13" s="5">
        <f t="shared" si="0"/>
        <v>2.1788128296672284</v>
      </c>
      <c r="M13" s="5">
        <f t="shared" si="0"/>
        <v>2.6809979931209149</v>
      </c>
      <c r="N13" s="5">
        <f t="shared" si="0"/>
        <v>3.0545395893929017</v>
      </c>
      <c r="O13" s="5">
        <f t="shared" si="0"/>
        <v>4.3177912836061845</v>
      </c>
    </row>
    <row r="14" spans="1:15" x14ac:dyDescent="0.25">
      <c r="A14">
        <v>13</v>
      </c>
      <c r="B14" s="5">
        <f t="shared" si="1"/>
        <v>1.2776629494945207E-2</v>
      </c>
      <c r="C14" s="5">
        <f t="shared" si="1"/>
        <v>6.3928133566185652E-2</v>
      </c>
      <c r="D14" s="5">
        <f t="shared" si="0"/>
        <v>0.12813904981844981</v>
      </c>
      <c r="E14" s="5">
        <f t="shared" si="0"/>
        <v>0.19292384211031727</v>
      </c>
      <c r="F14" s="5">
        <f t="shared" si="0"/>
        <v>0.25859085771177004</v>
      </c>
      <c r="G14" s="5">
        <f t="shared" si="0"/>
        <v>0.32547599877867306</v>
      </c>
      <c r="H14" s="5">
        <f t="shared" si="0"/>
        <v>1.2041462416652611</v>
      </c>
      <c r="I14" s="5">
        <f t="shared" si="0"/>
        <v>1.3501712887800554</v>
      </c>
      <c r="J14" s="5">
        <f t="shared" si="0"/>
        <v>1.5299196062455493</v>
      </c>
      <c r="K14" s="5">
        <f t="shared" si="0"/>
        <v>1.7709333959868729</v>
      </c>
      <c r="L14" s="5">
        <f t="shared" si="0"/>
        <v>2.1603686564627926</v>
      </c>
      <c r="M14" s="5">
        <f t="shared" si="0"/>
        <v>2.650308837912192</v>
      </c>
      <c r="N14" s="5">
        <f t="shared" si="0"/>
        <v>3.0122758387165782</v>
      </c>
      <c r="O14" s="5">
        <f t="shared" si="0"/>
        <v>4.2208317277071208</v>
      </c>
    </row>
    <row r="15" spans="1:15" x14ac:dyDescent="0.25">
      <c r="A15">
        <v>14</v>
      </c>
      <c r="B15" s="5">
        <f t="shared" si="1"/>
        <v>1.2759136020252191E-2</v>
      </c>
      <c r="C15" s="5">
        <f t="shared" si="1"/>
        <v>6.3840252879714454E-2</v>
      </c>
      <c r="D15" s="5">
        <f t="shared" si="0"/>
        <v>0.12796068470142835</v>
      </c>
      <c r="E15" s="5">
        <f t="shared" si="0"/>
        <v>0.19264967938786257</v>
      </c>
      <c r="F15" s="5">
        <f t="shared" si="0"/>
        <v>0.25821265388905806</v>
      </c>
      <c r="G15" s="5">
        <f t="shared" si="0"/>
        <v>0.3249822233625122</v>
      </c>
      <c r="H15" s="5">
        <f t="shared" si="0"/>
        <v>1.2001402975919739</v>
      </c>
      <c r="I15" s="5">
        <f t="shared" si="0"/>
        <v>1.3450303744546506</v>
      </c>
      <c r="J15" s="5">
        <f t="shared" si="0"/>
        <v>1.5230950609257912</v>
      </c>
      <c r="K15" s="5">
        <f t="shared" si="0"/>
        <v>1.7613101357748921</v>
      </c>
      <c r="L15" s="5">
        <f t="shared" si="0"/>
        <v>2.1447866879178044</v>
      </c>
      <c r="M15" s="5">
        <f t="shared" si="0"/>
        <v>2.6244940675900517</v>
      </c>
      <c r="N15" s="5">
        <f t="shared" si="0"/>
        <v>2.9768427343708348</v>
      </c>
      <c r="O15" s="5">
        <f t="shared" si="0"/>
        <v>4.1404541127382029</v>
      </c>
    </row>
    <row r="16" spans="1:15" x14ac:dyDescent="0.25">
      <c r="A16">
        <v>15</v>
      </c>
      <c r="B16" s="5">
        <f t="shared" si="1"/>
        <v>1.2743988929604039E-2</v>
      </c>
      <c r="C16" s="5">
        <f t="shared" si="1"/>
        <v>6.3764161298250147E-2</v>
      </c>
      <c r="D16" s="5">
        <f t="shared" si="0"/>
        <v>0.12780625811072613</v>
      </c>
      <c r="E16" s="5">
        <f t="shared" si="0"/>
        <v>0.19241234023198966</v>
      </c>
      <c r="F16" s="5">
        <f t="shared" si="0"/>
        <v>0.25788530093725948</v>
      </c>
      <c r="G16" s="5">
        <f t="shared" si="0"/>
        <v>0.32455492569604449</v>
      </c>
      <c r="H16" s="5">
        <f t="shared" si="0"/>
        <v>1.1966892840867129</v>
      </c>
      <c r="I16" s="5">
        <f t="shared" si="0"/>
        <v>1.3406056078504547</v>
      </c>
      <c r="J16" s="5">
        <f t="shared" si="0"/>
        <v>1.5172279685227534</v>
      </c>
      <c r="K16" s="5">
        <f t="shared" si="0"/>
        <v>1.7530503556925723</v>
      </c>
      <c r="L16" s="5">
        <f t="shared" si="0"/>
        <v>2.1314495455597742</v>
      </c>
      <c r="M16" s="5">
        <f t="shared" si="0"/>
        <v>2.6024802950111221</v>
      </c>
      <c r="N16" s="5">
        <f t="shared" si="0"/>
        <v>2.9467128834752381</v>
      </c>
      <c r="O16" s="5">
        <f t="shared" si="0"/>
        <v>4.0727651959037905</v>
      </c>
    </row>
    <row r="17" spans="1:15" x14ac:dyDescent="0.25">
      <c r="A17">
        <v>16</v>
      </c>
      <c r="B17" s="5">
        <f t="shared" si="1"/>
        <v>1.2730746095194439E-2</v>
      </c>
      <c r="C17" s="5">
        <f t="shared" si="1"/>
        <v>6.3697637091532033E-2</v>
      </c>
      <c r="D17" s="5">
        <f t="shared" si="0"/>
        <v>0.1276712566884621</v>
      </c>
      <c r="E17" s="5">
        <f t="shared" si="0"/>
        <v>0.19220487689054189</v>
      </c>
      <c r="F17" s="5">
        <f t="shared" si="0"/>
        <v>0.25759919485514121</v>
      </c>
      <c r="G17" s="5">
        <f t="shared" si="0"/>
        <v>0.32418153452284554</v>
      </c>
      <c r="H17" s="5">
        <f t="shared" si="0"/>
        <v>1.1936854141833162</v>
      </c>
      <c r="I17" s="5">
        <f t="shared" si="0"/>
        <v>1.3367571673273144</v>
      </c>
      <c r="J17" s="5">
        <f t="shared" si="0"/>
        <v>1.5121301704294186</v>
      </c>
      <c r="K17" s="5">
        <f t="shared" si="0"/>
        <v>1.7458836762762506</v>
      </c>
      <c r="L17" s="5">
        <f t="shared" si="0"/>
        <v>2.119905299221255</v>
      </c>
      <c r="M17" s="5">
        <f t="shared" si="0"/>
        <v>2.5834871852759917</v>
      </c>
      <c r="N17" s="5">
        <f t="shared" si="0"/>
        <v>2.9207816224251002</v>
      </c>
      <c r="O17" s="5">
        <f t="shared" si="0"/>
        <v>4.0149963271840559</v>
      </c>
    </row>
    <row r="18" spans="1:15" x14ac:dyDescent="0.25">
      <c r="A18">
        <v>17</v>
      </c>
      <c r="B18" s="5">
        <f t="shared" si="1"/>
        <v>1.2719069847202795E-2</v>
      </c>
      <c r="C18" s="5">
        <f t="shared" si="1"/>
        <v>6.3638983511487848E-2</v>
      </c>
      <c r="D18" s="5">
        <f t="shared" si="1"/>
        <v>0.1275522340106556</v>
      </c>
      <c r="E18" s="5">
        <f t="shared" si="1"/>
        <v>0.1920219851722493</v>
      </c>
      <c r="F18" s="5">
        <f t="shared" si="1"/>
        <v>0.25734700575128283</v>
      </c>
      <c r="G18" s="5">
        <f t="shared" si="1"/>
        <v>0.32385245891016085</v>
      </c>
      <c r="H18" s="5">
        <f t="shared" si="1"/>
        <v>1.1910471072250082</v>
      </c>
      <c r="I18" s="5">
        <f t="shared" si="1"/>
        <v>1.3333793897216262</v>
      </c>
      <c r="J18" s="5">
        <f t="shared" si="1"/>
        <v>1.5076597536647087</v>
      </c>
      <c r="K18" s="5">
        <f t="shared" si="1"/>
        <v>1.7396067260750732</v>
      </c>
      <c r="L18" s="5">
        <f t="shared" si="1"/>
        <v>2.109815577833317</v>
      </c>
      <c r="M18" s="5">
        <f t="shared" si="1"/>
        <v>2.5669339837247178</v>
      </c>
      <c r="N18" s="5">
        <f t="shared" si="1"/>
        <v>2.8982305196774178</v>
      </c>
      <c r="O18" s="5">
        <f t="shared" si="1"/>
        <v>3.9651262721190315</v>
      </c>
    </row>
    <row r="19" spans="1:15" x14ac:dyDescent="0.25">
      <c r="A19">
        <v>18</v>
      </c>
      <c r="B19" s="5">
        <f t="shared" si="1"/>
        <v>1.2708697858909953E-2</v>
      </c>
      <c r="C19" s="5">
        <f t="shared" si="1"/>
        <v>6.3586882448105481E-2</v>
      </c>
      <c r="D19" s="5">
        <f t="shared" si="1"/>
        <v>0.12744651304670793</v>
      </c>
      <c r="E19" s="5">
        <f t="shared" si="1"/>
        <v>0.19185954579080908</v>
      </c>
      <c r="F19" s="5">
        <f t="shared" si="1"/>
        <v>0.2571230426381737</v>
      </c>
      <c r="G19" s="5">
        <f t="shared" si="1"/>
        <v>0.3235602548147351</v>
      </c>
      <c r="H19" s="5">
        <f t="shared" si="1"/>
        <v>1.1887114834683368</v>
      </c>
      <c r="I19" s="5">
        <f t="shared" si="1"/>
        <v>1.3303909435699084</v>
      </c>
      <c r="J19" s="5">
        <f t="shared" si="1"/>
        <v>1.5037076719569291</v>
      </c>
      <c r="K19" s="5">
        <f t="shared" si="1"/>
        <v>1.7340636066175394</v>
      </c>
      <c r="L19" s="5">
        <f t="shared" si="1"/>
        <v>2.1009220402410378</v>
      </c>
      <c r="M19" s="5">
        <f t="shared" si="1"/>
        <v>2.552379630182251</v>
      </c>
      <c r="N19" s="5">
        <f t="shared" si="1"/>
        <v>2.8784404727386073</v>
      </c>
      <c r="O19" s="5">
        <f t="shared" si="1"/>
        <v>3.9216458250851596</v>
      </c>
    </row>
    <row r="20" spans="1:15" x14ac:dyDescent="0.25">
      <c r="A20">
        <v>19</v>
      </c>
      <c r="B20" s="5">
        <f t="shared" si="1"/>
        <v>1.2699423251768684E-2</v>
      </c>
      <c r="C20" s="5">
        <f t="shared" si="1"/>
        <v>6.3540294434737646E-2</v>
      </c>
      <c r="D20" s="5">
        <f t="shared" si="1"/>
        <v>0.12735198289188424</v>
      </c>
      <c r="E20" s="5">
        <f t="shared" si="1"/>
        <v>0.19171431112440004</v>
      </c>
      <c r="F20" s="5">
        <f t="shared" si="1"/>
        <v>0.25692281979615705</v>
      </c>
      <c r="G20" s="5">
        <f t="shared" si="1"/>
        <v>0.32329905641835727</v>
      </c>
      <c r="H20" s="5">
        <f t="shared" si="1"/>
        <v>1.1866292976119091</v>
      </c>
      <c r="I20" s="5">
        <f t="shared" si="1"/>
        <v>1.3277282090267981</v>
      </c>
      <c r="J20" s="5">
        <f t="shared" si="1"/>
        <v>1.5001887555994777</v>
      </c>
      <c r="K20" s="5">
        <f t="shared" si="1"/>
        <v>1.7291328115213698</v>
      </c>
      <c r="L20" s="5">
        <f t="shared" si="1"/>
        <v>2.0930240544083096</v>
      </c>
      <c r="M20" s="5">
        <f t="shared" si="1"/>
        <v>2.5394831906239612</v>
      </c>
      <c r="N20" s="5">
        <f t="shared" si="1"/>
        <v>2.8609346064649799</v>
      </c>
      <c r="O20" s="5">
        <f t="shared" si="1"/>
        <v>3.883405852592082</v>
      </c>
    </row>
    <row r="21" spans="1:15" x14ac:dyDescent="0.25">
      <c r="A21">
        <v>20</v>
      </c>
      <c r="B21" s="5">
        <f t="shared" si="1"/>
        <v>1.269108068604512E-2</v>
      </c>
      <c r="C21" s="5">
        <f t="shared" si="1"/>
        <v>6.3498388741329556E-2</v>
      </c>
      <c r="D21" s="5">
        <f t="shared" si="1"/>
        <v>0.12726695668460511</v>
      </c>
      <c r="E21" s="5">
        <f t="shared" si="1"/>
        <v>0.19158368632053166</v>
      </c>
      <c r="F21" s="5">
        <f t="shared" si="1"/>
        <v>0.25674275385450429</v>
      </c>
      <c r="G21" s="5">
        <f t="shared" si="1"/>
        <v>0.32306417906481844</v>
      </c>
      <c r="H21" s="5">
        <f t="shared" si="1"/>
        <v>1.1847614343569051</v>
      </c>
      <c r="I21" s="5">
        <f t="shared" si="1"/>
        <v>1.3253407069850465</v>
      </c>
      <c r="J21" s="5">
        <f t="shared" si="1"/>
        <v>1.4970355181049479</v>
      </c>
      <c r="K21" s="5">
        <f t="shared" si="1"/>
        <v>1.7247182429207868</v>
      </c>
      <c r="L21" s="5">
        <f t="shared" si="1"/>
        <v>2.0859634472658648</v>
      </c>
      <c r="M21" s="5">
        <f t="shared" si="1"/>
        <v>2.5279770027415731</v>
      </c>
      <c r="N21" s="5">
        <f t="shared" si="1"/>
        <v>2.8453397097861091</v>
      </c>
      <c r="O21" s="5">
        <f t="shared" si="1"/>
        <v>3.8495162749308265</v>
      </c>
    </row>
    <row r="22" spans="1:15" x14ac:dyDescent="0.25">
      <c r="A22">
        <v>21</v>
      </c>
      <c r="B22" s="5">
        <f t="shared" si="1"/>
        <v>1.2683536437080086E-2</v>
      </c>
      <c r="C22" s="5">
        <f t="shared" si="1"/>
        <v>6.346049350116284E-2</v>
      </c>
      <c r="D22" s="5">
        <f t="shared" si="1"/>
        <v>0.12719007025559961</v>
      </c>
      <c r="E22" s="5">
        <f t="shared" si="1"/>
        <v>0.19146557318901758</v>
      </c>
      <c r="F22" s="5">
        <f t="shared" si="1"/>
        <v>0.25657994783104904</v>
      </c>
      <c r="G22" s="5">
        <f t="shared" si="1"/>
        <v>0.3228518362949504</v>
      </c>
      <c r="H22" s="5">
        <f t="shared" si="1"/>
        <v>1.1830764317411306</v>
      </c>
      <c r="I22" s="5">
        <f t="shared" si="1"/>
        <v>1.3231878738651732</v>
      </c>
      <c r="J22" s="5">
        <f t="shared" si="1"/>
        <v>1.4941937949331039</v>
      </c>
      <c r="K22" s="5">
        <f t="shared" si="1"/>
        <v>1.7207429028118781</v>
      </c>
      <c r="L22" s="5">
        <f t="shared" si="1"/>
        <v>2.07961384472768</v>
      </c>
      <c r="M22" s="5">
        <f t="shared" si="1"/>
        <v>2.5176480160447423</v>
      </c>
      <c r="N22" s="5">
        <f t="shared" si="1"/>
        <v>2.8313595580230499</v>
      </c>
      <c r="O22" s="5">
        <f t="shared" si="1"/>
        <v>3.8192771642744621</v>
      </c>
    </row>
    <row r="23" spans="1:15" x14ac:dyDescent="0.25">
      <c r="A23">
        <v>22</v>
      </c>
      <c r="B23" s="5">
        <f t="shared" si="1"/>
        <v>1.2676681185909661E-2</v>
      </c>
      <c r="C23" s="5">
        <f t="shared" si="1"/>
        <v>6.3426059480485034E-2</v>
      </c>
      <c r="D23" s="5">
        <f t="shared" si="1"/>
        <v>0.12712020851069855</v>
      </c>
      <c r="E23" s="5">
        <f t="shared" si="1"/>
        <v>0.19135825683574048</v>
      </c>
      <c r="F23" s="5">
        <f t="shared" si="1"/>
        <v>0.25643203434447198</v>
      </c>
      <c r="G23" s="5">
        <f t="shared" si="1"/>
        <v>0.32265893448660049</v>
      </c>
      <c r="H23" s="5">
        <f t="shared" si="1"/>
        <v>1.181548697051662</v>
      </c>
      <c r="I23" s="5">
        <f t="shared" si="1"/>
        <v>1.3212367416133624</v>
      </c>
      <c r="J23" s="5">
        <f t="shared" si="1"/>
        <v>1.4916196119100342</v>
      </c>
      <c r="K23" s="5">
        <f t="shared" si="1"/>
        <v>1.7171443743802424</v>
      </c>
      <c r="L23" s="5">
        <f t="shared" si="1"/>
        <v>2.0738730679040258</v>
      </c>
      <c r="M23" s="5">
        <f t="shared" si="1"/>
        <v>2.5083245528990807</v>
      </c>
      <c r="N23" s="5">
        <f t="shared" si="1"/>
        <v>2.8187560606001436</v>
      </c>
      <c r="O23" s="5">
        <f t="shared" si="1"/>
        <v>3.79213067169839</v>
      </c>
    </row>
    <row r="24" spans="1:15" x14ac:dyDescent="0.25">
      <c r="A24">
        <v>23</v>
      </c>
      <c r="B24" s="5">
        <f t="shared" si="1"/>
        <v>1.2670424696073849E-2</v>
      </c>
      <c r="C24" s="5">
        <f t="shared" si="1"/>
        <v>6.3394633328045791E-2</v>
      </c>
      <c r="D24" s="5">
        <f t="shared" si="1"/>
        <v>0.1270564510822603</v>
      </c>
      <c r="E24" s="5">
        <f t="shared" si="1"/>
        <v>0.1912603219842583</v>
      </c>
      <c r="F24" s="5">
        <f t="shared" si="1"/>
        <v>0.25629705991468216</v>
      </c>
      <c r="G24" s="5">
        <f t="shared" si="1"/>
        <v>0.32248292136003925</v>
      </c>
      <c r="H24" s="5">
        <f t="shared" si="1"/>
        <v>1.1801571994715074</v>
      </c>
      <c r="I24" s="5">
        <f t="shared" si="1"/>
        <v>1.3194602398161621</v>
      </c>
      <c r="J24" s="5">
        <f t="shared" si="1"/>
        <v>1.4892768970979844</v>
      </c>
      <c r="K24" s="5">
        <f t="shared" si="1"/>
        <v>1.7138715277470482</v>
      </c>
      <c r="L24" s="5">
        <f t="shared" si="1"/>
        <v>2.0686576104190491</v>
      </c>
      <c r="M24" s="5">
        <f t="shared" si="1"/>
        <v>2.4998667394946681</v>
      </c>
      <c r="N24" s="5">
        <f t="shared" si="1"/>
        <v>2.807335683769999</v>
      </c>
      <c r="O24" s="5">
        <f t="shared" si="1"/>
        <v>3.7676268043117811</v>
      </c>
    </row>
    <row r="25" spans="1:15" x14ac:dyDescent="0.25">
      <c r="A25">
        <v>24</v>
      </c>
      <c r="B25" s="5">
        <f t="shared" si="1"/>
        <v>1.2664691825087159E-2</v>
      </c>
      <c r="C25" s="5">
        <f t="shared" si="1"/>
        <v>6.3365837532317323E-2</v>
      </c>
      <c r="D25" s="5">
        <f t="shared" si="1"/>
        <v>0.12699803161249962</v>
      </c>
      <c r="E25" s="5">
        <f t="shared" si="1"/>
        <v>0.1911705902964429</v>
      </c>
      <c r="F25" s="5">
        <f t="shared" si="1"/>
        <v>0.25617339831779046</v>
      </c>
      <c r="G25" s="5">
        <f t="shared" si="1"/>
        <v>0.32232167255932653</v>
      </c>
      <c r="H25" s="5">
        <f t="shared" si="1"/>
        <v>1.1788844972033428</v>
      </c>
      <c r="I25" s="5">
        <f t="shared" si="1"/>
        <v>1.3178359336731498</v>
      </c>
      <c r="J25" s="5">
        <f t="shared" si="1"/>
        <v>1.4871357825346849</v>
      </c>
      <c r="K25" s="5">
        <f t="shared" si="1"/>
        <v>1.7108820799094284</v>
      </c>
      <c r="L25" s="5">
        <f t="shared" si="1"/>
        <v>2.0638985616280254</v>
      </c>
      <c r="M25" s="5">
        <f t="shared" si="1"/>
        <v>2.492159473157757</v>
      </c>
      <c r="N25" s="5">
        <f t="shared" si="1"/>
        <v>2.7969395047744556</v>
      </c>
      <c r="O25" s="5">
        <f t="shared" si="1"/>
        <v>3.7453986192900528</v>
      </c>
    </row>
    <row r="26" spans="1:15" x14ac:dyDescent="0.25">
      <c r="A26">
        <v>25</v>
      </c>
      <c r="B26" s="5">
        <f t="shared" si="1"/>
        <v>1.2659419495917961E-2</v>
      </c>
      <c r="C26" s="5">
        <f t="shared" si="1"/>
        <v>6.3339355203304082E-2</v>
      </c>
      <c r="D26" s="5">
        <f t="shared" si="1"/>
        <v>0.12694430684090444</v>
      </c>
      <c r="E26" s="5">
        <f t="shared" si="1"/>
        <v>0.19108807279236911</v>
      </c>
      <c r="F26" s="5">
        <f t="shared" si="1"/>
        <v>0.25605968482715247</v>
      </c>
      <c r="G26" s="5">
        <f t="shared" si="1"/>
        <v>0.32217340559610208</v>
      </c>
      <c r="H26" s="5">
        <f t="shared" si="1"/>
        <v>1.1777160033350842</v>
      </c>
      <c r="I26" s="5">
        <f t="shared" si="1"/>
        <v>1.3163450726738706</v>
      </c>
      <c r="J26" s="5">
        <f t="shared" si="1"/>
        <v>1.4851713257827568</v>
      </c>
      <c r="K26" s="5">
        <f t="shared" si="1"/>
        <v>1.7081407612518986</v>
      </c>
      <c r="L26" s="5">
        <f t="shared" si="1"/>
        <v>2.0595385527532977</v>
      </c>
      <c r="M26" s="5">
        <f t="shared" si="1"/>
        <v>2.485107175410763</v>
      </c>
      <c r="N26" s="5">
        <f t="shared" si="1"/>
        <v>2.7874358136769706</v>
      </c>
      <c r="O26" s="5">
        <f t="shared" si="1"/>
        <v>3.7251439497286496</v>
      </c>
    </row>
    <row r="27" spans="1:15" x14ac:dyDescent="0.25">
      <c r="A27">
        <v>26</v>
      </c>
      <c r="B27" s="5">
        <f t="shared" si="1"/>
        <v>1.2654554369355598E-2</v>
      </c>
      <c r="C27" s="5">
        <f t="shared" si="1"/>
        <v>6.3314918376596974E-2</v>
      </c>
      <c r="D27" s="5">
        <f t="shared" si="1"/>
        <v>0.12689473284811711</v>
      </c>
      <c r="E27" s="5">
        <f t="shared" si="1"/>
        <v>0.19101193329073887</v>
      </c>
      <c r="F27" s="5">
        <f t="shared" si="1"/>
        <v>0.25595476569486736</v>
      </c>
      <c r="G27" s="5">
        <f t="shared" si="1"/>
        <v>0.322036613753451</v>
      </c>
      <c r="H27" s="5">
        <f t="shared" si="1"/>
        <v>1.1766394247931309</v>
      </c>
      <c r="I27" s="5">
        <f t="shared" si="1"/>
        <v>1.3149718642705173</v>
      </c>
      <c r="J27" s="5">
        <f t="shared" si="1"/>
        <v>1.4833625350334634</v>
      </c>
      <c r="K27" s="5">
        <f t="shared" si="1"/>
        <v>1.7056179197592738</v>
      </c>
      <c r="L27" s="5">
        <f t="shared" si="1"/>
        <v>2.0555294386428731</v>
      </c>
      <c r="M27" s="5">
        <f t="shared" si="1"/>
        <v>2.4786298235912425</v>
      </c>
      <c r="N27" s="5">
        <f t="shared" si="1"/>
        <v>2.7787145333296839</v>
      </c>
      <c r="O27" s="5">
        <f t="shared" si="1"/>
        <v>3.7066117434809116</v>
      </c>
    </row>
    <row r="28" spans="1:15" x14ac:dyDescent="0.25">
      <c r="A28">
        <v>27</v>
      </c>
      <c r="B28" s="5">
        <f t="shared" si="1"/>
        <v>1.2650051035093313E-2</v>
      </c>
      <c r="C28" s="5">
        <f t="shared" si="1"/>
        <v>6.3292298924102694E-2</v>
      </c>
      <c r="D28" s="5">
        <f t="shared" si="1"/>
        <v>0.12684884659576337</v>
      </c>
      <c r="E28" s="5">
        <f t="shared" si="1"/>
        <v>0.19094146000287132</v>
      </c>
      <c r="F28" s="5">
        <f t="shared" si="1"/>
        <v>0.25585765890687401</v>
      </c>
      <c r="G28" s="5">
        <f t="shared" si="1"/>
        <v>0.32191001475074915</v>
      </c>
      <c r="H28" s="5">
        <f t="shared" si="1"/>
        <v>1.1756443285801934</v>
      </c>
      <c r="I28" s="5">
        <f t="shared" si="1"/>
        <v>1.3137029128292739</v>
      </c>
      <c r="J28" s="5">
        <f t="shared" si="1"/>
        <v>1.4816916168947827</v>
      </c>
      <c r="K28" s="5">
        <f t="shared" si="1"/>
        <v>1.7032884457221271</v>
      </c>
      <c r="L28" s="5">
        <f t="shared" si="1"/>
        <v>2.0518305164802859</v>
      </c>
      <c r="M28" s="5">
        <f t="shared" si="1"/>
        <v>2.4726599119560069</v>
      </c>
      <c r="N28" s="5">
        <f t="shared" si="1"/>
        <v>2.770682957122212</v>
      </c>
      <c r="O28" s="5">
        <f t="shared" si="1"/>
        <v>3.6895917134592362</v>
      </c>
    </row>
    <row r="29" spans="1:15" x14ac:dyDescent="0.25">
      <c r="A29">
        <v>28</v>
      </c>
      <c r="B29" s="5">
        <f t="shared" si="1"/>
        <v>1.2645870591520033E-2</v>
      </c>
      <c r="C29" s="5">
        <f t="shared" si="1"/>
        <v>6.3271301418079087E-2</v>
      </c>
      <c r="D29" s="5">
        <f t="shared" si="1"/>
        <v>0.12680625143468707</v>
      </c>
      <c r="E29" s="5">
        <f t="shared" si="1"/>
        <v>0.19087604323532292</v>
      </c>
      <c r="F29" s="5">
        <f t="shared" si="1"/>
        <v>0.25576752338233871</v>
      </c>
      <c r="G29" s="5">
        <f t="shared" si="1"/>
        <v>0.32179251046221385</v>
      </c>
      <c r="H29" s="5">
        <f t="shared" si="1"/>
        <v>1.174721802840196</v>
      </c>
      <c r="I29" s="5">
        <f t="shared" si="1"/>
        <v>1.3125267815926682</v>
      </c>
      <c r="J29" s="5">
        <f t="shared" si="1"/>
        <v>1.4801433897088552</v>
      </c>
      <c r="K29" s="5">
        <f t="shared" si="1"/>
        <v>1.7011309342659326</v>
      </c>
      <c r="L29" s="5">
        <f t="shared" si="1"/>
        <v>2.0484071417952445</v>
      </c>
      <c r="M29" s="5">
        <f t="shared" si="1"/>
        <v>2.467140097967472</v>
      </c>
      <c r="N29" s="5">
        <f t="shared" si="1"/>
        <v>2.7632624554614447</v>
      </c>
      <c r="O29" s="5">
        <f t="shared" si="1"/>
        <v>3.6739064007012763</v>
      </c>
    </row>
    <row r="30" spans="1:15" x14ac:dyDescent="0.25">
      <c r="A30">
        <v>29</v>
      </c>
      <c r="B30" s="5">
        <f t="shared" si="1"/>
        <v>1.2641979520159633E-2</v>
      </c>
      <c r="C30" s="5">
        <f t="shared" si="1"/>
        <v>6.3251757475768722E-2</v>
      </c>
      <c r="D30" s="5">
        <f t="shared" si="1"/>
        <v>0.12676660562026537</v>
      </c>
      <c r="E30" s="5">
        <f t="shared" si="1"/>
        <v>0.19081515772189545</v>
      </c>
      <c r="F30" s="5">
        <f t="shared" si="1"/>
        <v>0.2556836345712612</v>
      </c>
      <c r="G30" s="5">
        <f t="shared" si="1"/>
        <v>0.32168315500898464</v>
      </c>
      <c r="H30" s="5">
        <f t="shared" si="1"/>
        <v>1.1738641894180455</v>
      </c>
      <c r="I30" s="5">
        <f t="shared" si="1"/>
        <v>1.3114336473015527</v>
      </c>
      <c r="J30" s="5">
        <f t="shared" si="1"/>
        <v>1.4787048214131036</v>
      </c>
      <c r="K30" s="5">
        <f t="shared" si="1"/>
        <v>1.6991270265334986</v>
      </c>
      <c r="L30" s="5">
        <f t="shared" si="1"/>
        <v>2.0452296421327048</v>
      </c>
      <c r="M30" s="5">
        <f t="shared" si="1"/>
        <v>2.4620213601504126</v>
      </c>
      <c r="N30" s="5">
        <f t="shared" si="1"/>
        <v>2.7563859036706049</v>
      </c>
      <c r="O30" s="5">
        <f t="shared" si="1"/>
        <v>3.659405019466333</v>
      </c>
    </row>
    <row r="31" spans="1:15" x14ac:dyDescent="0.25">
      <c r="A31">
        <v>30</v>
      </c>
      <c r="B31" s="5">
        <f t="shared" si="1"/>
        <v>1.2638348785835302E-2</v>
      </c>
      <c r="C31" s="5">
        <f t="shared" si="1"/>
        <v>6.3233521238270377E-2</v>
      </c>
      <c r="D31" s="5">
        <f t="shared" si="1"/>
        <v>0.12672961313206807</v>
      </c>
      <c r="E31" s="5">
        <f t="shared" si="1"/>
        <v>0.19075834850124351</v>
      </c>
      <c r="F31" s="5">
        <f t="shared" si="1"/>
        <v>0.25560536495190844</v>
      </c>
      <c r="G31" s="5">
        <f t="shared" si="1"/>
        <v>0.32158112926225552</v>
      </c>
      <c r="H31" s="5">
        <f t="shared" si="1"/>
        <v>1.1730648709194744</v>
      </c>
      <c r="I31" s="5">
        <f t="shared" si="1"/>
        <v>1.3104150253913947</v>
      </c>
      <c r="J31" s="5">
        <f t="shared" si="1"/>
        <v>1.4773646621591903</v>
      </c>
      <c r="K31" s="5">
        <f t="shared" si="1"/>
        <v>1.6972608865939587</v>
      </c>
      <c r="L31" s="5">
        <f t="shared" si="1"/>
        <v>2.0422724563012378</v>
      </c>
      <c r="M31" s="5">
        <f t="shared" si="1"/>
        <v>2.4572615424005915</v>
      </c>
      <c r="N31" s="5">
        <f t="shared" si="1"/>
        <v>2.7499956535672259</v>
      </c>
      <c r="O31" s="5">
        <f t="shared" si="1"/>
        <v>3.6459586350420214</v>
      </c>
    </row>
    <row r="32" spans="1:15" x14ac:dyDescent="0.25">
      <c r="A32">
        <v>31</v>
      </c>
      <c r="B32" s="5">
        <f t="shared" si="1"/>
        <v>1.2634953111463013E-2</v>
      </c>
      <c r="C32" s="5">
        <f t="shared" si="1"/>
        <v>6.3216465726880597E-2</v>
      </c>
      <c r="D32" s="5">
        <f t="shared" si="1"/>
        <v>0.12669501627535176</v>
      </c>
      <c r="E32" s="5">
        <f t="shared" si="1"/>
        <v>0.19070521953706732</v>
      </c>
      <c r="F32" s="5">
        <f t="shared" si="1"/>
        <v>0.25553216831752673</v>
      </c>
      <c r="G32" s="5">
        <f t="shared" si="1"/>
        <v>0.32148572030360772</v>
      </c>
      <c r="H32" s="5">
        <f t="shared" si="1"/>
        <v>1.1723180997408693</v>
      </c>
      <c r="I32" s="5">
        <f t="shared" si="1"/>
        <v>1.3094635494946458</v>
      </c>
      <c r="J32" s="5">
        <f t="shared" si="1"/>
        <v>1.4761131497749291</v>
      </c>
      <c r="K32" s="5">
        <f t="shared" si="1"/>
        <v>1.6955187825458664</v>
      </c>
      <c r="L32" s="5">
        <f t="shared" si="1"/>
        <v>2.0395134463964082</v>
      </c>
      <c r="M32" s="5">
        <f t="shared" si="1"/>
        <v>2.4528241934026456</v>
      </c>
      <c r="N32" s="5">
        <f t="shared" si="1"/>
        <v>2.7440419192942698</v>
      </c>
      <c r="O32" s="5">
        <f t="shared" si="1"/>
        <v>3.633456349758331</v>
      </c>
    </row>
    <row r="33" spans="1:15" x14ac:dyDescent="0.25">
      <c r="A33">
        <v>32</v>
      </c>
      <c r="B33" s="5">
        <f t="shared" si="1"/>
        <v>1.26317703891809E-2</v>
      </c>
      <c r="C33" s="5">
        <f t="shared" si="1"/>
        <v>6.320047988447515E-2</v>
      </c>
      <c r="D33" s="5">
        <f t="shared" si="1"/>
        <v>0.12666258967394353</v>
      </c>
      <c r="E33" s="5">
        <f t="shared" si="1"/>
        <v>0.19065542447903755</v>
      </c>
      <c r="F33" s="5">
        <f t="shared" si="1"/>
        <v>0.25546356702037321</v>
      </c>
      <c r="G33" s="5">
        <f t="shared" si="1"/>
        <v>0.32139630475348357</v>
      </c>
      <c r="H33" s="5">
        <f t="shared" si="1"/>
        <v>1.1716188597262178</v>
      </c>
      <c r="I33" s="5">
        <f t="shared" si="1"/>
        <v>1.3085727931295197</v>
      </c>
      <c r="J33" s="5">
        <f t="shared" si="1"/>
        <v>1.4749417717605289</v>
      </c>
      <c r="K33" s="5">
        <f t="shared" si="1"/>
        <v>1.6938887483837093</v>
      </c>
      <c r="L33" s="5">
        <f t="shared" si="1"/>
        <v>2.0369333434601011</v>
      </c>
      <c r="M33" s="5">
        <f t="shared" si="1"/>
        <v>2.4486776336720522</v>
      </c>
      <c r="N33" s="5">
        <f t="shared" si="1"/>
        <v>2.7384814820121886</v>
      </c>
      <c r="O33" s="5">
        <f t="shared" si="1"/>
        <v>3.6218022598674953</v>
      </c>
    </row>
    <row r="34" spans="1:15" x14ac:dyDescent="0.25">
      <c r="A34">
        <v>33</v>
      </c>
      <c r="B34" s="5">
        <f t="shared" si="1"/>
        <v>1.2628781198824749E-2</v>
      </c>
      <c r="C34" s="5">
        <f t="shared" ref="C34:O55" si="2">_xlfn.T.INV.2T(C$1,$A34)</f>
        <v>6.3185466156258918E-2</v>
      </c>
      <c r="D34" s="5">
        <f t="shared" si="2"/>
        <v>0.12663213535854898</v>
      </c>
      <c r="E34" s="5">
        <f t="shared" si="2"/>
        <v>0.19060865910890626</v>
      </c>
      <c r="F34" s="5">
        <f t="shared" si="2"/>
        <v>0.25539914154372717</v>
      </c>
      <c r="G34" s="5">
        <f t="shared" si="2"/>
        <v>0.32131233514395652</v>
      </c>
      <c r="H34" s="5">
        <f t="shared" si="2"/>
        <v>1.1709627534118197</v>
      </c>
      <c r="I34" s="5">
        <f t="shared" si="2"/>
        <v>1.3077371244508877</v>
      </c>
      <c r="J34" s="5">
        <f t="shared" si="2"/>
        <v>1.473843071553502</v>
      </c>
      <c r="K34" s="5">
        <f t="shared" si="2"/>
        <v>1.6923603090303456</v>
      </c>
      <c r="L34" s="5">
        <f t="shared" si="2"/>
        <v>2.0345152974493397</v>
      </c>
      <c r="M34" s="5">
        <f t="shared" si="2"/>
        <v>2.4447941998078058</v>
      </c>
      <c r="N34" s="5">
        <f t="shared" si="2"/>
        <v>2.733276642350837</v>
      </c>
      <c r="O34" s="5">
        <f t="shared" si="2"/>
        <v>3.6109130076544274</v>
      </c>
    </row>
    <row r="35" spans="1:15" x14ac:dyDescent="0.25">
      <c r="A35">
        <v>34</v>
      </c>
      <c r="B35" s="5">
        <f t="shared" ref="B35:C55" si="3">_xlfn.T.INV.2T(B$1,$A35)</f>
        <v>1.2625968411596366E-2</v>
      </c>
      <c r="C35" s="5">
        <f t="shared" si="2"/>
        <v>6.3171338498564947E-2</v>
      </c>
      <c r="D35" s="5">
        <f t="shared" si="2"/>
        <v>0.12660347872429942</v>
      </c>
      <c r="E35" s="5">
        <f t="shared" si="2"/>
        <v>0.19056465512403073</v>
      </c>
      <c r="F35" s="5">
        <f t="shared" si="2"/>
        <v>0.25533852192078188</v>
      </c>
      <c r="G35" s="5">
        <f t="shared" si="2"/>
        <v>0.32123332870643256</v>
      </c>
      <c r="H35" s="5">
        <f t="shared" si="2"/>
        <v>1.1703459095028916</v>
      </c>
      <c r="I35" s="5">
        <f t="shared" si="2"/>
        <v>1.3069515871264279</v>
      </c>
      <c r="J35" s="5">
        <f t="shared" si="2"/>
        <v>1.4728104897461549</v>
      </c>
      <c r="K35" s="5">
        <f t="shared" si="2"/>
        <v>1.6909242551868542</v>
      </c>
      <c r="L35" s="5">
        <f t="shared" si="2"/>
        <v>2.0322445093177191</v>
      </c>
      <c r="M35" s="5">
        <f t="shared" si="2"/>
        <v>2.4411496279064839</v>
      </c>
      <c r="N35" s="5">
        <f t="shared" si="2"/>
        <v>2.7283943670707203</v>
      </c>
      <c r="O35" s="5">
        <f t="shared" si="2"/>
        <v>3.6007157973864077</v>
      </c>
    </row>
    <row r="36" spans="1:15" x14ac:dyDescent="0.25">
      <c r="A36">
        <v>35</v>
      </c>
      <c r="B36" s="5">
        <f t="shared" si="3"/>
        <v>1.2623316861846014E-2</v>
      </c>
      <c r="C36" s="5">
        <f t="shared" si="2"/>
        <v>6.3158020729885606E-2</v>
      </c>
      <c r="D36" s="5">
        <f t="shared" si="2"/>
        <v>0.12657646518281965</v>
      </c>
      <c r="E36" s="5">
        <f t="shared" si="2"/>
        <v>0.19052317498974522</v>
      </c>
      <c r="F36" s="5">
        <f t="shared" si="2"/>
        <v>0.25528138062975853</v>
      </c>
      <c r="G36" s="5">
        <f t="shared" si="2"/>
        <v>0.32115885808942451</v>
      </c>
      <c r="H36" s="5">
        <f t="shared" si="2"/>
        <v>1.169764906470264</v>
      </c>
      <c r="I36" s="5">
        <f t="shared" si="2"/>
        <v>1.3062118020160358</v>
      </c>
      <c r="J36" s="5">
        <f t="shared" si="2"/>
        <v>1.4718382331143485</v>
      </c>
      <c r="K36" s="5">
        <f t="shared" si="2"/>
        <v>1.6895724577802647</v>
      </c>
      <c r="L36" s="5">
        <f t="shared" si="2"/>
        <v>2.0301079282503438</v>
      </c>
      <c r="M36" s="5">
        <f t="shared" si="2"/>
        <v>2.4377225471437423</v>
      </c>
      <c r="N36" s="5">
        <f t="shared" si="2"/>
        <v>2.7238055892080912</v>
      </c>
      <c r="O36" s="5">
        <f t="shared" si="2"/>
        <v>3.5911467758107785</v>
      </c>
    </row>
    <row r="37" spans="1:15" x14ac:dyDescent="0.25">
      <c r="A37">
        <v>36</v>
      </c>
      <c r="B37" s="5">
        <f t="shared" si="3"/>
        <v>1.2620813073693593E-2</v>
      </c>
      <c r="C37" s="5">
        <f t="shared" si="2"/>
        <v>6.3145445157431257E-2</v>
      </c>
      <c r="D37" s="5">
        <f t="shared" si="2"/>
        <v>0.12655095737460484</v>
      </c>
      <c r="E37" s="5">
        <f t="shared" si="2"/>
        <v>0.19048400765243534</v>
      </c>
      <c r="F37" s="5">
        <f t="shared" si="2"/>
        <v>0.25522742667740561</v>
      </c>
      <c r="G37" s="5">
        <f t="shared" si="2"/>
        <v>0.32108854362953854</v>
      </c>
      <c r="H37" s="5">
        <f t="shared" si="2"/>
        <v>1.169216709083206</v>
      </c>
      <c r="I37" s="5">
        <f t="shared" si="2"/>
        <v>1.3055138855362491</v>
      </c>
      <c r="J37" s="5">
        <f t="shared" si="2"/>
        <v>1.4709211659363508</v>
      </c>
      <c r="K37" s="5">
        <f t="shared" si="2"/>
        <v>1.6882977141168172</v>
      </c>
      <c r="L37" s="5">
        <f t="shared" si="2"/>
        <v>2.028094000980452</v>
      </c>
      <c r="M37" s="5">
        <f t="shared" si="2"/>
        <v>2.4344940612311401</v>
      </c>
      <c r="N37" s="5">
        <f t="shared" si="2"/>
        <v>2.7194846304500082</v>
      </c>
      <c r="O37" s="5">
        <f t="shared" si="2"/>
        <v>3.5821497014563373</v>
      </c>
    </row>
    <row r="38" spans="1:15" x14ac:dyDescent="0.25">
      <c r="A38">
        <v>37</v>
      </c>
      <c r="B38" s="5">
        <f t="shared" si="3"/>
        <v>1.2618445032090047E-2</v>
      </c>
      <c r="C38" s="5">
        <f t="shared" si="2"/>
        <v>6.3133551426967735E-2</v>
      </c>
      <c r="D38" s="5">
        <f t="shared" si="2"/>
        <v>0.12652683283380414</v>
      </c>
      <c r="E38" s="5">
        <f t="shared" si="2"/>
        <v>0.19044696494961691</v>
      </c>
      <c r="F38" s="5">
        <f t="shared" si="2"/>
        <v>0.25517640064519853</v>
      </c>
      <c r="G38" s="5">
        <f t="shared" si="2"/>
        <v>0.32102204688085184</v>
      </c>
      <c r="H38" s="5">
        <f t="shared" si="2"/>
        <v>1.168698615393462</v>
      </c>
      <c r="I38" s="5">
        <f t="shared" si="2"/>
        <v>1.3048543814976252</v>
      </c>
      <c r="J38" s="5">
        <f t="shared" si="2"/>
        <v>1.4700547192985718</v>
      </c>
      <c r="K38" s="5">
        <f t="shared" si="2"/>
        <v>1.6870936195962629</v>
      </c>
      <c r="L38" s="5">
        <f t="shared" si="2"/>
        <v>2.026192463029111</v>
      </c>
      <c r="M38" s="5">
        <f t="shared" si="2"/>
        <v>2.4314474004646742</v>
      </c>
      <c r="N38" s="5">
        <f t="shared" si="2"/>
        <v>2.7154087215499887</v>
      </c>
      <c r="O38" s="5">
        <f t="shared" si="2"/>
        <v>3.5736748444452058</v>
      </c>
    </row>
    <row r="39" spans="1:15" x14ac:dyDescent="0.25">
      <c r="A39">
        <v>38</v>
      </c>
      <c r="B39" s="5">
        <f t="shared" si="3"/>
        <v>1.2616201990113915E-2</v>
      </c>
      <c r="C39" s="5">
        <f t="shared" si="2"/>
        <v>6.312228555470574E-2</v>
      </c>
      <c r="D39" s="5">
        <f t="shared" si="2"/>
        <v>0.12650398202317945</v>
      </c>
      <c r="E39" s="5">
        <f t="shared" si="2"/>
        <v>0.1904118785889333</v>
      </c>
      <c r="F39" s="5">
        <f t="shared" si="2"/>
        <v>0.25512807052018655</v>
      </c>
      <c r="G39" s="5">
        <f t="shared" si="2"/>
        <v>0.32095906516994949</v>
      </c>
      <c r="H39" s="5">
        <f t="shared" si="2"/>
        <v>1.1682082122164672</v>
      </c>
      <c r="I39" s="5">
        <f t="shared" si="2"/>
        <v>1.3042302038905009</v>
      </c>
      <c r="J39" s="5">
        <f t="shared" si="2"/>
        <v>1.4692348150087198</v>
      </c>
      <c r="K39" s="5">
        <f t="shared" si="2"/>
        <v>1.6859544601667387</v>
      </c>
      <c r="L39" s="5">
        <f t="shared" si="2"/>
        <v>2.0243941639119702</v>
      </c>
      <c r="M39" s="5">
        <f t="shared" si="2"/>
        <v>2.4285676308590882</v>
      </c>
      <c r="N39" s="5">
        <f t="shared" si="2"/>
        <v>2.711557601913082</v>
      </c>
      <c r="O39" s="5">
        <f t="shared" si="2"/>
        <v>3.5656780715802339</v>
      </c>
    </row>
    <row r="40" spans="1:15" x14ac:dyDescent="0.25">
      <c r="A40">
        <v>39</v>
      </c>
      <c r="B40" s="5">
        <f t="shared" si="3"/>
        <v>1.2614074305984735E-2</v>
      </c>
      <c r="C40" s="5">
        <f t="shared" si="2"/>
        <v>6.311159910849122E-2</v>
      </c>
      <c r="D40" s="5">
        <f t="shared" si="2"/>
        <v>0.12648230667232596</v>
      </c>
      <c r="E40" s="5">
        <f t="shared" si="2"/>
        <v>0.19037859759281742</v>
      </c>
      <c r="F40" s="5">
        <f t="shared" si="2"/>
        <v>0.25508222816959852</v>
      </c>
      <c r="G40" s="5">
        <f t="shared" si="2"/>
        <v>0.32089932699163715</v>
      </c>
      <c r="H40" s="5">
        <f t="shared" si="2"/>
        <v>1.1677433375622734</v>
      </c>
      <c r="I40" s="5">
        <f t="shared" si="2"/>
        <v>1.3036385886212738</v>
      </c>
      <c r="J40" s="5">
        <f t="shared" si="2"/>
        <v>1.4684578014436604</v>
      </c>
      <c r="K40" s="5">
        <f t="shared" si="2"/>
        <v>1.6848751217112248</v>
      </c>
      <c r="L40" s="5">
        <f t="shared" si="2"/>
        <v>2.0226909200367595</v>
      </c>
      <c r="M40" s="5">
        <f t="shared" si="2"/>
        <v>2.4258414097356304</v>
      </c>
      <c r="N40" s="5">
        <f t="shared" si="2"/>
        <v>2.7079131835176615</v>
      </c>
      <c r="O40" s="5">
        <f t="shared" si="2"/>
        <v>3.5581200813327323</v>
      </c>
    </row>
    <row r="41" spans="1:15" x14ac:dyDescent="0.25">
      <c r="A41">
        <v>40</v>
      </c>
      <c r="B41" s="5">
        <f t="shared" si="3"/>
        <v>1.2612053304581488E-2</v>
      </c>
      <c r="C41" s="5">
        <f t="shared" si="2"/>
        <v>6.3101448512110761E-2</v>
      </c>
      <c r="D41" s="5">
        <f t="shared" si="2"/>
        <v>0.12646171836509729</v>
      </c>
      <c r="E41" s="5">
        <f t="shared" si="2"/>
        <v>0.19034698612789702</v>
      </c>
      <c r="F41" s="5">
        <f t="shared" si="2"/>
        <v>0.25503868634582011</v>
      </c>
      <c r="G41" s="5">
        <f t="shared" si="2"/>
        <v>0.3208425880981422</v>
      </c>
      <c r="H41" s="5">
        <f t="shared" si="2"/>
        <v>1.1673020487827344</v>
      </c>
      <c r="I41" s="5">
        <f t="shared" si="2"/>
        <v>1.3030770526071962</v>
      </c>
      <c r="J41" s="5">
        <f t="shared" si="2"/>
        <v>1.4677203992037811</v>
      </c>
      <c r="K41" s="5">
        <f t="shared" si="2"/>
        <v>1.6838510133356521</v>
      </c>
      <c r="L41" s="5">
        <f t="shared" si="2"/>
        <v>2.0210753903062737</v>
      </c>
      <c r="M41" s="5">
        <f t="shared" si="2"/>
        <v>2.4232567793348583</v>
      </c>
      <c r="N41" s="5">
        <f t="shared" si="2"/>
        <v>2.7044592674331631</v>
      </c>
      <c r="O41" s="5">
        <f t="shared" si="2"/>
        <v>3.5509657608633112</v>
      </c>
    </row>
    <row r="42" spans="1:15" x14ac:dyDescent="0.25">
      <c r="A42">
        <v>45</v>
      </c>
      <c r="B42" s="5">
        <f t="shared" si="3"/>
        <v>1.2603299012320468E-2</v>
      </c>
      <c r="C42" s="5">
        <f t="shared" si="2"/>
        <v>6.3057479889804549E-2</v>
      </c>
      <c r="D42" s="5">
        <f t="shared" si="2"/>
        <v>0.12637253944501406</v>
      </c>
      <c r="E42" s="5">
        <f t="shared" si="2"/>
        <v>0.19021006511009086</v>
      </c>
      <c r="F42" s="5">
        <f t="shared" si="2"/>
        <v>0.25485010015438242</v>
      </c>
      <c r="G42" s="5">
        <f t="shared" si="2"/>
        <v>0.32059685933620619</v>
      </c>
      <c r="H42" s="5">
        <f t="shared" si="2"/>
        <v>1.1653936440433506</v>
      </c>
      <c r="I42" s="5">
        <f t="shared" si="2"/>
        <v>1.3006493322502373</v>
      </c>
      <c r="J42" s="5">
        <f t="shared" si="2"/>
        <v>1.4645335344747874</v>
      </c>
      <c r="K42" s="5">
        <f t="shared" si="2"/>
        <v>1.6794273926523535</v>
      </c>
      <c r="L42" s="5">
        <f t="shared" si="2"/>
        <v>2.0141033888808457</v>
      </c>
      <c r="M42" s="5">
        <f t="shared" si="2"/>
        <v>2.4121158757033583</v>
      </c>
      <c r="N42" s="5">
        <f t="shared" si="2"/>
        <v>2.6895850193746429</v>
      </c>
      <c r="O42" s="5">
        <f t="shared" si="2"/>
        <v>3.5202514649710976</v>
      </c>
    </row>
    <row r="43" spans="1:15" x14ac:dyDescent="0.25">
      <c r="A43">
        <v>50</v>
      </c>
      <c r="B43" s="5">
        <f t="shared" si="3"/>
        <v>1.2596299564901953E-2</v>
      </c>
      <c r="C43" s="5">
        <f t="shared" si="2"/>
        <v>6.3022325383083569E-2</v>
      </c>
      <c r="D43" s="5">
        <f t="shared" si="2"/>
        <v>0.12630123999767578</v>
      </c>
      <c r="E43" s="5">
        <f t="shared" si="2"/>
        <v>0.19010060128473624</v>
      </c>
      <c r="F43" s="5">
        <f t="shared" si="2"/>
        <v>0.25469934298858776</v>
      </c>
      <c r="G43" s="5">
        <f t="shared" si="2"/>
        <v>0.32040044056253297</v>
      </c>
      <c r="H43" s="5">
        <f t="shared" si="2"/>
        <v>1.1638714117562567</v>
      </c>
      <c r="I43" s="5">
        <f t="shared" si="2"/>
        <v>1.2987136941948108</v>
      </c>
      <c r="J43" s="5">
        <f t="shared" si="2"/>
        <v>1.4619940091927057</v>
      </c>
      <c r="K43" s="5">
        <f t="shared" si="2"/>
        <v>1.6759050251630967</v>
      </c>
      <c r="L43" s="5">
        <f t="shared" si="2"/>
        <v>2.0085591121007611</v>
      </c>
      <c r="M43" s="5">
        <f t="shared" si="2"/>
        <v>2.4032719166741709</v>
      </c>
      <c r="N43" s="5">
        <f t="shared" si="2"/>
        <v>2.6777932709408443</v>
      </c>
      <c r="O43" s="5">
        <f t="shared" si="2"/>
        <v>3.4960128818111396</v>
      </c>
    </row>
    <row r="44" spans="1:15" x14ac:dyDescent="0.25">
      <c r="A44">
        <v>55</v>
      </c>
      <c r="B44" s="5">
        <f t="shared" si="3"/>
        <v>1.2590575404843941E-2</v>
      </c>
      <c r="C44" s="5">
        <f t="shared" si="2"/>
        <v>6.2993576210800289E-2</v>
      </c>
      <c r="D44" s="5">
        <f t="shared" si="2"/>
        <v>0.1262429332169977</v>
      </c>
      <c r="E44" s="5">
        <f t="shared" si="2"/>
        <v>0.19001108859136479</v>
      </c>
      <c r="F44" s="5">
        <f t="shared" si="2"/>
        <v>0.25457607059222814</v>
      </c>
      <c r="G44" s="5">
        <f t="shared" si="2"/>
        <v>0.32023984343535278</v>
      </c>
      <c r="H44" s="5">
        <f t="shared" si="2"/>
        <v>1.1626289113310828</v>
      </c>
      <c r="I44" s="5">
        <f t="shared" si="2"/>
        <v>1.2971342999309419</v>
      </c>
      <c r="J44" s="5">
        <f t="shared" si="2"/>
        <v>1.4599227803933346</v>
      </c>
      <c r="K44" s="5">
        <f t="shared" si="2"/>
        <v>1.673033965289912</v>
      </c>
      <c r="L44" s="5">
        <f t="shared" si="2"/>
        <v>2.0040447832891455</v>
      </c>
      <c r="M44" s="5">
        <f t="shared" si="2"/>
        <v>2.3960810525533165</v>
      </c>
      <c r="N44" s="5">
        <f t="shared" si="2"/>
        <v>2.6682159884861933</v>
      </c>
      <c r="O44" s="5">
        <f t="shared" si="2"/>
        <v>3.4763983590335892</v>
      </c>
    </row>
    <row r="45" spans="1:15" x14ac:dyDescent="0.25">
      <c r="A45">
        <v>60</v>
      </c>
      <c r="B45" s="5">
        <f t="shared" si="3"/>
        <v>1.2585807114543773E-2</v>
      </c>
      <c r="C45" s="5">
        <f t="shared" si="2"/>
        <v>6.2969627990818122E-2</v>
      </c>
      <c r="D45" s="5">
        <f t="shared" si="2"/>
        <v>0.12619436439793141</v>
      </c>
      <c r="E45" s="5">
        <f t="shared" si="2"/>
        <v>0.18993652830732194</v>
      </c>
      <c r="F45" s="5">
        <f t="shared" si="2"/>
        <v>0.25447339498953664</v>
      </c>
      <c r="G45" s="5">
        <f t="shared" si="2"/>
        <v>0.32010608784248729</v>
      </c>
      <c r="H45" s="5">
        <f t="shared" si="2"/>
        <v>1.1615955268813445</v>
      </c>
      <c r="I45" s="5">
        <f t="shared" si="2"/>
        <v>1.2958210935157342</v>
      </c>
      <c r="J45" s="5">
        <f t="shared" si="2"/>
        <v>1.4582012557061028</v>
      </c>
      <c r="K45" s="5">
        <f t="shared" si="2"/>
        <v>1.6706488649046354</v>
      </c>
      <c r="L45" s="5">
        <f t="shared" si="2"/>
        <v>2.0002978220142609</v>
      </c>
      <c r="M45" s="5">
        <f t="shared" si="2"/>
        <v>2.3901194726249129</v>
      </c>
      <c r="N45" s="5">
        <f t="shared" si="2"/>
        <v>2.6602830288550381</v>
      </c>
      <c r="O45" s="5">
        <f t="shared" si="2"/>
        <v>3.4602004691963555</v>
      </c>
    </row>
    <row r="46" spans="1:15" x14ac:dyDescent="0.25">
      <c r="A46">
        <v>65</v>
      </c>
      <c r="B46" s="5">
        <f t="shared" si="3"/>
        <v>1.2581773724283639E-2</v>
      </c>
      <c r="C46" s="5">
        <f t="shared" si="2"/>
        <v>6.2949370844633729E-2</v>
      </c>
      <c r="D46" s="5">
        <f t="shared" si="2"/>
        <v>0.12615328210419699</v>
      </c>
      <c r="E46" s="5">
        <f t="shared" si="2"/>
        <v>0.1898734628325294</v>
      </c>
      <c r="F46" s="5">
        <f t="shared" si="2"/>
        <v>0.25438655228018286</v>
      </c>
      <c r="G46" s="5">
        <f t="shared" si="2"/>
        <v>0.31999296371686098</v>
      </c>
      <c r="H46" s="5">
        <f t="shared" si="2"/>
        <v>1.1607225655148607</v>
      </c>
      <c r="I46" s="5">
        <f t="shared" si="2"/>
        <v>1.294712013070648</v>
      </c>
      <c r="J46" s="5">
        <f t="shared" si="2"/>
        <v>1.4567477675915155</v>
      </c>
      <c r="K46" s="5">
        <f t="shared" si="2"/>
        <v>1.6686359758475535</v>
      </c>
      <c r="L46" s="5">
        <f t="shared" si="2"/>
        <v>1.9971379083920051</v>
      </c>
      <c r="M46" s="5">
        <f t="shared" si="2"/>
        <v>2.3850968156028203</v>
      </c>
      <c r="N46" s="5">
        <f t="shared" si="2"/>
        <v>2.6536044693829237</v>
      </c>
      <c r="O46" s="5">
        <f t="shared" si="2"/>
        <v>3.4465983518219709</v>
      </c>
    </row>
    <row r="47" spans="1:15" x14ac:dyDescent="0.25">
      <c r="A47">
        <v>70</v>
      </c>
      <c r="B47" s="5">
        <f t="shared" si="3"/>
        <v>1.257831749850212E-2</v>
      </c>
      <c r="C47" s="5">
        <f t="shared" si="2"/>
        <v>6.2932012513481655E-2</v>
      </c>
      <c r="D47" s="5">
        <f t="shared" si="2"/>
        <v>0.12611807926489302</v>
      </c>
      <c r="E47" s="5">
        <f t="shared" si="2"/>
        <v>0.18981942429203549</v>
      </c>
      <c r="F47" s="5">
        <f t="shared" si="2"/>
        <v>0.25431214250393547</v>
      </c>
      <c r="G47" s="5">
        <f t="shared" si="2"/>
        <v>0.31989603946056433</v>
      </c>
      <c r="H47" s="5">
        <f t="shared" si="2"/>
        <v>1.1599753626866924</v>
      </c>
      <c r="I47" s="5">
        <f t="shared" si="2"/>
        <v>1.2937628979376541</v>
      </c>
      <c r="J47" s="5">
        <f t="shared" si="2"/>
        <v>1.4555042405541585</v>
      </c>
      <c r="K47" s="5">
        <f t="shared" si="2"/>
        <v>1.6669144790559576</v>
      </c>
      <c r="L47" s="5">
        <f t="shared" si="2"/>
        <v>1.9944371117711854</v>
      </c>
      <c r="M47" s="5">
        <f t="shared" si="2"/>
        <v>2.3808074822914329</v>
      </c>
      <c r="N47" s="5">
        <f t="shared" si="2"/>
        <v>2.6479046237511512</v>
      </c>
      <c r="O47" s="5">
        <f t="shared" si="2"/>
        <v>3.4350145214208152</v>
      </c>
    </row>
    <row r="48" spans="1:15" x14ac:dyDescent="0.25">
      <c r="A48">
        <v>75</v>
      </c>
      <c r="B48" s="5">
        <f t="shared" si="3"/>
        <v>1.2575322827236434E-2</v>
      </c>
      <c r="C48" s="5">
        <f t="shared" si="2"/>
        <v>6.2916972328868018E-2</v>
      </c>
      <c r="D48" s="5">
        <f t="shared" si="2"/>
        <v>0.12608757805071077</v>
      </c>
      <c r="E48" s="5">
        <f t="shared" si="2"/>
        <v>0.18977260406403859</v>
      </c>
      <c r="F48" s="5">
        <f t="shared" si="2"/>
        <v>0.25424767412597116</v>
      </c>
      <c r="G48" s="5">
        <f t="shared" si="2"/>
        <v>0.31981206783942562</v>
      </c>
      <c r="H48" s="5">
        <f t="shared" si="2"/>
        <v>1.1593285697945055</v>
      </c>
      <c r="I48" s="5">
        <f t="shared" si="2"/>
        <v>1.2929414686356859</v>
      </c>
      <c r="J48" s="5">
        <f t="shared" si="2"/>
        <v>1.4544282461289877</v>
      </c>
      <c r="K48" s="5">
        <f t="shared" si="2"/>
        <v>1.6654253733225626</v>
      </c>
      <c r="L48" s="5">
        <f t="shared" si="2"/>
        <v>1.9921021540022406</v>
      </c>
      <c r="M48" s="5">
        <f t="shared" si="2"/>
        <v>2.3771018123902579</v>
      </c>
      <c r="N48" s="5">
        <f t="shared" si="2"/>
        <v>2.6429830669673917</v>
      </c>
      <c r="O48" s="5">
        <f t="shared" si="2"/>
        <v>3.4250309184639538</v>
      </c>
    </row>
    <row r="49" spans="1:15" x14ac:dyDescent="0.25">
      <c r="A49">
        <v>80</v>
      </c>
      <c r="B49" s="5">
        <f t="shared" si="3"/>
        <v>1.2572703043803648E-2</v>
      </c>
      <c r="C49" s="5">
        <f t="shared" si="2"/>
        <v>6.2903814998103533E-2</v>
      </c>
      <c r="D49" s="5">
        <f t="shared" si="2"/>
        <v>0.12606089553690117</v>
      </c>
      <c r="E49" s="5">
        <f t="shared" si="2"/>
        <v>0.1897316464299266</v>
      </c>
      <c r="F49" s="5">
        <f t="shared" si="2"/>
        <v>0.25419127964158633</v>
      </c>
      <c r="G49" s="5">
        <f t="shared" si="2"/>
        <v>0.31973861511353641</v>
      </c>
      <c r="H49" s="5">
        <f t="shared" si="2"/>
        <v>1.1587632217400057</v>
      </c>
      <c r="I49" s="5">
        <f t="shared" si="2"/>
        <v>1.2922235830591293</v>
      </c>
      <c r="J49" s="5">
        <f t="shared" si="2"/>
        <v>1.4534880659188145</v>
      </c>
      <c r="K49" s="5">
        <f t="shared" si="2"/>
        <v>1.6641245785896708</v>
      </c>
      <c r="L49" s="5">
        <f t="shared" si="2"/>
        <v>1.9900634212544475</v>
      </c>
      <c r="M49" s="5">
        <f t="shared" si="2"/>
        <v>2.3738682729673433</v>
      </c>
      <c r="N49" s="5">
        <f t="shared" si="2"/>
        <v>2.6386905963441825</v>
      </c>
      <c r="O49" s="5">
        <f t="shared" si="2"/>
        <v>3.4163374584769461</v>
      </c>
    </row>
    <row r="50" spans="1:15" x14ac:dyDescent="0.25">
      <c r="A50">
        <v>85</v>
      </c>
      <c r="B50" s="5">
        <f t="shared" si="3"/>
        <v>1.2570391900965766E-2</v>
      </c>
      <c r="C50" s="5">
        <f t="shared" si="2"/>
        <v>6.2892207789872298E-2</v>
      </c>
      <c r="D50" s="5">
        <f t="shared" si="2"/>
        <v>0.12603735684464618</v>
      </c>
      <c r="E50" s="5">
        <f t="shared" si="2"/>
        <v>0.18969551516349184</v>
      </c>
      <c r="F50" s="5">
        <f t="shared" si="2"/>
        <v>0.25414153172404175</v>
      </c>
      <c r="G50" s="5">
        <f t="shared" si="2"/>
        <v>0.31967382131189148</v>
      </c>
      <c r="H50" s="5">
        <f t="shared" si="2"/>
        <v>1.1582648465425343</v>
      </c>
      <c r="I50" s="5">
        <f t="shared" si="2"/>
        <v>1.2915908243473977</v>
      </c>
      <c r="J50" s="5">
        <f t="shared" si="2"/>
        <v>1.4526595128911088</v>
      </c>
      <c r="K50" s="5">
        <f t="shared" si="2"/>
        <v>1.6629784997019019</v>
      </c>
      <c r="L50" s="5">
        <f t="shared" si="2"/>
        <v>1.9882679074772251</v>
      </c>
      <c r="M50" s="5">
        <f t="shared" si="2"/>
        <v>2.3710220446668706</v>
      </c>
      <c r="N50" s="5">
        <f t="shared" si="2"/>
        <v>2.6349138522543041</v>
      </c>
      <c r="O50" s="5">
        <f t="shared" si="2"/>
        <v>3.4086992943964334</v>
      </c>
    </row>
    <row r="51" spans="1:15" x14ac:dyDescent="0.25">
      <c r="A51">
        <v>90</v>
      </c>
      <c r="B51" s="5">
        <f t="shared" si="3"/>
        <v>1.2568337891814049E-2</v>
      </c>
      <c r="C51" s="5">
        <f t="shared" si="2"/>
        <v>6.2881892008896725E-2</v>
      </c>
      <c r="D51" s="5">
        <f t="shared" si="2"/>
        <v>0.12601643727351375</v>
      </c>
      <c r="E51" s="5">
        <f t="shared" si="2"/>
        <v>0.18966340465325107</v>
      </c>
      <c r="F51" s="5">
        <f t="shared" si="2"/>
        <v>0.25409732075437319</v>
      </c>
      <c r="G51" s="5">
        <f t="shared" si="2"/>
        <v>0.31961624055945953</v>
      </c>
      <c r="H51" s="5">
        <f t="shared" si="2"/>
        <v>1.157822209153931</v>
      </c>
      <c r="I51" s="5">
        <f t="shared" si="2"/>
        <v>1.2910288987408942</v>
      </c>
      <c r="J51" s="5">
        <f t="shared" si="2"/>
        <v>1.4519238213275052</v>
      </c>
      <c r="K51" s="5">
        <f t="shared" si="2"/>
        <v>1.661961084030164</v>
      </c>
      <c r="L51" s="5">
        <f t="shared" si="2"/>
        <v>1.986674540703772</v>
      </c>
      <c r="M51" s="5">
        <f t="shared" si="2"/>
        <v>2.3684974762391677</v>
      </c>
      <c r="N51" s="5">
        <f t="shared" si="2"/>
        <v>2.6315651655871597</v>
      </c>
      <c r="O51" s="5">
        <f t="shared" si="2"/>
        <v>3.4019353068602105</v>
      </c>
    </row>
    <row r="52" spans="1:15" x14ac:dyDescent="0.25">
      <c r="A52">
        <v>95</v>
      </c>
      <c r="B52" s="5">
        <f t="shared" si="3"/>
        <v>1.2566500366135379E-2</v>
      </c>
      <c r="C52" s="5">
        <f t="shared" si="2"/>
        <v>6.2872663489236397E-2</v>
      </c>
      <c r="D52" s="5">
        <f t="shared" si="2"/>
        <v>0.12599772272971893</v>
      </c>
      <c r="E52" s="5">
        <f t="shared" si="2"/>
        <v>0.18963467913001228</v>
      </c>
      <c r="F52" s="5">
        <f t="shared" si="2"/>
        <v>0.25405777108444488</v>
      </c>
      <c r="G52" s="5">
        <f t="shared" si="2"/>
        <v>0.31956473191450652</v>
      </c>
      <c r="H52" s="5">
        <f t="shared" si="2"/>
        <v>1.1574264543948511</v>
      </c>
      <c r="I52" s="5">
        <f t="shared" si="2"/>
        <v>1.2905265429234298</v>
      </c>
      <c r="J52" s="5">
        <f t="shared" si="2"/>
        <v>1.4512662085226455</v>
      </c>
      <c r="K52" s="5">
        <f t="shared" si="2"/>
        <v>1.6610518172772404</v>
      </c>
      <c r="L52" s="5">
        <f t="shared" si="2"/>
        <v>1.9852510035054973</v>
      </c>
      <c r="M52" s="5">
        <f t="shared" si="2"/>
        <v>2.36624295971095</v>
      </c>
      <c r="N52" s="5">
        <f t="shared" si="2"/>
        <v>2.6285756707827428</v>
      </c>
      <c r="O52" s="5">
        <f t="shared" si="2"/>
        <v>3.3959035734680061</v>
      </c>
    </row>
    <row r="53" spans="1:15" x14ac:dyDescent="0.25">
      <c r="A53">
        <v>100</v>
      </c>
      <c r="B53" s="5">
        <f t="shared" si="3"/>
        <v>1.2564846813161367E-2</v>
      </c>
      <c r="C53" s="5">
        <f t="shared" si="2"/>
        <v>6.28643589462132E-2</v>
      </c>
      <c r="D53" s="5">
        <f t="shared" si="2"/>
        <v>0.12598088204156394</v>
      </c>
      <c r="E53" s="5">
        <f t="shared" si="2"/>
        <v>0.18960883015021415</v>
      </c>
      <c r="F53" s="5">
        <f t="shared" si="2"/>
        <v>0.25402218245819636</v>
      </c>
      <c r="G53" s="5">
        <f t="shared" si="2"/>
        <v>0.31951838300827473</v>
      </c>
      <c r="H53" s="5">
        <f t="shared" si="2"/>
        <v>1.1570705085087591</v>
      </c>
      <c r="I53" s="5">
        <f t="shared" si="2"/>
        <v>1.2900747613465169</v>
      </c>
      <c r="J53" s="5">
        <f t="shared" si="2"/>
        <v>1.4506748713088828</v>
      </c>
      <c r="K53" s="5">
        <f t="shared" ref="D53:O55" si="4">_xlfn.T.INV.2T(K$1,$A53)</f>
        <v>1.6602343260853425</v>
      </c>
      <c r="L53" s="5">
        <f t="shared" si="4"/>
        <v>1.9839715185235556</v>
      </c>
      <c r="M53" s="5">
        <f t="shared" si="4"/>
        <v>2.3642173662384813</v>
      </c>
      <c r="N53" s="5">
        <f t="shared" si="4"/>
        <v>2.6258905214380182</v>
      </c>
      <c r="O53" s="5">
        <f t="shared" si="4"/>
        <v>3.3904913111642285</v>
      </c>
    </row>
    <row r="54" spans="1:15" x14ac:dyDescent="0.25">
      <c r="A54">
        <v>110</v>
      </c>
      <c r="B54" s="5">
        <f t="shared" si="3"/>
        <v>1.2561991168723086E-2</v>
      </c>
      <c r="C54" s="5">
        <f t="shared" si="3"/>
        <v>6.2850017251622842E-2</v>
      </c>
      <c r="D54" s="5">
        <f t="shared" si="4"/>
        <v>0.12595179895084066</v>
      </c>
      <c r="E54" s="5">
        <f t="shared" si="4"/>
        <v>0.18956419083694404</v>
      </c>
      <c r="F54" s="5">
        <f t="shared" si="4"/>
        <v>0.25396072477869164</v>
      </c>
      <c r="G54" s="5">
        <f t="shared" si="4"/>
        <v>0.31943834563740675</v>
      </c>
      <c r="H54" s="5">
        <f t="shared" si="4"/>
        <v>1.1564562133121854</v>
      </c>
      <c r="I54" s="5">
        <f t="shared" si="4"/>
        <v>1.2892951663474244</v>
      </c>
      <c r="J54" s="5">
        <f t="shared" si="4"/>
        <v>1.449654617015419</v>
      </c>
      <c r="K54" s="5">
        <f t="shared" si="4"/>
        <v>1.6588241874140928</v>
      </c>
      <c r="L54" s="5">
        <f t="shared" si="4"/>
        <v>1.9817652821323735</v>
      </c>
      <c r="M54" s="5">
        <f t="shared" si="4"/>
        <v>2.3607263416580411</v>
      </c>
      <c r="N54" s="5">
        <f t="shared" si="4"/>
        <v>2.6212645434885942</v>
      </c>
      <c r="O54" s="5">
        <f t="shared" si="4"/>
        <v>3.3811790760477991</v>
      </c>
    </row>
    <row r="55" spans="1:15" x14ac:dyDescent="0.25">
      <c r="A55">
        <v>120</v>
      </c>
      <c r="B55" s="5">
        <f t="shared" si="3"/>
        <v>1.2559611942947519E-2</v>
      </c>
      <c r="C55" s="5">
        <f t="shared" si="3"/>
        <v>6.2838068280822945E-2</v>
      </c>
      <c r="D55" s="5">
        <f t="shared" si="4"/>
        <v>0.12592756825221318</v>
      </c>
      <c r="E55" s="5">
        <f t="shared" si="4"/>
        <v>0.18952700006428866</v>
      </c>
      <c r="F55" s="5">
        <f t="shared" si="4"/>
        <v>0.25390952321491567</v>
      </c>
      <c r="G55" s="5">
        <f t="shared" si="4"/>
        <v>0.31937166704700276</v>
      </c>
      <c r="H55" s="5">
        <f t="shared" si="4"/>
        <v>1.1559448038101232</v>
      </c>
      <c r="I55" s="5">
        <f t="shared" si="4"/>
        <v>1.2886462336563809</v>
      </c>
      <c r="J55" s="5">
        <f t="shared" si="4"/>
        <v>1.4488055129521877</v>
      </c>
      <c r="K55" s="5">
        <f t="shared" si="4"/>
        <v>1.6576508993552355</v>
      </c>
      <c r="L55" s="5">
        <f t="shared" si="4"/>
        <v>1.9799304050824413</v>
      </c>
      <c r="M55" s="5">
        <f t="shared" si="4"/>
        <v>2.3578246126487556</v>
      </c>
      <c r="N55" s="5">
        <f t="shared" si="4"/>
        <v>2.617421145106865</v>
      </c>
      <c r="O55" s="5">
        <f t="shared" si="4"/>
        <v>3.3734537685625003</v>
      </c>
    </row>
    <row r="56" spans="1:15" x14ac:dyDescent="0.25">
      <c r="B56" s="5"/>
      <c r="C56" s="5"/>
      <c r="D56" s="5"/>
      <c r="E56" s="5"/>
      <c r="F56" s="5"/>
      <c r="G56" s="5"/>
      <c r="H56" s="5"/>
      <c r="I56" s="5"/>
    </row>
    <row r="57" spans="1:15" x14ac:dyDescent="0.25">
      <c r="B57" s="5"/>
      <c r="C57" s="5"/>
      <c r="D57" s="5"/>
      <c r="E57" s="5"/>
      <c r="F57" s="5"/>
      <c r="G57" s="5"/>
      <c r="H57" s="5"/>
      <c r="I57" s="5"/>
    </row>
    <row r="58" spans="1:15" x14ac:dyDescent="0.25">
      <c r="B58" s="5"/>
      <c r="C58" s="5"/>
      <c r="D58" s="5"/>
      <c r="E58" s="5"/>
      <c r="F58" s="5"/>
      <c r="G58" s="5"/>
      <c r="H58" s="5"/>
      <c r="I58" s="5"/>
    </row>
    <row r="59" spans="1:15" x14ac:dyDescent="0.25">
      <c r="B59" s="5"/>
      <c r="C59" s="5"/>
      <c r="D59" s="5"/>
      <c r="E59" s="5"/>
      <c r="F59" s="5"/>
      <c r="G59" s="5"/>
      <c r="H59" s="5"/>
      <c r="I59" s="5"/>
    </row>
    <row r="60" spans="1:15" x14ac:dyDescent="0.25">
      <c r="B60" s="5"/>
      <c r="C60" s="5"/>
      <c r="D60" s="5"/>
      <c r="E60" s="5"/>
      <c r="F60" s="5"/>
      <c r="G60" s="5"/>
      <c r="H60" s="5"/>
      <c r="I60" s="5"/>
    </row>
    <row r="61" spans="1:15" x14ac:dyDescent="0.25">
      <c r="B61" s="5"/>
      <c r="C61" s="5"/>
      <c r="D61" s="5"/>
      <c r="E61" s="5"/>
      <c r="F61" s="5"/>
      <c r="G61" s="5"/>
      <c r="H61" s="5"/>
      <c r="I61" s="5"/>
    </row>
    <row r="62" spans="1:15" x14ac:dyDescent="0.25">
      <c r="B62" s="5"/>
      <c r="C62" s="5"/>
      <c r="D62" s="5"/>
      <c r="E62" s="5"/>
      <c r="F62" s="5"/>
      <c r="G62" s="5"/>
      <c r="H62" s="5"/>
      <c r="I62" s="5"/>
    </row>
    <row r="63" spans="1:15" x14ac:dyDescent="0.25">
      <c r="B63" s="5"/>
      <c r="C63" s="5"/>
      <c r="D63" s="5"/>
      <c r="E63" s="5"/>
      <c r="F63" s="5"/>
      <c r="G63" s="5"/>
      <c r="H63" s="5"/>
      <c r="I63" s="5"/>
    </row>
    <row r="64" spans="1:15" x14ac:dyDescent="0.25">
      <c r="B64" s="5"/>
      <c r="C64" s="5"/>
      <c r="D64" s="5"/>
      <c r="E64" s="5"/>
      <c r="F64" s="5"/>
      <c r="G64" s="5"/>
      <c r="H64" s="5"/>
      <c r="I64" s="5"/>
    </row>
    <row r="65" spans="2:9" x14ac:dyDescent="0.25">
      <c r="B65" s="5"/>
      <c r="C65" s="5"/>
      <c r="D65" s="5"/>
      <c r="E65" s="5"/>
      <c r="F65" s="5"/>
      <c r="G65" s="5"/>
      <c r="H65" s="5"/>
      <c r="I65" s="5"/>
    </row>
    <row r="66" spans="2:9" x14ac:dyDescent="0.25">
      <c r="B66" s="5"/>
      <c r="C66" s="5"/>
      <c r="D66" s="5"/>
      <c r="E66" s="5"/>
      <c r="F66" s="5"/>
      <c r="G66" s="5"/>
      <c r="H66" s="5"/>
      <c r="I66" s="5"/>
    </row>
    <row r="67" spans="2:9" x14ac:dyDescent="0.25">
      <c r="B67" s="5"/>
      <c r="C67" s="5"/>
      <c r="D67" s="5"/>
      <c r="E67" s="5"/>
      <c r="F67" s="5"/>
      <c r="G67" s="5"/>
      <c r="H67" s="5"/>
      <c r="I67" s="5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492D8-978A-4A76-BCFA-C67C733EE19D}">
  <dimension ref="A1:O67"/>
  <sheetViews>
    <sheetView workbookViewId="0">
      <selection activeCell="K1" sqref="K1"/>
    </sheetView>
  </sheetViews>
  <sheetFormatPr defaultRowHeight="15" x14ac:dyDescent="0.25"/>
  <sheetData>
    <row r="1" spans="1:15" x14ac:dyDescent="0.25">
      <c r="A1" s="9" t="s">
        <v>1</v>
      </c>
      <c r="B1" s="3">
        <v>0.99</v>
      </c>
      <c r="C1" s="3">
        <v>0.95</v>
      </c>
      <c r="D1" s="3">
        <v>0.9</v>
      </c>
      <c r="E1" s="3">
        <v>0.85</v>
      </c>
      <c r="F1" s="3">
        <v>0.8</v>
      </c>
      <c r="G1" s="3">
        <v>0.75</v>
      </c>
      <c r="H1" s="3">
        <v>0.25</v>
      </c>
      <c r="I1" s="3">
        <v>0.2</v>
      </c>
      <c r="J1" s="8">
        <v>0.15</v>
      </c>
      <c r="K1" s="8">
        <v>0.1</v>
      </c>
      <c r="L1" s="8">
        <v>0.05</v>
      </c>
      <c r="M1" s="8">
        <v>0.02</v>
      </c>
      <c r="N1" s="8">
        <v>0.01</v>
      </c>
      <c r="O1" s="8">
        <v>1E-3</v>
      </c>
    </row>
    <row r="2" spans="1:15" x14ac:dyDescent="0.25">
      <c r="A2">
        <v>1</v>
      </c>
      <c r="B2" s="5">
        <f>ABS(_xlfn.T.INV(B$1,$A2))</f>
        <v>31.820515953773928</v>
      </c>
      <c r="C2" s="5">
        <f t="shared" ref="C2:O17" si="0">ABS(_xlfn.T.INV(C$1,$A2))</f>
        <v>6.3137515146750376</v>
      </c>
      <c r="D2" s="5">
        <f t="shared" si="0"/>
        <v>3.0776835371752544</v>
      </c>
      <c r="E2" s="5">
        <f t="shared" si="0"/>
        <v>1.9626105055051501</v>
      </c>
      <c r="F2" s="5">
        <f t="shared" si="0"/>
        <v>1.376381920471174</v>
      </c>
      <c r="G2" s="5">
        <f t="shared" si="0"/>
        <v>1</v>
      </c>
      <c r="H2" s="5">
        <f t="shared" si="0"/>
        <v>1</v>
      </c>
      <c r="I2" s="5">
        <f t="shared" si="0"/>
        <v>1.3763819204711736</v>
      </c>
      <c r="J2" s="5">
        <f t="shared" si="0"/>
        <v>1.9626105055051506</v>
      </c>
      <c r="K2" s="5">
        <f t="shared" si="0"/>
        <v>3.077683537175254</v>
      </c>
      <c r="L2" s="5">
        <f t="shared" si="0"/>
        <v>6.3137515146750438</v>
      </c>
      <c r="M2" s="5">
        <f t="shared" si="0"/>
        <v>15.894544843865303</v>
      </c>
      <c r="N2" s="5">
        <f t="shared" si="0"/>
        <v>31.820515953773956</v>
      </c>
      <c r="O2" s="5">
        <f t="shared" si="0"/>
        <v>318.30883898555044</v>
      </c>
    </row>
    <row r="3" spans="1:15" x14ac:dyDescent="0.25">
      <c r="A3">
        <v>2</v>
      </c>
      <c r="B3" s="5">
        <f t="shared" ref="B3:O34" si="1">ABS(_xlfn.T.INV(B$1,$A3))</f>
        <v>6.9645567342832715</v>
      </c>
      <c r="C3" s="5">
        <f t="shared" si="0"/>
        <v>2.9199855803537247</v>
      </c>
      <c r="D3" s="5">
        <f t="shared" si="0"/>
        <v>1.8856180831641269</v>
      </c>
      <c r="E3" s="5">
        <f t="shared" si="0"/>
        <v>1.3862065601673439</v>
      </c>
      <c r="F3" s="5">
        <f t="shared" si="0"/>
        <v>1.0606601717798214</v>
      </c>
      <c r="G3" s="5">
        <f t="shared" si="0"/>
        <v>0.81649658092772592</v>
      </c>
      <c r="H3" s="5">
        <f t="shared" si="0"/>
        <v>0.81649658092772592</v>
      </c>
      <c r="I3" s="5">
        <f t="shared" si="0"/>
        <v>1.0606601717798212</v>
      </c>
      <c r="J3" s="5">
        <f t="shared" si="0"/>
        <v>1.3862065601673439</v>
      </c>
      <c r="K3" s="5">
        <f t="shared" si="0"/>
        <v>1.8856180831641267</v>
      </c>
      <c r="L3" s="5">
        <f t="shared" si="0"/>
        <v>2.9199855803537269</v>
      </c>
      <c r="M3" s="5">
        <f t="shared" si="0"/>
        <v>4.8487322138506119</v>
      </c>
      <c r="N3" s="5">
        <f t="shared" si="0"/>
        <v>6.9645567342832733</v>
      </c>
      <c r="O3" s="5">
        <f t="shared" si="0"/>
        <v>22.327124770119873</v>
      </c>
    </row>
    <row r="4" spans="1:15" x14ac:dyDescent="0.25">
      <c r="A4">
        <v>3</v>
      </c>
      <c r="B4" s="5">
        <f t="shared" si="1"/>
        <v>4.5407028585681317</v>
      </c>
      <c r="C4" s="5">
        <f t="shared" si="0"/>
        <v>2.3533634348018233</v>
      </c>
      <c r="D4" s="5">
        <f t="shared" si="0"/>
        <v>1.63774435369621</v>
      </c>
      <c r="E4" s="5">
        <f t="shared" si="0"/>
        <v>1.2497781050332251</v>
      </c>
      <c r="F4" s="5">
        <f t="shared" si="0"/>
        <v>0.97847231236330501</v>
      </c>
      <c r="G4" s="5">
        <f t="shared" si="0"/>
        <v>0.76489232840434507</v>
      </c>
      <c r="H4" s="5">
        <f t="shared" si="0"/>
        <v>0.76489232840434507</v>
      </c>
      <c r="I4" s="5">
        <f t="shared" si="0"/>
        <v>0.97847231236330467</v>
      </c>
      <c r="J4" s="5">
        <f t="shared" si="0"/>
        <v>1.2497781050332251</v>
      </c>
      <c r="K4" s="5">
        <f t="shared" si="0"/>
        <v>1.63774435369621</v>
      </c>
      <c r="L4" s="5">
        <f t="shared" si="0"/>
        <v>2.3533634348018233</v>
      </c>
      <c r="M4" s="5">
        <f t="shared" si="0"/>
        <v>3.4819087603212133</v>
      </c>
      <c r="N4" s="5">
        <f t="shared" si="0"/>
        <v>4.5407028585681335</v>
      </c>
      <c r="O4" s="5">
        <f t="shared" si="0"/>
        <v>10.214531852407385</v>
      </c>
    </row>
    <row r="5" spans="1:15" x14ac:dyDescent="0.25">
      <c r="A5">
        <v>4</v>
      </c>
      <c r="B5" s="5">
        <f t="shared" si="1"/>
        <v>3.7469473879791959</v>
      </c>
      <c r="C5" s="5">
        <f t="shared" si="0"/>
        <v>2.131846786326649</v>
      </c>
      <c r="D5" s="5">
        <f t="shared" si="0"/>
        <v>1.5332062740589445</v>
      </c>
      <c r="E5" s="5">
        <f t="shared" si="0"/>
        <v>1.189566852443694</v>
      </c>
      <c r="F5" s="5">
        <f t="shared" si="0"/>
        <v>0.94096457723518112</v>
      </c>
      <c r="G5" s="5">
        <f t="shared" si="0"/>
        <v>0.74069708411268287</v>
      </c>
      <c r="H5" s="5">
        <f t="shared" si="0"/>
        <v>0.74069708411268287</v>
      </c>
      <c r="I5" s="5">
        <f t="shared" si="0"/>
        <v>0.94096457723518057</v>
      </c>
      <c r="J5" s="5">
        <f t="shared" si="0"/>
        <v>1.189566852443694</v>
      </c>
      <c r="K5" s="5">
        <f t="shared" si="0"/>
        <v>1.5332062740589443</v>
      </c>
      <c r="L5" s="5">
        <f t="shared" si="0"/>
        <v>2.1318467863266499</v>
      </c>
      <c r="M5" s="5">
        <f t="shared" si="0"/>
        <v>2.9985278732065863</v>
      </c>
      <c r="N5" s="5">
        <f t="shared" si="0"/>
        <v>3.7469473879791968</v>
      </c>
      <c r="O5" s="5">
        <f t="shared" si="0"/>
        <v>7.1731822197823085</v>
      </c>
    </row>
    <row r="6" spans="1:15" x14ac:dyDescent="0.25">
      <c r="A6">
        <v>5</v>
      </c>
      <c r="B6" s="5">
        <f t="shared" si="1"/>
        <v>3.3649299989072183</v>
      </c>
      <c r="C6" s="5">
        <f t="shared" si="0"/>
        <v>2.0150483733330233</v>
      </c>
      <c r="D6" s="5">
        <f t="shared" si="0"/>
        <v>1.4758840488244818</v>
      </c>
      <c r="E6" s="5">
        <f t="shared" si="0"/>
        <v>1.1557673428942929</v>
      </c>
      <c r="F6" s="5">
        <f t="shared" si="0"/>
        <v>0.91954378024082639</v>
      </c>
      <c r="G6" s="5">
        <f t="shared" si="0"/>
        <v>0.72668684380042159</v>
      </c>
      <c r="H6" s="5">
        <f t="shared" si="0"/>
        <v>0.72668684380042159</v>
      </c>
      <c r="I6" s="5">
        <f t="shared" si="0"/>
        <v>0.91954378024082584</v>
      </c>
      <c r="J6" s="5">
        <f t="shared" si="0"/>
        <v>1.1557673428942929</v>
      </c>
      <c r="K6" s="5">
        <f t="shared" si="0"/>
        <v>1.4758840488244813</v>
      </c>
      <c r="L6" s="5">
        <f t="shared" si="0"/>
        <v>2.0150483733330233</v>
      </c>
      <c r="M6" s="5">
        <f t="shared" si="0"/>
        <v>2.7565085219094745</v>
      </c>
      <c r="N6" s="5">
        <f t="shared" si="0"/>
        <v>3.3649299989072183</v>
      </c>
      <c r="O6" s="5">
        <f t="shared" si="0"/>
        <v>5.893429531356011</v>
      </c>
    </row>
    <row r="7" spans="1:15" x14ac:dyDescent="0.25">
      <c r="A7">
        <v>6</v>
      </c>
      <c r="B7" s="5">
        <f t="shared" si="1"/>
        <v>3.1426684032909824</v>
      </c>
      <c r="C7" s="5">
        <f t="shared" si="0"/>
        <v>1.9431802805153022</v>
      </c>
      <c r="D7" s="5">
        <f t="shared" si="0"/>
        <v>1.4397557472651481</v>
      </c>
      <c r="E7" s="5">
        <f t="shared" si="0"/>
        <v>1.1341569306757562</v>
      </c>
      <c r="F7" s="5">
        <f t="shared" si="0"/>
        <v>0.905703285180531</v>
      </c>
      <c r="G7" s="5">
        <f t="shared" si="0"/>
        <v>0.71755819649141217</v>
      </c>
      <c r="H7" s="5">
        <f t="shared" si="0"/>
        <v>0.71755819649141217</v>
      </c>
      <c r="I7" s="5">
        <f t="shared" si="0"/>
        <v>0.905703285180531</v>
      </c>
      <c r="J7" s="5">
        <f t="shared" si="0"/>
        <v>1.1341569306757562</v>
      </c>
      <c r="K7" s="5">
        <f t="shared" si="0"/>
        <v>1.4397557472651481</v>
      </c>
      <c r="L7" s="5">
        <f t="shared" si="0"/>
        <v>1.9431802805153031</v>
      </c>
      <c r="M7" s="5">
        <f t="shared" si="0"/>
        <v>2.6122418470612994</v>
      </c>
      <c r="N7" s="5">
        <f t="shared" si="0"/>
        <v>3.1426684032909828</v>
      </c>
      <c r="O7" s="5">
        <f t="shared" si="0"/>
        <v>5.2076262387253633</v>
      </c>
    </row>
    <row r="8" spans="1:15" x14ac:dyDescent="0.25">
      <c r="A8">
        <v>7</v>
      </c>
      <c r="B8" s="5">
        <f t="shared" si="1"/>
        <v>2.9979515668685282</v>
      </c>
      <c r="C8" s="5">
        <f t="shared" si="0"/>
        <v>1.8945786050900069</v>
      </c>
      <c r="D8" s="5">
        <f t="shared" si="0"/>
        <v>1.4149239276505086</v>
      </c>
      <c r="E8" s="5">
        <f t="shared" si="0"/>
        <v>1.119159128361364</v>
      </c>
      <c r="F8" s="5">
        <f t="shared" si="0"/>
        <v>0.89602964431376519</v>
      </c>
      <c r="G8" s="5">
        <f t="shared" si="0"/>
        <v>0.71114177808178591</v>
      </c>
      <c r="H8" s="5">
        <f t="shared" si="0"/>
        <v>0.71114177808178591</v>
      </c>
      <c r="I8" s="5">
        <f t="shared" si="0"/>
        <v>0.89602964431376519</v>
      </c>
      <c r="J8" s="5">
        <f t="shared" si="0"/>
        <v>1.1191591283613647</v>
      </c>
      <c r="K8" s="5">
        <f t="shared" si="0"/>
        <v>1.4149239276505079</v>
      </c>
      <c r="L8" s="5">
        <f t="shared" si="0"/>
        <v>1.8945786050900073</v>
      </c>
      <c r="M8" s="5">
        <f t="shared" si="0"/>
        <v>2.5167524241332706</v>
      </c>
      <c r="N8" s="5">
        <f t="shared" si="0"/>
        <v>2.997951566868529</v>
      </c>
      <c r="O8" s="5">
        <f t="shared" si="0"/>
        <v>4.785289628638334</v>
      </c>
    </row>
    <row r="9" spans="1:15" x14ac:dyDescent="0.25">
      <c r="A9">
        <v>8</v>
      </c>
      <c r="B9" s="5">
        <f t="shared" si="1"/>
        <v>2.896459447709621</v>
      </c>
      <c r="C9" s="5">
        <f t="shared" si="0"/>
        <v>1.8595480375308975</v>
      </c>
      <c r="D9" s="5">
        <f t="shared" si="0"/>
        <v>1.3968153097438649</v>
      </c>
      <c r="E9" s="5">
        <f t="shared" si="0"/>
        <v>1.1081454445582559</v>
      </c>
      <c r="F9" s="5">
        <f t="shared" si="0"/>
        <v>0.88888951776701974</v>
      </c>
      <c r="G9" s="5">
        <f t="shared" si="0"/>
        <v>0.70638661264483749</v>
      </c>
      <c r="H9" s="5">
        <f t="shared" si="0"/>
        <v>0.70638661264483749</v>
      </c>
      <c r="I9" s="5">
        <f t="shared" si="0"/>
        <v>0.88888951776701974</v>
      </c>
      <c r="J9" s="5">
        <f t="shared" si="0"/>
        <v>1.1081454445582559</v>
      </c>
      <c r="K9" s="5">
        <f t="shared" si="0"/>
        <v>1.3968153097438645</v>
      </c>
      <c r="L9" s="5">
        <f t="shared" si="0"/>
        <v>1.8595480375308981</v>
      </c>
      <c r="M9" s="5">
        <f t="shared" si="0"/>
        <v>2.4489849896407789</v>
      </c>
      <c r="N9" s="5">
        <f t="shared" si="0"/>
        <v>2.8964594477096224</v>
      </c>
      <c r="O9" s="5">
        <f t="shared" si="0"/>
        <v>4.5007909337237244</v>
      </c>
    </row>
    <row r="10" spans="1:15" x14ac:dyDescent="0.25">
      <c r="A10">
        <v>9</v>
      </c>
      <c r="B10" s="5">
        <f t="shared" si="1"/>
        <v>2.8214379250258079</v>
      </c>
      <c r="C10" s="5">
        <f t="shared" si="0"/>
        <v>1.8331129326562368</v>
      </c>
      <c r="D10" s="5">
        <f t="shared" si="0"/>
        <v>1.3830287383966327</v>
      </c>
      <c r="E10" s="5">
        <f t="shared" si="0"/>
        <v>1.0997161963946571</v>
      </c>
      <c r="F10" s="5">
        <f t="shared" si="0"/>
        <v>0.88340385968553581</v>
      </c>
      <c r="G10" s="5">
        <f t="shared" si="0"/>
        <v>0.70272214675132494</v>
      </c>
      <c r="H10" s="5">
        <f t="shared" si="0"/>
        <v>0.70272214675132494</v>
      </c>
      <c r="I10" s="5">
        <f t="shared" si="0"/>
        <v>0.8834038596855347</v>
      </c>
      <c r="J10" s="5">
        <f t="shared" si="0"/>
        <v>1.0997161963946571</v>
      </c>
      <c r="K10" s="5">
        <f t="shared" si="0"/>
        <v>1.383028738396632</v>
      </c>
      <c r="L10" s="5">
        <f t="shared" si="0"/>
        <v>1.8331129326562374</v>
      </c>
      <c r="M10" s="5">
        <f t="shared" si="0"/>
        <v>2.3984409848565069</v>
      </c>
      <c r="N10" s="5">
        <f t="shared" si="0"/>
        <v>2.8214379250258084</v>
      </c>
      <c r="O10" s="5">
        <f t="shared" si="0"/>
        <v>4.2968056627299189</v>
      </c>
    </row>
    <row r="11" spans="1:15" x14ac:dyDescent="0.25">
      <c r="A11">
        <v>10</v>
      </c>
      <c r="B11" s="5">
        <f t="shared" si="1"/>
        <v>2.7637694581126957</v>
      </c>
      <c r="C11" s="5">
        <f t="shared" si="0"/>
        <v>1.8124611228116754</v>
      </c>
      <c r="D11" s="5">
        <f t="shared" si="0"/>
        <v>1.3721836411103363</v>
      </c>
      <c r="E11" s="5">
        <f t="shared" si="0"/>
        <v>1.0930580735905258</v>
      </c>
      <c r="F11" s="5">
        <f t="shared" si="0"/>
        <v>0.87905782855058912</v>
      </c>
      <c r="G11" s="5">
        <f t="shared" si="0"/>
        <v>0.69981206131243168</v>
      </c>
      <c r="H11" s="5">
        <f t="shared" si="0"/>
        <v>0.69981206131243168</v>
      </c>
      <c r="I11" s="5">
        <f t="shared" si="0"/>
        <v>0.87905782855058789</v>
      </c>
      <c r="J11" s="5">
        <f t="shared" si="0"/>
        <v>1.0930580735905258</v>
      </c>
      <c r="K11" s="5">
        <f t="shared" si="0"/>
        <v>1.3721836411103363</v>
      </c>
      <c r="L11" s="5">
        <f t="shared" si="0"/>
        <v>1.812461122811676</v>
      </c>
      <c r="M11" s="5">
        <f t="shared" si="0"/>
        <v>2.3593146237365366</v>
      </c>
      <c r="N11" s="5">
        <f t="shared" si="0"/>
        <v>2.7637694581126966</v>
      </c>
      <c r="O11" s="5">
        <f t="shared" si="0"/>
        <v>4.1437004940465902</v>
      </c>
    </row>
    <row r="12" spans="1:15" x14ac:dyDescent="0.25">
      <c r="A12">
        <v>11</v>
      </c>
      <c r="B12" s="5">
        <f t="shared" si="1"/>
        <v>2.7180791838138609</v>
      </c>
      <c r="C12" s="5">
        <f t="shared" si="0"/>
        <v>1.795884818704043</v>
      </c>
      <c r="D12" s="5">
        <f t="shared" si="0"/>
        <v>1.3634303180205409</v>
      </c>
      <c r="E12" s="5">
        <f t="shared" si="0"/>
        <v>1.0876663803503823</v>
      </c>
      <c r="F12" s="5">
        <f t="shared" si="0"/>
        <v>0.87552997807388222</v>
      </c>
      <c r="G12" s="5">
        <f t="shared" si="0"/>
        <v>0.69744532755988053</v>
      </c>
      <c r="H12" s="5">
        <f t="shared" si="0"/>
        <v>0.69744532755988053</v>
      </c>
      <c r="I12" s="5">
        <f t="shared" si="0"/>
        <v>0.87552997807388222</v>
      </c>
      <c r="J12" s="5">
        <f t="shared" si="0"/>
        <v>1.0876663803503823</v>
      </c>
      <c r="K12" s="5">
        <f t="shared" si="0"/>
        <v>1.3634303180205409</v>
      </c>
      <c r="L12" s="5">
        <f t="shared" si="0"/>
        <v>1.7958848187040437</v>
      </c>
      <c r="M12" s="5">
        <f t="shared" si="0"/>
        <v>2.3281398334814627</v>
      </c>
      <c r="N12" s="5">
        <f t="shared" si="0"/>
        <v>2.7180791838138614</v>
      </c>
      <c r="O12" s="5">
        <f t="shared" si="0"/>
        <v>4.0247010376307388</v>
      </c>
    </row>
    <row r="13" spans="1:15" x14ac:dyDescent="0.25">
      <c r="A13">
        <v>12</v>
      </c>
      <c r="B13" s="5">
        <f t="shared" si="1"/>
        <v>2.6809979931209136</v>
      </c>
      <c r="C13" s="5">
        <f t="shared" si="0"/>
        <v>1.7822875556493194</v>
      </c>
      <c r="D13" s="5">
        <f t="shared" si="0"/>
        <v>1.3562173340232055</v>
      </c>
      <c r="E13" s="5">
        <f t="shared" si="0"/>
        <v>1.0832114204565071</v>
      </c>
      <c r="F13" s="5">
        <f t="shared" si="0"/>
        <v>0.87260929158813938</v>
      </c>
      <c r="G13" s="5">
        <f t="shared" si="0"/>
        <v>0.69548286551179161</v>
      </c>
      <c r="H13" s="5">
        <f t="shared" si="0"/>
        <v>0.69548286551179161</v>
      </c>
      <c r="I13" s="5">
        <f t="shared" si="0"/>
        <v>0.87260929158813794</v>
      </c>
      <c r="J13" s="5">
        <f t="shared" si="0"/>
        <v>1.0832114204565071</v>
      </c>
      <c r="K13" s="5">
        <f t="shared" si="0"/>
        <v>1.3562173340232047</v>
      </c>
      <c r="L13" s="5">
        <f t="shared" si="0"/>
        <v>1.7822875556493194</v>
      </c>
      <c r="M13" s="5">
        <f t="shared" si="0"/>
        <v>2.3027216838060847</v>
      </c>
      <c r="N13" s="5">
        <f t="shared" si="0"/>
        <v>2.6809979931209149</v>
      </c>
      <c r="O13" s="5">
        <f t="shared" si="0"/>
        <v>3.9296332646264918</v>
      </c>
    </row>
    <row r="14" spans="1:15" x14ac:dyDescent="0.25">
      <c r="A14">
        <v>13</v>
      </c>
      <c r="B14" s="5">
        <f t="shared" si="1"/>
        <v>2.6503088379121915</v>
      </c>
      <c r="C14" s="5">
        <f t="shared" si="0"/>
        <v>1.7709333959868729</v>
      </c>
      <c r="D14" s="5">
        <f t="shared" si="0"/>
        <v>1.3501712887800554</v>
      </c>
      <c r="E14" s="5">
        <f t="shared" si="0"/>
        <v>1.0794687370358969</v>
      </c>
      <c r="F14" s="5">
        <f t="shared" si="0"/>
        <v>0.87015153396817402</v>
      </c>
      <c r="G14" s="5">
        <f t="shared" si="0"/>
        <v>0.69382930423544042</v>
      </c>
      <c r="H14" s="5">
        <f t="shared" si="0"/>
        <v>0.69382930423544042</v>
      </c>
      <c r="I14" s="5">
        <f t="shared" si="0"/>
        <v>0.87015153396817235</v>
      </c>
      <c r="J14" s="5">
        <f t="shared" si="0"/>
        <v>1.0794687370358969</v>
      </c>
      <c r="K14" s="5">
        <f t="shared" si="0"/>
        <v>1.3501712887800554</v>
      </c>
      <c r="L14" s="5">
        <f t="shared" si="0"/>
        <v>1.7709333959868729</v>
      </c>
      <c r="M14" s="5">
        <f t="shared" si="0"/>
        <v>2.2816035637426531</v>
      </c>
      <c r="N14" s="5">
        <f t="shared" si="0"/>
        <v>2.650308837912192</v>
      </c>
      <c r="O14" s="5">
        <f t="shared" si="0"/>
        <v>3.8519823911683879</v>
      </c>
    </row>
    <row r="15" spans="1:15" x14ac:dyDescent="0.25">
      <c r="A15">
        <v>14</v>
      </c>
      <c r="B15" s="5">
        <f t="shared" si="1"/>
        <v>2.6244940675900517</v>
      </c>
      <c r="C15" s="5">
        <f t="shared" si="0"/>
        <v>1.7613101357748921</v>
      </c>
      <c r="D15" s="5">
        <f t="shared" si="0"/>
        <v>1.3450303744546506</v>
      </c>
      <c r="E15" s="5">
        <f t="shared" si="0"/>
        <v>1.0762802445838149</v>
      </c>
      <c r="F15" s="5">
        <f t="shared" si="0"/>
        <v>0.86805478155742033</v>
      </c>
      <c r="G15" s="5">
        <f t="shared" si="0"/>
        <v>0.69241706957000537</v>
      </c>
      <c r="H15" s="5">
        <f t="shared" si="0"/>
        <v>0.69241706957000537</v>
      </c>
      <c r="I15" s="5">
        <f t="shared" si="0"/>
        <v>0.86805478155742033</v>
      </c>
      <c r="J15" s="5">
        <f t="shared" si="0"/>
        <v>1.0762802445838149</v>
      </c>
      <c r="K15" s="5">
        <f t="shared" si="0"/>
        <v>1.3450303744546506</v>
      </c>
      <c r="L15" s="5">
        <f t="shared" si="0"/>
        <v>1.7613101357748921</v>
      </c>
      <c r="M15" s="5">
        <f t="shared" si="0"/>
        <v>2.2637812790119072</v>
      </c>
      <c r="N15" s="5">
        <f t="shared" si="0"/>
        <v>2.6244940675900517</v>
      </c>
      <c r="O15" s="5">
        <f t="shared" si="0"/>
        <v>3.7873902375233461</v>
      </c>
    </row>
    <row r="16" spans="1:15" x14ac:dyDescent="0.25">
      <c r="A16">
        <v>15</v>
      </c>
      <c r="B16" s="5">
        <f t="shared" si="1"/>
        <v>2.6024802950111217</v>
      </c>
      <c r="C16" s="5">
        <f t="shared" si="0"/>
        <v>1.7530503556925723</v>
      </c>
      <c r="D16" s="5">
        <f t="shared" si="0"/>
        <v>1.3406056078504547</v>
      </c>
      <c r="E16" s="5">
        <f t="shared" si="0"/>
        <v>1.0735313955824191</v>
      </c>
      <c r="F16" s="5">
        <f t="shared" si="0"/>
        <v>0.86624497319495286</v>
      </c>
      <c r="G16" s="5">
        <f t="shared" si="0"/>
        <v>0.6911969489584906</v>
      </c>
      <c r="H16" s="5">
        <f t="shared" si="0"/>
        <v>0.6911969489584906</v>
      </c>
      <c r="I16" s="5">
        <f t="shared" si="0"/>
        <v>0.86624497319495286</v>
      </c>
      <c r="J16" s="5">
        <f t="shared" si="0"/>
        <v>1.0735313955824206</v>
      </c>
      <c r="K16" s="5">
        <f t="shared" si="0"/>
        <v>1.3406056078504547</v>
      </c>
      <c r="L16" s="5">
        <f t="shared" si="0"/>
        <v>1.7530503556925723</v>
      </c>
      <c r="M16" s="5">
        <f t="shared" si="0"/>
        <v>2.2485402916106652</v>
      </c>
      <c r="N16" s="5">
        <f t="shared" si="0"/>
        <v>2.6024802950111221</v>
      </c>
      <c r="O16" s="5">
        <f t="shared" si="0"/>
        <v>3.7328344253108998</v>
      </c>
    </row>
    <row r="17" spans="1:15" x14ac:dyDescent="0.25">
      <c r="A17">
        <v>16</v>
      </c>
      <c r="B17" s="5">
        <f t="shared" si="1"/>
        <v>2.5834871852759917</v>
      </c>
      <c r="C17" s="5">
        <f t="shared" si="0"/>
        <v>1.7458836762762506</v>
      </c>
      <c r="D17" s="5">
        <f t="shared" si="0"/>
        <v>1.3367571673273158</v>
      </c>
      <c r="E17" s="5">
        <f t="shared" si="0"/>
        <v>1.071137163284315</v>
      </c>
      <c r="F17" s="5">
        <f t="shared" si="0"/>
        <v>0.86466700179829137</v>
      </c>
      <c r="G17" s="5">
        <f t="shared" si="0"/>
        <v>0.69013225381055954</v>
      </c>
      <c r="H17" s="5">
        <f t="shared" si="0"/>
        <v>0.69013225381055954</v>
      </c>
      <c r="I17" s="5">
        <f t="shared" si="0"/>
        <v>0.86466700179829137</v>
      </c>
      <c r="J17" s="5">
        <f t="shared" si="0"/>
        <v>1.071137163284315</v>
      </c>
      <c r="K17" s="5">
        <f t="shared" si="0"/>
        <v>1.3367571673273144</v>
      </c>
      <c r="L17" s="5">
        <f t="shared" si="0"/>
        <v>1.7458836762762506</v>
      </c>
      <c r="M17" s="5">
        <f t="shared" si="0"/>
        <v>2.2353584305308405</v>
      </c>
      <c r="N17" s="5">
        <f t="shared" si="0"/>
        <v>2.5834871852759917</v>
      </c>
      <c r="O17" s="5">
        <f t="shared" si="0"/>
        <v>3.6861547926860139</v>
      </c>
    </row>
    <row r="18" spans="1:15" x14ac:dyDescent="0.25">
      <c r="A18">
        <v>17</v>
      </c>
      <c r="B18" s="5">
        <f t="shared" si="1"/>
        <v>2.5669339837247178</v>
      </c>
      <c r="C18" s="5">
        <f t="shared" si="1"/>
        <v>1.7396067260750721</v>
      </c>
      <c r="D18" s="5">
        <f t="shared" si="1"/>
        <v>1.3333793897216262</v>
      </c>
      <c r="E18" s="5">
        <f t="shared" si="1"/>
        <v>1.0690331106211022</v>
      </c>
      <c r="F18" s="5">
        <f t="shared" si="1"/>
        <v>0.86327901742005297</v>
      </c>
      <c r="G18" s="5">
        <f t="shared" si="1"/>
        <v>0.68919507515393985</v>
      </c>
      <c r="H18" s="5">
        <f t="shared" si="1"/>
        <v>0.68919507515393985</v>
      </c>
      <c r="I18" s="5">
        <f t="shared" si="1"/>
        <v>0.86327901742005297</v>
      </c>
      <c r="J18" s="5">
        <f t="shared" si="1"/>
        <v>1.0690331106211022</v>
      </c>
      <c r="K18" s="5">
        <f t="shared" si="1"/>
        <v>1.3333793897216262</v>
      </c>
      <c r="L18" s="5">
        <f t="shared" si="1"/>
        <v>1.7396067260750732</v>
      </c>
      <c r="M18" s="5">
        <f t="shared" si="1"/>
        <v>2.2238453075168199</v>
      </c>
      <c r="N18" s="5">
        <f t="shared" si="1"/>
        <v>2.5669339837247178</v>
      </c>
      <c r="O18" s="5">
        <f t="shared" si="1"/>
        <v>3.6457673800784094</v>
      </c>
    </row>
    <row r="19" spans="1:15" x14ac:dyDescent="0.25">
      <c r="A19">
        <v>18</v>
      </c>
      <c r="B19" s="5">
        <f t="shared" si="1"/>
        <v>2.552379630182251</v>
      </c>
      <c r="C19" s="5">
        <f t="shared" si="1"/>
        <v>1.7340636066175383</v>
      </c>
      <c r="D19" s="5">
        <f t="shared" si="1"/>
        <v>1.3303909435699099</v>
      </c>
      <c r="E19" s="5">
        <f t="shared" si="1"/>
        <v>1.0671695155355498</v>
      </c>
      <c r="F19" s="5">
        <f t="shared" si="1"/>
        <v>0.86204866798959834</v>
      </c>
      <c r="G19" s="5">
        <f t="shared" si="1"/>
        <v>0.68836380646620021</v>
      </c>
      <c r="H19" s="5">
        <f t="shared" si="1"/>
        <v>0.68836380646620021</v>
      </c>
      <c r="I19" s="5">
        <f t="shared" si="1"/>
        <v>0.86204866798959834</v>
      </c>
      <c r="J19" s="5">
        <f t="shared" si="1"/>
        <v>1.0671695155355498</v>
      </c>
      <c r="K19" s="5">
        <f t="shared" si="1"/>
        <v>1.3303909435699084</v>
      </c>
      <c r="L19" s="5">
        <f t="shared" si="1"/>
        <v>1.7340636066175394</v>
      </c>
      <c r="M19" s="5">
        <f t="shared" si="1"/>
        <v>2.213703251593806</v>
      </c>
      <c r="N19" s="5">
        <f t="shared" si="1"/>
        <v>2.552379630182251</v>
      </c>
      <c r="O19" s="5">
        <f t="shared" si="1"/>
        <v>3.6104848848250937</v>
      </c>
    </row>
    <row r="20" spans="1:15" x14ac:dyDescent="0.25">
      <c r="A20">
        <v>19</v>
      </c>
      <c r="B20" s="5">
        <f t="shared" si="1"/>
        <v>2.5394831906239612</v>
      </c>
      <c r="C20" s="5">
        <f t="shared" si="1"/>
        <v>1.7291328115213698</v>
      </c>
      <c r="D20" s="5">
        <f t="shared" si="1"/>
        <v>1.3277282090267981</v>
      </c>
      <c r="E20" s="5">
        <f t="shared" si="1"/>
        <v>1.0655073985870127</v>
      </c>
      <c r="F20" s="5">
        <f t="shared" si="1"/>
        <v>0.86095055026892919</v>
      </c>
      <c r="G20" s="5">
        <f t="shared" si="1"/>
        <v>0.68762146020395809</v>
      </c>
      <c r="H20" s="5">
        <f t="shared" si="1"/>
        <v>0.68762146020395809</v>
      </c>
      <c r="I20" s="5">
        <f t="shared" si="1"/>
        <v>0.86095055026892919</v>
      </c>
      <c r="J20" s="5">
        <f t="shared" si="1"/>
        <v>1.0655073985870127</v>
      </c>
      <c r="K20" s="5">
        <f t="shared" si="1"/>
        <v>1.3277282090267981</v>
      </c>
      <c r="L20" s="5">
        <f t="shared" si="1"/>
        <v>1.7291328115213698</v>
      </c>
      <c r="M20" s="5">
        <f t="shared" si="1"/>
        <v>2.2047013507416078</v>
      </c>
      <c r="N20" s="5">
        <f t="shared" si="1"/>
        <v>2.5394831906239612</v>
      </c>
      <c r="O20" s="5">
        <f t="shared" si="1"/>
        <v>3.5794001489547163</v>
      </c>
    </row>
    <row r="21" spans="1:15" x14ac:dyDescent="0.25">
      <c r="A21">
        <v>20</v>
      </c>
      <c r="B21" s="5">
        <f t="shared" si="1"/>
        <v>2.5279770027415722</v>
      </c>
      <c r="C21" s="5">
        <f t="shared" si="1"/>
        <v>1.7247182429207868</v>
      </c>
      <c r="D21" s="5">
        <f t="shared" si="1"/>
        <v>1.3253407069850465</v>
      </c>
      <c r="E21" s="5">
        <f t="shared" si="1"/>
        <v>1.0640157711603981</v>
      </c>
      <c r="F21" s="5">
        <f t="shared" si="1"/>
        <v>0.85996443973238734</v>
      </c>
      <c r="G21" s="5">
        <f t="shared" si="1"/>
        <v>0.68695449644880313</v>
      </c>
      <c r="H21" s="5">
        <f t="shared" si="1"/>
        <v>0.68695449644880313</v>
      </c>
      <c r="I21" s="5">
        <f t="shared" si="1"/>
        <v>0.85996443973238734</v>
      </c>
      <c r="J21" s="5">
        <f t="shared" si="1"/>
        <v>1.0640157711603981</v>
      </c>
      <c r="K21" s="5">
        <f t="shared" si="1"/>
        <v>1.3253407069850465</v>
      </c>
      <c r="L21" s="5">
        <f t="shared" si="1"/>
        <v>1.7247182429207868</v>
      </c>
      <c r="M21" s="5">
        <f t="shared" si="1"/>
        <v>2.1966577455526797</v>
      </c>
      <c r="N21" s="5">
        <f t="shared" si="1"/>
        <v>2.5279770027415731</v>
      </c>
      <c r="O21" s="5">
        <f t="shared" si="1"/>
        <v>3.5518083432033336</v>
      </c>
    </row>
    <row r="22" spans="1:15" x14ac:dyDescent="0.25">
      <c r="A22">
        <v>21</v>
      </c>
      <c r="B22" s="5">
        <f t="shared" si="1"/>
        <v>2.5176480160447414</v>
      </c>
      <c r="C22" s="5">
        <f t="shared" si="1"/>
        <v>1.7207429028118781</v>
      </c>
      <c r="D22" s="5">
        <f t="shared" si="1"/>
        <v>1.3231878738651732</v>
      </c>
      <c r="E22" s="5">
        <f t="shared" si="1"/>
        <v>1.0626696881250381</v>
      </c>
      <c r="F22" s="5">
        <f t="shared" si="1"/>
        <v>0.85907403519482572</v>
      </c>
      <c r="G22" s="5">
        <f t="shared" si="1"/>
        <v>0.68635199072695385</v>
      </c>
      <c r="H22" s="5">
        <f t="shared" si="1"/>
        <v>0.68635199072695385</v>
      </c>
      <c r="I22" s="5">
        <f t="shared" si="1"/>
        <v>0.85907403519482572</v>
      </c>
      <c r="J22" s="5">
        <f t="shared" si="1"/>
        <v>1.0626696881250381</v>
      </c>
      <c r="K22" s="5">
        <f t="shared" si="1"/>
        <v>1.3231878738651732</v>
      </c>
      <c r="L22" s="5">
        <f t="shared" si="1"/>
        <v>1.7207429028118781</v>
      </c>
      <c r="M22" s="5">
        <f t="shared" si="1"/>
        <v>2.1894272704724509</v>
      </c>
      <c r="N22" s="5">
        <f t="shared" si="1"/>
        <v>2.5176480160447423</v>
      </c>
      <c r="O22" s="5">
        <f t="shared" si="1"/>
        <v>3.5271536688691771</v>
      </c>
    </row>
    <row r="23" spans="1:15" x14ac:dyDescent="0.25">
      <c r="A23">
        <v>22</v>
      </c>
      <c r="B23" s="5">
        <f t="shared" si="1"/>
        <v>2.5083245528990799</v>
      </c>
      <c r="C23" s="5">
        <f t="shared" si="1"/>
        <v>1.7171443743802424</v>
      </c>
      <c r="D23" s="5">
        <f t="shared" si="1"/>
        <v>1.3212367416133624</v>
      </c>
      <c r="E23" s="5">
        <f t="shared" si="1"/>
        <v>1.0614488433804641</v>
      </c>
      <c r="F23" s="5">
        <f t="shared" si="1"/>
        <v>0.85826605165820524</v>
      </c>
      <c r="G23" s="5">
        <f t="shared" si="1"/>
        <v>0.68580503172188534</v>
      </c>
      <c r="H23" s="5">
        <f t="shared" si="1"/>
        <v>0.68580503172188534</v>
      </c>
      <c r="I23" s="5">
        <f t="shared" si="1"/>
        <v>0.85826605165820524</v>
      </c>
      <c r="J23" s="5">
        <f t="shared" si="1"/>
        <v>1.0614488433804641</v>
      </c>
      <c r="K23" s="5">
        <f t="shared" si="1"/>
        <v>1.3212367416133624</v>
      </c>
      <c r="L23" s="5">
        <f t="shared" si="1"/>
        <v>1.7171443743802424</v>
      </c>
      <c r="M23" s="5">
        <f t="shared" si="1"/>
        <v>2.1828926498742907</v>
      </c>
      <c r="N23" s="5">
        <f t="shared" si="1"/>
        <v>2.5083245528990807</v>
      </c>
      <c r="O23" s="5">
        <f t="shared" si="1"/>
        <v>3.5049920310846621</v>
      </c>
    </row>
    <row r="24" spans="1:15" x14ac:dyDescent="0.25">
      <c r="A24">
        <v>23</v>
      </c>
      <c r="B24" s="5">
        <f t="shared" si="1"/>
        <v>2.4998667394946672</v>
      </c>
      <c r="C24" s="5">
        <f t="shared" si="1"/>
        <v>1.7138715277470482</v>
      </c>
      <c r="D24" s="5">
        <f t="shared" si="1"/>
        <v>1.3194602398161621</v>
      </c>
      <c r="E24" s="5">
        <f t="shared" si="1"/>
        <v>1.0603365395897379</v>
      </c>
      <c r="F24" s="5">
        <f t="shared" si="1"/>
        <v>0.85752955368803352</v>
      </c>
      <c r="G24" s="5">
        <f t="shared" si="1"/>
        <v>0.68530627806129341</v>
      </c>
      <c r="H24" s="5">
        <f t="shared" si="1"/>
        <v>0.68530627806129341</v>
      </c>
      <c r="I24" s="5">
        <f t="shared" si="1"/>
        <v>0.85752955368803352</v>
      </c>
      <c r="J24" s="5">
        <f t="shared" si="1"/>
        <v>1.0603365395897402</v>
      </c>
      <c r="K24" s="5">
        <f t="shared" si="1"/>
        <v>1.3194602398161621</v>
      </c>
      <c r="L24" s="5">
        <f t="shared" si="1"/>
        <v>1.7138715277470482</v>
      </c>
      <c r="M24" s="5">
        <f t="shared" si="1"/>
        <v>2.1769581113153915</v>
      </c>
      <c r="N24" s="5">
        <f t="shared" si="1"/>
        <v>2.4998667394946681</v>
      </c>
      <c r="O24" s="5">
        <f t="shared" si="1"/>
        <v>3.4849643749398127</v>
      </c>
    </row>
    <row r="25" spans="1:15" x14ac:dyDescent="0.25">
      <c r="A25">
        <v>24</v>
      </c>
      <c r="B25" s="5">
        <f t="shared" si="1"/>
        <v>2.4921594731577557</v>
      </c>
      <c r="C25" s="5">
        <f t="shared" si="1"/>
        <v>1.7108820799094284</v>
      </c>
      <c r="D25" s="5">
        <f t="shared" si="1"/>
        <v>1.3178359336731498</v>
      </c>
      <c r="E25" s="5">
        <f t="shared" si="1"/>
        <v>1.0593189207557108</v>
      </c>
      <c r="F25" s="5">
        <f t="shared" si="1"/>
        <v>0.85685545807565711</v>
      </c>
      <c r="G25" s="5">
        <f t="shared" si="1"/>
        <v>0.68484962723698206</v>
      </c>
      <c r="H25" s="5">
        <f t="shared" si="1"/>
        <v>0.68484962723698206</v>
      </c>
      <c r="I25" s="5">
        <f t="shared" si="1"/>
        <v>0.85685545807565711</v>
      </c>
      <c r="J25" s="5">
        <f t="shared" si="1"/>
        <v>1.0593189207557108</v>
      </c>
      <c r="K25" s="5">
        <f t="shared" si="1"/>
        <v>1.3178359336731498</v>
      </c>
      <c r="L25" s="5">
        <f t="shared" si="1"/>
        <v>1.7108820799094284</v>
      </c>
      <c r="M25" s="5">
        <f t="shared" si="1"/>
        <v>2.1715446760080814</v>
      </c>
      <c r="N25" s="5">
        <f t="shared" si="1"/>
        <v>2.492159473157757</v>
      </c>
      <c r="O25" s="5">
        <f t="shared" si="1"/>
        <v>3.4667772980160274</v>
      </c>
    </row>
    <row r="26" spans="1:15" x14ac:dyDescent="0.25">
      <c r="A26">
        <v>25</v>
      </c>
      <c r="B26" s="5">
        <f t="shared" si="1"/>
        <v>2.485107175410763</v>
      </c>
      <c r="C26" s="5">
        <f t="shared" si="1"/>
        <v>1.7081407612518986</v>
      </c>
      <c r="D26" s="5">
        <f t="shared" si="1"/>
        <v>1.3163450726738706</v>
      </c>
      <c r="E26" s="5">
        <f t="shared" si="1"/>
        <v>1.0583843926109071</v>
      </c>
      <c r="F26" s="5">
        <f t="shared" si="1"/>
        <v>0.85623615767646943</v>
      </c>
      <c r="G26" s="5">
        <f t="shared" si="1"/>
        <v>0.68442996490426722</v>
      </c>
      <c r="H26" s="5">
        <f t="shared" si="1"/>
        <v>0.68442996490426722</v>
      </c>
      <c r="I26" s="5">
        <f t="shared" si="1"/>
        <v>0.85623615767646943</v>
      </c>
      <c r="J26" s="5">
        <f t="shared" si="1"/>
        <v>1.0583843926109098</v>
      </c>
      <c r="K26" s="5">
        <f t="shared" si="1"/>
        <v>1.3163450726738706</v>
      </c>
      <c r="L26" s="5">
        <f t="shared" si="1"/>
        <v>1.7081407612518986</v>
      </c>
      <c r="M26" s="5">
        <f t="shared" si="1"/>
        <v>2.1665866344527647</v>
      </c>
      <c r="N26" s="5">
        <f t="shared" si="1"/>
        <v>2.485107175410763</v>
      </c>
      <c r="O26" s="5">
        <f t="shared" si="1"/>
        <v>3.4501887269730638</v>
      </c>
    </row>
    <row r="27" spans="1:15" x14ac:dyDescent="0.25">
      <c r="A27">
        <v>26</v>
      </c>
      <c r="B27" s="5">
        <f t="shared" si="1"/>
        <v>2.4786298235912425</v>
      </c>
      <c r="C27" s="5">
        <f t="shared" si="1"/>
        <v>1.7056179197592722</v>
      </c>
      <c r="D27" s="5">
        <f t="shared" si="1"/>
        <v>1.3149718642705173</v>
      </c>
      <c r="E27" s="5">
        <f t="shared" si="1"/>
        <v>1.0575231793060751</v>
      </c>
      <c r="F27" s="5">
        <f t="shared" si="1"/>
        <v>0.85566523332816824</v>
      </c>
      <c r="G27" s="5">
        <f t="shared" si="1"/>
        <v>0.68404297268287217</v>
      </c>
      <c r="H27" s="5">
        <f t="shared" si="1"/>
        <v>0.68404297268287217</v>
      </c>
      <c r="I27" s="5">
        <f t="shared" si="1"/>
        <v>0.85566523332816824</v>
      </c>
      <c r="J27" s="5">
        <f t="shared" si="1"/>
        <v>1.0575231793060751</v>
      </c>
      <c r="K27" s="5">
        <f t="shared" si="1"/>
        <v>1.3149718642705173</v>
      </c>
      <c r="L27" s="5">
        <f t="shared" si="1"/>
        <v>1.7056179197592738</v>
      </c>
      <c r="M27" s="5">
        <f t="shared" si="1"/>
        <v>2.1620288734465936</v>
      </c>
      <c r="N27" s="5">
        <f t="shared" si="1"/>
        <v>2.4786298235912425</v>
      </c>
      <c r="O27" s="5">
        <f t="shared" si="1"/>
        <v>3.4349971815631162</v>
      </c>
    </row>
    <row r="28" spans="1:15" x14ac:dyDescent="0.25">
      <c r="A28">
        <v>27</v>
      </c>
      <c r="B28" s="5">
        <f t="shared" si="1"/>
        <v>2.4726599119560055</v>
      </c>
      <c r="C28" s="5">
        <f t="shared" si="1"/>
        <v>1.7032884457221271</v>
      </c>
      <c r="D28" s="5">
        <f t="shared" si="1"/>
        <v>1.3137029128292739</v>
      </c>
      <c r="E28" s="5">
        <f t="shared" si="1"/>
        <v>1.0567269804196731</v>
      </c>
      <c r="F28" s="5">
        <f t="shared" si="1"/>
        <v>0.85513723069428371</v>
      </c>
      <c r="G28" s="5">
        <f t="shared" si="1"/>
        <v>0.68368497913103199</v>
      </c>
      <c r="H28" s="5">
        <f t="shared" si="1"/>
        <v>0.68368497913103199</v>
      </c>
      <c r="I28" s="5">
        <f t="shared" si="1"/>
        <v>0.85513723069428371</v>
      </c>
      <c r="J28" s="5">
        <f t="shared" si="1"/>
        <v>1.0567269804196731</v>
      </c>
      <c r="K28" s="5">
        <f t="shared" si="1"/>
        <v>1.3137029128292739</v>
      </c>
      <c r="L28" s="5">
        <f t="shared" si="1"/>
        <v>1.7032884457221271</v>
      </c>
      <c r="M28" s="5">
        <f t="shared" si="1"/>
        <v>2.1578248239169966</v>
      </c>
      <c r="N28" s="5">
        <f t="shared" si="1"/>
        <v>2.4726599119560069</v>
      </c>
      <c r="O28" s="5">
        <f t="shared" si="1"/>
        <v>3.4210336212293058</v>
      </c>
    </row>
    <row r="29" spans="1:15" x14ac:dyDescent="0.25">
      <c r="A29">
        <v>28</v>
      </c>
      <c r="B29" s="5">
        <f t="shared" si="1"/>
        <v>2.467140097967472</v>
      </c>
      <c r="C29" s="5">
        <f t="shared" si="1"/>
        <v>1.7011309342659309</v>
      </c>
      <c r="D29" s="5">
        <f t="shared" si="1"/>
        <v>1.3125267815926682</v>
      </c>
      <c r="E29" s="5">
        <f t="shared" si="1"/>
        <v>1.0559887027683208</v>
      </c>
      <c r="F29" s="5">
        <f t="shared" si="1"/>
        <v>0.85464748558222203</v>
      </c>
      <c r="G29" s="5">
        <f t="shared" si="1"/>
        <v>0.68335284298850385</v>
      </c>
      <c r="H29" s="5">
        <f t="shared" si="1"/>
        <v>0.68335284298850385</v>
      </c>
      <c r="I29" s="5">
        <f t="shared" si="1"/>
        <v>0.85464748558222203</v>
      </c>
      <c r="J29" s="5">
        <f t="shared" si="1"/>
        <v>1.0559887027683208</v>
      </c>
      <c r="K29" s="5">
        <f t="shared" si="1"/>
        <v>1.3125267815926682</v>
      </c>
      <c r="L29" s="5">
        <f t="shared" si="1"/>
        <v>1.7011309342659326</v>
      </c>
      <c r="M29" s="5">
        <f t="shared" si="1"/>
        <v>2.1539348676949657</v>
      </c>
      <c r="N29" s="5">
        <f t="shared" si="1"/>
        <v>2.467140097967472</v>
      </c>
      <c r="O29" s="5">
        <f t="shared" si="1"/>
        <v>3.4081551783533595</v>
      </c>
    </row>
    <row r="30" spans="1:15" x14ac:dyDescent="0.25">
      <c r="A30">
        <v>29</v>
      </c>
      <c r="B30" s="5">
        <f t="shared" si="1"/>
        <v>2.4620213601504126</v>
      </c>
      <c r="C30" s="5">
        <f t="shared" si="1"/>
        <v>1.6991270265334968</v>
      </c>
      <c r="D30" s="5">
        <f t="shared" si="1"/>
        <v>1.3114336473015502</v>
      </c>
      <c r="E30" s="5">
        <f t="shared" si="1"/>
        <v>1.0553022486563057</v>
      </c>
      <c r="F30" s="5">
        <f t="shared" si="1"/>
        <v>0.85419198588185485</v>
      </c>
      <c r="G30" s="5">
        <f t="shared" si="1"/>
        <v>0.68304386082161361</v>
      </c>
      <c r="H30" s="5">
        <f t="shared" si="1"/>
        <v>0.68304386082161361</v>
      </c>
      <c r="I30" s="5">
        <f t="shared" si="1"/>
        <v>0.85419198588185485</v>
      </c>
      <c r="J30" s="5">
        <f t="shared" si="1"/>
        <v>1.0553022486563057</v>
      </c>
      <c r="K30" s="5">
        <f t="shared" si="1"/>
        <v>1.3114336473015527</v>
      </c>
      <c r="L30" s="5">
        <f t="shared" si="1"/>
        <v>1.6991270265334986</v>
      </c>
      <c r="M30" s="5">
        <f t="shared" si="1"/>
        <v>2.1503250878355509</v>
      </c>
      <c r="N30" s="5">
        <f t="shared" si="1"/>
        <v>2.4620213601504126</v>
      </c>
      <c r="O30" s="5">
        <f t="shared" si="1"/>
        <v>3.3962402883568026</v>
      </c>
    </row>
    <row r="31" spans="1:15" x14ac:dyDescent="0.25">
      <c r="A31">
        <v>30</v>
      </c>
      <c r="B31" s="5">
        <f t="shared" si="1"/>
        <v>2.4572615424005915</v>
      </c>
      <c r="C31" s="5">
        <f t="shared" si="1"/>
        <v>1.6972608865939567</v>
      </c>
      <c r="D31" s="5">
        <f t="shared" si="1"/>
        <v>1.3104150253913947</v>
      </c>
      <c r="E31" s="5">
        <f t="shared" si="1"/>
        <v>1.0546623471785603</v>
      </c>
      <c r="F31" s="5">
        <f t="shared" si="1"/>
        <v>0.85376726147129767</v>
      </c>
      <c r="G31" s="5">
        <f t="shared" si="1"/>
        <v>0.68275569332128949</v>
      </c>
      <c r="H31" s="5">
        <f t="shared" si="1"/>
        <v>0.68275569332128949</v>
      </c>
      <c r="I31" s="5">
        <f t="shared" si="1"/>
        <v>0.85376726147129767</v>
      </c>
      <c r="J31" s="5">
        <f t="shared" si="1"/>
        <v>1.0546623471785603</v>
      </c>
      <c r="K31" s="5">
        <f t="shared" si="1"/>
        <v>1.3104150253913947</v>
      </c>
      <c r="L31" s="5">
        <f t="shared" si="1"/>
        <v>1.6972608865939587</v>
      </c>
      <c r="M31" s="5">
        <f t="shared" si="1"/>
        <v>2.1469662790897934</v>
      </c>
      <c r="N31" s="5">
        <f t="shared" si="1"/>
        <v>2.4572615424005915</v>
      </c>
      <c r="O31" s="5">
        <f t="shared" si="1"/>
        <v>3.385184866829305</v>
      </c>
    </row>
    <row r="32" spans="1:15" x14ac:dyDescent="0.25">
      <c r="A32">
        <v>31</v>
      </c>
      <c r="B32" s="5">
        <f t="shared" si="1"/>
        <v>2.4528241934026456</v>
      </c>
      <c r="C32" s="5">
        <f t="shared" si="1"/>
        <v>1.6955187825458644</v>
      </c>
      <c r="D32" s="5">
        <f t="shared" si="1"/>
        <v>1.3094635494946458</v>
      </c>
      <c r="E32" s="5">
        <f t="shared" si="1"/>
        <v>1.0540644187002899</v>
      </c>
      <c r="F32" s="5">
        <f t="shared" si="1"/>
        <v>0.85337029569694522</v>
      </c>
      <c r="G32" s="5">
        <f t="shared" si="1"/>
        <v>0.68248630600257054</v>
      </c>
      <c r="H32" s="5">
        <f t="shared" si="1"/>
        <v>0.68248630600257054</v>
      </c>
      <c r="I32" s="5">
        <f t="shared" si="1"/>
        <v>0.85337029569694112</v>
      </c>
      <c r="J32" s="5">
        <f t="shared" si="1"/>
        <v>1.0540644187002899</v>
      </c>
      <c r="K32" s="5">
        <f t="shared" si="1"/>
        <v>1.3094635494946458</v>
      </c>
      <c r="L32" s="5">
        <f t="shared" si="1"/>
        <v>1.6955187825458664</v>
      </c>
      <c r="M32" s="5">
        <f t="shared" si="1"/>
        <v>2.1438331574854792</v>
      </c>
      <c r="N32" s="5">
        <f t="shared" si="1"/>
        <v>2.4528241934026456</v>
      </c>
      <c r="O32" s="5">
        <f t="shared" si="1"/>
        <v>3.3748992804233033</v>
      </c>
    </row>
    <row r="33" spans="1:15" x14ac:dyDescent="0.25">
      <c r="A33">
        <v>32</v>
      </c>
      <c r="B33" s="5">
        <f t="shared" si="1"/>
        <v>2.4486776336720522</v>
      </c>
      <c r="C33" s="5">
        <f t="shared" si="1"/>
        <v>1.6938887483837093</v>
      </c>
      <c r="D33" s="5">
        <f t="shared" si="1"/>
        <v>1.3085727931295197</v>
      </c>
      <c r="E33" s="5">
        <f t="shared" si="1"/>
        <v>1.0535044651435794</v>
      </c>
      <c r="F33" s="5">
        <f t="shared" si="1"/>
        <v>0.85299845365188598</v>
      </c>
      <c r="G33" s="5">
        <f t="shared" si="1"/>
        <v>0.68223392112627324</v>
      </c>
      <c r="H33" s="5">
        <f t="shared" si="1"/>
        <v>0.68223392112627324</v>
      </c>
      <c r="I33" s="5">
        <f t="shared" si="1"/>
        <v>0.85299845365188598</v>
      </c>
      <c r="J33" s="5">
        <f t="shared" si="1"/>
        <v>1.0535044651435794</v>
      </c>
      <c r="K33" s="5">
        <f t="shared" si="1"/>
        <v>1.3085727931295197</v>
      </c>
      <c r="L33" s="5">
        <f t="shared" si="1"/>
        <v>1.6938887483837093</v>
      </c>
      <c r="M33" s="5">
        <f t="shared" si="1"/>
        <v>2.1409037238073614</v>
      </c>
      <c r="N33" s="5">
        <f t="shared" si="1"/>
        <v>2.4486776336720522</v>
      </c>
      <c r="O33" s="5">
        <f t="shared" si="1"/>
        <v>3.3653059258594324</v>
      </c>
    </row>
    <row r="34" spans="1:15" x14ac:dyDescent="0.25">
      <c r="A34">
        <v>33</v>
      </c>
      <c r="B34" s="5">
        <f t="shared" si="1"/>
        <v>2.4447941998078058</v>
      </c>
      <c r="C34" s="5">
        <f t="shared" si="1"/>
        <v>1.6923603090303434</v>
      </c>
      <c r="D34" s="5">
        <f t="shared" si="1"/>
        <v>1.3077371244508877</v>
      </c>
      <c r="E34" s="5">
        <f t="shared" si="1"/>
        <v>1.0529789805244782</v>
      </c>
      <c r="F34" s="5">
        <f t="shared" si="1"/>
        <v>0.85264942364798801</v>
      </c>
      <c r="G34" s="5">
        <f t="shared" si="1"/>
        <v>0.68199697844127993</v>
      </c>
      <c r="H34" s="5">
        <f t="shared" si="1"/>
        <v>0.68199697844127993</v>
      </c>
      <c r="I34" s="5">
        <f t="shared" si="1"/>
        <v>0.85264942364798801</v>
      </c>
      <c r="J34" s="5">
        <f t="shared" si="1"/>
        <v>1.0529789805244782</v>
      </c>
      <c r="K34" s="5">
        <f t="shared" si="1"/>
        <v>1.3077371244508877</v>
      </c>
      <c r="L34" s="5">
        <f t="shared" si="1"/>
        <v>1.6923603090303456</v>
      </c>
      <c r="M34" s="5">
        <f t="shared" si="1"/>
        <v>2.1381587471270325</v>
      </c>
      <c r="N34" s="5">
        <f t="shared" si="1"/>
        <v>2.4447941998078058</v>
      </c>
      <c r="O34" s="5">
        <f t="shared" si="1"/>
        <v>3.3563372793636281</v>
      </c>
    </row>
    <row r="35" spans="1:15" x14ac:dyDescent="0.25">
      <c r="A35">
        <v>34</v>
      </c>
      <c r="B35" s="5">
        <f t="shared" ref="B35:O55" si="2">ABS(_xlfn.T.INV(B$1,$A35))</f>
        <v>2.4411496279064822</v>
      </c>
      <c r="C35" s="5">
        <f t="shared" si="2"/>
        <v>1.6909242551868542</v>
      </c>
      <c r="D35" s="5">
        <f t="shared" si="2"/>
        <v>1.3069515871264279</v>
      </c>
      <c r="E35" s="5">
        <f t="shared" si="2"/>
        <v>1.0524848775103688</v>
      </c>
      <c r="F35" s="5">
        <f t="shared" si="2"/>
        <v>0.8523211691345034</v>
      </c>
      <c r="G35" s="5">
        <f t="shared" si="2"/>
        <v>0.68177410291557616</v>
      </c>
      <c r="H35" s="5">
        <f t="shared" si="2"/>
        <v>0.68177410291557616</v>
      </c>
      <c r="I35" s="5">
        <f t="shared" si="2"/>
        <v>0.8523211691345034</v>
      </c>
      <c r="J35" s="5">
        <f t="shared" si="2"/>
        <v>1.0524848775103688</v>
      </c>
      <c r="K35" s="5">
        <f t="shared" si="2"/>
        <v>1.3069515871264279</v>
      </c>
      <c r="L35" s="5">
        <f t="shared" si="2"/>
        <v>1.6909242551868542</v>
      </c>
      <c r="M35" s="5">
        <f t="shared" si="2"/>
        <v>2.1355813427797963</v>
      </c>
      <c r="N35" s="5">
        <f t="shared" si="2"/>
        <v>2.4411496279064839</v>
      </c>
      <c r="O35" s="5">
        <f t="shared" si="2"/>
        <v>3.3479343133335262</v>
      </c>
    </row>
    <row r="36" spans="1:15" x14ac:dyDescent="0.25">
      <c r="A36">
        <v>35</v>
      </c>
      <c r="B36" s="5">
        <f t="shared" si="2"/>
        <v>2.4377225471437423</v>
      </c>
      <c r="C36" s="5">
        <f t="shared" si="2"/>
        <v>1.6895724577802647</v>
      </c>
      <c r="D36" s="5">
        <f t="shared" si="2"/>
        <v>1.3062118020160358</v>
      </c>
      <c r="E36" s="5">
        <f t="shared" si="2"/>
        <v>1.0520194267480705</v>
      </c>
      <c r="F36" s="5">
        <f t="shared" si="2"/>
        <v>0.85201188895096891</v>
      </c>
      <c r="G36" s="5">
        <f t="shared" si="2"/>
        <v>0.68156407804658736</v>
      </c>
      <c r="H36" s="5">
        <f t="shared" si="2"/>
        <v>0.68156407804658736</v>
      </c>
      <c r="I36" s="5">
        <f t="shared" si="2"/>
        <v>0.85201188895096891</v>
      </c>
      <c r="J36" s="5">
        <f t="shared" si="2"/>
        <v>1.0520194267480705</v>
      </c>
      <c r="K36" s="5">
        <f t="shared" si="2"/>
        <v>1.3062118020160358</v>
      </c>
      <c r="L36" s="5">
        <f t="shared" si="2"/>
        <v>1.6895724577802647</v>
      </c>
      <c r="M36" s="5">
        <f t="shared" si="2"/>
        <v>2.1331566252399305</v>
      </c>
      <c r="N36" s="5">
        <f t="shared" si="2"/>
        <v>2.4377225471437423</v>
      </c>
      <c r="O36" s="5">
        <f t="shared" si="2"/>
        <v>3.3400452020985849</v>
      </c>
    </row>
    <row r="37" spans="1:15" x14ac:dyDescent="0.25">
      <c r="A37">
        <v>36</v>
      </c>
      <c r="B37" s="5">
        <f t="shared" si="2"/>
        <v>2.4344940612311383</v>
      </c>
      <c r="C37" s="5">
        <f t="shared" si="2"/>
        <v>1.6882977141168147</v>
      </c>
      <c r="D37" s="5">
        <f t="shared" si="2"/>
        <v>1.3055138855362491</v>
      </c>
      <c r="E37" s="5">
        <f t="shared" si="2"/>
        <v>1.0515802064450253</v>
      </c>
      <c r="F37" s="5">
        <f t="shared" si="2"/>
        <v>0.85171998427638973</v>
      </c>
      <c r="G37" s="5">
        <f t="shared" si="2"/>
        <v>0.6813658236568686</v>
      </c>
      <c r="H37" s="5">
        <f t="shared" si="2"/>
        <v>0.6813658236568686</v>
      </c>
      <c r="I37" s="5">
        <f t="shared" si="2"/>
        <v>0.85171998427638973</v>
      </c>
      <c r="J37" s="5">
        <f t="shared" si="2"/>
        <v>1.0515802064450253</v>
      </c>
      <c r="K37" s="5">
        <f t="shared" si="2"/>
        <v>1.3055138855362491</v>
      </c>
      <c r="L37" s="5">
        <f t="shared" si="2"/>
        <v>1.6882977141168172</v>
      </c>
      <c r="M37" s="5">
        <f t="shared" si="2"/>
        <v>2.1308714208359665</v>
      </c>
      <c r="N37" s="5">
        <f t="shared" si="2"/>
        <v>2.4344940612311401</v>
      </c>
      <c r="O37" s="5">
        <f t="shared" si="2"/>
        <v>3.3326242570625007</v>
      </c>
    </row>
    <row r="38" spans="1:15" x14ac:dyDescent="0.25">
      <c r="A38">
        <v>37</v>
      </c>
      <c r="B38" s="5">
        <f t="shared" si="2"/>
        <v>2.4314474004646742</v>
      </c>
      <c r="C38" s="5">
        <f t="shared" si="2"/>
        <v>1.6870936195962629</v>
      </c>
      <c r="D38" s="5">
        <f t="shared" si="2"/>
        <v>1.3048543814976252</v>
      </c>
      <c r="E38" s="5">
        <f t="shared" si="2"/>
        <v>1.0511650602376905</v>
      </c>
      <c r="F38" s="5">
        <f t="shared" si="2"/>
        <v>0.85144403099459742</v>
      </c>
      <c r="G38" s="5">
        <f t="shared" si="2"/>
        <v>0.68117837731985531</v>
      </c>
      <c r="H38" s="5">
        <f t="shared" si="2"/>
        <v>0.68117837731985531</v>
      </c>
      <c r="I38" s="5">
        <f t="shared" si="2"/>
        <v>0.85144403099459742</v>
      </c>
      <c r="J38" s="5">
        <f t="shared" si="2"/>
        <v>1.0511650602376905</v>
      </c>
      <c r="K38" s="5">
        <f t="shared" si="2"/>
        <v>1.3048543814976252</v>
      </c>
      <c r="L38" s="5">
        <f t="shared" si="2"/>
        <v>1.6870936195962629</v>
      </c>
      <c r="M38" s="5">
        <f t="shared" si="2"/>
        <v>2.12871402861012</v>
      </c>
      <c r="N38" s="5">
        <f t="shared" si="2"/>
        <v>2.4314474004646742</v>
      </c>
      <c r="O38" s="5">
        <f t="shared" si="2"/>
        <v>3.3256310451969409</v>
      </c>
    </row>
    <row r="39" spans="1:15" x14ac:dyDescent="0.25">
      <c r="A39">
        <v>38</v>
      </c>
      <c r="B39" s="5">
        <f t="shared" si="2"/>
        <v>2.4285676308590882</v>
      </c>
      <c r="C39" s="5">
        <f t="shared" si="2"/>
        <v>1.685954460166736</v>
      </c>
      <c r="D39" s="5">
        <f t="shared" si="2"/>
        <v>1.3042302038905009</v>
      </c>
      <c r="E39" s="5">
        <f t="shared" si="2"/>
        <v>1.0507720618004142</v>
      </c>
      <c r="F39" s="5">
        <f t="shared" si="2"/>
        <v>0.8511827564679445</v>
      </c>
      <c r="G39" s="5">
        <f t="shared" si="2"/>
        <v>0.68100087874171833</v>
      </c>
      <c r="H39" s="5">
        <f t="shared" si="2"/>
        <v>0.68100087874171833</v>
      </c>
      <c r="I39" s="5">
        <f t="shared" si="2"/>
        <v>0.8511827564679445</v>
      </c>
      <c r="J39" s="5">
        <f t="shared" si="2"/>
        <v>1.0507720618004142</v>
      </c>
      <c r="K39" s="5">
        <f t="shared" si="2"/>
        <v>1.3042302038905009</v>
      </c>
      <c r="L39" s="5">
        <f t="shared" si="2"/>
        <v>1.6859544601667387</v>
      </c>
      <c r="M39" s="5">
        <f t="shared" si="2"/>
        <v>2.1266740201670196</v>
      </c>
      <c r="N39" s="5">
        <f t="shared" si="2"/>
        <v>2.4285676308590882</v>
      </c>
      <c r="O39" s="5">
        <f t="shared" si="2"/>
        <v>3.3190296551103571</v>
      </c>
    </row>
    <row r="40" spans="1:15" x14ac:dyDescent="0.25">
      <c r="A40">
        <v>39</v>
      </c>
      <c r="B40" s="5">
        <f t="shared" si="2"/>
        <v>2.4258414097356304</v>
      </c>
      <c r="C40" s="5">
        <f t="shared" si="2"/>
        <v>1.6848751217112248</v>
      </c>
      <c r="D40" s="5">
        <f t="shared" si="2"/>
        <v>1.3036385886212738</v>
      </c>
      <c r="E40" s="5">
        <f t="shared" si="2"/>
        <v>1.0503994849694949</v>
      </c>
      <c r="F40" s="5">
        <f t="shared" si="2"/>
        <v>0.85093501992012333</v>
      </c>
      <c r="G40" s="5">
        <f t="shared" si="2"/>
        <v>0.68083255656460673</v>
      </c>
      <c r="H40" s="5">
        <f t="shared" si="2"/>
        <v>0.68083255656460673</v>
      </c>
      <c r="I40" s="5">
        <f t="shared" si="2"/>
        <v>0.85093501992012333</v>
      </c>
      <c r="J40" s="5">
        <f t="shared" si="2"/>
        <v>1.0503994849694949</v>
      </c>
      <c r="K40" s="5">
        <f t="shared" si="2"/>
        <v>1.3036385886212738</v>
      </c>
      <c r="L40" s="5">
        <f t="shared" si="2"/>
        <v>1.6848751217112248</v>
      </c>
      <c r="M40" s="5">
        <f t="shared" si="2"/>
        <v>2.1247420712933671</v>
      </c>
      <c r="N40" s="5">
        <f t="shared" si="2"/>
        <v>2.4258414097356304</v>
      </c>
      <c r="O40" s="5">
        <f t="shared" si="2"/>
        <v>3.3127880826719012</v>
      </c>
    </row>
    <row r="41" spans="1:15" x14ac:dyDescent="0.25">
      <c r="A41">
        <v>40</v>
      </c>
      <c r="B41" s="5">
        <f t="shared" si="2"/>
        <v>2.4232567793348565</v>
      </c>
      <c r="C41" s="5">
        <f t="shared" si="2"/>
        <v>1.6838510133356521</v>
      </c>
      <c r="D41" s="5">
        <f t="shared" si="2"/>
        <v>1.3030770526071962</v>
      </c>
      <c r="E41" s="5">
        <f t="shared" si="2"/>
        <v>1.0500457784051431</v>
      </c>
      <c r="F41" s="5">
        <f t="shared" si="2"/>
        <v>0.85069979579045529</v>
      </c>
      <c r="G41" s="5">
        <f t="shared" si="2"/>
        <v>0.68067271716444966</v>
      </c>
      <c r="H41" s="5">
        <f t="shared" si="2"/>
        <v>0.68067271716444966</v>
      </c>
      <c r="I41" s="5">
        <f t="shared" si="2"/>
        <v>0.85069979579045529</v>
      </c>
      <c r="J41" s="5">
        <f t="shared" si="2"/>
        <v>1.0500457784051431</v>
      </c>
      <c r="K41" s="5">
        <f t="shared" si="2"/>
        <v>1.3030770526071962</v>
      </c>
      <c r="L41" s="5">
        <f t="shared" si="2"/>
        <v>1.6838510133356521</v>
      </c>
      <c r="M41" s="5">
        <f t="shared" si="2"/>
        <v>2.1229098196177318</v>
      </c>
      <c r="N41" s="5">
        <f t="shared" si="2"/>
        <v>2.4232567793348583</v>
      </c>
      <c r="O41" s="5">
        <f t="shared" si="2"/>
        <v>3.3068777140858225</v>
      </c>
    </row>
    <row r="42" spans="1:15" x14ac:dyDescent="0.25">
      <c r="A42">
        <v>45</v>
      </c>
      <c r="B42" s="5">
        <f t="shared" si="2"/>
        <v>2.4121158757033583</v>
      </c>
      <c r="C42" s="5">
        <f t="shared" si="2"/>
        <v>1.6794273926523535</v>
      </c>
      <c r="D42" s="5">
        <f t="shared" si="2"/>
        <v>1.3006493322502373</v>
      </c>
      <c r="E42" s="5">
        <f t="shared" si="2"/>
        <v>1.0485157651918673</v>
      </c>
      <c r="F42" s="5">
        <f t="shared" si="2"/>
        <v>0.8496819046714752</v>
      </c>
      <c r="G42" s="5">
        <f t="shared" si="2"/>
        <v>0.67998083063819126</v>
      </c>
      <c r="H42" s="5">
        <f t="shared" si="2"/>
        <v>0.67998083063819126</v>
      </c>
      <c r="I42" s="5">
        <f t="shared" si="2"/>
        <v>0.8496819046714752</v>
      </c>
      <c r="J42" s="5">
        <f t="shared" si="2"/>
        <v>1.0485157651918673</v>
      </c>
      <c r="K42" s="5">
        <f t="shared" si="2"/>
        <v>1.3006493322502373</v>
      </c>
      <c r="L42" s="5">
        <f t="shared" si="2"/>
        <v>1.6794273926523535</v>
      </c>
      <c r="M42" s="5">
        <f t="shared" si="2"/>
        <v>2.115004825507647</v>
      </c>
      <c r="N42" s="5">
        <f t="shared" si="2"/>
        <v>2.4121158757033583</v>
      </c>
      <c r="O42" s="5">
        <f t="shared" si="2"/>
        <v>3.2814798482316827</v>
      </c>
    </row>
    <row r="43" spans="1:15" x14ac:dyDescent="0.25">
      <c r="A43">
        <v>50</v>
      </c>
      <c r="B43" s="5">
        <f t="shared" si="2"/>
        <v>2.4032719166741709</v>
      </c>
      <c r="C43" s="5">
        <f t="shared" si="2"/>
        <v>1.6759050251630967</v>
      </c>
      <c r="D43" s="5">
        <f t="shared" si="2"/>
        <v>1.2987136941948108</v>
      </c>
      <c r="E43" s="5">
        <f t="shared" si="2"/>
        <v>1.0472949265516827</v>
      </c>
      <c r="F43" s="5">
        <f t="shared" si="2"/>
        <v>0.84886924450866619</v>
      </c>
      <c r="G43" s="5">
        <f t="shared" si="2"/>
        <v>0.6794282003263471</v>
      </c>
      <c r="H43" s="5">
        <f t="shared" si="2"/>
        <v>0.6794282003263471</v>
      </c>
      <c r="I43" s="5">
        <f t="shared" si="2"/>
        <v>0.84886924450866619</v>
      </c>
      <c r="J43" s="5">
        <f t="shared" si="2"/>
        <v>1.0472949265516827</v>
      </c>
      <c r="K43" s="5">
        <f t="shared" si="2"/>
        <v>1.2987136941948108</v>
      </c>
      <c r="L43" s="5">
        <f t="shared" si="2"/>
        <v>1.6759050251630967</v>
      </c>
      <c r="M43" s="5">
        <f t="shared" si="2"/>
        <v>2.1087212818962611</v>
      </c>
      <c r="N43" s="5">
        <f t="shared" si="2"/>
        <v>2.4032719166741709</v>
      </c>
      <c r="O43" s="5">
        <f t="shared" si="2"/>
        <v>3.261409055798318</v>
      </c>
    </row>
    <row r="44" spans="1:15" x14ac:dyDescent="0.25">
      <c r="A44">
        <v>55</v>
      </c>
      <c r="B44" s="5">
        <f t="shared" si="2"/>
        <v>2.3960810525533165</v>
      </c>
      <c r="C44" s="5">
        <f t="shared" si="2"/>
        <v>1.673033965289912</v>
      </c>
      <c r="D44" s="5">
        <f t="shared" si="2"/>
        <v>1.2971342999309419</v>
      </c>
      <c r="E44" s="5">
        <f t="shared" si="2"/>
        <v>1.0462981518097907</v>
      </c>
      <c r="F44" s="5">
        <f t="shared" si="2"/>
        <v>0.84820543265626092</v>
      </c>
      <c r="G44" s="5">
        <f t="shared" si="2"/>
        <v>0.67897662965592642</v>
      </c>
      <c r="H44" s="5">
        <f t="shared" si="2"/>
        <v>0.67897662965592642</v>
      </c>
      <c r="I44" s="5">
        <f t="shared" si="2"/>
        <v>0.84820543265626092</v>
      </c>
      <c r="J44" s="5">
        <f t="shared" si="2"/>
        <v>1.0462981518097907</v>
      </c>
      <c r="K44" s="5">
        <f t="shared" si="2"/>
        <v>1.2971342999309419</v>
      </c>
      <c r="L44" s="5">
        <f t="shared" si="2"/>
        <v>1.673033965289912</v>
      </c>
      <c r="M44" s="5">
        <f t="shared" si="2"/>
        <v>2.1036067697802512</v>
      </c>
      <c r="N44" s="5">
        <f t="shared" si="2"/>
        <v>2.3960810525533165</v>
      </c>
      <c r="O44" s="5">
        <f t="shared" si="2"/>
        <v>3.2451491050050736</v>
      </c>
    </row>
    <row r="45" spans="1:15" x14ac:dyDescent="0.25">
      <c r="A45">
        <v>60</v>
      </c>
      <c r="B45" s="5">
        <f t="shared" si="2"/>
        <v>2.3901194726249129</v>
      </c>
      <c r="C45" s="5">
        <f t="shared" si="2"/>
        <v>1.6706488649046354</v>
      </c>
      <c r="D45" s="5">
        <f t="shared" si="2"/>
        <v>1.2958210935157342</v>
      </c>
      <c r="E45" s="5">
        <f t="shared" si="2"/>
        <v>1.0454689431031854</v>
      </c>
      <c r="F45" s="5">
        <f t="shared" si="2"/>
        <v>0.847653006356612</v>
      </c>
      <c r="G45" s="5">
        <f t="shared" si="2"/>
        <v>0.67860072064813881</v>
      </c>
      <c r="H45" s="5">
        <f t="shared" si="2"/>
        <v>0.67860072064813881</v>
      </c>
      <c r="I45" s="5">
        <f t="shared" si="2"/>
        <v>0.847653006356612</v>
      </c>
      <c r="J45" s="5">
        <f t="shared" si="2"/>
        <v>1.0454689431031854</v>
      </c>
      <c r="K45" s="5">
        <f t="shared" si="2"/>
        <v>1.2958210935157342</v>
      </c>
      <c r="L45" s="5">
        <f t="shared" si="2"/>
        <v>1.6706488649046354</v>
      </c>
      <c r="M45" s="5">
        <f t="shared" si="2"/>
        <v>2.0993628445724326</v>
      </c>
      <c r="N45" s="5">
        <f t="shared" si="2"/>
        <v>2.3901194726249129</v>
      </c>
      <c r="O45" s="5">
        <f t="shared" si="2"/>
        <v>3.2317091260243584</v>
      </c>
    </row>
    <row r="46" spans="1:15" x14ac:dyDescent="0.25">
      <c r="A46">
        <v>65</v>
      </c>
      <c r="B46" s="5">
        <f t="shared" si="2"/>
        <v>2.3850968156028203</v>
      </c>
      <c r="C46" s="5">
        <f t="shared" si="2"/>
        <v>1.6686359758475535</v>
      </c>
      <c r="D46" s="5">
        <f t="shared" si="2"/>
        <v>1.294712013070648</v>
      </c>
      <c r="E46" s="5">
        <f t="shared" si="2"/>
        <v>1.0447683239683876</v>
      </c>
      <c r="F46" s="5">
        <f t="shared" si="2"/>
        <v>0.84718610117034998</v>
      </c>
      <c r="G46" s="5">
        <f t="shared" si="2"/>
        <v>0.67828292783610455</v>
      </c>
      <c r="H46" s="5">
        <f t="shared" si="2"/>
        <v>0.67828292783610455</v>
      </c>
      <c r="I46" s="5">
        <f t="shared" si="2"/>
        <v>0.84718610117034998</v>
      </c>
      <c r="J46" s="5">
        <f t="shared" si="2"/>
        <v>1.0447683239683876</v>
      </c>
      <c r="K46" s="5">
        <f t="shared" si="2"/>
        <v>1.294712013070648</v>
      </c>
      <c r="L46" s="5">
        <f t="shared" si="2"/>
        <v>1.6686359758475535</v>
      </c>
      <c r="M46" s="5">
        <f t="shared" si="2"/>
        <v>2.0957846739157753</v>
      </c>
      <c r="N46" s="5">
        <f t="shared" si="2"/>
        <v>2.3850968156028203</v>
      </c>
      <c r="O46" s="5">
        <f t="shared" si="2"/>
        <v>3.2204142710783827</v>
      </c>
    </row>
    <row r="47" spans="1:15" x14ac:dyDescent="0.25">
      <c r="A47">
        <v>70</v>
      </c>
      <c r="B47" s="5">
        <f t="shared" si="2"/>
        <v>2.3808074822914329</v>
      </c>
      <c r="C47" s="5">
        <f t="shared" si="2"/>
        <v>1.6669144790559576</v>
      </c>
      <c r="D47" s="5">
        <f t="shared" si="2"/>
        <v>1.2937628979376541</v>
      </c>
      <c r="E47" s="5">
        <f t="shared" si="2"/>
        <v>1.0441685359418063</v>
      </c>
      <c r="F47" s="5">
        <f t="shared" si="2"/>
        <v>0.84678628503337627</v>
      </c>
      <c r="G47" s="5">
        <f t="shared" si="2"/>
        <v>0.67801074129170669</v>
      </c>
      <c r="H47" s="5">
        <f t="shared" si="2"/>
        <v>0.67801074129170669</v>
      </c>
      <c r="I47" s="5">
        <f t="shared" si="2"/>
        <v>0.84678628503337627</v>
      </c>
      <c r="J47" s="5">
        <f t="shared" si="2"/>
        <v>1.0441685359418063</v>
      </c>
      <c r="K47" s="5">
        <f t="shared" si="2"/>
        <v>1.2937628979376541</v>
      </c>
      <c r="L47" s="5">
        <f t="shared" si="2"/>
        <v>1.6669144790559576</v>
      </c>
      <c r="M47" s="5">
        <f t="shared" si="2"/>
        <v>2.0927270053324185</v>
      </c>
      <c r="N47" s="5">
        <f t="shared" si="2"/>
        <v>2.3808074822914329</v>
      </c>
      <c r="O47" s="5">
        <f t="shared" si="2"/>
        <v>3.21078906096783</v>
      </c>
    </row>
    <row r="48" spans="1:15" x14ac:dyDescent="0.25">
      <c r="A48">
        <v>75</v>
      </c>
      <c r="B48" s="5">
        <f t="shared" si="2"/>
        <v>2.3771018123902579</v>
      </c>
      <c r="C48" s="5">
        <f t="shared" si="2"/>
        <v>1.6654253733225626</v>
      </c>
      <c r="D48" s="5">
        <f t="shared" si="2"/>
        <v>1.2929414686356859</v>
      </c>
      <c r="E48" s="5">
        <f t="shared" si="2"/>
        <v>1.043649273664137</v>
      </c>
      <c r="F48" s="5">
        <f t="shared" si="2"/>
        <v>0.84644006754647172</v>
      </c>
      <c r="G48" s="5">
        <f t="shared" si="2"/>
        <v>0.67777500110493227</v>
      </c>
      <c r="H48" s="5">
        <f t="shared" si="2"/>
        <v>0.67777500110493227</v>
      </c>
      <c r="I48" s="5">
        <f t="shared" si="2"/>
        <v>0.84644006754647172</v>
      </c>
      <c r="J48" s="5">
        <f t="shared" si="2"/>
        <v>1.043649273664137</v>
      </c>
      <c r="K48" s="5">
        <f t="shared" si="2"/>
        <v>1.2929414686356859</v>
      </c>
      <c r="L48" s="5">
        <f t="shared" si="2"/>
        <v>1.6654253733225626</v>
      </c>
      <c r="M48" s="5">
        <f t="shared" si="2"/>
        <v>2.0900839734299939</v>
      </c>
      <c r="N48" s="5">
        <f t="shared" si="2"/>
        <v>2.3771018123902579</v>
      </c>
      <c r="O48" s="5">
        <f t="shared" si="2"/>
        <v>3.2024888408089529</v>
      </c>
    </row>
    <row r="49" spans="1:15" x14ac:dyDescent="0.25">
      <c r="A49">
        <v>80</v>
      </c>
      <c r="B49" s="5">
        <f t="shared" si="2"/>
        <v>2.3738682729673433</v>
      </c>
      <c r="C49" s="5">
        <f t="shared" si="2"/>
        <v>1.6641245785896708</v>
      </c>
      <c r="D49" s="5">
        <f t="shared" si="2"/>
        <v>1.2922235830591362</v>
      </c>
      <c r="E49" s="5">
        <f t="shared" si="2"/>
        <v>1.0431953408378789</v>
      </c>
      <c r="F49" s="5">
        <f t="shared" si="2"/>
        <v>0.84613734794629325</v>
      </c>
      <c r="G49" s="5">
        <f t="shared" si="2"/>
        <v>0.67756884639483062</v>
      </c>
      <c r="H49" s="5">
        <f t="shared" si="2"/>
        <v>0.67756884639483062</v>
      </c>
      <c r="I49" s="5">
        <f t="shared" si="2"/>
        <v>0.84613734794629325</v>
      </c>
      <c r="J49" s="5">
        <f t="shared" si="2"/>
        <v>1.0431953408378789</v>
      </c>
      <c r="K49" s="5">
        <f t="shared" si="2"/>
        <v>1.2922235830591293</v>
      </c>
      <c r="L49" s="5">
        <f t="shared" si="2"/>
        <v>1.6641245785896708</v>
      </c>
      <c r="M49" s="5">
        <f t="shared" si="2"/>
        <v>2.0877765978107306</v>
      </c>
      <c r="N49" s="5">
        <f t="shared" si="2"/>
        <v>2.3738682729673433</v>
      </c>
      <c r="O49" s="5">
        <f t="shared" si="2"/>
        <v>3.195257690290743</v>
      </c>
    </row>
    <row r="50" spans="1:15" x14ac:dyDescent="0.25">
      <c r="A50">
        <v>85</v>
      </c>
      <c r="B50" s="5">
        <f t="shared" si="2"/>
        <v>2.3710220446668706</v>
      </c>
      <c r="C50" s="5">
        <f t="shared" si="2"/>
        <v>1.6629784997019019</v>
      </c>
      <c r="D50" s="5">
        <f t="shared" si="2"/>
        <v>1.2915908243473977</v>
      </c>
      <c r="E50" s="5">
        <f t="shared" si="2"/>
        <v>1.0427951384750171</v>
      </c>
      <c r="F50" s="5">
        <f t="shared" si="2"/>
        <v>0.84587041343184899</v>
      </c>
      <c r="G50" s="5">
        <f t="shared" si="2"/>
        <v>0.67738703662106614</v>
      </c>
      <c r="H50" s="5">
        <f t="shared" si="2"/>
        <v>0.67738703662106614</v>
      </c>
      <c r="I50" s="5">
        <f t="shared" si="2"/>
        <v>0.84587041343184899</v>
      </c>
      <c r="J50" s="5">
        <f t="shared" si="2"/>
        <v>1.0427951384750171</v>
      </c>
      <c r="K50" s="5">
        <f t="shared" si="2"/>
        <v>1.2915908243473977</v>
      </c>
      <c r="L50" s="5">
        <f t="shared" si="2"/>
        <v>1.6629784997019019</v>
      </c>
      <c r="M50" s="5">
        <f t="shared" si="2"/>
        <v>2.0857447585241511</v>
      </c>
      <c r="N50" s="5">
        <f t="shared" si="2"/>
        <v>2.3710220446668706</v>
      </c>
      <c r="O50" s="5">
        <f t="shared" si="2"/>
        <v>3.1889015985442479</v>
      </c>
    </row>
    <row r="51" spans="1:15" x14ac:dyDescent="0.25">
      <c r="A51">
        <v>90</v>
      </c>
      <c r="B51" s="5">
        <f t="shared" si="2"/>
        <v>2.3684974762391677</v>
      </c>
      <c r="C51" s="5">
        <f t="shared" si="2"/>
        <v>1.661961084030164</v>
      </c>
      <c r="D51" s="5">
        <f t="shared" si="2"/>
        <v>1.2910288987408942</v>
      </c>
      <c r="E51" s="5">
        <f t="shared" si="2"/>
        <v>1.0424396599315506</v>
      </c>
      <c r="F51" s="5">
        <f t="shared" si="2"/>
        <v>0.84563327287036105</v>
      </c>
      <c r="G51" s="5">
        <f t="shared" si="2"/>
        <v>0.67722549991249448</v>
      </c>
      <c r="H51" s="5">
        <f t="shared" si="2"/>
        <v>0.67722549991249448</v>
      </c>
      <c r="I51" s="5">
        <f t="shared" si="2"/>
        <v>0.84563327287036105</v>
      </c>
      <c r="J51" s="5">
        <f t="shared" si="2"/>
        <v>1.0424396599315506</v>
      </c>
      <c r="K51" s="5">
        <f t="shared" si="2"/>
        <v>1.2910288987408942</v>
      </c>
      <c r="L51" s="5">
        <f t="shared" si="2"/>
        <v>1.661961084030164</v>
      </c>
      <c r="M51" s="5">
        <f t="shared" si="2"/>
        <v>2.0839418836555521</v>
      </c>
      <c r="N51" s="5">
        <f t="shared" si="2"/>
        <v>2.3684974762391677</v>
      </c>
      <c r="O51" s="5">
        <f t="shared" si="2"/>
        <v>3.1832708140535444</v>
      </c>
    </row>
    <row r="52" spans="1:15" x14ac:dyDescent="0.25">
      <c r="A52">
        <v>95</v>
      </c>
      <c r="B52" s="5">
        <f t="shared" si="2"/>
        <v>2.36624295971095</v>
      </c>
      <c r="C52" s="5">
        <f t="shared" si="2"/>
        <v>1.6610518172772404</v>
      </c>
      <c r="D52" s="5">
        <f t="shared" si="2"/>
        <v>1.2905265429234298</v>
      </c>
      <c r="E52" s="5">
        <f t="shared" si="2"/>
        <v>1.042121805013577</v>
      </c>
      <c r="F52" s="5">
        <f t="shared" si="2"/>
        <v>0.84542120180177383</v>
      </c>
      <c r="G52" s="5">
        <f t="shared" si="2"/>
        <v>0.67708102450015506</v>
      </c>
      <c r="H52" s="5">
        <f t="shared" si="2"/>
        <v>0.67708102450015506</v>
      </c>
      <c r="I52" s="5">
        <f t="shared" si="2"/>
        <v>0.84542120180177383</v>
      </c>
      <c r="J52" s="5">
        <f t="shared" si="2"/>
        <v>1.042121805013577</v>
      </c>
      <c r="K52" s="5">
        <f t="shared" si="2"/>
        <v>1.2905265429234298</v>
      </c>
      <c r="L52" s="5">
        <f t="shared" si="2"/>
        <v>1.6610518172772404</v>
      </c>
      <c r="M52" s="5">
        <f t="shared" si="2"/>
        <v>2.0823313366977749</v>
      </c>
      <c r="N52" s="5">
        <f t="shared" si="2"/>
        <v>2.36624295971095</v>
      </c>
      <c r="O52" s="5">
        <f t="shared" si="2"/>
        <v>3.1782479063658191</v>
      </c>
    </row>
    <row r="53" spans="1:15" x14ac:dyDescent="0.25">
      <c r="A53">
        <v>100</v>
      </c>
      <c r="B53" s="5">
        <f t="shared" si="2"/>
        <v>2.3642173662384813</v>
      </c>
      <c r="C53" s="5">
        <f t="shared" si="2"/>
        <v>1.6602343260853358</v>
      </c>
      <c r="D53" s="5">
        <f t="shared" si="2"/>
        <v>1.2900747613465169</v>
      </c>
      <c r="E53" s="5">
        <f t="shared" ref="C53:O55" si="3">ABS(_xlfn.T.INV(E$1,$A53))</f>
        <v>1.0418359009083447</v>
      </c>
      <c r="F53" s="5">
        <f t="shared" si="3"/>
        <v>0.84523042449101327</v>
      </c>
      <c r="G53" s="5">
        <f t="shared" si="3"/>
        <v>0.67695104301146958</v>
      </c>
      <c r="H53" s="5">
        <f t="shared" si="3"/>
        <v>0.67695104301146958</v>
      </c>
      <c r="I53" s="5">
        <f t="shared" si="3"/>
        <v>0.84523042449101327</v>
      </c>
      <c r="J53" s="5">
        <f t="shared" si="3"/>
        <v>1.0418359009083447</v>
      </c>
      <c r="K53" s="5">
        <f t="shared" si="3"/>
        <v>1.2900747613465169</v>
      </c>
      <c r="L53" s="5">
        <f t="shared" si="3"/>
        <v>1.6602343260853425</v>
      </c>
      <c r="M53" s="5">
        <f t="shared" si="3"/>
        <v>2.0808839013370743</v>
      </c>
      <c r="N53" s="5">
        <f t="shared" si="3"/>
        <v>2.3642173662384813</v>
      </c>
      <c r="O53" s="5">
        <f t="shared" si="3"/>
        <v>3.1737394937387822</v>
      </c>
    </row>
    <row r="54" spans="1:15" x14ac:dyDescent="0.25">
      <c r="A54">
        <v>110</v>
      </c>
      <c r="B54" s="5">
        <f t="shared" ref="B54:B55" si="4">ABS(_xlfn.T.INV(B$1,$A54))</f>
        <v>2.3607263416580362</v>
      </c>
      <c r="C54" s="5">
        <f t="shared" si="3"/>
        <v>1.6588241874140928</v>
      </c>
      <c r="D54" s="5">
        <f t="shared" si="3"/>
        <v>1.2892951663474244</v>
      </c>
      <c r="E54" s="5">
        <f t="shared" si="3"/>
        <v>1.0413424352372269</v>
      </c>
      <c r="F54" s="5">
        <f t="shared" si="3"/>
        <v>0.84490109335554997</v>
      </c>
      <c r="G54" s="5">
        <f t="shared" si="3"/>
        <v>0.67672663304417002</v>
      </c>
      <c r="H54" s="5">
        <f t="shared" si="3"/>
        <v>0.67672663304417002</v>
      </c>
      <c r="I54" s="5">
        <f t="shared" si="3"/>
        <v>0.84490109335554997</v>
      </c>
      <c r="J54" s="5">
        <f t="shared" si="3"/>
        <v>1.0413424352372269</v>
      </c>
      <c r="K54" s="5">
        <f t="shared" si="3"/>
        <v>1.2892951663474244</v>
      </c>
      <c r="L54" s="5">
        <f t="shared" si="3"/>
        <v>1.6588241874140928</v>
      </c>
      <c r="M54" s="5">
        <f t="shared" si="3"/>
        <v>2.0783883665109215</v>
      </c>
      <c r="N54" s="5">
        <f t="shared" si="3"/>
        <v>2.3607263416580411</v>
      </c>
      <c r="O54" s="5">
        <f t="shared" si="3"/>
        <v>3.1659793676266581</v>
      </c>
    </row>
    <row r="55" spans="1:15" x14ac:dyDescent="0.25">
      <c r="A55">
        <v>120</v>
      </c>
      <c r="B55" s="5">
        <f t="shared" si="4"/>
        <v>2.3578246126487556</v>
      </c>
      <c r="C55" s="5">
        <f t="shared" si="3"/>
        <v>1.6576508993552355</v>
      </c>
      <c r="D55" s="5">
        <f t="shared" si="3"/>
        <v>1.2886462336563809</v>
      </c>
      <c r="E55" s="5">
        <f t="shared" si="3"/>
        <v>1.0409315703728539</v>
      </c>
      <c r="F55" s="5">
        <f t="shared" si="3"/>
        <v>0.84462683774314173</v>
      </c>
      <c r="G55" s="5">
        <f t="shared" si="3"/>
        <v>0.67653972491251135</v>
      </c>
      <c r="H55" s="5">
        <f t="shared" si="3"/>
        <v>0.67653972491251135</v>
      </c>
      <c r="I55" s="5">
        <f t="shared" si="3"/>
        <v>0.84462683774314173</v>
      </c>
      <c r="J55" s="5">
        <f t="shared" si="3"/>
        <v>1.0409315703728539</v>
      </c>
      <c r="K55" s="5">
        <f t="shared" si="3"/>
        <v>1.2886462336563809</v>
      </c>
      <c r="L55" s="5">
        <f t="shared" si="3"/>
        <v>1.6576508993552355</v>
      </c>
      <c r="M55" s="5">
        <f t="shared" si="3"/>
        <v>2.0763131770834784</v>
      </c>
      <c r="N55" s="5">
        <f t="shared" si="3"/>
        <v>2.3578246126487556</v>
      </c>
      <c r="O55" s="5">
        <f t="shared" si="3"/>
        <v>3.15953874331711</v>
      </c>
    </row>
    <row r="56" spans="1:15" x14ac:dyDescent="0.25">
      <c r="B56" s="5"/>
      <c r="C56" s="5"/>
      <c r="D56" s="5"/>
      <c r="E56" s="5"/>
      <c r="F56" s="5"/>
      <c r="G56" s="5"/>
      <c r="H56" s="5"/>
      <c r="I56" s="5"/>
    </row>
    <row r="57" spans="1:15" x14ac:dyDescent="0.25">
      <c r="B57" s="5"/>
      <c r="C57" s="5"/>
      <c r="D57" s="5"/>
      <c r="E57" s="5"/>
      <c r="F57" s="5"/>
      <c r="G57" s="5"/>
      <c r="H57" s="5"/>
      <c r="I57" s="5"/>
    </row>
    <row r="58" spans="1:15" x14ac:dyDescent="0.25">
      <c r="B58" s="5"/>
      <c r="C58" s="5"/>
      <c r="D58" s="5"/>
      <c r="E58" s="5"/>
      <c r="F58" s="5"/>
      <c r="G58" s="5"/>
      <c r="H58" s="5"/>
      <c r="I58" s="5"/>
    </row>
    <row r="59" spans="1:15" x14ac:dyDescent="0.25">
      <c r="B59" s="5"/>
      <c r="C59" s="5"/>
      <c r="D59" s="5"/>
      <c r="E59" s="5"/>
      <c r="F59" s="5"/>
      <c r="G59" s="5"/>
      <c r="H59" s="5"/>
      <c r="I59" s="5"/>
    </row>
    <row r="60" spans="1:15" x14ac:dyDescent="0.25">
      <c r="B60" s="5"/>
      <c r="C60" s="5"/>
      <c r="D60" s="5"/>
      <c r="E60" s="5"/>
      <c r="F60" s="5"/>
      <c r="G60" s="5"/>
      <c r="H60" s="5"/>
      <c r="I60" s="5"/>
    </row>
    <row r="61" spans="1:15" x14ac:dyDescent="0.25">
      <c r="B61" s="5"/>
      <c r="C61" s="5"/>
      <c r="D61" s="5"/>
      <c r="E61" s="5"/>
      <c r="F61" s="5"/>
      <c r="G61" s="5"/>
      <c r="H61" s="5"/>
      <c r="I61" s="5"/>
    </row>
    <row r="62" spans="1:15" x14ac:dyDescent="0.25">
      <c r="B62" s="5"/>
      <c r="C62" s="5"/>
      <c r="D62" s="5"/>
      <c r="E62" s="5"/>
      <c r="F62" s="5"/>
      <c r="G62" s="5"/>
      <c r="H62" s="5"/>
      <c r="I62" s="5"/>
    </row>
    <row r="63" spans="1:15" x14ac:dyDescent="0.25">
      <c r="B63" s="5"/>
      <c r="C63" s="5"/>
      <c r="D63" s="5"/>
      <c r="E63" s="5"/>
      <c r="F63" s="5"/>
      <c r="G63" s="5"/>
      <c r="H63" s="5"/>
      <c r="I63" s="5"/>
    </row>
    <row r="64" spans="1:15" x14ac:dyDescent="0.25">
      <c r="B64" s="5"/>
      <c r="C64" s="5"/>
      <c r="D64" s="5"/>
      <c r="E64" s="5"/>
      <c r="F64" s="5"/>
      <c r="G64" s="5"/>
      <c r="H64" s="5"/>
      <c r="I64" s="5"/>
    </row>
    <row r="65" spans="2:9" x14ac:dyDescent="0.25">
      <c r="B65" s="5"/>
      <c r="C65" s="5"/>
      <c r="D65" s="5"/>
      <c r="E65" s="5"/>
      <c r="F65" s="5"/>
      <c r="G65" s="5"/>
      <c r="H65" s="5"/>
      <c r="I65" s="5"/>
    </row>
    <row r="66" spans="2:9" x14ac:dyDescent="0.25">
      <c r="B66" s="5"/>
      <c r="C66" s="5"/>
      <c r="D66" s="5"/>
      <c r="E66" s="5"/>
      <c r="F66" s="5"/>
      <c r="G66" s="5"/>
      <c r="H66" s="5"/>
      <c r="I66" s="5"/>
    </row>
    <row r="67" spans="2:9" x14ac:dyDescent="0.25">
      <c r="B67" s="5"/>
      <c r="C67" s="5"/>
      <c r="D67" s="5"/>
      <c r="E67" s="5"/>
      <c r="F67" s="5"/>
      <c r="G67" s="5"/>
      <c r="H67" s="5"/>
      <c r="I67" s="5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611E4-6CD0-40F1-BE37-DC104156AD8F}">
  <dimension ref="A1:K45"/>
  <sheetViews>
    <sheetView tabSelected="1" workbookViewId="0">
      <selection activeCell="G17" sqref="G17"/>
    </sheetView>
  </sheetViews>
  <sheetFormatPr defaultRowHeight="15" x14ac:dyDescent="0.25"/>
  <sheetData>
    <row r="1" spans="1:11" x14ac:dyDescent="0.25">
      <c r="A1" t="s">
        <v>4</v>
      </c>
      <c r="B1" t="s">
        <v>6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</row>
    <row r="2" spans="1:11" x14ac:dyDescent="0.25">
      <c r="A2">
        <v>5</v>
      </c>
      <c r="B2">
        <v>0.05</v>
      </c>
      <c r="C2">
        <v>3.64</v>
      </c>
      <c r="D2">
        <v>4.5999999999999996</v>
      </c>
      <c r="E2">
        <v>5.22</v>
      </c>
      <c r="F2">
        <v>5.67</v>
      </c>
      <c r="G2">
        <v>6.03</v>
      </c>
      <c r="H2">
        <v>6.33</v>
      </c>
      <c r="I2">
        <v>6.58</v>
      </c>
      <c r="J2">
        <v>6.8</v>
      </c>
      <c r="K2">
        <v>6.99</v>
      </c>
    </row>
    <row r="3" spans="1:11" x14ac:dyDescent="0.25">
      <c r="A3">
        <v>5</v>
      </c>
      <c r="B3">
        <v>0.01</v>
      </c>
      <c r="C3">
        <v>5.7</v>
      </c>
      <c r="D3">
        <v>6.98</v>
      </c>
      <c r="E3">
        <v>7.8</v>
      </c>
      <c r="F3">
        <v>8.42</v>
      </c>
      <c r="G3">
        <v>8.91</v>
      </c>
      <c r="H3">
        <v>9.32</v>
      </c>
      <c r="I3">
        <v>9.67</v>
      </c>
      <c r="J3">
        <v>9.9700000000000006</v>
      </c>
      <c r="K3">
        <v>10.24</v>
      </c>
    </row>
    <row r="4" spans="1:11" x14ac:dyDescent="0.25">
      <c r="A4">
        <v>6</v>
      </c>
      <c r="B4">
        <f>B2</f>
        <v>0.05</v>
      </c>
      <c r="C4">
        <v>3.46</v>
      </c>
      <c r="D4">
        <v>4.34</v>
      </c>
      <c r="E4">
        <v>4.9000000000000004</v>
      </c>
      <c r="F4">
        <v>5.3</v>
      </c>
      <c r="G4">
        <v>5.63</v>
      </c>
      <c r="H4">
        <v>5.9</v>
      </c>
      <c r="I4">
        <v>6.12</v>
      </c>
      <c r="J4">
        <v>6.32</v>
      </c>
      <c r="K4">
        <v>6.49</v>
      </c>
    </row>
    <row r="5" spans="1:11" x14ac:dyDescent="0.25">
      <c r="A5">
        <v>6</v>
      </c>
      <c r="B5">
        <f t="shared" ref="B5:B45" si="0">B3</f>
        <v>0.01</v>
      </c>
      <c r="C5">
        <v>5.24</v>
      </c>
      <c r="D5">
        <v>6.33</v>
      </c>
      <c r="E5">
        <v>7.03</v>
      </c>
      <c r="F5">
        <v>7.56</v>
      </c>
      <c r="G5">
        <v>7.97</v>
      </c>
      <c r="H5">
        <v>8.32</v>
      </c>
      <c r="I5">
        <v>8.61</v>
      </c>
      <c r="J5">
        <v>8.8699999999999992</v>
      </c>
      <c r="K5">
        <v>9.1</v>
      </c>
    </row>
    <row r="6" spans="1:11" x14ac:dyDescent="0.25">
      <c r="A6">
        <v>7</v>
      </c>
      <c r="B6">
        <f t="shared" si="0"/>
        <v>0.05</v>
      </c>
      <c r="C6">
        <v>3.34</v>
      </c>
      <c r="D6">
        <v>4.16</v>
      </c>
      <c r="E6">
        <v>4.68</v>
      </c>
      <c r="F6">
        <v>5.0599999999999996</v>
      </c>
      <c r="G6">
        <v>5.36</v>
      </c>
      <c r="H6">
        <v>5.61</v>
      </c>
      <c r="I6">
        <v>5.82</v>
      </c>
      <c r="J6">
        <v>6</v>
      </c>
      <c r="K6">
        <v>6.16</v>
      </c>
    </row>
    <row r="7" spans="1:11" x14ac:dyDescent="0.25">
      <c r="A7">
        <v>7</v>
      </c>
      <c r="B7">
        <f t="shared" si="0"/>
        <v>0.01</v>
      </c>
      <c r="C7">
        <v>4.95</v>
      </c>
      <c r="D7">
        <v>5.92</v>
      </c>
      <c r="E7">
        <v>6.54</v>
      </c>
      <c r="F7">
        <v>7.01</v>
      </c>
      <c r="G7">
        <v>7.37</v>
      </c>
      <c r="H7">
        <v>7.68</v>
      </c>
      <c r="I7">
        <v>7.94</v>
      </c>
      <c r="J7">
        <v>8.17</v>
      </c>
      <c r="K7">
        <v>8.3699999999999992</v>
      </c>
    </row>
    <row r="8" spans="1:11" x14ac:dyDescent="0.25">
      <c r="A8">
        <v>8</v>
      </c>
      <c r="B8">
        <f t="shared" si="0"/>
        <v>0.05</v>
      </c>
      <c r="C8">
        <v>3.26</v>
      </c>
      <c r="D8">
        <v>4.04</v>
      </c>
      <c r="E8">
        <v>4.53</v>
      </c>
      <c r="F8">
        <v>4.8899999999999997</v>
      </c>
      <c r="G8">
        <v>5.17</v>
      </c>
      <c r="H8">
        <v>5.4</v>
      </c>
      <c r="I8">
        <v>5.6</v>
      </c>
      <c r="J8">
        <v>5.77</v>
      </c>
      <c r="K8">
        <v>5.92</v>
      </c>
    </row>
    <row r="9" spans="1:11" x14ac:dyDescent="0.25">
      <c r="A9">
        <v>8</v>
      </c>
      <c r="B9">
        <f t="shared" si="0"/>
        <v>0.01</v>
      </c>
      <c r="C9">
        <v>4.75</v>
      </c>
      <c r="D9">
        <v>5.64</v>
      </c>
      <c r="E9">
        <v>6.2</v>
      </c>
      <c r="F9">
        <v>6.62</v>
      </c>
      <c r="G9">
        <v>6.96</v>
      </c>
      <c r="H9">
        <v>7.24</v>
      </c>
      <c r="I9">
        <v>7.47</v>
      </c>
      <c r="J9">
        <v>7.68</v>
      </c>
      <c r="K9">
        <v>7.86</v>
      </c>
    </row>
    <row r="10" spans="1:11" x14ac:dyDescent="0.25">
      <c r="A10">
        <v>9</v>
      </c>
      <c r="B10">
        <f t="shared" si="0"/>
        <v>0.05</v>
      </c>
      <c r="C10">
        <v>3.2</v>
      </c>
      <c r="D10">
        <v>3.95</v>
      </c>
      <c r="E10">
        <v>4.41</v>
      </c>
      <c r="F10">
        <v>4.76</v>
      </c>
      <c r="G10">
        <v>5.0199999999999996</v>
      </c>
      <c r="H10">
        <v>5.24</v>
      </c>
      <c r="I10">
        <v>5.43</v>
      </c>
      <c r="J10">
        <v>5.59</v>
      </c>
      <c r="K10">
        <v>5.74</v>
      </c>
    </row>
    <row r="11" spans="1:11" x14ac:dyDescent="0.25">
      <c r="A11">
        <v>9</v>
      </c>
      <c r="B11">
        <f t="shared" si="0"/>
        <v>0.01</v>
      </c>
      <c r="C11">
        <v>4.5999999999999996</v>
      </c>
      <c r="D11">
        <v>5.43</v>
      </c>
      <c r="E11">
        <v>5.96</v>
      </c>
      <c r="F11">
        <v>6.35</v>
      </c>
      <c r="G11">
        <v>6.66</v>
      </c>
      <c r="H11">
        <v>6.91</v>
      </c>
      <c r="I11">
        <v>7.13</v>
      </c>
      <c r="J11">
        <v>7.33</v>
      </c>
      <c r="K11">
        <v>7.49</v>
      </c>
    </row>
    <row r="12" spans="1:11" x14ac:dyDescent="0.25">
      <c r="A12">
        <v>10</v>
      </c>
      <c r="B12">
        <f t="shared" si="0"/>
        <v>0.05</v>
      </c>
      <c r="C12">
        <v>3.15</v>
      </c>
      <c r="D12">
        <v>3.88</v>
      </c>
      <c r="E12">
        <v>4.33</v>
      </c>
      <c r="F12">
        <v>4.6500000000000004</v>
      </c>
      <c r="G12">
        <v>4.91</v>
      </c>
      <c r="H12">
        <v>5.12</v>
      </c>
      <c r="I12">
        <v>5.3</v>
      </c>
      <c r="J12">
        <v>5.46</v>
      </c>
      <c r="K12">
        <v>5.6</v>
      </c>
    </row>
    <row r="13" spans="1:11" x14ac:dyDescent="0.25">
      <c r="A13">
        <v>10</v>
      </c>
      <c r="B13">
        <f t="shared" si="0"/>
        <v>0.01</v>
      </c>
      <c r="C13">
        <v>4.4800000000000004</v>
      </c>
      <c r="D13">
        <v>5.27</v>
      </c>
      <c r="E13">
        <v>5.77</v>
      </c>
      <c r="F13">
        <v>6.14</v>
      </c>
      <c r="G13">
        <v>6.43</v>
      </c>
      <c r="H13">
        <v>6.67</v>
      </c>
      <c r="I13">
        <v>6.87</v>
      </c>
      <c r="J13">
        <v>7.05</v>
      </c>
      <c r="K13">
        <v>7.21</v>
      </c>
    </row>
    <row r="14" spans="1:11" x14ac:dyDescent="0.25">
      <c r="A14">
        <v>11</v>
      </c>
      <c r="B14">
        <f t="shared" si="0"/>
        <v>0.05</v>
      </c>
      <c r="C14">
        <v>3.11</v>
      </c>
      <c r="D14">
        <v>3.82</v>
      </c>
      <c r="E14">
        <v>4.26</v>
      </c>
      <c r="F14">
        <v>4.57</v>
      </c>
      <c r="G14">
        <v>4.82</v>
      </c>
      <c r="H14">
        <v>5.03</v>
      </c>
      <c r="I14">
        <v>5.2</v>
      </c>
      <c r="J14">
        <v>5.35</v>
      </c>
      <c r="K14">
        <v>5.49</v>
      </c>
    </row>
    <row r="15" spans="1:11" x14ac:dyDescent="0.25">
      <c r="A15">
        <v>11</v>
      </c>
      <c r="B15">
        <f t="shared" si="0"/>
        <v>0.01</v>
      </c>
      <c r="C15">
        <v>4.3899999999999997</v>
      </c>
      <c r="D15">
        <v>5.15</v>
      </c>
      <c r="E15">
        <v>5.62</v>
      </c>
      <c r="F15">
        <v>5.97</v>
      </c>
      <c r="G15">
        <v>6.25</v>
      </c>
      <c r="H15">
        <v>6.48</v>
      </c>
      <c r="I15">
        <v>6.67</v>
      </c>
      <c r="J15">
        <v>6.84</v>
      </c>
      <c r="K15">
        <v>6.99</v>
      </c>
    </row>
    <row r="16" spans="1:11" x14ac:dyDescent="0.25">
      <c r="A16">
        <v>12</v>
      </c>
      <c r="B16">
        <f t="shared" si="0"/>
        <v>0.05</v>
      </c>
      <c r="C16">
        <v>3.08</v>
      </c>
      <c r="D16">
        <v>3.77</v>
      </c>
      <c r="E16">
        <v>4.2</v>
      </c>
      <c r="F16">
        <v>4.51</v>
      </c>
      <c r="G16">
        <v>4.75</v>
      </c>
      <c r="H16">
        <v>4.95</v>
      </c>
      <c r="I16">
        <v>5.12</v>
      </c>
      <c r="J16">
        <v>5.27</v>
      </c>
      <c r="K16">
        <v>5.39</v>
      </c>
    </row>
    <row r="17" spans="1:11" x14ac:dyDescent="0.25">
      <c r="A17">
        <v>12</v>
      </c>
      <c r="B17">
        <f t="shared" si="0"/>
        <v>0.01</v>
      </c>
      <c r="C17">
        <v>4.32</v>
      </c>
      <c r="D17">
        <v>5.05</v>
      </c>
      <c r="E17">
        <v>5.5</v>
      </c>
      <c r="F17">
        <v>5.84</v>
      </c>
      <c r="G17">
        <v>6.1</v>
      </c>
      <c r="H17">
        <v>6.32</v>
      </c>
      <c r="I17">
        <v>6.51</v>
      </c>
      <c r="J17">
        <v>6.67</v>
      </c>
      <c r="K17">
        <v>6.81</v>
      </c>
    </row>
    <row r="18" spans="1:11" x14ac:dyDescent="0.25">
      <c r="A18">
        <v>13</v>
      </c>
      <c r="B18">
        <f t="shared" si="0"/>
        <v>0.05</v>
      </c>
      <c r="C18">
        <v>3.06</v>
      </c>
      <c r="D18">
        <v>3.73</v>
      </c>
      <c r="E18">
        <v>4.1500000000000004</v>
      </c>
      <c r="F18">
        <v>4.45</v>
      </c>
      <c r="G18">
        <v>4.6900000000000004</v>
      </c>
      <c r="H18">
        <v>4.88</v>
      </c>
      <c r="I18">
        <v>5.05</v>
      </c>
      <c r="J18">
        <v>5.19</v>
      </c>
      <c r="K18">
        <v>5.32</v>
      </c>
    </row>
    <row r="19" spans="1:11" x14ac:dyDescent="0.25">
      <c r="A19">
        <v>13</v>
      </c>
      <c r="B19">
        <f t="shared" si="0"/>
        <v>0.01</v>
      </c>
      <c r="C19">
        <v>4.26</v>
      </c>
      <c r="D19">
        <v>4.96</v>
      </c>
      <c r="E19">
        <v>5.4</v>
      </c>
      <c r="F19">
        <v>5.73</v>
      </c>
      <c r="G19">
        <v>5.98</v>
      </c>
      <c r="H19">
        <v>6.19</v>
      </c>
      <c r="I19">
        <v>6.37</v>
      </c>
      <c r="J19">
        <v>6.53</v>
      </c>
      <c r="K19">
        <v>6.67</v>
      </c>
    </row>
    <row r="20" spans="1:11" x14ac:dyDescent="0.25">
      <c r="A20">
        <v>14</v>
      </c>
      <c r="B20">
        <f t="shared" si="0"/>
        <v>0.05</v>
      </c>
      <c r="C20">
        <v>3.03</v>
      </c>
      <c r="D20">
        <v>3.7</v>
      </c>
      <c r="E20">
        <v>4.1100000000000003</v>
      </c>
      <c r="F20">
        <v>4.41</v>
      </c>
      <c r="G20">
        <v>4.6399999999999997</v>
      </c>
      <c r="H20">
        <v>4.83</v>
      </c>
      <c r="I20">
        <v>4.99</v>
      </c>
      <c r="J20">
        <v>5.13</v>
      </c>
      <c r="K20">
        <v>5.25</v>
      </c>
    </row>
    <row r="21" spans="1:11" x14ac:dyDescent="0.25">
      <c r="A21">
        <v>14</v>
      </c>
      <c r="B21">
        <f t="shared" si="0"/>
        <v>0.01</v>
      </c>
      <c r="C21">
        <v>4.21</v>
      </c>
      <c r="D21">
        <v>4.8899999999999997</v>
      </c>
      <c r="E21">
        <v>5.32</v>
      </c>
      <c r="F21">
        <v>5.63</v>
      </c>
      <c r="G21">
        <v>5.88</v>
      </c>
      <c r="H21">
        <v>6.08</v>
      </c>
      <c r="I21">
        <v>6.26</v>
      </c>
      <c r="J21">
        <v>6.41</v>
      </c>
      <c r="K21">
        <v>6.54</v>
      </c>
    </row>
    <row r="22" spans="1:11" x14ac:dyDescent="0.25">
      <c r="A22">
        <v>15</v>
      </c>
      <c r="B22">
        <f t="shared" si="0"/>
        <v>0.05</v>
      </c>
      <c r="C22">
        <v>3.01</v>
      </c>
      <c r="D22">
        <v>3.67</v>
      </c>
      <c r="E22">
        <v>4.08</v>
      </c>
      <c r="F22">
        <v>4.37</v>
      </c>
      <c r="G22">
        <v>4.59</v>
      </c>
      <c r="H22">
        <v>4.78</v>
      </c>
      <c r="I22">
        <v>4.9400000000000004</v>
      </c>
      <c r="J22">
        <v>5.08</v>
      </c>
      <c r="K22">
        <v>5.2</v>
      </c>
    </row>
    <row r="23" spans="1:11" x14ac:dyDescent="0.25">
      <c r="A23">
        <v>15</v>
      </c>
      <c r="B23">
        <f t="shared" si="0"/>
        <v>0.01</v>
      </c>
      <c r="C23">
        <v>4.17</v>
      </c>
      <c r="D23">
        <v>4.84</v>
      </c>
      <c r="E23">
        <v>5.25</v>
      </c>
      <c r="F23">
        <v>5.56</v>
      </c>
      <c r="G23">
        <v>5.8</v>
      </c>
      <c r="H23">
        <v>5.99</v>
      </c>
      <c r="I23">
        <v>6.16</v>
      </c>
      <c r="J23">
        <v>6.31</v>
      </c>
      <c r="K23">
        <v>6.44</v>
      </c>
    </row>
    <row r="24" spans="1:11" x14ac:dyDescent="0.25">
      <c r="A24">
        <v>16</v>
      </c>
      <c r="B24">
        <f t="shared" si="0"/>
        <v>0.05</v>
      </c>
      <c r="C24">
        <v>3</v>
      </c>
      <c r="D24">
        <v>3.65</v>
      </c>
      <c r="E24">
        <v>4.05</v>
      </c>
      <c r="F24">
        <v>4.33</v>
      </c>
      <c r="G24">
        <v>4.5599999999999996</v>
      </c>
      <c r="H24">
        <v>4.74</v>
      </c>
      <c r="I24">
        <v>4.9000000000000004</v>
      </c>
      <c r="J24">
        <v>5.03</v>
      </c>
      <c r="K24">
        <v>5.15</v>
      </c>
    </row>
    <row r="25" spans="1:11" x14ac:dyDescent="0.25">
      <c r="A25">
        <v>16</v>
      </c>
      <c r="B25">
        <f t="shared" si="0"/>
        <v>0.01</v>
      </c>
      <c r="C25">
        <v>4.13</v>
      </c>
      <c r="D25">
        <v>4.79</v>
      </c>
      <c r="E25">
        <v>5.19</v>
      </c>
      <c r="F25">
        <v>5.49</v>
      </c>
      <c r="G25">
        <v>5.72</v>
      </c>
      <c r="H25">
        <v>5.92</v>
      </c>
      <c r="I25">
        <v>6.08</v>
      </c>
      <c r="J25">
        <v>6.22</v>
      </c>
      <c r="K25">
        <v>6.35</v>
      </c>
    </row>
    <row r="26" spans="1:11" x14ac:dyDescent="0.25">
      <c r="A26">
        <v>17</v>
      </c>
      <c r="B26">
        <f t="shared" si="0"/>
        <v>0.05</v>
      </c>
      <c r="C26">
        <v>2.98</v>
      </c>
      <c r="D26">
        <v>3.63</v>
      </c>
      <c r="E26">
        <v>4.0199999999999996</v>
      </c>
      <c r="F26">
        <v>4.3</v>
      </c>
      <c r="G26">
        <v>4.5199999999999996</v>
      </c>
      <c r="H26">
        <v>4.7</v>
      </c>
      <c r="I26">
        <v>4.8600000000000003</v>
      </c>
      <c r="J26">
        <v>4.99</v>
      </c>
      <c r="K26">
        <v>5.1100000000000003</v>
      </c>
    </row>
    <row r="27" spans="1:11" x14ac:dyDescent="0.25">
      <c r="A27">
        <v>17</v>
      </c>
      <c r="B27">
        <f t="shared" si="0"/>
        <v>0.01</v>
      </c>
      <c r="C27">
        <v>4.0999999999999996</v>
      </c>
      <c r="D27">
        <v>4.74</v>
      </c>
      <c r="E27">
        <v>5.14</v>
      </c>
      <c r="F27">
        <v>5.43</v>
      </c>
      <c r="G27">
        <v>5.66</v>
      </c>
      <c r="H27">
        <v>5.85</v>
      </c>
      <c r="I27">
        <v>6.01</v>
      </c>
      <c r="J27">
        <v>6.15</v>
      </c>
      <c r="K27">
        <v>6.27</v>
      </c>
    </row>
    <row r="28" spans="1:11" x14ac:dyDescent="0.25">
      <c r="A28">
        <v>18</v>
      </c>
      <c r="B28">
        <f t="shared" si="0"/>
        <v>0.05</v>
      </c>
      <c r="C28">
        <v>2.97</v>
      </c>
      <c r="D28">
        <v>3.61</v>
      </c>
      <c r="E28">
        <v>4</v>
      </c>
      <c r="F28">
        <v>4.28</v>
      </c>
      <c r="G28">
        <v>4.49</v>
      </c>
      <c r="H28">
        <v>4.67</v>
      </c>
      <c r="I28">
        <v>4.82</v>
      </c>
      <c r="J28">
        <v>4.96</v>
      </c>
      <c r="K28">
        <v>5.07</v>
      </c>
    </row>
    <row r="29" spans="1:11" x14ac:dyDescent="0.25">
      <c r="A29">
        <v>18</v>
      </c>
      <c r="B29">
        <f t="shared" si="0"/>
        <v>0.01</v>
      </c>
      <c r="C29">
        <v>4.07</v>
      </c>
      <c r="D29">
        <v>4.7</v>
      </c>
      <c r="E29">
        <v>5.09</v>
      </c>
      <c r="F29">
        <v>5.38</v>
      </c>
      <c r="G29">
        <v>5.6</v>
      </c>
      <c r="H29">
        <v>5.79</v>
      </c>
      <c r="I29">
        <v>5.94</v>
      </c>
      <c r="J29">
        <v>6.08</v>
      </c>
      <c r="K29">
        <v>6.2</v>
      </c>
    </row>
    <row r="30" spans="1:11" x14ac:dyDescent="0.25">
      <c r="A30">
        <v>19</v>
      </c>
      <c r="B30">
        <f t="shared" si="0"/>
        <v>0.05</v>
      </c>
      <c r="C30">
        <v>4.05</v>
      </c>
      <c r="D30">
        <v>4.67</v>
      </c>
      <c r="E30">
        <v>5.05</v>
      </c>
      <c r="F30">
        <v>5.33</v>
      </c>
      <c r="G30">
        <v>5.55</v>
      </c>
      <c r="H30">
        <v>5.73</v>
      </c>
      <c r="I30">
        <v>5.89</v>
      </c>
      <c r="J30">
        <v>6.02</v>
      </c>
      <c r="K30">
        <v>6.14</v>
      </c>
    </row>
    <row r="31" spans="1:11" x14ac:dyDescent="0.25">
      <c r="A31">
        <v>19</v>
      </c>
      <c r="B31">
        <f t="shared" si="0"/>
        <v>0.01</v>
      </c>
      <c r="C31">
        <v>2.96</v>
      </c>
      <c r="D31">
        <v>3.59</v>
      </c>
      <c r="E31">
        <v>3.98</v>
      </c>
      <c r="F31">
        <v>4.25</v>
      </c>
      <c r="G31">
        <v>4.47</v>
      </c>
      <c r="H31">
        <v>4.6500000000000004</v>
      </c>
      <c r="I31">
        <v>4.79</v>
      </c>
      <c r="J31">
        <v>4.92</v>
      </c>
      <c r="K31">
        <v>5.04</v>
      </c>
    </row>
    <row r="32" spans="1:11" x14ac:dyDescent="0.25">
      <c r="A32">
        <v>20</v>
      </c>
      <c r="B32">
        <f t="shared" si="0"/>
        <v>0.05</v>
      </c>
      <c r="C32">
        <v>2.95</v>
      </c>
      <c r="D32">
        <v>3.58</v>
      </c>
      <c r="E32">
        <v>3.96</v>
      </c>
      <c r="F32">
        <v>4.2300000000000004</v>
      </c>
      <c r="G32">
        <v>4.45</v>
      </c>
      <c r="H32">
        <v>4.62</v>
      </c>
      <c r="I32">
        <v>4.7699999999999996</v>
      </c>
      <c r="J32">
        <v>4.9000000000000004</v>
      </c>
      <c r="K32">
        <v>5.01</v>
      </c>
    </row>
    <row r="33" spans="1:11" x14ac:dyDescent="0.25">
      <c r="A33">
        <v>20</v>
      </c>
      <c r="B33">
        <f t="shared" si="0"/>
        <v>0.01</v>
      </c>
      <c r="C33">
        <v>4.0199999999999996</v>
      </c>
      <c r="D33">
        <v>4.6399999999999997</v>
      </c>
      <c r="E33">
        <v>5.0199999999999996</v>
      </c>
      <c r="F33">
        <v>5.29</v>
      </c>
      <c r="G33">
        <v>5.51</v>
      </c>
      <c r="H33">
        <v>5.69</v>
      </c>
      <c r="I33">
        <v>5.84</v>
      </c>
      <c r="J33">
        <v>5.97</v>
      </c>
      <c r="K33">
        <v>6.09</v>
      </c>
    </row>
    <row r="34" spans="1:11" x14ac:dyDescent="0.25">
      <c r="A34">
        <v>24</v>
      </c>
      <c r="B34">
        <f t="shared" si="0"/>
        <v>0.05</v>
      </c>
      <c r="C34">
        <v>2.92</v>
      </c>
      <c r="D34">
        <v>3.53</v>
      </c>
      <c r="E34">
        <v>3.9</v>
      </c>
      <c r="F34">
        <v>4.17</v>
      </c>
      <c r="G34">
        <v>4.37</v>
      </c>
      <c r="H34">
        <v>4.54</v>
      </c>
      <c r="I34">
        <v>4.68</v>
      </c>
      <c r="J34">
        <v>4.8099999999999996</v>
      </c>
      <c r="K34">
        <v>4.92</v>
      </c>
    </row>
    <row r="35" spans="1:11" x14ac:dyDescent="0.25">
      <c r="A35">
        <v>24</v>
      </c>
      <c r="B35">
        <f t="shared" si="0"/>
        <v>0.01</v>
      </c>
      <c r="C35">
        <v>3.96</v>
      </c>
      <c r="D35">
        <v>4.55</v>
      </c>
      <c r="E35">
        <v>4.91</v>
      </c>
      <c r="F35">
        <v>5.17</v>
      </c>
      <c r="G35">
        <v>5.37</v>
      </c>
      <c r="H35">
        <v>5.54</v>
      </c>
      <c r="I35">
        <v>5.69</v>
      </c>
      <c r="J35">
        <v>5.81</v>
      </c>
      <c r="K35">
        <v>5.92</v>
      </c>
    </row>
    <row r="36" spans="1:11" x14ac:dyDescent="0.25">
      <c r="A36">
        <v>30</v>
      </c>
      <c r="B36">
        <f t="shared" si="0"/>
        <v>0.05</v>
      </c>
      <c r="C36">
        <v>3.89</v>
      </c>
      <c r="D36">
        <v>4.45</v>
      </c>
      <c r="E36">
        <v>4.8</v>
      </c>
      <c r="F36">
        <v>5.05</v>
      </c>
      <c r="G36">
        <v>5.24</v>
      </c>
      <c r="H36">
        <v>5.4</v>
      </c>
      <c r="I36">
        <v>5.54</v>
      </c>
      <c r="J36">
        <v>5.65</v>
      </c>
      <c r="K36">
        <v>5.76</v>
      </c>
    </row>
    <row r="37" spans="1:11" x14ac:dyDescent="0.25">
      <c r="A37">
        <v>30</v>
      </c>
      <c r="B37">
        <f t="shared" si="0"/>
        <v>0.01</v>
      </c>
      <c r="C37">
        <v>2.89</v>
      </c>
      <c r="D37">
        <v>3.49</v>
      </c>
      <c r="E37">
        <v>3.85</v>
      </c>
      <c r="F37">
        <v>4.0999999999999996</v>
      </c>
      <c r="G37">
        <v>4.3</v>
      </c>
      <c r="H37">
        <v>4.46</v>
      </c>
      <c r="I37">
        <v>4.5999999999999996</v>
      </c>
      <c r="J37">
        <v>4.72</v>
      </c>
      <c r="K37">
        <v>4.82</v>
      </c>
    </row>
    <row r="38" spans="1:11" x14ac:dyDescent="0.25">
      <c r="A38">
        <v>40</v>
      </c>
      <c r="B38">
        <f t="shared" si="0"/>
        <v>0.05</v>
      </c>
      <c r="C38">
        <v>2.86</v>
      </c>
      <c r="D38">
        <v>3.44</v>
      </c>
      <c r="E38">
        <v>3.79</v>
      </c>
      <c r="F38">
        <v>4.04</v>
      </c>
      <c r="G38">
        <v>4.2300000000000004</v>
      </c>
      <c r="H38">
        <v>4.3899999999999997</v>
      </c>
      <c r="I38">
        <v>4.5199999999999996</v>
      </c>
      <c r="J38">
        <v>4.63</v>
      </c>
      <c r="K38">
        <v>4.7300000000000004</v>
      </c>
    </row>
    <row r="39" spans="1:11" x14ac:dyDescent="0.25">
      <c r="A39">
        <v>40</v>
      </c>
      <c r="B39">
        <f t="shared" si="0"/>
        <v>0.01</v>
      </c>
      <c r="C39">
        <v>3.82</v>
      </c>
      <c r="D39">
        <v>4.37</v>
      </c>
      <c r="E39">
        <v>4.7</v>
      </c>
      <c r="F39">
        <v>4.93</v>
      </c>
      <c r="G39">
        <v>5.1100000000000003</v>
      </c>
      <c r="H39">
        <v>5.26</v>
      </c>
      <c r="I39">
        <v>5.39</v>
      </c>
      <c r="J39">
        <v>5.5</v>
      </c>
      <c r="K39">
        <v>5.6</v>
      </c>
    </row>
    <row r="40" spans="1:11" x14ac:dyDescent="0.25">
      <c r="A40">
        <v>60</v>
      </c>
      <c r="B40">
        <f t="shared" si="0"/>
        <v>0.05</v>
      </c>
      <c r="C40">
        <v>2.83</v>
      </c>
      <c r="D40">
        <v>3.4</v>
      </c>
      <c r="E40">
        <v>3.74</v>
      </c>
      <c r="F40">
        <v>3.98</v>
      </c>
      <c r="G40">
        <v>4.16</v>
      </c>
      <c r="H40">
        <v>4.3099999999999996</v>
      </c>
      <c r="I40">
        <v>4.4400000000000004</v>
      </c>
      <c r="J40">
        <v>4.55</v>
      </c>
      <c r="K40">
        <v>4.6500000000000004</v>
      </c>
    </row>
    <row r="41" spans="1:11" x14ac:dyDescent="0.25">
      <c r="A41">
        <v>60</v>
      </c>
      <c r="B41">
        <f t="shared" si="0"/>
        <v>0.01</v>
      </c>
      <c r="C41">
        <v>3.76</v>
      </c>
      <c r="D41">
        <v>4.28</v>
      </c>
      <c r="E41">
        <v>4.59</v>
      </c>
      <c r="F41">
        <v>4.82</v>
      </c>
      <c r="G41">
        <v>4.99</v>
      </c>
      <c r="H41">
        <v>5.13</v>
      </c>
      <c r="I41">
        <v>5.25</v>
      </c>
      <c r="J41">
        <v>5.36</v>
      </c>
      <c r="K41">
        <v>5.45</v>
      </c>
    </row>
    <row r="42" spans="1:11" x14ac:dyDescent="0.25">
      <c r="A42">
        <v>120</v>
      </c>
      <c r="B42">
        <f t="shared" si="0"/>
        <v>0.05</v>
      </c>
      <c r="C42">
        <v>2.8</v>
      </c>
      <c r="D42">
        <v>3.36</v>
      </c>
      <c r="E42">
        <v>3.68</v>
      </c>
      <c r="F42">
        <v>3.92</v>
      </c>
      <c r="G42">
        <v>4.0999999999999996</v>
      </c>
      <c r="H42">
        <v>4.24</v>
      </c>
      <c r="I42">
        <v>4.3600000000000003</v>
      </c>
      <c r="J42">
        <v>4.47</v>
      </c>
      <c r="K42">
        <v>4.5599999999999996</v>
      </c>
    </row>
    <row r="43" spans="1:11" x14ac:dyDescent="0.25">
      <c r="A43">
        <v>120</v>
      </c>
      <c r="B43">
        <f t="shared" si="0"/>
        <v>0.01</v>
      </c>
      <c r="C43">
        <v>3.7</v>
      </c>
      <c r="D43">
        <v>4.2</v>
      </c>
      <c r="E43">
        <v>4.5</v>
      </c>
      <c r="F43">
        <v>4.71</v>
      </c>
      <c r="G43">
        <v>4.87</v>
      </c>
      <c r="H43">
        <v>5.01</v>
      </c>
      <c r="I43">
        <v>5.12</v>
      </c>
      <c r="J43">
        <v>5.21</v>
      </c>
      <c r="K43">
        <v>5.3</v>
      </c>
    </row>
    <row r="44" spans="1:11" x14ac:dyDescent="0.25">
      <c r="A44" t="s">
        <v>5</v>
      </c>
      <c r="B44">
        <f t="shared" si="0"/>
        <v>0.05</v>
      </c>
      <c r="C44">
        <v>2.77</v>
      </c>
      <c r="D44">
        <v>3.31</v>
      </c>
      <c r="E44">
        <v>3.63</v>
      </c>
      <c r="F44">
        <v>3.86</v>
      </c>
      <c r="G44">
        <v>4.03</v>
      </c>
      <c r="H44">
        <v>4.17</v>
      </c>
      <c r="I44">
        <v>4.29</v>
      </c>
      <c r="J44">
        <v>4.3899999999999997</v>
      </c>
      <c r="K44">
        <v>4.47</v>
      </c>
    </row>
    <row r="45" spans="1:11" x14ac:dyDescent="0.25">
      <c r="A45" t="s">
        <v>3</v>
      </c>
      <c r="B45">
        <f t="shared" si="0"/>
        <v>0.01</v>
      </c>
      <c r="C45">
        <v>3.64</v>
      </c>
      <c r="D45">
        <v>4.12</v>
      </c>
      <c r="E45">
        <v>4.4000000000000004</v>
      </c>
      <c r="F45">
        <v>4.5999999999999996</v>
      </c>
      <c r="G45">
        <v>4.76</v>
      </c>
      <c r="H45">
        <v>4.88</v>
      </c>
      <c r="I45">
        <v>4.99</v>
      </c>
      <c r="J45">
        <v>5.08</v>
      </c>
      <c r="K45">
        <v>5.16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9A09B-ABFF-4C68-8E8F-48352E8055C2}">
  <dimension ref="A1:K32"/>
  <sheetViews>
    <sheetView workbookViewId="0">
      <selection activeCell="B1" sqref="B1:K1"/>
    </sheetView>
  </sheetViews>
  <sheetFormatPr defaultRowHeight="15" x14ac:dyDescent="0.25"/>
  <sheetData>
    <row r="1" spans="1:11" ht="15.75" thickBot="1" x14ac:dyDescent="0.3">
      <c r="A1" s="10" t="s">
        <v>2</v>
      </c>
      <c r="B1" s="11">
        <v>0</v>
      </c>
      <c r="C1" s="11">
        <v>0.01</v>
      </c>
      <c r="D1" s="11">
        <v>0.02</v>
      </c>
      <c r="E1" s="11">
        <v>0.03</v>
      </c>
      <c r="F1" s="11">
        <v>0.04</v>
      </c>
      <c r="G1" s="11">
        <v>0.05</v>
      </c>
      <c r="H1" s="11">
        <v>0.06</v>
      </c>
      <c r="I1" s="11">
        <v>7.0000000000000007E-2</v>
      </c>
      <c r="J1" s="11">
        <v>0.08</v>
      </c>
      <c r="K1" s="11">
        <v>0.09</v>
      </c>
    </row>
    <row r="2" spans="1:11" x14ac:dyDescent="0.25">
      <c r="A2" s="12">
        <v>0</v>
      </c>
      <c r="B2" s="13">
        <f t="shared" ref="B2:K32" ca="1" si="0">1-NORMSDIST(B$2+$E2)</f>
        <v>0.5</v>
      </c>
      <c r="C2" s="13">
        <f t="shared" ca="1" si="0"/>
        <v>0.4960106436853684</v>
      </c>
      <c r="D2" s="13">
        <f t="shared" ca="1" si="0"/>
        <v>0.49202168628309795</v>
      </c>
      <c r="E2" s="13">
        <f t="shared" ca="1" si="0"/>
        <v>0.48803352658588728</v>
      </c>
      <c r="F2" s="13">
        <f t="shared" ca="1" si="0"/>
        <v>0.48404656314716932</v>
      </c>
      <c r="G2" s="13">
        <f t="shared" ca="1" si="0"/>
        <v>0.48006119416162751</v>
      </c>
      <c r="H2" s="13">
        <f t="shared" ca="1" si="0"/>
        <v>0.47607781734589316</v>
      </c>
      <c r="I2" s="13">
        <f t="shared" ca="1" si="0"/>
        <v>0.47209682981947887</v>
      </c>
      <c r="J2" s="13">
        <f t="shared" ca="1" si="0"/>
        <v>0.46811862798601256</v>
      </c>
      <c r="K2" s="13">
        <f t="shared" ca="1" si="0"/>
        <v>0.46414360741482796</v>
      </c>
    </row>
    <row r="3" spans="1:11" x14ac:dyDescent="0.25">
      <c r="A3" s="12">
        <v>0.1</v>
      </c>
      <c r="B3" s="13">
        <f t="shared" ca="1" si="0"/>
        <v>0.46017216272297101</v>
      </c>
      <c r="C3" s="13">
        <f t="shared" ca="1" si="0"/>
        <v>0.45620468745768328</v>
      </c>
      <c r="D3" s="13">
        <f t="shared" ca="1" si="0"/>
        <v>0.45224157397941611</v>
      </c>
      <c r="E3" s="13">
        <f t="shared" ca="1" si="0"/>
        <v>0.44828321334543886</v>
      </c>
      <c r="F3" s="13">
        <f t="shared" ca="1" si="0"/>
        <v>0.44432999519409355</v>
      </c>
      <c r="G3" s="13">
        <f t="shared" ca="1" si="0"/>
        <v>0.4403823076297575</v>
      </c>
      <c r="H3" s="13">
        <f t="shared" ca="1" si="0"/>
        <v>0.43644053710856712</v>
      </c>
      <c r="I3" s="13">
        <f t="shared" ca="1" si="0"/>
        <v>0.43250506832496161</v>
      </c>
      <c r="J3" s="13">
        <f t="shared" ca="1" si="0"/>
        <v>0.4285762840990992</v>
      </c>
      <c r="K3" s="13">
        <f t="shared" ca="1" si="0"/>
        <v>0.42465456526520451</v>
      </c>
    </row>
    <row r="4" spans="1:11" x14ac:dyDescent="0.25">
      <c r="A4" s="12">
        <v>0.2</v>
      </c>
      <c r="B4" s="13">
        <f t="shared" ca="1" si="0"/>
        <v>0.42074029056089701</v>
      </c>
      <c r="C4" s="13">
        <f t="shared" ca="1" si="0"/>
        <v>0.41683383651755768</v>
      </c>
      <c r="D4" s="13">
        <f t="shared" ca="1" si="0"/>
        <v>0.41293557735178532</v>
      </c>
      <c r="E4" s="13">
        <f t="shared" ca="1" si="0"/>
        <v>0.40904588485799409</v>
      </c>
      <c r="F4" s="13">
        <f t="shared" ca="1" si="0"/>
        <v>0.40516512830220419</v>
      </c>
      <c r="G4" s="13">
        <f t="shared" ca="1" si="0"/>
        <v>0.4012936743170763</v>
      </c>
      <c r="H4" s="13">
        <f t="shared" ca="1" si="0"/>
        <v>0.39743188679823949</v>
      </c>
      <c r="I4" s="13">
        <f t="shared" ca="1" si="0"/>
        <v>0.39358012680196053</v>
      </c>
      <c r="J4" s="13">
        <f t="shared" ca="1" si="0"/>
        <v>0.38973875244420275</v>
      </c>
      <c r="K4" s="13">
        <f t="shared" ca="1" si="0"/>
        <v>0.38590811880112263</v>
      </c>
    </row>
    <row r="5" spans="1:11" x14ac:dyDescent="0.25">
      <c r="A5" s="12">
        <v>0.3</v>
      </c>
      <c r="B5" s="13">
        <f t="shared" ca="1" si="0"/>
        <v>0.38208857781104733</v>
      </c>
      <c r="C5" s="13">
        <f t="shared" ca="1" si="0"/>
        <v>0.37828047817798072</v>
      </c>
      <c r="D5" s="13">
        <f t="shared" ca="1" si="0"/>
        <v>0.37448416527667994</v>
      </c>
      <c r="E5" s="13">
        <f t="shared" ca="1" si="0"/>
        <v>0.37069998105934654</v>
      </c>
      <c r="F5" s="13">
        <f t="shared" ca="1" si="0"/>
        <v>0.36692826396397193</v>
      </c>
      <c r="G5" s="13">
        <f t="shared" ca="1" si="0"/>
        <v>0.3631693488243809</v>
      </c>
      <c r="H5" s="13">
        <f t="shared" ca="1" si="0"/>
        <v>0.35942356678200871</v>
      </c>
      <c r="I5" s="13">
        <f t="shared" ca="1" si="0"/>
        <v>0.35569124519945317</v>
      </c>
      <c r="J5" s="13">
        <f t="shared" ca="1" si="0"/>
        <v>0.35197270757583721</v>
      </c>
      <c r="K5" s="13">
        <f t="shared" ca="1" si="0"/>
        <v>0.34826827346401756</v>
      </c>
    </row>
    <row r="6" spans="1:11" x14ac:dyDescent="0.25">
      <c r="A6" s="14">
        <v>0.4</v>
      </c>
      <c r="B6" s="15">
        <f t="shared" ca="1" si="0"/>
        <v>0.34457825838967571</v>
      </c>
      <c r="C6" s="16">
        <f t="shared" ca="1" si="0"/>
        <v>0.34090297377232259</v>
      </c>
      <c r="D6" s="16">
        <f t="shared" ca="1" si="0"/>
        <v>0.33724272684824941</v>
      </c>
      <c r="E6" s="16">
        <f t="shared" ca="1" si="0"/>
        <v>0.33359782059545762</v>
      </c>
      <c r="F6" s="16">
        <f t="shared" ca="1" si="0"/>
        <v>0.32996855366059363</v>
      </c>
      <c r="G6" s="16">
        <f t="shared" ca="1" si="0"/>
        <v>0.32635522028791997</v>
      </c>
      <c r="H6" s="16">
        <f t="shared" ca="1" si="0"/>
        <v>0.32275811025034773</v>
      </c>
      <c r="I6" s="16">
        <f t="shared" ca="1" si="0"/>
        <v>0.3191775087825558</v>
      </c>
      <c r="J6" s="16">
        <f t="shared" ca="1" si="0"/>
        <v>0.31561369651622251</v>
      </c>
      <c r="K6" s="16">
        <f t="shared" ca="1" si="0"/>
        <v>0.31206694941739055</v>
      </c>
    </row>
    <row r="7" spans="1:11" x14ac:dyDescent="0.25">
      <c r="A7" s="12">
        <v>0.5</v>
      </c>
      <c r="B7" s="13">
        <f t="shared" ca="1" si="0"/>
        <v>0.30853753872598688</v>
      </c>
      <c r="C7" s="13">
        <f t="shared" ca="1" si="0"/>
        <v>0.30502573089751939</v>
      </c>
      <c r="D7" s="13">
        <f t="shared" ca="1" si="0"/>
        <v>0.30153178754696619</v>
      </c>
      <c r="E7" s="13">
        <f t="shared" ca="1" si="0"/>
        <v>0.29805596539487644</v>
      </c>
      <c r="F7" s="13">
        <f t="shared" ca="1" si="0"/>
        <v>0.29459851621569799</v>
      </c>
      <c r="G7" s="13">
        <f t="shared" ca="1" si="0"/>
        <v>0.29115968678834636</v>
      </c>
      <c r="H7" s="13">
        <f t="shared" ca="1" si="0"/>
        <v>0.28773971884902705</v>
      </c>
      <c r="I7" s="13">
        <f t="shared" ca="1" si="0"/>
        <v>0.28433884904632412</v>
      </c>
      <c r="J7" s="13">
        <f t="shared" ca="1" si="0"/>
        <v>0.2809573088985643</v>
      </c>
      <c r="K7" s="13">
        <f t="shared" ca="1" si="0"/>
        <v>0.27759532475346493</v>
      </c>
    </row>
    <row r="8" spans="1:11" x14ac:dyDescent="0.25">
      <c r="A8" s="12">
        <v>0.6</v>
      </c>
      <c r="B8" s="13">
        <f t="shared" ca="1" si="0"/>
        <v>0.27425311775007355</v>
      </c>
      <c r="C8" s="13">
        <f t="shared" ca="1" si="0"/>
        <v>0.27093090378300566</v>
      </c>
      <c r="D8" s="13">
        <f t="shared" ca="1" si="0"/>
        <v>0.267628893468983</v>
      </c>
      <c r="E8" s="13">
        <f t="shared" ca="1" si="0"/>
        <v>0.26434729211567753</v>
      </c>
      <c r="F8" s="13">
        <f t="shared" ca="1" si="0"/>
        <v>0.26108629969286157</v>
      </c>
      <c r="G8" s="13">
        <f t="shared" ca="1" si="0"/>
        <v>0.25784611080586473</v>
      </c>
      <c r="H8" s="13">
        <f t="shared" ca="1" si="0"/>
        <v>0.25462691467133614</v>
      </c>
      <c r="I8" s="13">
        <f t="shared" ca="1" si="0"/>
        <v>0.25142889509531008</v>
      </c>
      <c r="J8" s="13">
        <f t="shared" ca="1" si="0"/>
        <v>0.24825223045357048</v>
      </c>
      <c r="K8" s="13">
        <f t="shared" ca="1" si="0"/>
        <v>0.24509709367430943</v>
      </c>
    </row>
    <row r="9" spans="1:11" x14ac:dyDescent="0.25">
      <c r="A9" s="12">
        <v>0.7</v>
      </c>
      <c r="B9" s="13">
        <f t="shared" ca="1" si="0"/>
        <v>0.24196365222307303</v>
      </c>
      <c r="C9" s="13">
        <f t="shared" ca="1" si="0"/>
        <v>0.23885206808998671</v>
      </c>
      <c r="D9" s="13">
        <f t="shared" ca="1" si="0"/>
        <v>0.23576249777925118</v>
      </c>
      <c r="E9" s="13">
        <f t="shared" ca="1" si="0"/>
        <v>0.23269509230089747</v>
      </c>
      <c r="F9" s="13">
        <f t="shared" ca="1" si="0"/>
        <v>0.22964999716479062</v>
      </c>
      <c r="G9" s="13">
        <f t="shared" ca="1" si="0"/>
        <v>0.22662735237686826</v>
      </c>
      <c r="H9" s="13">
        <f t="shared" ca="1" si="0"/>
        <v>0.22362729243759938</v>
      </c>
      <c r="I9" s="13">
        <f t="shared" ca="1" si="0"/>
        <v>0.22064994634264956</v>
      </c>
      <c r="J9" s="13">
        <f t="shared" ca="1" si="0"/>
        <v>0.21769543758573318</v>
      </c>
      <c r="K9" s="13">
        <f t="shared" ca="1" si="0"/>
        <v>0.21476388416363723</v>
      </c>
    </row>
    <row r="10" spans="1:11" x14ac:dyDescent="0.25">
      <c r="A10" s="12">
        <v>0.8</v>
      </c>
      <c r="B10" s="13">
        <f t="shared" ca="1" si="0"/>
        <v>0.21185539858339664</v>
      </c>
      <c r="C10" s="13">
        <f t="shared" ca="1" si="0"/>
        <v>0.20897008787160165</v>
      </c>
      <c r="D10" s="13">
        <f t="shared" ca="1" si="0"/>
        <v>0.20610805358581308</v>
      </c>
      <c r="E10" s="13">
        <f t="shared" ca="1" si="0"/>
        <v>0.20326939182806836</v>
      </c>
      <c r="F10" s="13">
        <f t="shared" ca="1" si="0"/>
        <v>0.20045419326044966</v>
      </c>
      <c r="G10" s="13">
        <f t="shared" ca="1" si="0"/>
        <v>0.19766254312269238</v>
      </c>
      <c r="H10" s="13">
        <f t="shared" ca="1" si="0"/>
        <v>0.19489452125180828</v>
      </c>
      <c r="I10" s="13">
        <f t="shared" ca="1" si="0"/>
        <v>0.19215020210369615</v>
      </c>
      <c r="J10" s="13">
        <f t="shared" ca="1" si="0"/>
        <v>0.18942965477671214</v>
      </c>
      <c r="K10" s="13">
        <f t="shared" ca="1" si="0"/>
        <v>0.18673294303717258</v>
      </c>
    </row>
    <row r="11" spans="1:11" x14ac:dyDescent="0.25">
      <c r="A11" s="14">
        <v>0.9</v>
      </c>
      <c r="B11" s="15">
        <f t="shared" ca="1" si="0"/>
        <v>0.18406012534675953</v>
      </c>
      <c r="C11" s="16">
        <f t="shared" ca="1" si="0"/>
        <v>0.18141125489179721</v>
      </c>
      <c r="D11" s="16">
        <f t="shared" ca="1" si="0"/>
        <v>0.17878637961437172</v>
      </c>
      <c r="E11" s="16">
        <f t="shared" ca="1" si="0"/>
        <v>0.17618554224525784</v>
      </c>
      <c r="F11" s="16">
        <f t="shared" ca="1" si="0"/>
        <v>0.17360878033862448</v>
      </c>
      <c r="G11" s="16">
        <f t="shared" ca="1" si="0"/>
        <v>0.17105612630848177</v>
      </c>
      <c r="H11" s="16">
        <f t="shared" ca="1" si="0"/>
        <v>0.16852760746683781</v>
      </c>
      <c r="I11" s="16">
        <f t="shared" ca="1" si="0"/>
        <v>0.16602324606352958</v>
      </c>
      <c r="J11" s="16">
        <f t="shared" ca="1" si="0"/>
        <v>0.16354305932769231</v>
      </c>
      <c r="K11" s="16">
        <f t="shared" ca="1" si="0"/>
        <v>0.16108705951083091</v>
      </c>
    </row>
    <row r="12" spans="1:11" x14ac:dyDescent="0.25">
      <c r="A12" s="12">
        <v>1</v>
      </c>
      <c r="B12" s="13">
        <f t="shared" ca="1" si="0"/>
        <v>0.15865525393145696</v>
      </c>
      <c r="C12" s="13">
        <f t="shared" ca="1" si="0"/>
        <v>0.15624764502125454</v>
      </c>
      <c r="D12" s="13">
        <f t="shared" ca="1" si="0"/>
        <v>0.15386423037273489</v>
      </c>
      <c r="E12" s="13">
        <f t="shared" ca="1" si="0"/>
        <v>0.15150500278834367</v>
      </c>
      <c r="F12" s="13">
        <f t="shared" ca="1" si="0"/>
        <v>0.14916995033098135</v>
      </c>
      <c r="G12" s="13">
        <f t="shared" ca="1" si="0"/>
        <v>0.14685905637589591</v>
      </c>
      <c r="H12" s="13">
        <f t="shared" ca="1" si="0"/>
        <v>0.14457229966390961</v>
      </c>
      <c r="I12" s="13">
        <f t="shared" ca="1" si="0"/>
        <v>0.14230965435593923</v>
      </c>
      <c r="J12" s="13">
        <f t="shared" ca="1" si="0"/>
        <v>0.14007109008876906</v>
      </c>
      <c r="K12" s="13">
        <f t="shared" ca="1" si="0"/>
        <v>0.1378565720320355</v>
      </c>
    </row>
    <row r="13" spans="1:11" x14ac:dyDescent="0.25">
      <c r="A13" s="12">
        <v>1.1000000000000001</v>
      </c>
      <c r="B13" s="13">
        <f t="shared" ca="1" si="0"/>
        <v>0.13566606094638267</v>
      </c>
      <c r="C13" s="13">
        <f t="shared" ca="1" si="0"/>
        <v>0.13349951324274723</v>
      </c>
      <c r="D13" s="13">
        <f t="shared" ca="1" si="0"/>
        <v>0.13135688104273069</v>
      </c>
      <c r="E13" s="13">
        <f t="shared" ca="1" si="0"/>
        <v>0.1292381122400178</v>
      </c>
      <c r="F13" s="13">
        <f t="shared" ca="1" si="0"/>
        <v>0.12714315056279824</v>
      </c>
      <c r="G13" s="13">
        <f t="shared" ca="1" si="0"/>
        <v>0.12507193563715013</v>
      </c>
      <c r="H13" s="13">
        <f t="shared" ca="1" si="0"/>
        <v>0.12302440305134332</v>
      </c>
      <c r="I13" s="13">
        <f t="shared" ca="1" si="0"/>
        <v>0.12100048442101818</v>
      </c>
      <c r="J13" s="13">
        <f t="shared" ca="1" si="0"/>
        <v>0.11900010745520062</v>
      </c>
      <c r="K13" s="13">
        <f t="shared" ca="1" si="0"/>
        <v>0.11702319602310873</v>
      </c>
    </row>
    <row r="14" spans="1:11" x14ac:dyDescent="0.25">
      <c r="A14" s="12">
        <v>1.2</v>
      </c>
      <c r="B14" s="13">
        <f t="shared" ca="1" si="0"/>
        <v>0.11506967022170822</v>
      </c>
      <c r="C14" s="13">
        <f t="shared" ca="1" si="0"/>
        <v>0.11313944644397722</v>
      </c>
      <c r="D14" s="13">
        <f t="shared" ca="1" si="0"/>
        <v>0.11123243744783462</v>
      </c>
      <c r="E14" s="13">
        <f t="shared" ca="1" si="0"/>
        <v>0.10934855242569186</v>
      </c>
      <c r="F14" s="13">
        <f t="shared" ca="1" si="0"/>
        <v>0.10748769707458694</v>
      </c>
      <c r="G14" s="13">
        <f t="shared" ca="1" si="0"/>
        <v>0.10564977366685524</v>
      </c>
      <c r="H14" s="13">
        <f t="shared" ca="1" si="0"/>
        <v>0.10383468112130034</v>
      </c>
      <c r="I14" s="13">
        <f t="shared" ca="1" si="0"/>
        <v>0.10204231507481909</v>
      </c>
      <c r="J14" s="13">
        <f t="shared" ca="1" si="0"/>
        <v>0.10027256795444206</v>
      </c>
      <c r="K14" s="13">
        <f t="shared" ca="1" si="0"/>
        <v>9.8525329049747867E-2</v>
      </c>
    </row>
    <row r="15" spans="1:11" x14ac:dyDescent="0.25">
      <c r="A15" s="12">
        <v>1.3</v>
      </c>
      <c r="B15" s="13">
        <f t="shared" ca="1" si="0"/>
        <v>9.6800484585610302E-2</v>
      </c>
      <c r="C15" s="13">
        <f t="shared" ca="1" si="0"/>
        <v>9.5097917795239018E-2</v>
      </c>
      <c r="D15" s="13">
        <f t="shared" ca="1" si="0"/>
        <v>9.3417508993471787E-2</v>
      </c>
      <c r="E15" s="13">
        <f t="shared" ca="1" si="0"/>
        <v>9.1759135650280821E-2</v>
      </c>
      <c r="F15" s="13">
        <f t="shared" ca="1" si="0"/>
        <v>9.0122672464452491E-2</v>
      </c>
      <c r="G15" s="13">
        <f t="shared" ca="1" si="0"/>
        <v>8.8507991437401956E-2</v>
      </c>
      <c r="H15" s="13">
        <f t="shared" ca="1" si="0"/>
        <v>8.6914961947085034E-2</v>
      </c>
      <c r="I15" s="13">
        <f t="shared" ca="1" si="0"/>
        <v>8.5343450821966926E-2</v>
      </c>
      <c r="J15" s="13">
        <f t="shared" ca="1" si="0"/>
        <v>8.3793322415014249E-2</v>
      </c>
      <c r="K15" s="13">
        <f t="shared" ca="1" si="0"/>
        <v>8.2264438677668861E-2</v>
      </c>
    </row>
    <row r="16" spans="1:11" x14ac:dyDescent="0.25">
      <c r="A16" s="14">
        <v>1.4</v>
      </c>
      <c r="B16" s="15">
        <f t="shared" ca="1" si="0"/>
        <v>8.0756659233771066E-2</v>
      </c>
      <c r="C16" s="16">
        <f t="shared" ca="1" si="0"/>
        <v>7.9269841453392442E-2</v>
      </c>
      <c r="D16" s="16">
        <f t="shared" ca="1" si="0"/>
        <v>7.780384052654632E-2</v>
      </c>
      <c r="E16" s="16">
        <f t="shared" ca="1" si="0"/>
        <v>7.6358509536739172E-2</v>
      </c>
      <c r="F16" s="16">
        <f t="shared" ca="1" si="0"/>
        <v>7.4933699534327047E-2</v>
      </c>
      <c r="G16" s="16">
        <f t="shared" ca="1" si="0"/>
        <v>7.3529259609648401E-2</v>
      </c>
      <c r="H16" s="16">
        <f t="shared" ca="1" si="0"/>
        <v>7.2145036965893805E-2</v>
      </c>
      <c r="I16" s="16">
        <f t="shared" ca="1" si="0"/>
        <v>7.078087699168556E-2</v>
      </c>
      <c r="J16" s="16">
        <f t="shared" ca="1" si="0"/>
        <v>6.9436623333331671E-2</v>
      </c>
      <c r="K16" s="16">
        <f t="shared" ca="1" si="0"/>
        <v>6.8112117966725449E-2</v>
      </c>
    </row>
    <row r="17" spans="1:11" x14ac:dyDescent="0.25">
      <c r="A17" s="12">
        <v>1.5</v>
      </c>
      <c r="B17" s="13">
        <f t="shared" ca="1" si="0"/>
        <v>6.6807201268858085E-2</v>
      </c>
      <c r="C17" s="13">
        <f t="shared" ca="1" si="0"/>
        <v>6.5521712088916439E-2</v>
      </c>
      <c r="D17" s="13">
        <f t="shared" ca="1" si="0"/>
        <v>6.4255487818935753E-2</v>
      </c>
      <c r="E17" s="13">
        <f t="shared" ca="1" si="0"/>
        <v>6.3008364463978395E-2</v>
      </c>
      <c r="F17" s="13">
        <f t="shared" ca="1" si="0"/>
        <v>6.1780176711811907E-2</v>
      </c>
      <c r="G17" s="13">
        <f t="shared" ca="1" si="0"/>
        <v>6.0570758002059022E-2</v>
      </c>
      <c r="H17" s="13">
        <f t="shared" ca="1" si="0"/>
        <v>5.9379940594793013E-2</v>
      </c>
      <c r="I17" s="13">
        <f t="shared" ca="1" si="0"/>
        <v>5.8207555638553066E-2</v>
      </c>
      <c r="J17" s="13">
        <f t="shared" ca="1" si="0"/>
        <v>5.7053433237754136E-2</v>
      </c>
      <c r="K17" s="13">
        <f t="shared" ca="1" si="0"/>
        <v>5.5917402519469417E-2</v>
      </c>
    </row>
    <row r="18" spans="1:11" x14ac:dyDescent="0.25">
      <c r="A18" s="12">
        <v>1.6</v>
      </c>
      <c r="B18" s="13">
        <f t="shared" ca="1" si="0"/>
        <v>5.4799291699557995E-2</v>
      </c>
      <c r="C18" s="13">
        <f t="shared" ca="1" si="0"/>
        <v>5.3698928148119718E-2</v>
      </c>
      <c r="D18" s="13">
        <f t="shared" ca="1" si="0"/>
        <v>5.2616138454252059E-2</v>
      </c>
      <c r="E18" s="13">
        <f t="shared" ca="1" si="0"/>
        <v>5.1550748490089338E-2</v>
      </c>
      <c r="F18" s="13">
        <f t="shared" ca="1" si="0"/>
        <v>5.0502583474103746E-2</v>
      </c>
      <c r="G18" s="13">
        <f t="shared" ca="1" si="0"/>
        <v>4.9471468033648103E-2</v>
      </c>
      <c r="H18" s="13">
        <f t="shared" ca="1" si="0"/>
        <v>4.8457226266722775E-2</v>
      </c>
      <c r="I18" s="13">
        <f t="shared" ca="1" si="0"/>
        <v>4.7459681802947351E-2</v>
      </c>
      <c r="J18" s="13">
        <f t="shared" ca="1" si="0"/>
        <v>4.6478657863719963E-2</v>
      </c>
      <c r="K18" s="13">
        <f t="shared" ca="1" si="0"/>
        <v>4.5513977321549826E-2</v>
      </c>
    </row>
    <row r="19" spans="1:11" x14ac:dyDescent="0.25">
      <c r="A19" s="12">
        <v>1.7</v>
      </c>
      <c r="B19" s="13">
        <f t="shared" ca="1" si="0"/>
        <v>4.4565462758543006E-2</v>
      </c>
      <c r="C19" s="13">
        <f t="shared" ca="1" si="0"/>
        <v>4.3632936524031884E-2</v>
      </c>
      <c r="D19" s="13">
        <f t="shared" ca="1" si="0"/>
        <v>4.2716220791328863E-2</v>
      </c>
      <c r="E19" s="13">
        <f t="shared" ca="1" si="0"/>
        <v>4.1815137613594899E-2</v>
      </c>
      <c r="F19" s="13">
        <f t="shared" ca="1" si="0"/>
        <v>4.0929508978807316E-2</v>
      </c>
      <c r="G19" s="13">
        <f t="shared" ca="1" si="0"/>
        <v>4.0059156863817114E-2</v>
      </c>
      <c r="H19" s="13">
        <f t="shared" ca="1" si="0"/>
        <v>3.9203903287482689E-2</v>
      </c>
      <c r="I19" s="13">
        <f t="shared" ca="1" si="0"/>
        <v>3.8363570362871191E-2</v>
      </c>
      <c r="J19" s="13">
        <f t="shared" ca="1" si="0"/>
        <v>3.7537980348516742E-2</v>
      </c>
      <c r="K19" s="13">
        <f t="shared" ca="1" si="0"/>
        <v>3.6726955698726305E-2</v>
      </c>
    </row>
    <row r="20" spans="1:11" x14ac:dyDescent="0.25">
      <c r="A20" s="12">
        <v>1.8</v>
      </c>
      <c r="B20" s="13">
        <f t="shared" ca="1" si="0"/>
        <v>3.5930319112925768E-2</v>
      </c>
      <c r="C20" s="13">
        <f t="shared" ca="1" si="0"/>
        <v>3.5147893584038803E-2</v>
      </c>
      <c r="D20" s="13">
        <f t="shared" ca="1" si="0"/>
        <v>3.4379502445889942E-2</v>
      </c>
      <c r="E20" s="13">
        <f t="shared" ca="1" si="0"/>
        <v>3.3624969419628337E-2</v>
      </c>
      <c r="F20" s="13">
        <f t="shared" ca="1" si="0"/>
        <v>3.2884118659163852E-2</v>
      </c>
      <c r="G20" s="13">
        <f t="shared" ca="1" si="0"/>
        <v>3.2156774795613741E-2</v>
      </c>
      <c r="H20" s="13">
        <f t="shared" ca="1" si="0"/>
        <v>3.1442762980752659E-2</v>
      </c>
      <c r="I20" s="13">
        <f t="shared" ca="1" si="0"/>
        <v>3.0741908929465933E-2</v>
      </c>
      <c r="J20" s="13">
        <f t="shared" ca="1" si="0"/>
        <v>3.0054038961199736E-2</v>
      </c>
      <c r="K20" s="13">
        <f t="shared" ca="1" si="0"/>
        <v>2.9378980040409397E-2</v>
      </c>
    </row>
    <row r="21" spans="1:11" x14ac:dyDescent="0.25">
      <c r="A21" s="14">
        <v>1.9</v>
      </c>
      <c r="B21" s="15">
        <f t="shared" ca="1" si="0"/>
        <v>2.8716559816001852E-2</v>
      </c>
      <c r="C21" s="16">
        <f t="shared" ca="1" si="0"/>
        <v>2.8066606659772564E-2</v>
      </c>
      <c r="D21" s="16">
        <f t="shared" ca="1" si="0"/>
        <v>2.7428949703836802E-2</v>
      </c>
      <c r="E21" s="16">
        <f t="shared" ca="1" si="0"/>
        <v>2.6803418877054952E-2</v>
      </c>
      <c r="F21" s="16">
        <f t="shared" ca="1" si="0"/>
        <v>2.6189844940452733E-2</v>
      </c>
      <c r="G21" s="16">
        <f t="shared" ca="1" si="0"/>
        <v>2.5588059521638562E-2</v>
      </c>
      <c r="H21" s="16">
        <f t="shared" ca="1" si="0"/>
        <v>2.4997895148220484E-2</v>
      </c>
      <c r="I21" s="16">
        <f t="shared" ca="1" si="0"/>
        <v>2.4419185280222577E-2</v>
      </c>
      <c r="J21" s="16">
        <f t="shared" ca="1" si="0"/>
        <v>2.3851764341508486E-2</v>
      </c>
      <c r="K21" s="16">
        <f t="shared" ca="1" si="0"/>
        <v>2.3295467750211851E-2</v>
      </c>
    </row>
    <row r="22" spans="1:11" x14ac:dyDescent="0.25">
      <c r="A22" s="12">
        <v>2</v>
      </c>
      <c r="B22" s="13">
        <f t="shared" ca="1" si="0"/>
        <v>2.2750131948179209E-2</v>
      </c>
      <c r="C22" s="13">
        <f t="shared" ca="1" si="0"/>
        <v>2.221559442943144E-2</v>
      </c>
      <c r="D22" s="13">
        <f t="shared" ca="1" si="0"/>
        <v>2.1691693767646791E-2</v>
      </c>
      <c r="E22" s="13">
        <f t="shared" ca="1" si="0"/>
        <v>2.1178269642672221E-2</v>
      </c>
      <c r="F22" s="13">
        <f t="shared" ca="1" si="0"/>
        <v>2.0675162866070074E-2</v>
      </c>
      <c r="G22" s="13">
        <f t="shared" ca="1" si="0"/>
        <v>2.0182215405704418E-2</v>
      </c>
      <c r="H22" s="13">
        <f t="shared" ca="1" si="0"/>
        <v>1.9699270409376912E-2</v>
      </c>
      <c r="I22" s="13">
        <f t="shared" ca="1" si="0"/>
        <v>1.9226172227517324E-2</v>
      </c>
      <c r="J22" s="13">
        <f t="shared" ca="1" si="0"/>
        <v>1.8762766434937794E-2</v>
      </c>
      <c r="K22" s="13">
        <f t="shared" ca="1" si="0"/>
        <v>1.8308899851658955E-2</v>
      </c>
    </row>
    <row r="23" spans="1:11" x14ac:dyDescent="0.25">
      <c r="A23" s="12">
        <v>2.1</v>
      </c>
      <c r="B23" s="13">
        <f t="shared" ca="1" si="0"/>
        <v>1.7864420562816563E-2</v>
      </c>
      <c r="C23" s="13">
        <f t="shared" ca="1" si="0"/>
        <v>1.7429177937657081E-2</v>
      </c>
      <c r="D23" s="13">
        <f t="shared" ca="1" si="0"/>
        <v>1.700302264763276E-2</v>
      </c>
      <c r="E23" s="13">
        <f t="shared" ca="1" si="0"/>
        <v>1.6585806683604987E-2</v>
      </c>
      <c r="F23" s="13">
        <f t="shared" ca="1" si="0"/>
        <v>1.6177383372166121E-2</v>
      </c>
      <c r="G23" s="13">
        <f t="shared" ca="1" si="0"/>
        <v>1.5777607391090465E-2</v>
      </c>
      <c r="H23" s="13">
        <f t="shared" ca="1" si="0"/>
        <v>1.5386334783925482E-2</v>
      </c>
      <c r="I23" s="13">
        <f t="shared" ca="1" si="0"/>
        <v>1.500342297373225E-2</v>
      </c>
      <c r="J23" s="13">
        <f t="shared" ca="1" si="0"/>
        <v>1.4628730775989252E-2</v>
      </c>
      <c r="K23" s="13">
        <f t="shared" ca="1" si="0"/>
        <v>1.4262118410668823E-2</v>
      </c>
    </row>
    <row r="24" spans="1:11" x14ac:dyDescent="0.25">
      <c r="A24" s="12">
        <v>2.2000000000000002</v>
      </c>
      <c r="B24" s="13">
        <f t="shared" ca="1" si="0"/>
        <v>1.390344751349859E-2</v>
      </c>
      <c r="C24" s="13">
        <f t="shared" ca="1" si="0"/>
        <v>1.3552581146419995E-2</v>
      </c>
      <c r="D24" s="13">
        <f t="shared" ca="1" si="0"/>
        <v>1.3209383807256225E-2</v>
      </c>
      <c r="E24" s="13">
        <f t="shared" ca="1" si="0"/>
        <v>1.2873721438601993E-2</v>
      </c>
      <c r="F24" s="13">
        <f t="shared" ca="1" si="0"/>
        <v>1.2545461435946592E-2</v>
      </c>
      <c r="G24" s="13">
        <f t="shared" ca="1" si="0"/>
        <v>1.2224472655044671E-2</v>
      </c>
      <c r="H24" s="13">
        <f t="shared" ca="1" si="0"/>
        <v>1.1910625418547038E-2</v>
      </c>
      <c r="I24" s="13">
        <f t="shared" ca="1" si="0"/>
        <v>1.1603791521903495E-2</v>
      </c>
      <c r="J24" s="13">
        <f t="shared" ca="1" si="0"/>
        <v>1.1303844238552796E-2</v>
      </c>
      <c r="K24" s="13">
        <f t="shared" ca="1" si="0"/>
        <v>1.1010658324411393E-2</v>
      </c>
    </row>
    <row r="25" spans="1:11" x14ac:dyDescent="0.25">
      <c r="A25" s="12">
        <v>2.2999999999999998</v>
      </c>
      <c r="B25" s="13">
        <f t="shared" ca="1" si="0"/>
        <v>1.0724110021675837E-2</v>
      </c>
      <c r="C25" s="13">
        <f t="shared" ca="1" si="0"/>
        <v>1.0444077061951051E-2</v>
      </c>
      <c r="D25" s="13">
        <f t="shared" ca="1" si="0"/>
        <v>1.0170438668719695E-2</v>
      </c>
      <c r="E25" s="13">
        <f t="shared" ca="1" si="0"/>
        <v>9.9030755591642539E-3</v>
      </c>
      <c r="F25" s="13">
        <f t="shared" ca="1" si="0"/>
        <v>9.6418699453583168E-3</v>
      </c>
      <c r="G25" s="13">
        <f t="shared" ca="1" si="0"/>
        <v>9.3867055348385575E-3</v>
      </c>
      <c r="H25" s="13">
        <f t="shared" ca="1" si="0"/>
        <v>9.1374675305726516E-3</v>
      </c>
      <c r="I25" s="13">
        <f t="shared" ca="1" si="0"/>
        <v>8.8940426303367737E-3</v>
      </c>
      <c r="J25" s="13">
        <f t="shared" ca="1" si="0"/>
        <v>8.6563190255165567E-3</v>
      </c>
      <c r="K25" s="13">
        <f t="shared" ca="1" si="0"/>
        <v>8.4241863993457233E-3</v>
      </c>
    </row>
    <row r="26" spans="1:11" x14ac:dyDescent="0.25">
      <c r="A26" s="14">
        <v>2.4</v>
      </c>
      <c r="B26" s="15">
        <f t="shared" ca="1" si="0"/>
        <v>8.1975359245961554E-3</v>
      </c>
      <c r="C26" s="16">
        <f t="shared" ca="1" si="0"/>
        <v>7.9762602607337252E-3</v>
      </c>
      <c r="D26" s="16">
        <f t="shared" ca="1" si="0"/>
        <v>7.760253550553653E-3</v>
      </c>
      <c r="E26" s="16">
        <f t="shared" ca="1" si="0"/>
        <v>7.5494114163091597E-3</v>
      </c>
      <c r="F26" s="16">
        <f t="shared" ca="1" si="0"/>
        <v>7.3436309553482904E-3</v>
      </c>
      <c r="G26" s="16">
        <f t="shared" ca="1" si="0"/>
        <v>7.1428107352714543E-3</v>
      </c>
      <c r="H26" s="16">
        <f t="shared" ca="1" si="0"/>
        <v>6.9468507886243369E-3</v>
      </c>
      <c r="I26" s="16">
        <f t="shared" ca="1" si="0"/>
        <v>6.7556526071406164E-3</v>
      </c>
      <c r="J26" s="16">
        <f t="shared" ca="1" si="0"/>
        <v>6.5691191355468082E-3</v>
      </c>
      <c r="K26" s="16">
        <f t="shared" ca="1" si="0"/>
        <v>6.3871547649432259E-3</v>
      </c>
    </row>
    <row r="27" spans="1:11" x14ac:dyDescent="0.25">
      <c r="A27" s="12">
        <v>2.5</v>
      </c>
      <c r="B27" s="13">
        <f t="shared" ca="1" si="0"/>
        <v>6.2096653257761592E-3</v>
      </c>
      <c r="C27" s="13">
        <f t="shared" ca="1" si="0"/>
        <v>6.0365580804127017E-3</v>
      </c>
      <c r="D27" s="13">
        <f t="shared" ca="1" si="0"/>
        <v>5.8677417153325528E-3</v>
      </c>
      <c r="E27" s="13">
        <f t="shared" ca="1" si="0"/>
        <v>5.7031263329506698E-3</v>
      </c>
      <c r="F27" s="13">
        <f t="shared" ca="1" si="0"/>
        <v>5.5426234430826504E-3</v>
      </c>
      <c r="G27" s="13">
        <f t="shared" ref="C27:K32" ca="1" si="1">1-NORMSDIST(G$2+$E27)</f>
        <v>5.3861459540667234E-3</v>
      </c>
      <c r="H27" s="13">
        <f t="shared" ca="1" si="1"/>
        <v>5.2336081635557807E-3</v>
      </c>
      <c r="I27" s="13">
        <f t="shared" ca="1" si="1"/>
        <v>5.0849257489909983E-3</v>
      </c>
      <c r="J27" s="13">
        <f t="shared" ca="1" si="1"/>
        <v>4.9400157577705883E-3</v>
      </c>
      <c r="K27" s="13">
        <f t="shared" ca="1" si="1"/>
        <v>4.7987965971262314E-3</v>
      </c>
    </row>
    <row r="28" spans="1:11" x14ac:dyDescent="0.25">
      <c r="A28" s="12">
        <v>2.6</v>
      </c>
      <c r="B28" s="13">
        <f t="shared" ref="B28:B32" ca="1" si="2">1-NORMSDIST(B$2+$E28)</f>
        <v>4.661188023718732E-3</v>
      </c>
      <c r="C28" s="13">
        <f t="shared" ca="1" si="1"/>
        <v>4.5271111329673319E-3</v>
      </c>
      <c r="D28" s="13">
        <f t="shared" ca="1" si="1"/>
        <v>4.3964883481213413E-3</v>
      </c>
      <c r="E28" s="13">
        <f t="shared" ca="1" si="1"/>
        <v>4.2692434090892961E-3</v>
      </c>
      <c r="F28" s="13">
        <f t="shared" ca="1" si="1"/>
        <v>4.14530136103608E-3</v>
      </c>
      <c r="G28" s="13">
        <f t="shared" ca="1" si="1"/>
        <v>4.0245885427583339E-3</v>
      </c>
      <c r="H28" s="13">
        <f t="shared" ca="1" si="1"/>
        <v>3.907032574852809E-3</v>
      </c>
      <c r="I28" s="13">
        <f t="shared" ca="1" si="1"/>
        <v>3.7925623476854353E-3</v>
      </c>
      <c r="J28" s="13">
        <f t="shared" ca="1" si="1"/>
        <v>3.6811080091749826E-3</v>
      </c>
      <c r="K28" s="13">
        <f t="shared" ca="1" si="1"/>
        <v>3.5726009523997515E-3</v>
      </c>
    </row>
    <row r="29" spans="1:11" x14ac:dyDescent="0.25">
      <c r="A29" s="12">
        <v>2.7</v>
      </c>
      <c r="B29" s="13">
        <f t="shared" ca="1" si="2"/>
        <v>3.4669738030406183E-3</v>
      </c>
      <c r="C29" s="13">
        <f t="shared" ca="1" si="1"/>
        <v>3.3641604066692032E-3</v>
      </c>
      <c r="D29" s="13">
        <f t="shared" ca="1" si="1"/>
        <v>3.2640958158912659E-3</v>
      </c>
      <c r="E29" s="13">
        <f t="shared" ca="1" si="1"/>
        <v>3.1667162773577617E-3</v>
      </c>
      <c r="F29" s="13">
        <f t="shared" ca="1" si="1"/>
        <v>3.0719592186504441E-3</v>
      </c>
      <c r="G29" s="13">
        <f t="shared" ca="1" si="1"/>
        <v>2.9797632350545555E-3</v>
      </c>
      <c r="H29" s="13">
        <f t="shared" ca="1" si="1"/>
        <v>2.8900680762261599E-3</v>
      </c>
      <c r="I29" s="13">
        <f t="shared" ca="1" si="1"/>
        <v>2.8028146327649939E-3</v>
      </c>
      <c r="J29" s="13">
        <f t="shared" ca="1" si="1"/>
        <v>2.7179449227012764E-3</v>
      </c>
      <c r="K29" s="13">
        <f t="shared" ca="1" si="1"/>
        <v>2.6354020779049137E-3</v>
      </c>
    </row>
    <row r="30" spans="1:11" x14ac:dyDescent="0.25">
      <c r="A30" s="12">
        <v>2.8</v>
      </c>
      <c r="B30" s="13">
        <f t="shared" ca="1" si="2"/>
        <v>2.5551303304279793E-3</v>
      </c>
      <c r="C30" s="13">
        <f t="shared" ca="1" si="1"/>
        <v>2.4770749987859109E-3</v>
      </c>
      <c r="D30" s="13">
        <f t="shared" ca="1" si="1"/>
        <v>2.4011824741893006E-3</v>
      </c>
      <c r="E30" s="13">
        <f t="shared" ca="1" si="1"/>
        <v>2.3274002067315003E-3</v>
      </c>
      <c r="F30" s="13">
        <f t="shared" ca="1" si="1"/>
        <v>2.2556766915423632E-3</v>
      </c>
      <c r="G30" s="13">
        <f t="shared" ca="1" si="1"/>
        <v>2.1859614549132322E-3</v>
      </c>
      <c r="H30" s="13">
        <f t="shared" ca="1" si="1"/>
        <v>2.1182050404046082E-3</v>
      </c>
      <c r="I30" s="13">
        <f t="shared" ca="1" si="1"/>
        <v>2.0523589949397181E-3</v>
      </c>
      <c r="J30" s="13">
        <f t="shared" ca="1" si="1"/>
        <v>1.9883758548943087E-3</v>
      </c>
      <c r="K30" s="13">
        <f t="shared" ca="1" si="1"/>
        <v>1.9262091321878838E-3</v>
      </c>
    </row>
    <row r="31" spans="1:11" x14ac:dyDescent="0.25">
      <c r="A31" s="14">
        <v>2.9</v>
      </c>
      <c r="B31" s="15">
        <f t="shared" ca="1" si="2"/>
        <v>1.8658133003840449E-3</v>
      </c>
      <c r="C31" s="16">
        <f t="shared" ca="1" si="1"/>
        <v>1.8071437808064861E-3</v>
      </c>
      <c r="D31" s="16">
        <f t="shared" ca="1" si="1"/>
        <v>1.7501569286760832E-3</v>
      </c>
      <c r="E31" s="16">
        <f t="shared" ca="1" si="1"/>
        <v>1.694810019277293E-3</v>
      </c>
      <c r="F31" s="16">
        <f t="shared" ca="1" si="1"/>
        <v>1.6410612341569708E-3</v>
      </c>
      <c r="G31" s="16">
        <f t="shared" ca="1" si="1"/>
        <v>1.5888696473648212E-3</v>
      </c>
      <c r="H31" s="16">
        <f t="shared" ca="1" si="1"/>
        <v>1.538195211738036E-3</v>
      </c>
      <c r="I31" s="16">
        <f t="shared" ca="1" si="1"/>
        <v>1.4889987452374465E-3</v>
      </c>
      <c r="J31" s="16">
        <f t="shared" ca="1" si="1"/>
        <v>1.4412419173399638E-3</v>
      </c>
      <c r="K31" s="16">
        <f t="shared" ca="1" si="1"/>
        <v>1.3948872354923036E-3</v>
      </c>
    </row>
    <row r="32" spans="1:11" x14ac:dyDescent="0.25">
      <c r="A32" s="12">
        <v>3</v>
      </c>
      <c r="B32" s="13">
        <f t="shared" ca="1" si="2"/>
        <v>1.3498980316301035E-3</v>
      </c>
      <c r="C32" s="13">
        <f t="shared" ca="1" si="1"/>
        <v>1.3062384487694256E-3</v>
      </c>
      <c r="D32" s="13">
        <f t="shared" ca="1" si="1"/>
        <v>1.2638734276723129E-3</v>
      </c>
      <c r="E32" s="13">
        <f t="shared" ca="1" si="1"/>
        <v>1.2227686935922799E-3</v>
      </c>
      <c r="F32" s="13">
        <f t="shared" ca="1" si="1"/>
        <v>1.1828907431044033E-3</v>
      </c>
      <c r="G32" s="13">
        <f t="shared" ca="1" si="1"/>
        <v>1.1442068310226761E-3</v>
      </c>
      <c r="H32" s="13">
        <f t="shared" ca="1" si="1"/>
        <v>1.1066849574092874E-3</v>
      </c>
      <c r="I32" s="13">
        <f t="shared" ca="1" si="1"/>
        <v>1.0702938546789387E-3</v>
      </c>
      <c r="J32" s="13">
        <f t="shared" ca="1" si="1"/>
        <v>1.0350029748028566E-3</v>
      </c>
      <c r="K32" s="13">
        <f t="shared" ca="1" si="1"/>
        <v>1.0007824766140594E-3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C86BF-4FC6-416B-850E-D1398ED7E74F}">
  <dimension ref="A1:K38"/>
  <sheetViews>
    <sheetView workbookViewId="0">
      <selection activeCell="B1" sqref="B1:K1"/>
    </sheetView>
  </sheetViews>
  <sheetFormatPr defaultRowHeight="15" x14ac:dyDescent="0.25"/>
  <sheetData>
    <row r="1" spans="1:11" x14ac:dyDescent="0.25">
      <c r="A1" s="2" t="s">
        <v>1</v>
      </c>
      <c r="B1" s="3">
        <v>5.0000000000000001E-3</v>
      </c>
      <c r="C1" s="3">
        <v>0.01</v>
      </c>
      <c r="D1" s="3">
        <v>2.5000000000000001E-2</v>
      </c>
      <c r="E1" s="3">
        <v>0.05</v>
      </c>
      <c r="F1" s="3">
        <v>0.1</v>
      </c>
      <c r="G1" s="3">
        <v>0.9</v>
      </c>
      <c r="H1" s="3">
        <v>0.95</v>
      </c>
      <c r="I1" s="3">
        <v>0.97499999999999998</v>
      </c>
      <c r="J1" s="3">
        <v>0.99</v>
      </c>
      <c r="K1" s="3">
        <v>0.995</v>
      </c>
    </row>
    <row r="2" spans="1:11" x14ac:dyDescent="0.25">
      <c r="A2" s="4">
        <v>1</v>
      </c>
      <c r="B2" s="5">
        <f>_xlfn.CHISQ.INV(B$1,$A2)</f>
        <v>3.9270422220515903E-5</v>
      </c>
      <c r="C2" s="5">
        <f t="shared" ref="C2:K17" si="0">_xlfn.CHISQ.INV(C$1,$A2)</f>
        <v>1.5708785790970203E-4</v>
      </c>
      <c r="D2" s="5">
        <f t="shared" si="0"/>
        <v>9.8206911717525639E-4</v>
      </c>
      <c r="E2" s="5">
        <f t="shared" si="0"/>
        <v>3.9321400000195232E-3</v>
      </c>
      <c r="F2" s="5">
        <f t="shared" si="0"/>
        <v>1.5790774093431225E-2</v>
      </c>
      <c r="G2" s="5">
        <f t="shared" si="0"/>
        <v>2.7055434540954142</v>
      </c>
      <c r="H2" s="5">
        <f t="shared" si="0"/>
        <v>3.8414588206941236</v>
      </c>
      <c r="I2" s="5">
        <f t="shared" si="0"/>
        <v>5.0238861873148863</v>
      </c>
      <c r="J2" s="5">
        <f t="shared" si="0"/>
        <v>6.6348966010212118</v>
      </c>
      <c r="K2" s="5">
        <f t="shared" si="0"/>
        <v>7.8794385766224124</v>
      </c>
    </row>
    <row r="3" spans="1:11" x14ac:dyDescent="0.25">
      <c r="A3" s="4">
        <v>2</v>
      </c>
      <c r="B3" s="5">
        <f t="shared" ref="B3:K38" si="1">_xlfn.CHISQ.INV(B$1,$A3)</f>
        <v>1.0025083647088564E-2</v>
      </c>
      <c r="C3" s="5">
        <f t="shared" si="0"/>
        <v>2.0100671707002884E-2</v>
      </c>
      <c r="D3" s="5">
        <f t="shared" si="0"/>
        <v>5.0635615968579753E-2</v>
      </c>
      <c r="E3" s="5">
        <f t="shared" si="0"/>
        <v>0.10258658877510107</v>
      </c>
      <c r="F3" s="5">
        <f t="shared" si="0"/>
        <v>0.21072103131565262</v>
      </c>
      <c r="G3" s="5">
        <f t="shared" si="0"/>
        <v>4.6051701859880918</v>
      </c>
      <c r="H3" s="5">
        <f t="shared" si="0"/>
        <v>5.9914645471079799</v>
      </c>
      <c r="I3" s="5">
        <f t="shared" si="0"/>
        <v>7.3777589082278707</v>
      </c>
      <c r="J3" s="5">
        <f t="shared" si="0"/>
        <v>9.2103403719761818</v>
      </c>
      <c r="K3" s="5">
        <f t="shared" si="0"/>
        <v>10.596634733096071</v>
      </c>
    </row>
    <row r="4" spans="1:11" x14ac:dyDescent="0.25">
      <c r="A4" s="4">
        <v>3</v>
      </c>
      <c r="B4" s="5">
        <f t="shared" si="1"/>
        <v>7.1721774586491954E-2</v>
      </c>
      <c r="C4" s="5">
        <f t="shared" si="0"/>
        <v>0.11483180189911706</v>
      </c>
      <c r="D4" s="5">
        <f t="shared" si="0"/>
        <v>0.21579528262389788</v>
      </c>
      <c r="E4" s="5">
        <f t="shared" si="0"/>
        <v>0.35184631774927144</v>
      </c>
      <c r="F4" s="5">
        <f t="shared" si="0"/>
        <v>0.58437437415518345</v>
      </c>
      <c r="G4" s="5">
        <f t="shared" si="0"/>
        <v>6.2513886311703235</v>
      </c>
      <c r="H4" s="5">
        <f t="shared" si="0"/>
        <v>7.8147279032511774</v>
      </c>
      <c r="I4" s="5">
        <f t="shared" si="0"/>
        <v>9.348403604496152</v>
      </c>
      <c r="J4" s="5">
        <f t="shared" si="0"/>
        <v>11.344866730144364</v>
      </c>
      <c r="K4" s="5">
        <f t="shared" si="0"/>
        <v>12.838156466598644</v>
      </c>
    </row>
    <row r="5" spans="1:11" x14ac:dyDescent="0.25">
      <c r="A5" s="4">
        <v>4</v>
      </c>
      <c r="B5" s="5">
        <f t="shared" si="1"/>
        <v>0.20698909349618211</v>
      </c>
      <c r="C5" s="5">
        <f t="shared" si="0"/>
        <v>0.29710948050653191</v>
      </c>
      <c r="D5" s="5">
        <f t="shared" si="0"/>
        <v>0.48441855708792997</v>
      </c>
      <c r="E5" s="5">
        <f t="shared" si="0"/>
        <v>0.71072302139732424</v>
      </c>
      <c r="F5" s="5">
        <f t="shared" si="0"/>
        <v>1.0636232167792241</v>
      </c>
      <c r="G5" s="5">
        <f t="shared" si="0"/>
        <v>7.779440339734859</v>
      </c>
      <c r="H5" s="5">
        <f t="shared" si="0"/>
        <v>9.4877290367811575</v>
      </c>
      <c r="I5" s="5">
        <f t="shared" si="0"/>
        <v>11.143286781877796</v>
      </c>
      <c r="J5" s="5">
        <f t="shared" si="0"/>
        <v>13.276704135987615</v>
      </c>
      <c r="K5" s="5">
        <f t="shared" si="0"/>
        <v>14.860259000560278</v>
      </c>
    </row>
    <row r="6" spans="1:11" x14ac:dyDescent="0.25">
      <c r="A6" s="4">
        <v>5</v>
      </c>
      <c r="B6" s="5">
        <f t="shared" si="1"/>
        <v>0.41174190383249887</v>
      </c>
      <c r="C6" s="5">
        <f t="shared" si="0"/>
        <v>0.55429807672827724</v>
      </c>
      <c r="D6" s="5">
        <f t="shared" si="0"/>
        <v>0.83121161348666261</v>
      </c>
      <c r="E6" s="5">
        <f t="shared" si="0"/>
        <v>1.1454762260617692</v>
      </c>
      <c r="F6" s="5">
        <f t="shared" si="0"/>
        <v>1.6103079869623231</v>
      </c>
      <c r="G6" s="5">
        <f t="shared" si="0"/>
        <v>9.2363568997811178</v>
      </c>
      <c r="H6" s="5">
        <f t="shared" si="0"/>
        <v>11.070497693516351</v>
      </c>
      <c r="I6" s="5">
        <f t="shared" si="0"/>
        <v>12.832501994030022</v>
      </c>
      <c r="J6" s="5">
        <f t="shared" si="0"/>
        <v>15.086272469388986</v>
      </c>
      <c r="K6" s="5">
        <f t="shared" si="0"/>
        <v>16.749602343639047</v>
      </c>
    </row>
    <row r="7" spans="1:11" x14ac:dyDescent="0.25">
      <c r="A7" s="4">
        <v>6</v>
      </c>
      <c r="B7" s="5">
        <f t="shared" si="1"/>
        <v>0.67572677745546661</v>
      </c>
      <c r="C7" s="5">
        <f t="shared" si="0"/>
        <v>0.87209033015658632</v>
      </c>
      <c r="D7" s="5">
        <f t="shared" si="0"/>
        <v>1.2373442457912027</v>
      </c>
      <c r="E7" s="5">
        <f t="shared" si="0"/>
        <v>1.6353828943279065</v>
      </c>
      <c r="F7" s="5">
        <f t="shared" si="0"/>
        <v>2.2041306564986418</v>
      </c>
      <c r="G7" s="5">
        <f t="shared" si="0"/>
        <v>10.64464067566842</v>
      </c>
      <c r="H7" s="5">
        <f t="shared" si="0"/>
        <v>12.591587243743977</v>
      </c>
      <c r="I7" s="5">
        <f t="shared" si="0"/>
        <v>14.449375335447916</v>
      </c>
      <c r="J7" s="5">
        <f t="shared" si="0"/>
        <v>16.811893829770934</v>
      </c>
      <c r="K7" s="5">
        <f t="shared" si="0"/>
        <v>18.547584178511098</v>
      </c>
    </row>
    <row r="8" spans="1:11" x14ac:dyDescent="0.25">
      <c r="A8" s="4">
        <v>7</v>
      </c>
      <c r="B8" s="5">
        <f t="shared" si="1"/>
        <v>0.98925568313295043</v>
      </c>
      <c r="C8" s="5">
        <f t="shared" si="0"/>
        <v>1.2390423055679298</v>
      </c>
      <c r="D8" s="5">
        <f t="shared" si="0"/>
        <v>1.6898691806773549</v>
      </c>
      <c r="E8" s="5">
        <f t="shared" si="0"/>
        <v>2.1673499092980575</v>
      </c>
      <c r="F8" s="5">
        <f t="shared" si="0"/>
        <v>2.8331069178153436</v>
      </c>
      <c r="G8" s="5">
        <f t="shared" si="0"/>
        <v>12.017036623780532</v>
      </c>
      <c r="H8" s="5">
        <f t="shared" si="0"/>
        <v>14.067140449340165</v>
      </c>
      <c r="I8" s="5">
        <f t="shared" si="0"/>
        <v>16.012764274629323</v>
      </c>
      <c r="J8" s="5">
        <f t="shared" si="0"/>
        <v>18.475306906582354</v>
      </c>
      <c r="K8" s="5">
        <f t="shared" si="0"/>
        <v>20.277739874962634</v>
      </c>
    </row>
    <row r="9" spans="1:11" x14ac:dyDescent="0.25">
      <c r="A9" s="4">
        <v>8</v>
      </c>
      <c r="B9" s="5">
        <f t="shared" si="1"/>
        <v>1.3444130870148101</v>
      </c>
      <c r="C9" s="5">
        <f t="shared" si="0"/>
        <v>1.6464973726907703</v>
      </c>
      <c r="D9" s="5">
        <f t="shared" si="0"/>
        <v>2.1797307472526501</v>
      </c>
      <c r="E9" s="5">
        <f t="shared" si="0"/>
        <v>2.7326367934996614</v>
      </c>
      <c r="F9" s="5">
        <f t="shared" si="0"/>
        <v>3.4895391256498232</v>
      </c>
      <c r="G9" s="5">
        <f t="shared" si="0"/>
        <v>13.361566136511726</v>
      </c>
      <c r="H9" s="5">
        <f t="shared" si="0"/>
        <v>15.507313055865449</v>
      </c>
      <c r="I9" s="5">
        <f t="shared" si="0"/>
        <v>17.534546139484629</v>
      </c>
      <c r="J9" s="5">
        <f t="shared" si="0"/>
        <v>20.090235029663219</v>
      </c>
      <c r="K9" s="5">
        <f t="shared" si="0"/>
        <v>21.954954990659523</v>
      </c>
    </row>
    <row r="10" spans="1:11" x14ac:dyDescent="0.25">
      <c r="A10" s="4">
        <v>9</v>
      </c>
      <c r="B10" s="5">
        <f t="shared" si="1"/>
        <v>1.7349329049966602</v>
      </c>
      <c r="C10" s="5">
        <f t="shared" si="0"/>
        <v>2.0879007358707273</v>
      </c>
      <c r="D10" s="5">
        <f t="shared" si="0"/>
        <v>2.7003894999803584</v>
      </c>
      <c r="E10" s="5">
        <f t="shared" si="0"/>
        <v>3.3251128430668158</v>
      </c>
      <c r="F10" s="5">
        <f t="shared" si="0"/>
        <v>4.1681590081461071</v>
      </c>
      <c r="G10" s="5">
        <f t="shared" si="0"/>
        <v>14.683656573259837</v>
      </c>
      <c r="H10" s="5">
        <f t="shared" si="0"/>
        <v>16.918977604620448</v>
      </c>
      <c r="I10" s="5">
        <f t="shared" si="0"/>
        <v>19.022767798641627</v>
      </c>
      <c r="J10" s="5">
        <f t="shared" si="0"/>
        <v>21.66599433346191</v>
      </c>
      <c r="K10" s="5">
        <f t="shared" si="0"/>
        <v>23.589350781257416</v>
      </c>
    </row>
    <row r="11" spans="1:11" x14ac:dyDescent="0.25">
      <c r="A11" s="4">
        <v>10</v>
      </c>
      <c r="B11" s="5">
        <f t="shared" si="1"/>
        <v>2.1558564813046388</v>
      </c>
      <c r="C11" s="5">
        <f t="shared" si="0"/>
        <v>2.5582121601872063</v>
      </c>
      <c r="D11" s="5">
        <f t="shared" si="0"/>
        <v>3.2469727802368404</v>
      </c>
      <c r="E11" s="5">
        <f t="shared" si="0"/>
        <v>3.9402991361190596</v>
      </c>
      <c r="F11" s="5">
        <f t="shared" si="0"/>
        <v>4.8651820519253288</v>
      </c>
      <c r="G11" s="5">
        <f t="shared" si="0"/>
        <v>15.987179172105261</v>
      </c>
      <c r="H11" s="5">
        <f t="shared" si="0"/>
        <v>18.307038053275139</v>
      </c>
      <c r="I11" s="5">
        <f t="shared" si="0"/>
        <v>20.483177350807395</v>
      </c>
      <c r="J11" s="5">
        <f t="shared" si="0"/>
        <v>23.209251158954348</v>
      </c>
      <c r="K11" s="5">
        <f t="shared" si="0"/>
        <v>25.188179571971148</v>
      </c>
    </row>
    <row r="12" spans="1:11" x14ac:dyDescent="0.25">
      <c r="A12" s="4">
        <v>11</v>
      </c>
      <c r="B12" s="5">
        <f t="shared" si="1"/>
        <v>2.6032218905151128</v>
      </c>
      <c r="C12" s="5">
        <f t="shared" si="0"/>
        <v>3.0534841066406799</v>
      </c>
      <c r="D12" s="5">
        <f t="shared" si="0"/>
        <v>3.8157482522360988</v>
      </c>
      <c r="E12" s="5">
        <f t="shared" si="0"/>
        <v>4.5748130793222241</v>
      </c>
      <c r="F12" s="5">
        <f t="shared" si="0"/>
        <v>5.5777847897998516</v>
      </c>
      <c r="G12" s="5">
        <f t="shared" si="0"/>
        <v>17.275008517500076</v>
      </c>
      <c r="H12" s="5">
        <f t="shared" si="0"/>
        <v>19.675137572682495</v>
      </c>
      <c r="I12" s="5">
        <f t="shared" si="0"/>
        <v>21.920049261021205</v>
      </c>
      <c r="J12" s="5">
        <f t="shared" si="0"/>
        <v>24.724970311318277</v>
      </c>
      <c r="K12" s="5">
        <f t="shared" si="0"/>
        <v>26.756848916469661</v>
      </c>
    </row>
    <row r="13" spans="1:11" x14ac:dyDescent="0.25">
      <c r="A13" s="4">
        <v>12</v>
      </c>
      <c r="B13" s="5">
        <f t="shared" si="1"/>
        <v>3.0738236380893329</v>
      </c>
      <c r="C13" s="5">
        <f t="shared" si="0"/>
        <v>3.5705689706043917</v>
      </c>
      <c r="D13" s="5">
        <f t="shared" si="0"/>
        <v>4.4037885069817007</v>
      </c>
      <c r="E13" s="5">
        <f t="shared" si="0"/>
        <v>5.2260294883926397</v>
      </c>
      <c r="F13" s="5">
        <f t="shared" si="0"/>
        <v>6.3037960595843243</v>
      </c>
      <c r="G13" s="5">
        <f t="shared" si="0"/>
        <v>18.549347786703244</v>
      </c>
      <c r="H13" s="5">
        <f t="shared" si="0"/>
        <v>21.026069817483062</v>
      </c>
      <c r="I13" s="5">
        <f t="shared" si="0"/>
        <v>23.336664158645341</v>
      </c>
      <c r="J13" s="5">
        <f t="shared" si="0"/>
        <v>26.216967305535864</v>
      </c>
      <c r="K13" s="5">
        <f t="shared" si="0"/>
        <v>28.299518822046032</v>
      </c>
    </row>
    <row r="14" spans="1:11" x14ac:dyDescent="0.25">
      <c r="A14" s="4">
        <v>13</v>
      </c>
      <c r="B14" s="5">
        <f t="shared" si="1"/>
        <v>3.5650345797295393</v>
      </c>
      <c r="C14" s="5">
        <f t="shared" si="0"/>
        <v>4.1069154715044034</v>
      </c>
      <c r="D14" s="5">
        <f t="shared" si="0"/>
        <v>5.0087505118103319</v>
      </c>
      <c r="E14" s="5">
        <f t="shared" si="0"/>
        <v>5.8918643377098476</v>
      </c>
      <c r="F14" s="5">
        <f t="shared" si="0"/>
        <v>7.0415045800954621</v>
      </c>
      <c r="G14" s="5">
        <f t="shared" si="0"/>
        <v>19.811929307127564</v>
      </c>
      <c r="H14" s="5">
        <f t="shared" si="0"/>
        <v>22.362032494826938</v>
      </c>
      <c r="I14" s="5">
        <f t="shared" si="0"/>
        <v>24.735604884931536</v>
      </c>
      <c r="J14" s="5">
        <f t="shared" si="0"/>
        <v>27.688249610457024</v>
      </c>
      <c r="K14" s="5">
        <f t="shared" si="0"/>
        <v>29.819471223653263</v>
      </c>
    </row>
    <row r="15" spans="1:11" x14ac:dyDescent="0.25">
      <c r="A15" s="4">
        <v>14</v>
      </c>
      <c r="B15" s="5">
        <f t="shared" si="1"/>
        <v>4.0746749573993419</v>
      </c>
      <c r="C15" s="5">
        <f t="shared" si="0"/>
        <v>4.6604250626577679</v>
      </c>
      <c r="D15" s="5">
        <f t="shared" si="0"/>
        <v>5.6287261030397318</v>
      </c>
      <c r="E15" s="5">
        <f t="shared" si="0"/>
        <v>6.570631383789344</v>
      </c>
      <c r="F15" s="5">
        <f t="shared" si="0"/>
        <v>7.78953360975237</v>
      </c>
      <c r="G15" s="5">
        <f t="shared" si="0"/>
        <v>21.064144212997061</v>
      </c>
      <c r="H15" s="5">
        <f t="shared" si="0"/>
        <v>23.684791304840573</v>
      </c>
      <c r="I15" s="5">
        <f t="shared" si="0"/>
        <v>26.118948045037371</v>
      </c>
      <c r="J15" s="5">
        <f t="shared" si="0"/>
        <v>29.141237740672786</v>
      </c>
      <c r="K15" s="5">
        <f t="shared" si="0"/>
        <v>31.319349622595272</v>
      </c>
    </row>
    <row r="16" spans="1:11" x14ac:dyDescent="0.25">
      <c r="A16" s="4">
        <v>15</v>
      </c>
      <c r="B16" s="5">
        <f t="shared" si="1"/>
        <v>4.6009155717273398</v>
      </c>
      <c r="C16" s="5">
        <f t="shared" si="0"/>
        <v>5.2293488840989575</v>
      </c>
      <c r="D16" s="5">
        <f t="shared" si="0"/>
        <v>6.2621377950432491</v>
      </c>
      <c r="E16" s="5">
        <f t="shared" si="0"/>
        <v>7.2609439276700316</v>
      </c>
      <c r="F16" s="5">
        <f t="shared" si="0"/>
        <v>8.5467562417045446</v>
      </c>
      <c r="G16" s="5">
        <f t="shared" si="0"/>
        <v>22.307129581578693</v>
      </c>
      <c r="H16" s="5">
        <f t="shared" si="0"/>
        <v>24.995790139728623</v>
      </c>
      <c r="I16" s="5">
        <f t="shared" si="0"/>
        <v>27.488392863442972</v>
      </c>
      <c r="J16" s="5">
        <f t="shared" si="0"/>
        <v>30.577914166892491</v>
      </c>
      <c r="K16" s="5">
        <f t="shared" si="0"/>
        <v>32.801320645791876</v>
      </c>
    </row>
    <row r="17" spans="1:11" x14ac:dyDescent="0.25">
      <c r="A17" s="4">
        <v>16</v>
      </c>
      <c r="B17" s="5">
        <f t="shared" si="1"/>
        <v>5.142205443043693</v>
      </c>
      <c r="C17" s="5">
        <f t="shared" si="0"/>
        <v>5.8122124701349653</v>
      </c>
      <c r="D17" s="5">
        <f t="shared" si="0"/>
        <v>6.9076643534970019</v>
      </c>
      <c r="E17" s="5">
        <f t="shared" si="0"/>
        <v>7.961645572378548</v>
      </c>
      <c r="F17" s="5">
        <f t="shared" si="0"/>
        <v>9.3122363537960027</v>
      </c>
      <c r="G17" s="5">
        <f t="shared" si="0"/>
        <v>23.541828923096112</v>
      </c>
      <c r="H17" s="5">
        <f t="shared" si="0"/>
        <v>26.296227604864239</v>
      </c>
      <c r="I17" s="5">
        <f t="shared" si="0"/>
        <v>28.845350723404763</v>
      </c>
      <c r="J17" s="5">
        <f t="shared" si="0"/>
        <v>31.999926908815176</v>
      </c>
      <c r="K17" s="5">
        <f t="shared" si="0"/>
        <v>34.267186537826703</v>
      </c>
    </row>
    <row r="18" spans="1:11" x14ac:dyDescent="0.25">
      <c r="A18" s="4">
        <v>17</v>
      </c>
      <c r="B18" s="5">
        <f t="shared" si="1"/>
        <v>5.6972171014978317</v>
      </c>
      <c r="C18" s="5">
        <f t="shared" si="1"/>
        <v>6.407759777738935</v>
      </c>
      <c r="D18" s="5">
        <f t="shared" si="1"/>
        <v>7.564186449577571</v>
      </c>
      <c r="E18" s="5">
        <f t="shared" si="1"/>
        <v>8.671760204670079</v>
      </c>
      <c r="F18" s="5">
        <f t="shared" si="1"/>
        <v>10.085186334619332</v>
      </c>
      <c r="G18" s="5">
        <f t="shared" si="1"/>
        <v>24.769035343901454</v>
      </c>
      <c r="H18" s="5">
        <f t="shared" si="1"/>
        <v>27.587111638275317</v>
      </c>
      <c r="I18" s="5">
        <f t="shared" si="1"/>
        <v>30.191009121639802</v>
      </c>
      <c r="J18" s="5">
        <f t="shared" si="1"/>
        <v>33.408663605004612</v>
      </c>
      <c r="K18" s="5">
        <f t="shared" si="1"/>
        <v>35.718465659004622</v>
      </c>
    </row>
    <row r="19" spans="1:11" x14ac:dyDescent="0.25">
      <c r="A19" s="4">
        <v>18</v>
      </c>
      <c r="B19" s="5">
        <f t="shared" si="1"/>
        <v>6.2648046845064611</v>
      </c>
      <c r="C19" s="5">
        <f t="shared" si="1"/>
        <v>7.0149109011725805</v>
      </c>
      <c r="D19" s="5">
        <f t="shared" si="1"/>
        <v>8.230746194756664</v>
      </c>
      <c r="E19" s="5">
        <f t="shared" si="1"/>
        <v>9.3904550806889837</v>
      </c>
      <c r="F19" s="5">
        <f t="shared" si="1"/>
        <v>10.864936116508865</v>
      </c>
      <c r="G19" s="5">
        <f t="shared" si="1"/>
        <v>25.989423082637213</v>
      </c>
      <c r="H19" s="5">
        <f t="shared" si="1"/>
        <v>28.869299430392626</v>
      </c>
      <c r="I19" s="5">
        <f t="shared" si="1"/>
        <v>31.52637844038663</v>
      </c>
      <c r="J19" s="5">
        <f t="shared" si="1"/>
        <v>34.805305734705065</v>
      </c>
      <c r="K19" s="5">
        <f t="shared" si="1"/>
        <v>37.156451456606774</v>
      </c>
    </row>
    <row r="20" spans="1:11" x14ac:dyDescent="0.25">
      <c r="A20" s="4">
        <v>19</v>
      </c>
      <c r="B20" s="5">
        <f t="shared" si="1"/>
        <v>6.8439714454829543</v>
      </c>
      <c r="C20" s="5">
        <f t="shared" si="1"/>
        <v>7.6327296475714723</v>
      </c>
      <c r="D20" s="5">
        <f t="shared" si="1"/>
        <v>8.906516481987973</v>
      </c>
      <c r="E20" s="5">
        <f t="shared" si="1"/>
        <v>10.117013063859044</v>
      </c>
      <c r="F20" s="5">
        <f t="shared" si="1"/>
        <v>11.650910032126953</v>
      </c>
      <c r="G20" s="5">
        <f t="shared" si="1"/>
        <v>27.203571029356826</v>
      </c>
      <c r="H20" s="5">
        <f t="shared" si="1"/>
        <v>30.143527205646159</v>
      </c>
      <c r="I20" s="5">
        <f t="shared" si="1"/>
        <v>32.852326861729722</v>
      </c>
      <c r="J20" s="5">
        <f t="shared" si="1"/>
        <v>36.190869129270048</v>
      </c>
      <c r="K20" s="5">
        <f t="shared" si="1"/>
        <v>38.58225655493419</v>
      </c>
    </row>
    <row r="21" spans="1:11" x14ac:dyDescent="0.25">
      <c r="A21" s="4">
        <v>20</v>
      </c>
      <c r="B21" s="5">
        <f t="shared" si="1"/>
        <v>7.4338442629342349</v>
      </c>
      <c r="C21" s="5">
        <f t="shared" si="1"/>
        <v>8.2603983325463997</v>
      </c>
      <c r="D21" s="5">
        <f t="shared" si="1"/>
        <v>9.5907773922648687</v>
      </c>
      <c r="E21" s="5">
        <f t="shared" si="1"/>
        <v>10.850811394182585</v>
      </c>
      <c r="F21" s="5">
        <f t="shared" si="1"/>
        <v>12.442609210450064</v>
      </c>
      <c r="G21" s="5">
        <f t="shared" si="1"/>
        <v>28.411980584305631</v>
      </c>
      <c r="H21" s="5">
        <f t="shared" si="1"/>
        <v>31.410432844230925</v>
      </c>
      <c r="I21" s="5">
        <f t="shared" si="1"/>
        <v>34.169606902838346</v>
      </c>
      <c r="J21" s="5">
        <f t="shared" si="1"/>
        <v>37.566234786625039</v>
      </c>
      <c r="K21" s="5">
        <f t="shared" si="1"/>
        <v>39.996846312938665</v>
      </c>
    </row>
    <row r="22" spans="1:11" x14ac:dyDescent="0.25">
      <c r="A22" s="4">
        <v>21</v>
      </c>
      <c r="B22" s="5">
        <f t="shared" si="1"/>
        <v>8.0336534202327314</v>
      </c>
      <c r="C22" s="5">
        <f t="shared" si="1"/>
        <v>8.8971979420772129</v>
      </c>
      <c r="D22" s="5">
        <f t="shared" si="1"/>
        <v>10.282897782522861</v>
      </c>
      <c r="E22" s="5">
        <f t="shared" si="1"/>
        <v>11.591305208820737</v>
      </c>
      <c r="F22" s="5">
        <f t="shared" si="1"/>
        <v>13.239597975395304</v>
      </c>
      <c r="G22" s="5">
        <f t="shared" si="1"/>
        <v>29.615089436182725</v>
      </c>
      <c r="H22" s="5">
        <f t="shared" si="1"/>
        <v>32.670573340917301</v>
      </c>
      <c r="I22" s="5">
        <f t="shared" si="1"/>
        <v>35.478875905727257</v>
      </c>
      <c r="J22" s="5">
        <f t="shared" si="1"/>
        <v>38.932172683516065</v>
      </c>
      <c r="K22" s="5">
        <f t="shared" si="1"/>
        <v>41.401064771417637</v>
      </c>
    </row>
    <row r="23" spans="1:11" x14ac:dyDescent="0.25">
      <c r="A23" s="4">
        <v>22</v>
      </c>
      <c r="B23" s="5">
        <f t="shared" si="1"/>
        <v>8.6427164006664139</v>
      </c>
      <c r="C23" s="5">
        <f t="shared" si="1"/>
        <v>9.5424923387850722</v>
      </c>
      <c r="D23" s="5">
        <f t="shared" si="1"/>
        <v>10.982320734473678</v>
      </c>
      <c r="E23" s="5">
        <f t="shared" si="1"/>
        <v>12.338014578790645</v>
      </c>
      <c r="F23" s="5">
        <f t="shared" si="1"/>
        <v>14.041493189421969</v>
      </c>
      <c r="G23" s="5">
        <f t="shared" si="1"/>
        <v>30.813282343953034</v>
      </c>
      <c r="H23" s="5">
        <f t="shared" si="1"/>
        <v>33.924438471443807</v>
      </c>
      <c r="I23" s="5">
        <f t="shared" si="1"/>
        <v>36.780712084035549</v>
      </c>
      <c r="J23" s="5">
        <f t="shared" si="1"/>
        <v>40.289360437593885</v>
      </c>
      <c r="K23" s="5">
        <f t="shared" si="1"/>
        <v>42.795654999308503</v>
      </c>
    </row>
    <row r="24" spans="1:11" x14ac:dyDescent="0.25">
      <c r="A24" s="4">
        <v>23</v>
      </c>
      <c r="B24" s="5">
        <f t="shared" si="1"/>
        <v>9.2604247758087403</v>
      </c>
      <c r="C24" s="5">
        <f t="shared" si="1"/>
        <v>10.19571555574583</v>
      </c>
      <c r="D24" s="5">
        <f t="shared" si="1"/>
        <v>11.688551922452438</v>
      </c>
      <c r="E24" s="5">
        <f t="shared" si="1"/>
        <v>13.090514188172801</v>
      </c>
      <c r="F24" s="5">
        <f t="shared" si="1"/>
        <v>14.84795579926767</v>
      </c>
      <c r="G24" s="5">
        <f t="shared" si="1"/>
        <v>32.006899681704304</v>
      </c>
      <c r="H24" s="5">
        <f t="shared" si="1"/>
        <v>35.172461626908046</v>
      </c>
      <c r="I24" s="5">
        <f t="shared" si="1"/>
        <v>38.075627250355808</v>
      </c>
      <c r="J24" s="5">
        <f t="shared" si="1"/>
        <v>41.638398118858461</v>
      </c>
      <c r="K24" s="5">
        <f t="shared" si="1"/>
        <v>44.181275249971065</v>
      </c>
    </row>
    <row r="25" spans="1:11" x14ac:dyDescent="0.25">
      <c r="A25" s="4">
        <v>24</v>
      </c>
      <c r="B25" s="5">
        <f t="shared" si="1"/>
        <v>9.8862335022414651</v>
      </c>
      <c r="C25" s="5">
        <f t="shared" si="1"/>
        <v>10.856361475532282</v>
      </c>
      <c r="D25" s="5">
        <f t="shared" si="1"/>
        <v>12.401150217444433</v>
      </c>
      <c r="E25" s="5">
        <f t="shared" si="1"/>
        <v>13.848425027170213</v>
      </c>
      <c r="F25" s="5">
        <f t="shared" si="1"/>
        <v>15.658684052512827</v>
      </c>
      <c r="G25" s="5">
        <f t="shared" si="1"/>
        <v>33.196244288628179</v>
      </c>
      <c r="H25" s="5">
        <f t="shared" si="1"/>
        <v>36.415028501807313</v>
      </c>
      <c r="I25" s="5">
        <f t="shared" si="1"/>
        <v>39.364077026603908</v>
      </c>
      <c r="J25" s="5">
        <f t="shared" si="1"/>
        <v>42.979820139351617</v>
      </c>
      <c r="K25" s="5">
        <f t="shared" si="1"/>
        <v>45.558511936530564</v>
      </c>
    </row>
    <row r="26" spans="1:11" x14ac:dyDescent="0.25">
      <c r="A26" s="4">
        <v>25</v>
      </c>
      <c r="B26" s="5">
        <f t="shared" si="1"/>
        <v>10.519652112024692</v>
      </c>
      <c r="C26" s="5">
        <f t="shared" si="1"/>
        <v>11.523975372249335</v>
      </c>
      <c r="D26" s="5">
        <f t="shared" si="1"/>
        <v>13.119720024937784</v>
      </c>
      <c r="E26" s="5">
        <f t="shared" si="1"/>
        <v>14.611407639483307</v>
      </c>
      <c r="F26" s="5">
        <f t="shared" si="1"/>
        <v>16.47340799867338</v>
      </c>
      <c r="G26" s="5">
        <f t="shared" si="1"/>
        <v>34.381587017552953</v>
      </c>
      <c r="H26" s="5">
        <f t="shared" si="1"/>
        <v>37.652484133482773</v>
      </c>
      <c r="I26" s="5">
        <f t="shared" si="1"/>
        <v>40.646469120275199</v>
      </c>
      <c r="J26" s="5">
        <f t="shared" si="1"/>
        <v>44.314104896219163</v>
      </c>
      <c r="K26" s="5">
        <f t="shared" si="1"/>
        <v>46.927890160080736</v>
      </c>
    </row>
    <row r="27" spans="1:11" x14ac:dyDescent="0.25">
      <c r="A27" s="6">
        <v>26</v>
      </c>
      <c r="B27" s="5">
        <f t="shared" si="1"/>
        <v>11.16023740616415</v>
      </c>
      <c r="C27" s="5">
        <f t="shared" si="1"/>
        <v>12.198146923505591</v>
      </c>
      <c r="D27" s="5">
        <f t="shared" si="1"/>
        <v>13.843904982007608</v>
      </c>
      <c r="E27" s="5">
        <f t="shared" si="1"/>
        <v>15.379156583261738</v>
      </c>
      <c r="F27" s="5">
        <f t="shared" si="1"/>
        <v>17.291884989738762</v>
      </c>
      <c r="G27" s="5">
        <f t="shared" si="1"/>
        <v>35.563171271923466</v>
      </c>
      <c r="H27" s="5">
        <f t="shared" si="1"/>
        <v>38.885138659830041</v>
      </c>
      <c r="I27" s="5">
        <f t="shared" si="1"/>
        <v>41.923170096353907</v>
      </c>
      <c r="J27" s="5">
        <f t="shared" si="1"/>
        <v>45.641682666283138</v>
      </c>
      <c r="K27" s="5">
        <f t="shared" si="1"/>
        <v>48.289882332456827</v>
      </c>
    </row>
    <row r="28" spans="1:11" x14ac:dyDescent="0.25">
      <c r="A28" s="6">
        <v>27</v>
      </c>
      <c r="B28" s="5">
        <f t="shared" si="1"/>
        <v>11.80758735136614</v>
      </c>
      <c r="C28" s="5">
        <f t="shared" si="1"/>
        <v>12.878504393144549</v>
      </c>
      <c r="D28" s="5">
        <f t="shared" si="1"/>
        <v>14.573382730821702</v>
      </c>
      <c r="E28" s="5">
        <f t="shared" si="1"/>
        <v>16.151395849664109</v>
      </c>
      <c r="F28" s="5">
        <f t="shared" si="1"/>
        <v>18.113895966895981</v>
      </c>
      <c r="G28" s="5">
        <f t="shared" si="1"/>
        <v>36.741216747797644</v>
      </c>
      <c r="H28" s="5">
        <f t="shared" si="1"/>
        <v>40.113272069413618</v>
      </c>
      <c r="I28" s="5">
        <f t="shared" si="1"/>
        <v>43.194510966156031</v>
      </c>
      <c r="J28" s="5">
        <f t="shared" si="1"/>
        <v>46.962942124751436</v>
      </c>
      <c r="K28" s="5">
        <f t="shared" si="1"/>
        <v>49.644915298994228</v>
      </c>
    </row>
    <row r="29" spans="1:11" x14ac:dyDescent="0.25">
      <c r="A29" s="6">
        <v>28</v>
      </c>
      <c r="B29" s="5">
        <f t="shared" si="1"/>
        <v>12.461335948002574</v>
      </c>
      <c r="C29" s="5">
        <f t="shared" si="1"/>
        <v>13.564709754618816</v>
      </c>
      <c r="D29" s="5">
        <f t="shared" si="1"/>
        <v>15.307860552601197</v>
      </c>
      <c r="E29" s="5">
        <f t="shared" si="1"/>
        <v>16.927875044422493</v>
      </c>
      <c r="F29" s="5">
        <f t="shared" si="1"/>
        <v>18.939242371917498</v>
      </c>
      <c r="G29" s="5">
        <f t="shared" si="1"/>
        <v>37.915922544697068</v>
      </c>
      <c r="H29" s="5">
        <f t="shared" si="1"/>
        <v>41.337138151427389</v>
      </c>
      <c r="I29" s="5">
        <f t="shared" si="1"/>
        <v>44.460791836317753</v>
      </c>
      <c r="J29" s="5">
        <f t="shared" si="1"/>
        <v>48.278235770315511</v>
      </c>
      <c r="K29" s="5">
        <f t="shared" si="1"/>
        <v>50.99337626849946</v>
      </c>
    </row>
    <row r="30" spans="1:11" x14ac:dyDescent="0.25">
      <c r="A30" s="6">
        <v>29</v>
      </c>
      <c r="B30" s="5">
        <f t="shared" si="1"/>
        <v>13.121148887960398</v>
      </c>
      <c r="C30" s="5">
        <f t="shared" si="1"/>
        <v>14.256454576274681</v>
      </c>
      <c r="D30" s="5">
        <f t="shared" si="1"/>
        <v>16.047071695364885</v>
      </c>
      <c r="E30" s="5">
        <f t="shared" si="1"/>
        <v>17.70836618282458</v>
      </c>
      <c r="F30" s="5">
        <f t="shared" si="1"/>
        <v>19.767743559474837</v>
      </c>
      <c r="G30" s="5">
        <f t="shared" si="1"/>
        <v>39.087469770693957</v>
      </c>
      <c r="H30" s="5">
        <f t="shared" si="1"/>
        <v>42.556967804292675</v>
      </c>
      <c r="I30" s="5">
        <f t="shared" si="1"/>
        <v>45.722285804174525</v>
      </c>
      <c r="J30" s="5">
        <f t="shared" si="1"/>
        <v>49.587884472898864</v>
      </c>
      <c r="K30" s="5">
        <f t="shared" si="1"/>
        <v>52.335617785933636</v>
      </c>
    </row>
    <row r="31" spans="1:11" x14ac:dyDescent="0.25">
      <c r="A31" s="4">
        <v>30</v>
      </c>
      <c r="B31" s="5">
        <f t="shared" si="1"/>
        <v>13.786719859502711</v>
      </c>
      <c r="C31" s="5">
        <f t="shared" si="1"/>
        <v>14.953456528455439</v>
      </c>
      <c r="D31" s="5">
        <f t="shared" si="1"/>
        <v>16.790772265566623</v>
      </c>
      <c r="E31" s="5">
        <f t="shared" si="1"/>
        <v>18.49266098195347</v>
      </c>
      <c r="F31" s="5">
        <f t="shared" si="1"/>
        <v>20.599234614585345</v>
      </c>
      <c r="G31" s="5">
        <f t="shared" si="1"/>
        <v>40.256023738711804</v>
      </c>
      <c r="H31" s="5">
        <f t="shared" si="1"/>
        <v>43.772971825742189</v>
      </c>
      <c r="I31" s="5">
        <f t="shared" si="1"/>
        <v>46.979242243671159</v>
      </c>
      <c r="J31" s="5">
        <f t="shared" si="1"/>
        <v>50.892181311517106</v>
      </c>
      <c r="K31" s="5">
        <f t="shared" si="1"/>
        <v>53.671961930240641</v>
      </c>
    </row>
    <row r="32" spans="1:11" x14ac:dyDescent="0.25">
      <c r="A32" s="4">
        <v>40</v>
      </c>
      <c r="B32" s="5">
        <f t="shared" si="1"/>
        <v>20.706535316970086</v>
      </c>
      <c r="C32" s="5">
        <f t="shared" si="1"/>
        <v>22.164261252975159</v>
      </c>
      <c r="D32" s="5">
        <f t="shared" si="1"/>
        <v>24.433039170807888</v>
      </c>
      <c r="E32" s="5">
        <f t="shared" si="1"/>
        <v>26.509303196693114</v>
      </c>
      <c r="F32" s="5">
        <f t="shared" si="1"/>
        <v>29.050522930545512</v>
      </c>
      <c r="G32" s="5">
        <f t="shared" si="1"/>
        <v>51.805057213317518</v>
      </c>
      <c r="H32" s="5">
        <f t="shared" si="1"/>
        <v>55.75847927888703</v>
      </c>
      <c r="I32" s="5">
        <f t="shared" si="1"/>
        <v>59.341707143171206</v>
      </c>
      <c r="J32" s="5">
        <f t="shared" si="1"/>
        <v>63.690739751564493</v>
      </c>
      <c r="K32" s="5">
        <f t="shared" si="1"/>
        <v>66.765961832803967</v>
      </c>
    </row>
    <row r="33" spans="1:11" x14ac:dyDescent="0.25">
      <c r="A33" s="4">
        <v>50</v>
      </c>
      <c r="B33" s="5">
        <f t="shared" si="1"/>
        <v>27.990748866373334</v>
      </c>
      <c r="C33" s="5">
        <f t="shared" si="1"/>
        <v>29.706682698841291</v>
      </c>
      <c r="D33" s="5">
        <f t="shared" si="1"/>
        <v>32.357363695658648</v>
      </c>
      <c r="E33" s="5">
        <f t="shared" si="1"/>
        <v>34.764251683501755</v>
      </c>
      <c r="F33" s="5">
        <f t="shared" si="1"/>
        <v>37.68864839397849</v>
      </c>
      <c r="G33" s="5">
        <f t="shared" si="1"/>
        <v>63.167121005726322</v>
      </c>
      <c r="H33" s="5">
        <f t="shared" si="1"/>
        <v>67.504806549541186</v>
      </c>
      <c r="I33" s="5">
        <f t="shared" si="1"/>
        <v>71.420195187506422</v>
      </c>
      <c r="J33" s="5">
        <f t="shared" si="1"/>
        <v>76.153891249012702</v>
      </c>
      <c r="K33" s="5">
        <f t="shared" si="1"/>
        <v>79.489978466828958</v>
      </c>
    </row>
    <row r="34" spans="1:11" x14ac:dyDescent="0.25">
      <c r="A34" s="4">
        <v>60</v>
      </c>
      <c r="B34" s="5">
        <f t="shared" si="1"/>
        <v>35.534491078738561</v>
      </c>
      <c r="C34" s="5">
        <f t="shared" si="1"/>
        <v>37.484851529803777</v>
      </c>
      <c r="D34" s="5">
        <f t="shared" si="1"/>
        <v>40.481748042841836</v>
      </c>
      <c r="E34" s="5">
        <f t="shared" si="1"/>
        <v>43.187958453989765</v>
      </c>
      <c r="F34" s="5">
        <f t="shared" si="1"/>
        <v>46.458888300203448</v>
      </c>
      <c r="G34" s="5">
        <f t="shared" si="1"/>
        <v>74.397005719368593</v>
      </c>
      <c r="H34" s="5">
        <f t="shared" si="1"/>
        <v>79.08194448784873</v>
      </c>
      <c r="I34" s="5">
        <f t="shared" si="1"/>
        <v>83.297674877173193</v>
      </c>
      <c r="J34" s="5">
        <f t="shared" si="1"/>
        <v>88.379418901449341</v>
      </c>
      <c r="K34" s="5">
        <f t="shared" si="1"/>
        <v>91.951698159629785</v>
      </c>
    </row>
    <row r="35" spans="1:11" x14ac:dyDescent="0.25">
      <c r="A35" s="6">
        <v>70</v>
      </c>
      <c r="B35" s="5">
        <f t="shared" si="1"/>
        <v>43.275179545823455</v>
      </c>
      <c r="C35" s="5">
        <f t="shared" si="1"/>
        <v>45.441717310810539</v>
      </c>
      <c r="D35" s="5">
        <f t="shared" si="1"/>
        <v>48.757564805039522</v>
      </c>
      <c r="E35" s="5">
        <f t="shared" si="1"/>
        <v>51.739278048962909</v>
      </c>
      <c r="F35" s="5">
        <f t="shared" si="1"/>
        <v>55.328939571909622</v>
      </c>
      <c r="G35" s="5">
        <f t="shared" si="1"/>
        <v>85.527042714871882</v>
      </c>
      <c r="H35" s="5">
        <f t="shared" si="1"/>
        <v>90.531225434880653</v>
      </c>
      <c r="I35" s="5">
        <f t="shared" si="1"/>
        <v>95.023184190406198</v>
      </c>
      <c r="J35" s="5">
        <f t="shared" si="1"/>
        <v>100.42518422881135</v>
      </c>
      <c r="K35" s="5">
        <f t="shared" si="1"/>
        <v>104.21489877981668</v>
      </c>
    </row>
    <row r="36" spans="1:11" x14ac:dyDescent="0.25">
      <c r="A36" s="7">
        <v>80</v>
      </c>
      <c r="B36" s="5">
        <f t="shared" si="1"/>
        <v>51.171931890445165</v>
      </c>
      <c r="C36" s="5">
        <f t="shared" si="1"/>
        <v>53.540077291078745</v>
      </c>
      <c r="D36" s="5">
        <f t="shared" si="1"/>
        <v>57.153172883577923</v>
      </c>
      <c r="E36" s="5">
        <f t="shared" si="1"/>
        <v>60.391478388689464</v>
      </c>
      <c r="F36" s="5">
        <f t="shared" si="1"/>
        <v>64.277844468175147</v>
      </c>
      <c r="G36" s="5">
        <f t="shared" si="1"/>
        <v>96.578203615267014</v>
      </c>
      <c r="H36" s="5">
        <f t="shared" si="1"/>
        <v>101.87947396543588</v>
      </c>
      <c r="I36" s="5">
        <f t="shared" si="1"/>
        <v>106.62856773166573</v>
      </c>
      <c r="J36" s="5">
        <f t="shared" si="1"/>
        <v>112.3287925202973</v>
      </c>
      <c r="K36" s="5">
        <f t="shared" si="1"/>
        <v>116.32105650696919</v>
      </c>
    </row>
    <row r="37" spans="1:11" x14ac:dyDescent="0.25">
      <c r="A37" s="6">
        <v>90</v>
      </c>
      <c r="B37" s="5">
        <f t="shared" si="1"/>
        <v>59.196304175680602</v>
      </c>
      <c r="C37" s="5">
        <f t="shared" si="1"/>
        <v>61.754079001701456</v>
      </c>
      <c r="D37" s="5">
        <f t="shared" si="1"/>
        <v>65.646617576468927</v>
      </c>
      <c r="E37" s="5">
        <f t="shared" si="1"/>
        <v>69.126030425515523</v>
      </c>
      <c r="F37" s="5">
        <f t="shared" si="1"/>
        <v>73.291090482048205</v>
      </c>
      <c r="G37" s="5">
        <f t="shared" si="1"/>
        <v>107.56500853939279</v>
      </c>
      <c r="H37" s="5">
        <f t="shared" si="1"/>
        <v>113.1452701425554</v>
      </c>
      <c r="I37" s="5">
        <f t="shared" si="1"/>
        <v>118.1358925606155</v>
      </c>
      <c r="J37" s="5">
        <f t="shared" si="1"/>
        <v>124.1163186861213</v>
      </c>
      <c r="K37" s="5">
        <f t="shared" si="1"/>
        <v>128.29894360114542</v>
      </c>
    </row>
    <row r="38" spans="1:11" x14ac:dyDescent="0.25">
      <c r="A38" s="6">
        <v>100</v>
      </c>
      <c r="B38" s="5">
        <f t="shared" si="1"/>
        <v>67.327563305479174</v>
      </c>
      <c r="C38" s="5">
        <f t="shared" si="1"/>
        <v>70.064894925399798</v>
      </c>
      <c r="D38" s="5">
        <f t="shared" si="1"/>
        <v>74.221927474923731</v>
      </c>
      <c r="E38" s="5">
        <f t="shared" si="1"/>
        <v>77.929465165017263</v>
      </c>
      <c r="F38" s="5">
        <f t="shared" si="1"/>
        <v>82.358135812357148</v>
      </c>
      <c r="G38" s="5">
        <f t="shared" si="1"/>
        <v>118.49800381106211</v>
      </c>
      <c r="H38" s="5">
        <f t="shared" si="1"/>
        <v>124.34211340400408</v>
      </c>
      <c r="I38" s="5">
        <f t="shared" si="1"/>
        <v>129.56119718583659</v>
      </c>
      <c r="J38" s="5">
        <f t="shared" si="1"/>
        <v>135.80672317102679</v>
      </c>
      <c r="K38" s="5">
        <f t="shared" si="1"/>
        <v>140.16948944231359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18DD9-6601-4CEC-80BB-F41BE7478C32}">
  <dimension ref="A1:L38"/>
  <sheetViews>
    <sheetView workbookViewId="0">
      <selection activeCell="I17" sqref="I17"/>
    </sheetView>
  </sheetViews>
  <sheetFormatPr defaultRowHeight="15" x14ac:dyDescent="0.25"/>
  <sheetData>
    <row r="1" spans="1:12" x14ac:dyDescent="0.25">
      <c r="A1" s="2" t="s">
        <v>1</v>
      </c>
      <c r="B1" s="3">
        <v>5.0000000000000001E-3</v>
      </c>
      <c r="C1" s="3">
        <v>0.01</v>
      </c>
      <c r="D1" s="3">
        <v>2.5000000000000001E-2</v>
      </c>
      <c r="E1" s="3">
        <v>0.05</v>
      </c>
      <c r="F1" s="3">
        <v>0.1</v>
      </c>
      <c r="G1" s="3">
        <v>0.9</v>
      </c>
      <c r="H1" s="3">
        <v>0.95</v>
      </c>
      <c r="I1" s="3">
        <v>0.97499999999999998</v>
      </c>
      <c r="J1" s="3">
        <v>0.99</v>
      </c>
      <c r="K1" s="3">
        <v>0.995</v>
      </c>
    </row>
    <row r="2" spans="1:12" x14ac:dyDescent="0.25">
      <c r="A2" s="4">
        <v>1</v>
      </c>
      <c r="B2" s="5">
        <f>_xlfn.CHISQ.INV.RT(B$1,$A2)</f>
        <v>7.8794385766224124</v>
      </c>
      <c r="C2" s="5">
        <f t="shared" ref="C2:K17" si="0">_xlfn.CHISQ.INV.RT(C$1,$A2)</f>
        <v>6.6348966010212118</v>
      </c>
      <c r="D2" s="5">
        <f t="shared" si="0"/>
        <v>5.0238861873148863</v>
      </c>
      <c r="E2" s="5">
        <f t="shared" si="0"/>
        <v>3.8414588206941236</v>
      </c>
      <c r="F2" s="5">
        <f t="shared" si="0"/>
        <v>2.7055434540954142</v>
      </c>
      <c r="G2" s="5">
        <f t="shared" si="0"/>
        <v>1.5790774093431218E-2</v>
      </c>
      <c r="H2" s="5">
        <f t="shared" si="0"/>
        <v>3.9321400000195293E-3</v>
      </c>
      <c r="I2" s="5">
        <f t="shared" si="0"/>
        <v>9.8206911717525812E-4</v>
      </c>
      <c r="J2" s="5">
        <f t="shared" si="0"/>
        <v>1.5708785790970227E-4</v>
      </c>
      <c r="K2" s="5">
        <f t="shared" si="0"/>
        <v>3.9270422220515978E-5</v>
      </c>
    </row>
    <row r="3" spans="1:12" x14ac:dyDescent="0.25">
      <c r="A3" s="4">
        <v>2</v>
      </c>
      <c r="B3" s="5">
        <f t="shared" ref="B3:K38" si="1">_xlfn.CHISQ.INV.RT(B$1,$A3)</f>
        <v>10.596634733096073</v>
      </c>
      <c r="C3" s="5">
        <f t="shared" si="0"/>
        <v>9.2103403719761818</v>
      </c>
      <c r="D3" s="5">
        <f t="shared" si="0"/>
        <v>7.3777589082278725</v>
      </c>
      <c r="E3" s="5">
        <f t="shared" si="0"/>
        <v>5.9914645471079817</v>
      </c>
      <c r="F3" s="5">
        <f t="shared" si="0"/>
        <v>4.6051701859880909</v>
      </c>
      <c r="G3" s="5">
        <f t="shared" si="0"/>
        <v>0.21072103131565256</v>
      </c>
      <c r="H3" s="5">
        <f t="shared" si="0"/>
        <v>0.10258658877510116</v>
      </c>
      <c r="I3" s="5">
        <f t="shared" si="0"/>
        <v>5.0635615968579795E-2</v>
      </c>
      <c r="J3" s="5">
        <f t="shared" si="0"/>
        <v>2.0100671707002901E-2</v>
      </c>
      <c r="K3" s="5">
        <f t="shared" si="0"/>
        <v>1.0025083647088573E-2</v>
      </c>
      <c r="L3" s="5"/>
    </row>
    <row r="4" spans="1:12" x14ac:dyDescent="0.25">
      <c r="A4" s="4">
        <v>3</v>
      </c>
      <c r="B4" s="5">
        <f t="shared" si="1"/>
        <v>12.838156466598651</v>
      </c>
      <c r="C4" s="5">
        <f t="shared" si="0"/>
        <v>11.344866730144371</v>
      </c>
      <c r="D4" s="5">
        <f t="shared" si="0"/>
        <v>9.3484036044961485</v>
      </c>
      <c r="E4" s="5">
        <f t="shared" si="0"/>
        <v>7.8147279032511792</v>
      </c>
      <c r="F4" s="5">
        <f t="shared" si="0"/>
        <v>6.2513886311703235</v>
      </c>
      <c r="G4" s="5">
        <f t="shared" si="0"/>
        <v>0.58437437415518312</v>
      </c>
      <c r="H4" s="5">
        <f t="shared" si="0"/>
        <v>0.35184631774927172</v>
      </c>
      <c r="I4" s="5">
        <f t="shared" si="0"/>
        <v>0.2157952826238981</v>
      </c>
      <c r="J4" s="5">
        <f t="shared" si="0"/>
        <v>0.11483180189911682</v>
      </c>
      <c r="K4" s="5">
        <f t="shared" si="0"/>
        <v>7.1721774586491635E-2</v>
      </c>
    </row>
    <row r="5" spans="1:12" x14ac:dyDescent="0.25">
      <c r="A5" s="4">
        <v>4</v>
      </c>
      <c r="B5" s="5">
        <f t="shared" si="1"/>
        <v>14.860259000560244</v>
      </c>
      <c r="C5" s="5">
        <f t="shared" si="0"/>
        <v>13.276704135987623</v>
      </c>
      <c r="D5" s="5">
        <f t="shared" si="0"/>
        <v>11.143286781877798</v>
      </c>
      <c r="E5" s="5">
        <f t="shared" si="0"/>
        <v>9.4877290367811575</v>
      </c>
      <c r="F5" s="5">
        <f t="shared" si="0"/>
        <v>7.7794403397348582</v>
      </c>
      <c r="G5" s="5">
        <f t="shared" si="0"/>
        <v>1.0636232167792243</v>
      </c>
      <c r="H5" s="5">
        <f t="shared" si="0"/>
        <v>0.71072302139732446</v>
      </c>
      <c r="I5" s="5">
        <f t="shared" si="0"/>
        <v>0.4844185570879303</v>
      </c>
      <c r="J5" s="5">
        <f t="shared" si="0"/>
        <v>0.29710948050653158</v>
      </c>
      <c r="K5" s="5">
        <f t="shared" si="0"/>
        <v>0.20698909349618236</v>
      </c>
    </row>
    <row r="6" spans="1:12" x14ac:dyDescent="0.25">
      <c r="A6" s="4">
        <v>5</v>
      </c>
      <c r="B6" s="5">
        <f t="shared" si="1"/>
        <v>16.749602343639044</v>
      </c>
      <c r="C6" s="5">
        <f t="shared" si="0"/>
        <v>15.086272469388991</v>
      </c>
      <c r="D6" s="5">
        <f t="shared" si="0"/>
        <v>12.832501994030029</v>
      </c>
      <c r="E6" s="5">
        <f t="shared" si="0"/>
        <v>11.070497693516353</v>
      </c>
      <c r="F6" s="5">
        <f t="shared" si="0"/>
        <v>9.2363568997811178</v>
      </c>
      <c r="G6" s="5">
        <f t="shared" si="0"/>
        <v>1.6103079869623229</v>
      </c>
      <c r="H6" s="5">
        <f t="shared" si="0"/>
        <v>1.1454762260617699</v>
      </c>
      <c r="I6" s="5">
        <f t="shared" si="0"/>
        <v>0.83121161348666384</v>
      </c>
      <c r="J6" s="5">
        <f t="shared" si="0"/>
        <v>0.55429807672827713</v>
      </c>
      <c r="K6" s="5">
        <f t="shared" si="0"/>
        <v>0.41174190383249976</v>
      </c>
    </row>
    <row r="7" spans="1:12" x14ac:dyDescent="0.25">
      <c r="A7" s="4">
        <v>6</v>
      </c>
      <c r="B7" s="5">
        <f t="shared" si="1"/>
        <v>18.547584178511091</v>
      </c>
      <c r="C7" s="5">
        <f t="shared" si="0"/>
        <v>16.811893829770931</v>
      </c>
      <c r="D7" s="5">
        <f t="shared" si="0"/>
        <v>14.449375335447922</v>
      </c>
      <c r="E7" s="5">
        <f t="shared" si="0"/>
        <v>12.591587243743978</v>
      </c>
      <c r="F7" s="5">
        <f t="shared" si="0"/>
        <v>10.64464067566842</v>
      </c>
      <c r="G7" s="5">
        <f t="shared" si="0"/>
        <v>2.2041306564986418</v>
      </c>
      <c r="H7" s="5">
        <f t="shared" si="0"/>
        <v>1.6353828943279067</v>
      </c>
      <c r="I7" s="5">
        <f t="shared" si="0"/>
        <v>1.2373442457912045</v>
      </c>
      <c r="J7" s="5">
        <f t="shared" si="0"/>
        <v>0.87209033015658521</v>
      </c>
      <c r="K7" s="5">
        <f t="shared" si="0"/>
        <v>0.67572677745546794</v>
      </c>
    </row>
    <row r="8" spans="1:12" x14ac:dyDescent="0.25">
      <c r="A8" s="4">
        <v>7</v>
      </c>
      <c r="B8" s="5">
        <f t="shared" si="1"/>
        <v>20.277739874962624</v>
      </c>
      <c r="C8" s="5">
        <f t="shared" si="0"/>
        <v>18.475306906582361</v>
      </c>
      <c r="D8" s="5">
        <f t="shared" si="0"/>
        <v>16.012764274629326</v>
      </c>
      <c r="E8" s="5">
        <f t="shared" si="0"/>
        <v>14.067140449340167</v>
      </c>
      <c r="F8" s="5">
        <f t="shared" si="0"/>
        <v>12.01703662378053</v>
      </c>
      <c r="G8" s="5">
        <f t="shared" si="0"/>
        <v>2.8331069178153436</v>
      </c>
      <c r="H8" s="5">
        <f t="shared" si="0"/>
        <v>2.167349909298057</v>
      </c>
      <c r="I8" s="5">
        <f t="shared" si="0"/>
        <v>1.6898691806773543</v>
      </c>
      <c r="J8" s="5">
        <f t="shared" si="0"/>
        <v>1.2390423055679303</v>
      </c>
      <c r="K8" s="5">
        <f t="shared" si="0"/>
        <v>0.98925568313295031</v>
      </c>
    </row>
    <row r="9" spans="1:12" x14ac:dyDescent="0.25">
      <c r="A9" s="4">
        <v>8</v>
      </c>
      <c r="B9" s="5">
        <f t="shared" si="1"/>
        <v>21.95495499065953</v>
      </c>
      <c r="C9" s="5">
        <f t="shared" si="0"/>
        <v>20.090235029663233</v>
      </c>
      <c r="D9" s="5">
        <f t="shared" si="0"/>
        <v>17.53454613948465</v>
      </c>
      <c r="E9" s="5">
        <f t="shared" si="0"/>
        <v>15.507313055865453</v>
      </c>
      <c r="F9" s="5">
        <f t="shared" si="0"/>
        <v>13.361566136511726</v>
      </c>
      <c r="G9" s="5">
        <f t="shared" si="0"/>
        <v>3.4895391256498209</v>
      </c>
      <c r="H9" s="5">
        <f t="shared" si="0"/>
        <v>2.7326367934996632</v>
      </c>
      <c r="I9" s="5">
        <f t="shared" si="0"/>
        <v>2.1797307472526506</v>
      </c>
      <c r="J9" s="5">
        <f t="shared" si="0"/>
        <v>1.6464973726907688</v>
      </c>
      <c r="K9" s="5">
        <f t="shared" si="0"/>
        <v>1.3444130870148152</v>
      </c>
    </row>
    <row r="10" spans="1:12" x14ac:dyDescent="0.25">
      <c r="A10" s="4">
        <v>9</v>
      </c>
      <c r="B10" s="5">
        <f t="shared" si="1"/>
        <v>23.589350781257387</v>
      </c>
      <c r="C10" s="5">
        <f t="shared" si="0"/>
        <v>21.665994333461931</v>
      </c>
      <c r="D10" s="5">
        <f t="shared" si="0"/>
        <v>19.022767798641635</v>
      </c>
      <c r="E10" s="5">
        <f t="shared" si="0"/>
        <v>16.918977604620451</v>
      </c>
      <c r="F10" s="5">
        <f t="shared" si="0"/>
        <v>14.683656573259835</v>
      </c>
      <c r="G10" s="5">
        <f t="shared" si="0"/>
        <v>4.168159008146108</v>
      </c>
      <c r="H10" s="5">
        <f t="shared" si="0"/>
        <v>3.3251128430668162</v>
      </c>
      <c r="I10" s="5">
        <f t="shared" si="0"/>
        <v>2.7003894999803584</v>
      </c>
      <c r="J10" s="5">
        <f t="shared" si="0"/>
        <v>2.0879007358707233</v>
      </c>
      <c r="K10" s="5">
        <f t="shared" si="0"/>
        <v>1.7349329049966573</v>
      </c>
    </row>
    <row r="11" spans="1:12" x14ac:dyDescent="0.25">
      <c r="A11" s="4">
        <v>10</v>
      </c>
      <c r="B11" s="5">
        <f t="shared" si="1"/>
        <v>25.188179571971173</v>
      </c>
      <c r="C11" s="5">
        <f t="shared" si="0"/>
        <v>23.209251158954359</v>
      </c>
      <c r="D11" s="5">
        <f t="shared" si="0"/>
        <v>20.483177350807395</v>
      </c>
      <c r="E11" s="5">
        <f t="shared" si="0"/>
        <v>18.307038053275146</v>
      </c>
      <c r="F11" s="5">
        <f t="shared" si="0"/>
        <v>15.987179172105261</v>
      </c>
      <c r="G11" s="5">
        <f t="shared" si="0"/>
        <v>4.8651820519253288</v>
      </c>
      <c r="H11" s="5">
        <f t="shared" si="0"/>
        <v>3.9402991361190622</v>
      </c>
      <c r="I11" s="5">
        <f t="shared" si="0"/>
        <v>3.2469727802368396</v>
      </c>
      <c r="J11" s="5">
        <f t="shared" si="0"/>
        <v>2.5582121601872081</v>
      </c>
      <c r="K11" s="5">
        <f t="shared" si="0"/>
        <v>2.1558564813046455</v>
      </c>
    </row>
    <row r="12" spans="1:12" x14ac:dyDescent="0.25">
      <c r="A12" s="4">
        <v>11</v>
      </c>
      <c r="B12" s="5">
        <f t="shared" si="1"/>
        <v>26.756848916469632</v>
      </c>
      <c r="C12" s="5">
        <f t="shared" si="0"/>
        <v>24.724970311318284</v>
      </c>
      <c r="D12" s="5">
        <f t="shared" si="0"/>
        <v>21.920049261021205</v>
      </c>
      <c r="E12" s="5">
        <f t="shared" si="0"/>
        <v>19.675137572682498</v>
      </c>
      <c r="F12" s="5">
        <f t="shared" si="0"/>
        <v>17.275008517500069</v>
      </c>
      <c r="G12" s="5">
        <f t="shared" si="0"/>
        <v>5.5777847897998516</v>
      </c>
      <c r="H12" s="5">
        <f t="shared" si="0"/>
        <v>4.5748130793222259</v>
      </c>
      <c r="I12" s="5">
        <f t="shared" si="0"/>
        <v>3.8157482522361006</v>
      </c>
      <c r="J12" s="5">
        <f t="shared" si="0"/>
        <v>3.0534841066406813</v>
      </c>
      <c r="K12" s="5">
        <f t="shared" si="0"/>
        <v>2.6032218905151172</v>
      </c>
    </row>
    <row r="13" spans="1:12" x14ac:dyDescent="0.25">
      <c r="A13" s="4">
        <v>12</v>
      </c>
      <c r="B13" s="5">
        <f t="shared" si="1"/>
        <v>28.299518822046032</v>
      </c>
      <c r="C13" s="5">
        <f t="shared" si="0"/>
        <v>26.216967305535849</v>
      </c>
      <c r="D13" s="5">
        <f t="shared" si="0"/>
        <v>23.336664158645338</v>
      </c>
      <c r="E13" s="5">
        <f t="shared" si="0"/>
        <v>21.026069817483066</v>
      </c>
      <c r="F13" s="5">
        <f t="shared" si="0"/>
        <v>18.549347786703244</v>
      </c>
      <c r="G13" s="5">
        <f t="shared" si="0"/>
        <v>6.3037960595843234</v>
      </c>
      <c r="H13" s="5">
        <f t="shared" si="0"/>
        <v>5.2260294883926397</v>
      </c>
      <c r="I13" s="5">
        <f t="shared" si="0"/>
        <v>4.4037885069817033</v>
      </c>
      <c r="J13" s="5">
        <f t="shared" si="0"/>
        <v>3.5705689706043899</v>
      </c>
      <c r="K13" s="5">
        <f t="shared" si="0"/>
        <v>3.0738236380893325</v>
      </c>
    </row>
    <row r="14" spans="1:12" x14ac:dyDescent="0.25">
      <c r="A14" s="4">
        <v>13</v>
      </c>
      <c r="B14" s="5">
        <f t="shared" si="1"/>
        <v>29.819471223653217</v>
      </c>
      <c r="C14" s="5">
        <f t="shared" si="0"/>
        <v>27.688249610457049</v>
      </c>
      <c r="D14" s="5">
        <f t="shared" si="0"/>
        <v>24.73560488493154</v>
      </c>
      <c r="E14" s="5">
        <f t="shared" si="0"/>
        <v>22.362032494826938</v>
      </c>
      <c r="F14" s="5">
        <f t="shared" si="0"/>
        <v>19.81192930712756</v>
      </c>
      <c r="G14" s="5">
        <f t="shared" si="0"/>
        <v>7.0415045800954621</v>
      </c>
      <c r="H14" s="5">
        <f t="shared" si="0"/>
        <v>5.8918643377098476</v>
      </c>
      <c r="I14" s="5">
        <f t="shared" si="0"/>
        <v>5.0087505118103319</v>
      </c>
      <c r="J14" s="5">
        <f t="shared" si="0"/>
        <v>4.1069154715044069</v>
      </c>
      <c r="K14" s="5">
        <f t="shared" si="0"/>
        <v>3.5650345797295349</v>
      </c>
    </row>
    <row r="15" spans="1:12" x14ac:dyDescent="0.25">
      <c r="A15" s="4">
        <v>14</v>
      </c>
      <c r="B15" s="5">
        <f t="shared" si="1"/>
        <v>31.31934962259529</v>
      </c>
      <c r="C15" s="5">
        <f t="shared" si="0"/>
        <v>29.141237740672796</v>
      </c>
      <c r="D15" s="5">
        <f t="shared" si="0"/>
        <v>26.118948045037371</v>
      </c>
      <c r="E15" s="5">
        <f t="shared" si="0"/>
        <v>23.68479130484058</v>
      </c>
      <c r="F15" s="5">
        <f t="shared" si="0"/>
        <v>21.064144212997057</v>
      </c>
      <c r="G15" s="5">
        <f t="shared" si="0"/>
        <v>7.78953360975237</v>
      </c>
      <c r="H15" s="5">
        <f t="shared" si="0"/>
        <v>6.5706313837893431</v>
      </c>
      <c r="I15" s="5">
        <f t="shared" si="0"/>
        <v>5.6287261030397318</v>
      </c>
      <c r="J15" s="5">
        <f t="shared" si="0"/>
        <v>4.6604250626577679</v>
      </c>
      <c r="K15" s="5">
        <f t="shared" si="0"/>
        <v>4.0746749573993482</v>
      </c>
    </row>
    <row r="16" spans="1:12" x14ac:dyDescent="0.25">
      <c r="A16" s="4">
        <v>15</v>
      </c>
      <c r="B16" s="5">
        <f t="shared" si="1"/>
        <v>32.80132064579184</v>
      </c>
      <c r="C16" s="5">
        <f t="shared" si="0"/>
        <v>30.577914166892494</v>
      </c>
      <c r="D16" s="5">
        <f t="shared" si="0"/>
        <v>27.488392863442982</v>
      </c>
      <c r="E16" s="5">
        <f t="shared" si="0"/>
        <v>24.99579013972863</v>
      </c>
      <c r="F16" s="5">
        <f t="shared" si="0"/>
        <v>22.307129581578689</v>
      </c>
      <c r="G16" s="5">
        <f t="shared" si="0"/>
        <v>8.5467562417045446</v>
      </c>
      <c r="H16" s="5">
        <f t="shared" si="0"/>
        <v>7.2609439276700334</v>
      </c>
      <c r="I16" s="5">
        <f t="shared" si="0"/>
        <v>6.26213779504325</v>
      </c>
      <c r="J16" s="5">
        <f t="shared" si="0"/>
        <v>5.2293488840989664</v>
      </c>
      <c r="K16" s="5">
        <f t="shared" si="0"/>
        <v>4.600915571727338</v>
      </c>
    </row>
    <row r="17" spans="1:11" x14ac:dyDescent="0.25">
      <c r="A17" s="4">
        <v>16</v>
      </c>
      <c r="B17" s="5">
        <f t="shared" si="1"/>
        <v>34.267186537826703</v>
      </c>
      <c r="C17" s="5">
        <f t="shared" si="0"/>
        <v>31.999926908815183</v>
      </c>
      <c r="D17" s="5">
        <f t="shared" si="0"/>
        <v>28.84535072340476</v>
      </c>
      <c r="E17" s="5">
        <f t="shared" si="0"/>
        <v>26.296227604864239</v>
      </c>
      <c r="F17" s="5">
        <f t="shared" si="0"/>
        <v>23.541828923096112</v>
      </c>
      <c r="G17" s="5">
        <f t="shared" si="0"/>
        <v>9.3122363537960045</v>
      </c>
      <c r="H17" s="5">
        <f t="shared" si="0"/>
        <v>7.9616455723785533</v>
      </c>
      <c r="I17" s="5">
        <f t="shared" si="0"/>
        <v>6.9076643534970019</v>
      </c>
      <c r="J17" s="5">
        <f t="shared" si="0"/>
        <v>5.8122124701349733</v>
      </c>
      <c r="K17" s="5">
        <f t="shared" si="0"/>
        <v>5.1422054430436823</v>
      </c>
    </row>
    <row r="18" spans="1:11" x14ac:dyDescent="0.25">
      <c r="A18" s="4">
        <v>17</v>
      </c>
      <c r="B18" s="5">
        <f t="shared" si="1"/>
        <v>35.7184656590046</v>
      </c>
      <c r="C18" s="5">
        <f t="shared" si="1"/>
        <v>33.408663605004612</v>
      </c>
      <c r="D18" s="5">
        <f t="shared" si="1"/>
        <v>30.191009121639812</v>
      </c>
      <c r="E18" s="5">
        <f t="shared" si="1"/>
        <v>27.587111638275324</v>
      </c>
      <c r="F18" s="5">
        <f t="shared" si="1"/>
        <v>24.76903534390145</v>
      </c>
      <c r="G18" s="5">
        <f t="shared" si="1"/>
        <v>10.085186334619332</v>
      </c>
      <c r="H18" s="5">
        <f t="shared" si="1"/>
        <v>8.671760204670079</v>
      </c>
      <c r="I18" s="5">
        <f t="shared" si="1"/>
        <v>7.5641864495775692</v>
      </c>
      <c r="J18" s="5">
        <f t="shared" si="1"/>
        <v>6.4077597777389341</v>
      </c>
      <c r="K18" s="5">
        <f t="shared" si="1"/>
        <v>5.6972171014978219</v>
      </c>
    </row>
    <row r="19" spans="1:11" x14ac:dyDescent="0.25">
      <c r="A19" s="4">
        <v>18</v>
      </c>
      <c r="B19" s="5">
        <f t="shared" si="1"/>
        <v>37.156451456606746</v>
      </c>
      <c r="C19" s="5">
        <f t="shared" si="1"/>
        <v>34.805305734705072</v>
      </c>
      <c r="D19" s="5">
        <f t="shared" si="1"/>
        <v>31.52637844038663</v>
      </c>
      <c r="E19" s="5">
        <f t="shared" si="1"/>
        <v>28.869299430392633</v>
      </c>
      <c r="F19" s="5">
        <f t="shared" si="1"/>
        <v>25.989423082637209</v>
      </c>
      <c r="G19" s="5">
        <f t="shared" si="1"/>
        <v>10.864936116508861</v>
      </c>
      <c r="H19" s="5">
        <f t="shared" si="1"/>
        <v>9.3904550806889837</v>
      </c>
      <c r="I19" s="5">
        <f t="shared" si="1"/>
        <v>8.2307461947566694</v>
      </c>
      <c r="J19" s="5">
        <f t="shared" si="1"/>
        <v>7.0149109011725761</v>
      </c>
      <c r="K19" s="5">
        <f t="shared" si="1"/>
        <v>6.2648046845064762</v>
      </c>
    </row>
    <row r="20" spans="1:11" x14ac:dyDescent="0.25">
      <c r="A20" s="4">
        <v>19</v>
      </c>
      <c r="B20" s="5">
        <f t="shared" si="1"/>
        <v>38.58225655493424</v>
      </c>
      <c r="C20" s="5">
        <f t="shared" si="1"/>
        <v>36.190869129270048</v>
      </c>
      <c r="D20" s="5">
        <f t="shared" si="1"/>
        <v>32.852326861729708</v>
      </c>
      <c r="E20" s="5">
        <f t="shared" si="1"/>
        <v>30.143527205646155</v>
      </c>
      <c r="F20" s="5">
        <f t="shared" si="1"/>
        <v>27.203571029356826</v>
      </c>
      <c r="G20" s="5">
        <f t="shared" si="1"/>
        <v>11.650910032126951</v>
      </c>
      <c r="H20" s="5">
        <f t="shared" si="1"/>
        <v>10.117013063859044</v>
      </c>
      <c r="I20" s="5">
        <f t="shared" si="1"/>
        <v>8.9065164819879747</v>
      </c>
      <c r="J20" s="5">
        <f t="shared" si="1"/>
        <v>7.6327296475714759</v>
      </c>
      <c r="K20" s="5">
        <f t="shared" si="1"/>
        <v>6.8439714454829561</v>
      </c>
    </row>
    <row r="21" spans="1:11" x14ac:dyDescent="0.25">
      <c r="A21" s="4">
        <v>20</v>
      </c>
      <c r="B21" s="5">
        <f t="shared" si="1"/>
        <v>39.996846312938644</v>
      </c>
      <c r="C21" s="5">
        <f t="shared" si="1"/>
        <v>37.566234786625053</v>
      </c>
      <c r="D21" s="5">
        <f t="shared" si="1"/>
        <v>34.169606902838339</v>
      </c>
      <c r="E21" s="5">
        <f t="shared" si="1"/>
        <v>31.410432844230925</v>
      </c>
      <c r="F21" s="5">
        <f t="shared" si="1"/>
        <v>28.411980584305635</v>
      </c>
      <c r="G21" s="5">
        <f t="shared" si="1"/>
        <v>12.442609210450065</v>
      </c>
      <c r="H21" s="5">
        <f t="shared" si="1"/>
        <v>10.850811394182585</v>
      </c>
      <c r="I21" s="5">
        <f t="shared" si="1"/>
        <v>9.5907773922648669</v>
      </c>
      <c r="J21" s="5">
        <f t="shared" si="1"/>
        <v>8.2603983325464014</v>
      </c>
      <c r="K21" s="5">
        <f t="shared" si="1"/>
        <v>7.4338442629342358</v>
      </c>
    </row>
    <row r="22" spans="1:11" x14ac:dyDescent="0.25">
      <c r="A22" s="4">
        <v>21</v>
      </c>
      <c r="B22" s="5">
        <f t="shared" si="1"/>
        <v>41.401064771417609</v>
      </c>
      <c r="C22" s="5">
        <f t="shared" si="1"/>
        <v>38.932172683516065</v>
      </c>
      <c r="D22" s="5">
        <f t="shared" si="1"/>
        <v>35.478875905727257</v>
      </c>
      <c r="E22" s="5">
        <f t="shared" si="1"/>
        <v>32.670573340917308</v>
      </c>
      <c r="F22" s="5">
        <f t="shared" si="1"/>
        <v>29.615089436182725</v>
      </c>
      <c r="G22" s="5">
        <f t="shared" si="1"/>
        <v>13.239597975395306</v>
      </c>
      <c r="H22" s="5">
        <f t="shared" si="1"/>
        <v>11.591305208820739</v>
      </c>
      <c r="I22" s="5">
        <f t="shared" si="1"/>
        <v>10.282897782522859</v>
      </c>
      <c r="J22" s="5">
        <f t="shared" si="1"/>
        <v>8.89719794207722</v>
      </c>
      <c r="K22" s="5">
        <f t="shared" si="1"/>
        <v>8.033653420232735</v>
      </c>
    </row>
    <row r="23" spans="1:11" x14ac:dyDescent="0.25">
      <c r="A23" s="4">
        <v>22</v>
      </c>
      <c r="B23" s="5">
        <f t="shared" si="1"/>
        <v>42.795654999308539</v>
      </c>
      <c r="C23" s="5">
        <f t="shared" si="1"/>
        <v>40.289360437593864</v>
      </c>
      <c r="D23" s="5">
        <f t="shared" si="1"/>
        <v>36.780712084035557</v>
      </c>
      <c r="E23" s="5">
        <f t="shared" si="1"/>
        <v>33.9244384714438</v>
      </c>
      <c r="F23" s="5">
        <f t="shared" si="1"/>
        <v>30.813282343953034</v>
      </c>
      <c r="G23" s="5">
        <f t="shared" si="1"/>
        <v>14.041493189421969</v>
      </c>
      <c r="H23" s="5">
        <f t="shared" si="1"/>
        <v>12.338014578790647</v>
      </c>
      <c r="I23" s="5">
        <f t="shared" si="1"/>
        <v>10.982320734473676</v>
      </c>
      <c r="J23" s="5">
        <f t="shared" si="1"/>
        <v>9.5424923387850811</v>
      </c>
      <c r="K23" s="5">
        <f t="shared" si="1"/>
        <v>8.6427164006664015</v>
      </c>
    </row>
    <row r="24" spans="1:11" x14ac:dyDescent="0.25">
      <c r="A24" s="4">
        <v>23</v>
      </c>
      <c r="B24" s="5">
        <f t="shared" si="1"/>
        <v>44.181275249971101</v>
      </c>
      <c r="C24" s="5">
        <f t="shared" si="1"/>
        <v>41.638398118858476</v>
      </c>
      <c r="D24" s="5">
        <f t="shared" si="1"/>
        <v>38.075627250355801</v>
      </c>
      <c r="E24" s="5">
        <f t="shared" si="1"/>
        <v>35.172461626908053</v>
      </c>
      <c r="F24" s="5">
        <f t="shared" si="1"/>
        <v>32.006899681704304</v>
      </c>
      <c r="G24" s="5">
        <f t="shared" si="1"/>
        <v>14.847955799267668</v>
      </c>
      <c r="H24" s="5">
        <f t="shared" si="1"/>
        <v>13.090514188172801</v>
      </c>
      <c r="I24" s="5">
        <f t="shared" si="1"/>
        <v>11.688551922452435</v>
      </c>
      <c r="J24" s="5">
        <f t="shared" si="1"/>
        <v>10.195715555745821</v>
      </c>
      <c r="K24" s="5">
        <f t="shared" si="1"/>
        <v>9.2604247758087546</v>
      </c>
    </row>
    <row r="25" spans="1:11" x14ac:dyDescent="0.25">
      <c r="A25" s="4">
        <v>24</v>
      </c>
      <c r="B25" s="5">
        <f t="shared" si="1"/>
        <v>45.558511936530586</v>
      </c>
      <c r="C25" s="5">
        <f t="shared" si="1"/>
        <v>42.979820139351638</v>
      </c>
      <c r="D25" s="5">
        <f t="shared" si="1"/>
        <v>39.364077026603915</v>
      </c>
      <c r="E25" s="5">
        <f t="shared" si="1"/>
        <v>36.415028501807313</v>
      </c>
      <c r="F25" s="5">
        <f t="shared" si="1"/>
        <v>33.196244288628179</v>
      </c>
      <c r="G25" s="5">
        <f t="shared" si="1"/>
        <v>15.658684052512825</v>
      </c>
      <c r="H25" s="5">
        <f t="shared" si="1"/>
        <v>13.848425027170213</v>
      </c>
      <c r="I25" s="5">
        <f t="shared" si="1"/>
        <v>12.401150217444435</v>
      </c>
      <c r="J25" s="5">
        <f t="shared" si="1"/>
        <v>10.856361475532282</v>
      </c>
      <c r="K25" s="5">
        <f t="shared" si="1"/>
        <v>9.8862335022414651</v>
      </c>
    </row>
    <row r="26" spans="1:11" x14ac:dyDescent="0.25">
      <c r="A26" s="4">
        <v>25</v>
      </c>
      <c r="B26" s="5">
        <f t="shared" si="1"/>
        <v>46.92789016008075</v>
      </c>
      <c r="C26" s="5">
        <f t="shared" si="1"/>
        <v>44.314104896219156</v>
      </c>
      <c r="D26" s="5">
        <f t="shared" si="1"/>
        <v>40.646469120275199</v>
      </c>
      <c r="E26" s="5">
        <f t="shared" si="1"/>
        <v>37.65248413348278</v>
      </c>
      <c r="F26" s="5">
        <f t="shared" si="1"/>
        <v>34.381587017552953</v>
      </c>
      <c r="G26" s="5">
        <f t="shared" si="1"/>
        <v>16.47340799867338</v>
      </c>
      <c r="H26" s="5">
        <f t="shared" si="1"/>
        <v>14.611407639483309</v>
      </c>
      <c r="I26" s="5">
        <f t="shared" si="1"/>
        <v>13.119720024937791</v>
      </c>
      <c r="J26" s="5">
        <f t="shared" si="1"/>
        <v>11.52397537224933</v>
      </c>
      <c r="K26" s="5">
        <f t="shared" si="1"/>
        <v>10.519652112024698</v>
      </c>
    </row>
    <row r="27" spans="1:11" x14ac:dyDescent="0.25">
      <c r="A27" s="6">
        <v>26</v>
      </c>
      <c r="B27" s="5">
        <f t="shared" si="1"/>
        <v>48.289882332456834</v>
      </c>
      <c r="C27" s="5">
        <f t="shared" si="1"/>
        <v>45.641682666283153</v>
      </c>
      <c r="D27" s="5">
        <f t="shared" si="1"/>
        <v>41.923170096353914</v>
      </c>
      <c r="E27" s="5">
        <f t="shared" si="1"/>
        <v>38.885138659830041</v>
      </c>
      <c r="F27" s="5">
        <f t="shared" si="1"/>
        <v>35.563171271923459</v>
      </c>
      <c r="G27" s="5">
        <f t="shared" si="1"/>
        <v>17.291884989738758</v>
      </c>
      <c r="H27" s="5">
        <f t="shared" si="1"/>
        <v>15.379156583261738</v>
      </c>
      <c r="I27" s="5">
        <f t="shared" si="1"/>
        <v>13.843904982007606</v>
      </c>
      <c r="J27" s="5">
        <f t="shared" si="1"/>
        <v>12.198146923505595</v>
      </c>
      <c r="K27" s="5">
        <f t="shared" si="1"/>
        <v>11.160237406164143</v>
      </c>
    </row>
    <row r="28" spans="1:11" x14ac:dyDescent="0.25">
      <c r="A28" s="6">
        <v>27</v>
      </c>
      <c r="B28" s="5">
        <f t="shared" si="1"/>
        <v>49.644915298994228</v>
      </c>
      <c r="C28" s="5">
        <f t="shared" si="1"/>
        <v>46.962942124751443</v>
      </c>
      <c r="D28" s="5">
        <f t="shared" si="1"/>
        <v>43.194510966156031</v>
      </c>
      <c r="E28" s="5">
        <f t="shared" si="1"/>
        <v>40.113272069413625</v>
      </c>
      <c r="F28" s="5">
        <f t="shared" si="1"/>
        <v>36.741216747797637</v>
      </c>
      <c r="G28" s="5">
        <f t="shared" si="1"/>
        <v>18.113895966895981</v>
      </c>
      <c r="H28" s="5">
        <f t="shared" si="1"/>
        <v>16.151395849664109</v>
      </c>
      <c r="I28" s="5">
        <f t="shared" si="1"/>
        <v>14.573382730821709</v>
      </c>
      <c r="J28" s="5">
        <f t="shared" si="1"/>
        <v>12.878504393144546</v>
      </c>
      <c r="K28" s="5">
        <f t="shared" si="1"/>
        <v>11.807587351366138</v>
      </c>
    </row>
    <row r="29" spans="1:11" x14ac:dyDescent="0.25">
      <c r="A29" s="6">
        <v>28</v>
      </c>
      <c r="B29" s="5">
        <f t="shared" si="1"/>
        <v>50.993376268499453</v>
      </c>
      <c r="C29" s="5">
        <f t="shared" si="1"/>
        <v>48.27823577031549</v>
      </c>
      <c r="D29" s="5">
        <f t="shared" si="1"/>
        <v>44.460791836317753</v>
      </c>
      <c r="E29" s="5">
        <f t="shared" si="1"/>
        <v>41.337138151427396</v>
      </c>
      <c r="F29" s="5">
        <f t="shared" si="1"/>
        <v>37.915922544697068</v>
      </c>
      <c r="G29" s="5">
        <f t="shared" si="1"/>
        <v>18.939242371917501</v>
      </c>
      <c r="H29" s="5">
        <f t="shared" si="1"/>
        <v>16.927875044422496</v>
      </c>
      <c r="I29" s="5">
        <f t="shared" si="1"/>
        <v>15.307860552601202</v>
      </c>
      <c r="J29" s="5">
        <f t="shared" si="1"/>
        <v>13.564709754618823</v>
      </c>
      <c r="K29" s="5">
        <f t="shared" si="1"/>
        <v>12.46133594800256</v>
      </c>
    </row>
    <row r="30" spans="1:11" x14ac:dyDescent="0.25">
      <c r="A30" s="6">
        <v>29</v>
      </c>
      <c r="B30" s="5">
        <f t="shared" si="1"/>
        <v>52.335617785933614</v>
      </c>
      <c r="C30" s="5">
        <f t="shared" si="1"/>
        <v>49.587884472898835</v>
      </c>
      <c r="D30" s="5">
        <f t="shared" si="1"/>
        <v>45.722285804174533</v>
      </c>
      <c r="E30" s="5">
        <f t="shared" si="1"/>
        <v>42.556967804292682</v>
      </c>
      <c r="F30" s="5">
        <f t="shared" si="1"/>
        <v>39.087469770693957</v>
      </c>
      <c r="G30" s="5">
        <f t="shared" si="1"/>
        <v>19.767743559474834</v>
      </c>
      <c r="H30" s="5">
        <f t="shared" si="1"/>
        <v>17.708366182824584</v>
      </c>
      <c r="I30" s="5">
        <f t="shared" si="1"/>
        <v>16.047071695364892</v>
      </c>
      <c r="J30" s="5">
        <f t="shared" si="1"/>
        <v>14.256454576274677</v>
      </c>
      <c r="K30" s="5">
        <f t="shared" si="1"/>
        <v>13.121148887960382</v>
      </c>
    </row>
    <row r="31" spans="1:11" x14ac:dyDescent="0.25">
      <c r="A31" s="4">
        <v>30</v>
      </c>
      <c r="B31" s="5">
        <f t="shared" si="1"/>
        <v>53.671961930240592</v>
      </c>
      <c r="C31" s="5">
        <f t="shared" si="1"/>
        <v>50.892181311517092</v>
      </c>
      <c r="D31" s="5">
        <f t="shared" si="1"/>
        <v>46.979242243671159</v>
      </c>
      <c r="E31" s="5">
        <f t="shared" si="1"/>
        <v>43.772971825742189</v>
      </c>
      <c r="F31" s="5">
        <f t="shared" si="1"/>
        <v>40.256023738711804</v>
      </c>
      <c r="G31" s="5">
        <f t="shared" si="1"/>
        <v>20.599234614585342</v>
      </c>
      <c r="H31" s="5">
        <f t="shared" si="1"/>
        <v>18.492660981953474</v>
      </c>
      <c r="I31" s="5">
        <f t="shared" si="1"/>
        <v>16.790772265566623</v>
      </c>
      <c r="J31" s="5">
        <f t="shared" si="1"/>
        <v>14.953456528455439</v>
      </c>
      <c r="K31" s="5">
        <f t="shared" si="1"/>
        <v>13.786719859502711</v>
      </c>
    </row>
    <row r="32" spans="1:11" x14ac:dyDescent="0.25">
      <c r="A32" s="4">
        <v>40</v>
      </c>
      <c r="B32" s="5">
        <f t="shared" si="1"/>
        <v>66.765961832803924</v>
      </c>
      <c r="C32" s="5">
        <f t="shared" si="1"/>
        <v>63.690739751564458</v>
      </c>
      <c r="D32" s="5">
        <f t="shared" si="1"/>
        <v>59.341707143171199</v>
      </c>
      <c r="E32" s="5">
        <f t="shared" si="1"/>
        <v>55.75847927888703</v>
      </c>
      <c r="F32" s="5">
        <f t="shared" si="1"/>
        <v>51.805057213317518</v>
      </c>
      <c r="G32" s="5">
        <f t="shared" si="1"/>
        <v>29.050522930545512</v>
      </c>
      <c r="H32" s="5">
        <f t="shared" si="1"/>
        <v>26.509303196693111</v>
      </c>
      <c r="I32" s="5">
        <f t="shared" si="1"/>
        <v>24.433039170807891</v>
      </c>
      <c r="J32" s="5">
        <f t="shared" si="1"/>
        <v>22.164261252975162</v>
      </c>
      <c r="K32" s="5">
        <f t="shared" si="1"/>
        <v>20.706535316970083</v>
      </c>
    </row>
    <row r="33" spans="1:11" x14ac:dyDescent="0.25">
      <c r="A33" s="4">
        <v>50</v>
      </c>
      <c r="B33" s="5">
        <f t="shared" si="1"/>
        <v>79.489978466828902</v>
      </c>
      <c r="C33" s="5">
        <f t="shared" si="1"/>
        <v>76.15389124901273</v>
      </c>
      <c r="D33" s="5">
        <f t="shared" si="1"/>
        <v>71.420195187506408</v>
      </c>
      <c r="E33" s="5">
        <f t="shared" si="1"/>
        <v>67.504806549541186</v>
      </c>
      <c r="F33" s="5">
        <f t="shared" si="1"/>
        <v>63.167121005726315</v>
      </c>
      <c r="G33" s="5">
        <f t="shared" si="1"/>
        <v>37.68864839397849</v>
      </c>
      <c r="H33" s="5">
        <f t="shared" si="1"/>
        <v>34.764251683501755</v>
      </c>
      <c r="I33" s="5">
        <f t="shared" si="1"/>
        <v>32.357363695658648</v>
      </c>
      <c r="J33" s="5">
        <f t="shared" si="1"/>
        <v>29.706682698841298</v>
      </c>
      <c r="K33" s="5">
        <f t="shared" si="1"/>
        <v>27.990748866373302</v>
      </c>
    </row>
    <row r="34" spans="1:11" x14ac:dyDescent="0.25">
      <c r="A34" s="4">
        <v>60</v>
      </c>
      <c r="B34" s="5">
        <f t="shared" si="1"/>
        <v>91.951698159629714</v>
      </c>
      <c r="C34" s="5">
        <f t="shared" si="1"/>
        <v>88.379418901449327</v>
      </c>
      <c r="D34" s="5">
        <f t="shared" si="1"/>
        <v>83.297674877173193</v>
      </c>
      <c r="E34" s="5">
        <f t="shared" si="1"/>
        <v>79.081944487848716</v>
      </c>
      <c r="F34" s="5">
        <f t="shared" si="1"/>
        <v>74.397005719368593</v>
      </c>
      <c r="G34" s="5">
        <f t="shared" si="1"/>
        <v>46.458888300203441</v>
      </c>
      <c r="H34" s="5">
        <f t="shared" si="1"/>
        <v>43.187958453989765</v>
      </c>
      <c r="I34" s="5">
        <f t="shared" si="1"/>
        <v>40.481748042841836</v>
      </c>
      <c r="J34" s="5">
        <f t="shared" si="1"/>
        <v>37.484851529803777</v>
      </c>
      <c r="K34" s="5">
        <f t="shared" si="1"/>
        <v>35.534491078738533</v>
      </c>
    </row>
    <row r="35" spans="1:11" x14ac:dyDescent="0.25">
      <c r="A35" s="6">
        <v>70</v>
      </c>
      <c r="B35" s="5">
        <f t="shared" si="1"/>
        <v>104.21489877981666</v>
      </c>
      <c r="C35" s="5">
        <f t="shared" si="1"/>
        <v>100.42518422881135</v>
      </c>
      <c r="D35" s="5">
        <f t="shared" si="1"/>
        <v>95.023184190406198</v>
      </c>
      <c r="E35" s="5">
        <f t="shared" si="1"/>
        <v>90.531225434880668</v>
      </c>
      <c r="F35" s="5">
        <f t="shared" si="1"/>
        <v>85.527042714871882</v>
      </c>
      <c r="G35" s="5">
        <f t="shared" si="1"/>
        <v>55.328939571909629</v>
      </c>
      <c r="H35" s="5">
        <f t="shared" si="1"/>
        <v>51.739278048962916</v>
      </c>
      <c r="I35" s="5">
        <f t="shared" si="1"/>
        <v>48.757564805039515</v>
      </c>
      <c r="J35" s="5">
        <f t="shared" si="1"/>
        <v>45.441717310810553</v>
      </c>
      <c r="K35" s="5">
        <f t="shared" si="1"/>
        <v>43.275179545823477</v>
      </c>
    </row>
    <row r="36" spans="1:11" x14ac:dyDescent="0.25">
      <c r="A36" s="7">
        <v>80</v>
      </c>
      <c r="B36" s="5">
        <f t="shared" si="1"/>
        <v>116.32105650696917</v>
      </c>
      <c r="C36" s="5">
        <f t="shared" si="1"/>
        <v>112.32879252029733</v>
      </c>
      <c r="D36" s="5">
        <f t="shared" si="1"/>
        <v>106.62856773166573</v>
      </c>
      <c r="E36" s="5">
        <f t="shared" si="1"/>
        <v>101.87947396543588</v>
      </c>
      <c r="F36" s="5">
        <f t="shared" si="1"/>
        <v>96.578203615267014</v>
      </c>
      <c r="G36" s="5">
        <f t="shared" si="1"/>
        <v>64.277844468175147</v>
      </c>
      <c r="H36" s="5">
        <f t="shared" si="1"/>
        <v>60.391478388689464</v>
      </c>
      <c r="I36" s="5">
        <f t="shared" si="1"/>
        <v>57.153172883577938</v>
      </c>
      <c r="J36" s="5">
        <f t="shared" si="1"/>
        <v>53.540077291078717</v>
      </c>
      <c r="K36" s="5">
        <f t="shared" si="1"/>
        <v>51.171931890445215</v>
      </c>
    </row>
    <row r="37" spans="1:11" x14ac:dyDescent="0.25">
      <c r="A37" s="6">
        <v>90</v>
      </c>
      <c r="B37" s="5">
        <f t="shared" si="1"/>
        <v>128.29894360114548</v>
      </c>
      <c r="C37" s="5">
        <f t="shared" si="1"/>
        <v>124.11631868612128</v>
      </c>
      <c r="D37" s="5">
        <f t="shared" si="1"/>
        <v>118.1358925606155</v>
      </c>
      <c r="E37" s="5">
        <f t="shared" si="1"/>
        <v>113.14527014255542</v>
      </c>
      <c r="F37" s="5">
        <f t="shared" si="1"/>
        <v>107.56500853939278</v>
      </c>
      <c r="G37" s="5">
        <f t="shared" si="1"/>
        <v>73.291090482048205</v>
      </c>
      <c r="H37" s="5">
        <f t="shared" si="1"/>
        <v>69.126030425515538</v>
      </c>
      <c r="I37" s="5">
        <f t="shared" si="1"/>
        <v>65.646617576468913</v>
      </c>
      <c r="J37" s="5">
        <f t="shared" si="1"/>
        <v>61.754079001701427</v>
      </c>
      <c r="K37" s="5">
        <f t="shared" si="1"/>
        <v>59.196304175680602</v>
      </c>
    </row>
    <row r="38" spans="1:11" x14ac:dyDescent="0.25">
      <c r="A38" s="6">
        <v>100</v>
      </c>
      <c r="B38" s="5">
        <f t="shared" si="1"/>
        <v>140.16948944231365</v>
      </c>
      <c r="C38" s="5">
        <f t="shared" si="1"/>
        <v>135.80672317102679</v>
      </c>
      <c r="D38" s="5">
        <f t="shared" si="1"/>
        <v>129.56119718583659</v>
      </c>
      <c r="E38" s="5">
        <f t="shared" si="1"/>
        <v>124.34211340400408</v>
      </c>
      <c r="F38" s="5">
        <f t="shared" si="1"/>
        <v>118.49800381106211</v>
      </c>
      <c r="G38" s="5">
        <f t="shared" si="1"/>
        <v>82.358135812357148</v>
      </c>
      <c r="H38" s="5">
        <f t="shared" si="1"/>
        <v>77.929465165017277</v>
      </c>
      <c r="I38" s="5">
        <f t="shared" si="1"/>
        <v>74.221927474923731</v>
      </c>
      <c r="J38" s="5">
        <f t="shared" si="1"/>
        <v>70.064894925399784</v>
      </c>
      <c r="K38" s="5">
        <f t="shared" si="1"/>
        <v>67.327563305479146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cinco</vt:lpstr>
      <vt:lpstr>um</vt:lpstr>
      <vt:lpstr>tstudentbi</vt:lpstr>
      <vt:lpstr>tstudentuni</vt:lpstr>
      <vt:lpstr>tukey</vt:lpstr>
      <vt:lpstr>padrão</vt:lpstr>
      <vt:lpstr>CHIESQ</vt:lpstr>
      <vt:lpstr>CHIESDIR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Reviewer</dc:creator>
  <cp:lastModifiedBy>Reviewer</cp:lastModifiedBy>
  <dcterms:created xsi:type="dcterms:W3CDTF">2018-10-02T00:43:09Z</dcterms:created>
  <dcterms:modified xsi:type="dcterms:W3CDTF">2018-10-02T02:50:57Z</dcterms:modified>
</cp:coreProperties>
</file>