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5.xml" ContentType="application/vnd.openxmlformats-officedocument.spreadsheetml.pivot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6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pivotTables/pivotTable7.xml" ContentType="application/vnd.openxmlformats-officedocument.spreadsheetml.pivot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pivotTables/pivotTable8.xml" ContentType="application/vnd.openxmlformats-officedocument.spreadsheetml.pivotTab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pivotTables/pivotTable9.xml" ContentType="application/vnd.openxmlformats-officedocument.spreadsheetml.pivotTab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pivotTables/pivotTable10.xml" ContentType="application/vnd.openxmlformats-officedocument.spreadsheetml.pivotTab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esktop\lattes\"/>
    </mc:Choice>
  </mc:AlternateContent>
  <xr:revisionPtr revIDLastSave="0" documentId="13_ncr:1_{67A0582B-B47B-45A9-B980-53F45C3BD5BC}" xr6:coauthVersionLast="47" xr6:coauthVersionMax="47" xr10:uidLastSave="{00000000-0000-0000-0000-000000000000}"/>
  <bookViews>
    <workbookView xWindow="-108" yWindow="-108" windowWidth="23256" windowHeight="12576" tabRatio="944" xr2:uid="{00000000-000D-0000-FFFF-FFFF00000000}"/>
  </bookViews>
  <sheets>
    <sheet name="home" sheetId="20" r:id="rId1"/>
    <sheet name="dadosgerais_table" sheetId="31" r:id="rId2"/>
    <sheet name="dadosgerais" sheetId="26" r:id="rId3"/>
    <sheet name="formação_table" sheetId="32" r:id="rId4"/>
    <sheet name="formação" sheetId="25" r:id="rId5"/>
    <sheet name="projetos_table" sheetId="33" r:id="rId6"/>
    <sheet name="projetos" sheetId="28" r:id="rId7"/>
    <sheet name="produções_table" sheetId="17" r:id="rId8"/>
    <sheet name="produções" sheetId="19" r:id="rId9"/>
    <sheet name="patentes_table" sheetId="34" r:id="rId10"/>
    <sheet name="patentes" sheetId="29" r:id="rId11"/>
    <sheet name="eventos_table" sheetId="35" r:id="rId12"/>
    <sheet name="eventos" sheetId="30" r:id="rId13"/>
    <sheet name="bancas_table" sheetId="13" r:id="rId14"/>
    <sheet name="bancas" sheetId="6" r:id="rId15"/>
    <sheet name="encargos_table" sheetId="36" r:id="rId16"/>
    <sheet name="encargos" sheetId="24" r:id="rId17"/>
    <sheet name="disciplinas_table" sheetId="37" r:id="rId18"/>
    <sheet name="disciplinas" sheetId="4" r:id="rId19"/>
    <sheet name="orientações_table" sheetId="15" r:id="rId20"/>
    <sheet name="orientações" sheetId="14" r:id="rId21"/>
    <sheet name="path" sheetId="23" r:id="rId22"/>
  </sheets>
  <definedNames>
    <definedName name="_xlnm._FilterDatabase" localSheetId="21" hidden="1">path!$A$1:$D$45</definedName>
    <definedName name="_xlnm.Extract" localSheetId="21">path!$F$4:$I$4</definedName>
    <definedName name="_xlnm.Print_Area" localSheetId="7">produções_table!$A$1:$C$46</definedName>
    <definedName name="_xlnm.Criteria" localSheetId="21">path!$F$1:$I$2</definedName>
  </definedNames>
  <calcPr calcId="191029"/>
  <pivotCaches>
    <pivotCache cacheId="13" r:id="rId23"/>
    <pivotCache cacheId="17" r:id="rId24"/>
    <pivotCache cacheId="22" r:id="rId25"/>
    <pivotCache cacheId="28" r:id="rId26"/>
    <pivotCache cacheId="33" r:id="rId27"/>
    <pivotCache cacheId="37" r:id="rId28"/>
    <pivotCache cacheId="41" r:id="rId29"/>
    <pivotCache cacheId="45" r:id="rId30"/>
    <pivotCache cacheId="49" r:id="rId31"/>
    <pivotCache cacheId="54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4" l="1"/>
  <c r="D4" i="14"/>
  <c r="D5" i="14"/>
  <c r="D6" i="14"/>
  <c r="D7" i="14"/>
  <c r="D8" i="14"/>
  <c r="D9" i="14"/>
  <c r="D10" i="14"/>
  <c r="D11" i="14"/>
  <c r="D12" i="14"/>
  <c r="D13" i="14"/>
  <c r="D2" i="14"/>
  <c r="E3" i="14"/>
  <c r="E4" i="14"/>
  <c r="E5" i="14"/>
  <c r="E6" i="14"/>
  <c r="E7" i="14"/>
  <c r="E8" i="14"/>
  <c r="E9" i="14"/>
  <c r="E10" i="14"/>
  <c r="E11" i="14"/>
  <c r="E12" i="14"/>
  <c r="E13" i="14"/>
  <c r="E2" i="1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2" i="4"/>
  <c r="E80" i="19"/>
  <c r="D80" i="19"/>
  <c r="E79" i="19"/>
  <c r="D79" i="19"/>
  <c r="E78" i="19"/>
  <c r="D78" i="19"/>
  <c r="E77" i="19"/>
  <c r="D77" i="19"/>
  <c r="E76" i="19"/>
  <c r="D76" i="19"/>
  <c r="E75" i="19"/>
  <c r="D75" i="19"/>
  <c r="E74" i="19"/>
  <c r="D74" i="19"/>
  <c r="E73" i="19"/>
  <c r="D73" i="19"/>
  <c r="E72" i="19"/>
  <c r="D72" i="19"/>
  <c r="E71" i="19"/>
  <c r="D71" i="19"/>
  <c r="E70" i="19"/>
  <c r="D70" i="19"/>
  <c r="E69" i="19"/>
  <c r="D69" i="19"/>
  <c r="E68" i="19"/>
  <c r="D68" i="19"/>
  <c r="E67" i="19"/>
  <c r="D67" i="19"/>
  <c r="E66" i="19"/>
  <c r="D66" i="19"/>
  <c r="E65" i="19"/>
  <c r="D65" i="19"/>
  <c r="E64" i="19"/>
  <c r="D64" i="19"/>
  <c r="E63" i="19"/>
  <c r="D63" i="19"/>
  <c r="E62" i="19"/>
  <c r="D62" i="19"/>
  <c r="E61" i="19"/>
  <c r="D61" i="19"/>
  <c r="E60" i="19"/>
  <c r="D60" i="19"/>
  <c r="E59" i="19"/>
  <c r="D59" i="19"/>
  <c r="E58" i="19"/>
  <c r="D58" i="19"/>
  <c r="E57" i="19"/>
  <c r="D57" i="19"/>
  <c r="E56" i="19"/>
  <c r="D56" i="19"/>
  <c r="E55" i="19"/>
  <c r="D55" i="19"/>
  <c r="E54" i="19"/>
  <c r="D54" i="19"/>
  <c r="E53" i="19"/>
  <c r="D53" i="19"/>
  <c r="E52" i="19"/>
  <c r="D52" i="19"/>
  <c r="E51" i="19"/>
  <c r="D51" i="19"/>
  <c r="E50" i="19"/>
  <c r="D50" i="19"/>
  <c r="E49" i="19"/>
  <c r="D49" i="19"/>
  <c r="E48" i="19"/>
  <c r="D48" i="19"/>
  <c r="E47" i="19"/>
  <c r="D47" i="19"/>
  <c r="E46" i="19"/>
  <c r="D46" i="19"/>
  <c r="E45" i="19"/>
  <c r="D45" i="19"/>
  <c r="E44" i="19"/>
  <c r="D44" i="19"/>
  <c r="E43" i="19"/>
  <c r="D43" i="19"/>
  <c r="E42" i="19"/>
  <c r="D42" i="19"/>
  <c r="E41" i="19"/>
  <c r="D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E27" i="19"/>
  <c r="D27" i="19"/>
  <c r="E26" i="19"/>
  <c r="D26" i="19"/>
  <c r="E25" i="19"/>
  <c r="D25" i="19"/>
  <c r="E24" i="19"/>
  <c r="D24" i="19"/>
  <c r="E23" i="19"/>
  <c r="D23" i="19"/>
  <c r="E22" i="19"/>
  <c r="D22" i="19"/>
  <c r="E21" i="19"/>
  <c r="D21" i="19"/>
  <c r="E20" i="19"/>
  <c r="D20" i="19"/>
  <c r="E19" i="19"/>
  <c r="D19" i="19"/>
  <c r="E18" i="19"/>
  <c r="D18" i="19"/>
  <c r="E17" i="19"/>
  <c r="D17" i="19"/>
  <c r="E16" i="19"/>
  <c r="D16" i="19"/>
  <c r="E15" i="19"/>
  <c r="D15" i="19"/>
  <c r="E14" i="19"/>
  <c r="D14" i="19"/>
  <c r="E13" i="19"/>
  <c r="D13" i="19"/>
  <c r="E12" i="19"/>
  <c r="D12" i="19"/>
  <c r="E11" i="19"/>
  <c r="D11" i="19"/>
  <c r="E10" i="19"/>
  <c r="D10" i="19"/>
  <c r="E9" i="19"/>
  <c r="D9" i="19"/>
  <c r="E8" i="19"/>
  <c r="D8" i="19"/>
  <c r="E7" i="19"/>
  <c r="D7" i="19"/>
  <c r="E6" i="19"/>
  <c r="D6" i="19"/>
  <c r="E5" i="19"/>
  <c r="D5" i="19"/>
  <c r="E4" i="19"/>
  <c r="D4" i="19"/>
  <c r="E3" i="19"/>
  <c r="D3" i="19"/>
  <c r="E2" i="19"/>
  <c r="D2" i="19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</calcChain>
</file>

<file path=xl/sharedStrings.xml><?xml version="1.0" encoding="utf-8"?>
<sst xmlns="http://schemas.openxmlformats.org/spreadsheetml/2006/main" count="1716" uniqueCount="692">
  <si>
    <t>Ano</t>
  </si>
  <si>
    <t>Disciplina</t>
  </si>
  <si>
    <t>Agronomia</t>
  </si>
  <si>
    <t>Farmácia</t>
  </si>
  <si>
    <t>Bioestatística</t>
  </si>
  <si>
    <t>Administração</t>
  </si>
  <si>
    <t>Gestão Ambiental</t>
  </si>
  <si>
    <t>Fitopatologia Agrícola</t>
  </si>
  <si>
    <t>Manejo Da Fertilidade Do Solo, Adubos, Adubações e Corretivos</t>
  </si>
  <si>
    <t>Estatística Aplicada</t>
  </si>
  <si>
    <t>Produção e Manejo de Pastagens</t>
  </si>
  <si>
    <t>Sociologia, Extensão e Comunicação Rural</t>
  </si>
  <si>
    <t>Uso, Manejo e Conservação dos Solos e da Água</t>
  </si>
  <si>
    <t>Experimentação Agrícola</t>
  </si>
  <si>
    <t>Manejo e Controle de Pragas e Doenças</t>
  </si>
  <si>
    <t>Agricultura de Precisão</t>
  </si>
  <si>
    <t xml:space="preserve">Bovinocultura </t>
  </si>
  <si>
    <t>Cálculo Aplicado à Agronomia</t>
  </si>
  <si>
    <t>Manejo e Conservação dos Solos e da Água</t>
  </si>
  <si>
    <t>Aluno</t>
  </si>
  <si>
    <t>Título do trabalho</t>
  </si>
  <si>
    <t>Diane Terezinha Boscheto</t>
  </si>
  <si>
    <t>Utilização de aminoácidos no tratamento de sementes de trigo em duas profundidades de semeadura</t>
  </si>
  <si>
    <t>Níveis de desfolha afetam o rendimento e características de planta na soja cv. BMX Ativa RR</t>
  </si>
  <si>
    <t>Fernandes Luiz Dallanora</t>
  </si>
  <si>
    <t>Igor Carlos Dallastra</t>
  </si>
  <si>
    <t>Diferentes doses de nitrogênio na cultura do trigo duplo-propósito</t>
  </si>
  <si>
    <t>Gabrieli Bozza</t>
  </si>
  <si>
    <t>Uso de diferentes níveis de sombreamento no desempenho produtivo e qualitativo da alface</t>
  </si>
  <si>
    <t>Paulo Sérgio Trevisol</t>
  </si>
  <si>
    <t>Uso da biotecnologia Bt em híbridos de milho</t>
  </si>
  <si>
    <t>Marcelo Artuzo</t>
  </si>
  <si>
    <t>Plantas de cobertura e suas implicações nas propriedades físicas e na dinâmica da água no solo</t>
  </si>
  <si>
    <t>Gustavo Balestrin Otto</t>
  </si>
  <si>
    <t>Níveis de micotoxinas em cevada sob aplicação de diferentes fungicidas no momento da floração</t>
  </si>
  <si>
    <t>Efeitos do enxofre e do nitrogênio em caracteres morfológicos e componentes de rendimento de trigo</t>
  </si>
  <si>
    <t>Wellington Luiz Portela</t>
  </si>
  <si>
    <t>Caracteres agronômicos de aveia-branca em diferentes doses de nitrogênio</t>
  </si>
  <si>
    <t>Rangel Gelain Vanz</t>
  </si>
  <si>
    <t>Lucas Alves Dos Santos</t>
  </si>
  <si>
    <t>Eficiência de fungicidas para controle de mofo-branco (Sclerotinia sclerotiorum) na cultura da soja</t>
  </si>
  <si>
    <t>Sabrina Comin</t>
  </si>
  <si>
    <t>Monica Albarello</t>
  </si>
  <si>
    <t>Juliana Borela</t>
  </si>
  <si>
    <t>Evelise M. da Silva</t>
  </si>
  <si>
    <t>Edivan Pansera</t>
  </si>
  <si>
    <t>Carlos A. B. Pires</t>
  </si>
  <si>
    <t>João Pedro Gonçalves Ferrareto</t>
  </si>
  <si>
    <t>Estágio Supervisionado em Agronomia II - UFSM</t>
  </si>
  <si>
    <t>Daiane Julia Guerra</t>
  </si>
  <si>
    <t>Fabio Bettega</t>
  </si>
  <si>
    <t>Carlos Eduardo Guzzo</t>
  </si>
  <si>
    <t>Utilização de inoculante a base de Azospirillum brasilense sp. na cultura do trigo</t>
  </si>
  <si>
    <t>Resposta da cultura do milho à utilziação de Azospirillum brasilense em diferentes épocas</t>
  </si>
  <si>
    <t>Eficiência de Thricoderma sp. no tratamento de sementes de feijão para o controle da murcha de fusarium</t>
  </si>
  <si>
    <t>Dalvo Roberto Arcari</t>
  </si>
  <si>
    <t>Manejo integrado de pragas: um estudo de caso na cultura da soja</t>
  </si>
  <si>
    <t>Peterson Bordin</t>
  </si>
  <si>
    <t>Estudo sobre a necessidade da assessoria agronômica à pequenos produtores rurais</t>
  </si>
  <si>
    <t>Hugo dos Santos</t>
  </si>
  <si>
    <t>Adubações nitrogenadas associadas a enxofre sobre os componentes de rendimento de canola</t>
  </si>
  <si>
    <t>Marcelo Floss</t>
  </si>
  <si>
    <t>A influência do tempo de armazenagem das amostras sobre aspectos químicos do solo</t>
  </si>
  <si>
    <t>Lucas da Motta</t>
  </si>
  <si>
    <t>Análise de custo e produção em lavoura de trigo com baixa e alta tecnologia</t>
  </si>
  <si>
    <t>Rogério Morgan</t>
  </si>
  <si>
    <t>Desempenho agronômico da cevada em diferentes doses de nitrogênio</t>
  </si>
  <si>
    <t>Pedro José Gasparin da Rosa</t>
  </si>
  <si>
    <t>Eficiência da cultura do milheto na supresão de plantas daninhas e melhoria das qualidades físicas do solo</t>
  </si>
  <si>
    <t>Elisiane Slomp</t>
  </si>
  <si>
    <t>Eficiência de diferentes fungicidas e momentos de aplicação no controle da ferrugem do trigo</t>
  </si>
  <si>
    <t>Michele Gevinski Otolakoski</t>
  </si>
  <si>
    <t>Eficiência de plantas de cobertura associadas à herbicidas seletivos no manejo de plantas daninhas eudicotiledôneas</t>
  </si>
  <si>
    <t>Cleiton André Kalinoski</t>
  </si>
  <si>
    <t>Influência da profundidade de semeadura no estande inicial de plantas de trigo</t>
  </si>
  <si>
    <t>Anderson Giaretta</t>
  </si>
  <si>
    <t>Influência da velocidade de semeadura na cultura da soja</t>
  </si>
  <si>
    <t>Geraldo Rigo Caldatto</t>
  </si>
  <si>
    <t>Manejo de fungicidas para o controle de oídio na cultura do trigo</t>
  </si>
  <si>
    <t>Leonardo Barbieri Seelig</t>
  </si>
  <si>
    <t>Perdas de grãos de soja em diferentes velocidades de colheita</t>
  </si>
  <si>
    <t>Mariela Fernanda Giaretton</t>
  </si>
  <si>
    <t>Produção de variedades de lúpulo (Humulus lupulus) em diferentes substratos para a produção de cerveja</t>
  </si>
  <si>
    <t>Tatieli Rodighiero</t>
  </si>
  <si>
    <t>Qualidade fisiológica de sementes de trigo após utilização de biorreguladores vegetais no tratamento de sementes</t>
  </si>
  <si>
    <t>Vítor Pferl Lopes</t>
  </si>
  <si>
    <t>Rebrote de diferentes pastagens de inverno submetidas aos sistemas de pastejo rotativo e rotatínuo</t>
  </si>
  <si>
    <t>Felipe André Serafini</t>
  </si>
  <si>
    <t>Utilização e manejo de forrageiras como pastagens de inverno</t>
  </si>
  <si>
    <t>Análise comparativa de propriedades rurais familiares com atividades diversificadas e não diversificadas.</t>
  </si>
  <si>
    <t>Vinicios Zin</t>
  </si>
  <si>
    <t>Influência do uso de bioestimuladores no tratamento de sementes de diferentes cultivares de soja</t>
  </si>
  <si>
    <t>Lenon Madalozzo Streher</t>
  </si>
  <si>
    <t>Claisson Munaro</t>
  </si>
  <si>
    <t>Implantação de uma área de preservação permanente (app) no município de barra do rio azul</t>
  </si>
  <si>
    <t>Ismael Dametto</t>
  </si>
  <si>
    <t>Germano Luis Anguinoni</t>
  </si>
  <si>
    <t>Construção e viabilidade econômica de uma unidade de armazenagem de grãos em uma propriedade rural</t>
  </si>
  <si>
    <t>Alex Mateus Brustolin</t>
  </si>
  <si>
    <t>Avaliação e análise de gargalo produtivo no setor de montagem em uma indústria de armários metálicos</t>
  </si>
  <si>
    <t>Lucas Remonato Três</t>
  </si>
  <si>
    <t>Messias Fortuna</t>
  </si>
  <si>
    <t>Geciane Viecsinski</t>
  </si>
  <si>
    <t>Análise ergonômica do processo de rebarbação: um estudo ergonômico para redução das queixas de dores osteomusculares,</t>
  </si>
  <si>
    <t>Jacson Corrêa Rodrigues</t>
  </si>
  <si>
    <t>Daniel Barro</t>
  </si>
  <si>
    <t>Análise dos efeitos da utilização de agroquímicos na saúde e segurança do trabalhador rural: um município de jacutinga/RS</t>
  </si>
  <si>
    <t>Análise da eficiência produtiva no processo de corte a plasma de uma indústria metal mecânica de getúlio vargas - RS</t>
  </si>
  <si>
    <t>Avaliação do padrão de produção de ensilagem a partir das melhorias efetivadas em uma ensiladeira agricola do município de jacutinga/RS</t>
  </si>
  <si>
    <t>A1</t>
  </si>
  <si>
    <t>A2</t>
  </si>
  <si>
    <t>B2</t>
  </si>
  <si>
    <t>B1</t>
  </si>
  <si>
    <t>African Journal of Agricultural Research</t>
  </si>
  <si>
    <t>B3</t>
  </si>
  <si>
    <t>B5</t>
  </si>
  <si>
    <t>Controle biológico de Spodoptera cosmioides com a utilização de entomopatógenos</t>
  </si>
  <si>
    <t>Associação de Azospirillum brasiliense e de nitrogênio em cobertura do trigo</t>
  </si>
  <si>
    <t>Morfologia, Gênese e Classificação do Solo</t>
  </si>
  <si>
    <t>Melhoramento Vegetal e Biotecnologia</t>
  </si>
  <si>
    <t>Olericultura</t>
  </si>
  <si>
    <t>Olericultura-Regime modular</t>
  </si>
  <si>
    <t>Fitopatologia Agrícola-Regime modular</t>
  </si>
  <si>
    <t>Absorção e Transporte de Nutrientes nas Plantas Cultivadas</t>
  </si>
  <si>
    <t>Morfologia Vegetal</t>
  </si>
  <si>
    <t>Agroclimatologia</t>
  </si>
  <si>
    <t>Legislação Agrária e Ambiental</t>
  </si>
  <si>
    <t>Agroecologia</t>
  </si>
  <si>
    <t>Meteorologia e Climatologia</t>
  </si>
  <si>
    <t>Especialização</t>
  </si>
  <si>
    <t>Alunos</t>
  </si>
  <si>
    <t>Guilherme Bordin</t>
  </si>
  <si>
    <t>Influência das doses e épocas de aplicação de potássio na produtividade de grãos da soja</t>
  </si>
  <si>
    <t>DCAA-UFSM</t>
  </si>
  <si>
    <t>Ecologia Agrícola</t>
  </si>
  <si>
    <t>Propagação de Plantas</t>
  </si>
  <si>
    <t>Genômica</t>
  </si>
  <si>
    <t>Tipo</t>
  </si>
  <si>
    <t>Estágio</t>
  </si>
  <si>
    <t>Graduação</t>
  </si>
  <si>
    <t>Doutorado</t>
  </si>
  <si>
    <t>Mariano Sperotto Ferrazza</t>
  </si>
  <si>
    <t>Métodos para estimar a produtividade de grãos de milho</t>
  </si>
  <si>
    <t>Total Geral</t>
  </si>
  <si>
    <t>Influência da aplicação de fungicida e regulador de crescimento na produtividade de milho</t>
  </si>
  <si>
    <t>Aloisio Lopes</t>
  </si>
  <si>
    <t>Motivos que levam as pessoas a se associarem a instituição financeira cooperatica sicredi sul/minas</t>
  </si>
  <si>
    <t>Tiago Fracasso</t>
  </si>
  <si>
    <t>Giberela no trigo: princípio ativo mais eficiente no combate ao fungo</t>
  </si>
  <si>
    <t>Número</t>
  </si>
  <si>
    <t>Gabrielle Maria Romeiro Lombardi</t>
  </si>
  <si>
    <t>Análise de caracteres e seleção de genótipos de sorgo biomassa</t>
  </si>
  <si>
    <t>Dissertação de mestrado</t>
  </si>
  <si>
    <t>Tese de doutorado</t>
  </si>
  <si>
    <t>Iniciação Científica</t>
  </si>
  <si>
    <t>Supervisão de pós-doutorado</t>
  </si>
  <si>
    <t>Orientação de outra natureza</t>
  </si>
  <si>
    <t>Título</t>
  </si>
  <si>
    <t>MGIDI: towards an effective multivariate selection in biological experiments</t>
  </si>
  <si>
    <t>Mean Performance and Stability in Multi-Environment Trials I: Combining Features of AMMI and BLUP Techniques</t>
  </si>
  <si>
    <t>Mean Performance and Stability in Multi-Environment Trials II: Selection Based on Multiple Traits</t>
  </si>
  <si>
    <t>metan: an R package for multi-environment trial analysis</t>
  </si>
  <si>
    <t>Confidence Interval Width for Pearson's Correlation Coefficient: A Gaussian-Independent Estimator Based on Sample Size and Strength of Association</t>
  </si>
  <si>
    <t>Multicollinearity in Path Analysis: A Simple Method to Reduce Its Effects</t>
  </si>
  <si>
    <t>Precision of Growth Estimates and Sufficient Sample Size: Can Solar Radiation Level Change These Factors?</t>
  </si>
  <si>
    <t>REML/BLUP and sequential path analysis in estimating genotypic values and interrelationships among simple maize grain yield-related traits</t>
  </si>
  <si>
    <t>Optimal sample size and data arrangement method in estimating correlation matrices with lesser collinearity: A statistical focus in maize breeding</t>
  </si>
  <si>
    <t>Nonlinear Modeling for Analyzing Data from Multiple Harvest Crops</t>
  </si>
  <si>
    <t>Phenotypic variance of black oat growing in crop seasons reveals genetic effects predominance</t>
  </si>
  <si>
    <t>Agronomic performance and genetic dissimilarity of second-harvest soybean cultivars using REML/BLUP and Gower’s algorithm</t>
  </si>
  <si>
    <t>Selection gain and interrelations between agronomic traits in wheat F5 genotypes</t>
  </si>
  <si>
    <t>Photosynthetic photon flux density levels affect morphology and bromatology in Cichorium endivia L. var. latifolia grown in a hydroponic system</t>
  </si>
  <si>
    <t>Methods of adaptability and stability applied to eucalyptus breeding</t>
  </si>
  <si>
    <t>Nonlinear growth models: An alternative to ANOVA in tomato trials evaluation</t>
  </si>
  <si>
    <t>Sample size, plot size and number of replications for trials with Solanum melongena</t>
  </si>
  <si>
    <t>Multivariate analysis revealed genetic divergence and promising traits for indirect selection in black oat</t>
  </si>
  <si>
    <t>Plant secondary metabolites and its dynamical systems of induction in response to environmental factors: A review</t>
  </si>
  <si>
    <t>REML / BLLUP in analysis of pre-commercial simple maize hybrid</t>
  </si>
  <si>
    <t>Interference of sample size on multicollinearity diagnosis in path analysis</t>
  </si>
  <si>
    <t>Productive variability, border use and plot size in trials with cherry tomato</t>
  </si>
  <si>
    <t>Physiological Traits and Their Relationships in Black Oat Populations</t>
  </si>
  <si>
    <t>Relations among phenotypic traits of soybean pods and growth habit</t>
  </si>
  <si>
    <t>Solar radiation levels modify the growth traits and bromatological composition of Cichorium intybus</t>
  </si>
  <si>
    <t>Variability, plot size and border effect in lettuce trials in protected environment</t>
  </si>
  <si>
    <t>Path analysis and phenotypic correlation among yield components of soybean using environmental stratification methods</t>
  </si>
  <si>
    <t>Variability and Experimental Desing for Trials with Cucurbita pepo and Capsicum annuum</t>
  </si>
  <si>
    <t>Agronomic performance of sugarcane crop in Northwest Rio Grande do Sul state, Brazil</t>
  </si>
  <si>
    <t>Nonlinear regression for description of strawberry (Fragaria x ananassa) production</t>
  </si>
  <si>
    <t>Path analysis of grain yield associated characters in wheat (Triticum aestivum L.) Brazilians</t>
  </si>
  <si>
    <t>The effect of types and split of urea on yield indicators and yield components of maize</t>
  </si>
  <si>
    <t>Restricted maximum likelihood/best linear unbiased prediction (REML/BLUP) for analyzing the agronomic performance of corn</t>
  </si>
  <si>
    <t>The Size of the Uniformity Trial Affects the Accuracy of Plot Size Estimation in Eggplant</t>
  </si>
  <si>
    <t>Caracteres morfológicos e rendimento de grãos de híbridos simples de milho em diferentes ambienteso em diferentes ambientes</t>
  </si>
  <si>
    <t>Environment Stratification in the Evaluation of Corn Hybrids in Southern Brazil. Journal of Agricultural Science</t>
  </si>
  <si>
    <t>Relationship between morpho-agronomic traits in tomato hybrids</t>
  </si>
  <si>
    <t>Correlations and Path Analysis in Sunflower Grown at Lower Elevations</t>
  </si>
  <si>
    <t>Associações fenotípicas entre caracteres fisiológicos da soja contrastante ao habito de crescimento</t>
  </si>
  <si>
    <t>Biometry and Genetic Breeding of Dual-Purpose Wheat</t>
  </si>
  <si>
    <t>Cycle segregation in crossings of landrace corn population</t>
  </si>
  <si>
    <t>Efeitos de enxofre e nitrogênio na qualidade industrial e no rendimento de grãos de trigo</t>
  </si>
  <si>
    <t>Efeitos Fenotípicos e Dissimilaridade Genética em Milho</t>
  </si>
  <si>
    <t>Effect of temperature on bean seed germination: vigor and isozyme expression</t>
  </si>
  <si>
    <t>Efficiency of water use for strawberries cultivated in different semi-hydroponic substrates</t>
  </si>
  <si>
    <t>Evaluation of soybeans genotypes in field environments of Rio Grande do Sul State, Brazil</t>
  </si>
  <si>
    <t>GENETIC BREEDING BACKGROUND AND SUSTAINABILITY IN ENVIRONMENTS OF PRODUCTION: A REVIEW</t>
  </si>
  <si>
    <t>Genetic parameters in maize hybrids analysis in different environments</t>
  </si>
  <si>
    <t>Mixed Models to Characterize Adaptability, Stability and Yield of Hybrid Corn</t>
  </si>
  <si>
    <t>Morphological traits and yield components of second-crop soybeans in Rio Grande do Sul state</t>
  </si>
  <si>
    <t>Multivariate analysis applied to genotype distinction in common bean</t>
  </si>
  <si>
    <t>Path analysis and dissimilarity in soybean with indeterminate habit</t>
  </si>
  <si>
    <t>Pearson correlation coefficients and accuracy of path analysis used in maize breeding: A critical review</t>
  </si>
  <si>
    <t>Performance of resistant soybean to asian rust in different environments in RS</t>
  </si>
  <si>
    <t>Strategies of plant biochemical defenses to pathogens and induction of plant defense applied to agriculture: A review</t>
  </si>
  <si>
    <t>Traits of importance for corn silage production</t>
  </si>
  <si>
    <t>Yield components of hybrid based on the plant population and artificial defoliation</t>
  </si>
  <si>
    <t>Ambiente de cultivo e seus efeitos aos caracteres morfológicos e bromatológicos da soja</t>
  </si>
  <si>
    <t>Análise de trilha para caracteres relacionados ao crescimento de mudas de pepineiro</t>
  </si>
  <si>
    <t>Crescimento de pepineiro híbrido japonês submetido a variação de temperatura e luminosidade</t>
  </si>
  <si>
    <t>Efeitos de Fungicidas na Soja com Hábito de Crescimento Determinado</t>
  </si>
  <si>
    <t>Qualidade fisiológica de lotes de sementes de Brachiária Brizantha submetidas à superação de dormência</t>
  </si>
  <si>
    <t>Rendimento e qualidade de panificação da cultivar BRS 220 em função do nitrogênio</t>
  </si>
  <si>
    <t>Parcelamento e fontes de nitrogênio na qualidade fisiológica de sementes de trigo</t>
  </si>
  <si>
    <t>Multivariate diallel analysis by factor analysis for establish mega-traits</t>
  </si>
  <si>
    <t>Production of biquinho pepper in different growing seasons characterized by the logistic model and its critical points</t>
  </si>
  <si>
    <t>REPEATABILITY COEFFICIENTS AND NUMBER OF MEASUREMENTS FOR EVALUATING QUANTITATIVE AND QUALITATIVE TRAITS IN STRAWBERRY</t>
  </si>
  <si>
    <t>Behavior of the strawberry production with growth models: a multivariate approach</t>
  </si>
  <si>
    <t>Genetic parameters and multiple-trait selection in wheat genotypes</t>
  </si>
  <si>
    <t>A Framework for Identification of Stable Genotypes Basedon MTSI and MGDII Indexes: An Example in Guar (Cymopsis tetragonoloba L.)</t>
  </si>
  <si>
    <t>Multi-trait selection for mean performance and stability in maize</t>
  </si>
  <si>
    <t>Selection of tropical wheat lines based on classical and modern parameters of adaptability and stability</t>
  </si>
  <si>
    <t>Artigos completos</t>
  </si>
  <si>
    <t>Capítulos de livros</t>
  </si>
  <si>
    <t>Resumos simples</t>
  </si>
  <si>
    <t>Resumos expandidos</t>
  </si>
  <si>
    <t>Resumos completos</t>
  </si>
  <si>
    <t>Journal</t>
  </si>
  <si>
    <t>Qualis</t>
  </si>
  <si>
    <t>BIOINFORMATICS</t>
  </si>
  <si>
    <t>AGRONOMY JOURNAL</t>
  </si>
  <si>
    <t>METHODS IN ECOLOGY AND EVOLUTION</t>
  </si>
  <si>
    <t>GENETICS AND MOLECULAR RESEARCH</t>
  </si>
  <si>
    <t>AFRICAN JOURNAL OF AGRICULTURAL RESEARCH</t>
  </si>
  <si>
    <t>ANAIS DA ACADEMIA BRASILEIRA DE CIÊNCIAS (ONLINE)</t>
  </si>
  <si>
    <t>BRAGANTIA.</t>
  </si>
  <si>
    <t>REVISTA CERES</t>
  </si>
  <si>
    <t>SCIENTIA HORTICULTURAE</t>
  </si>
  <si>
    <t>PESQUISA AGROPECUÁRIA BRASILEIRA (ONLINE)</t>
  </si>
  <si>
    <t>EUROPEAN JOURNAL OF AGRONOMY</t>
  </si>
  <si>
    <t>REVISTA BRASILEIRA DE CIENCIAS AGRARIAS</t>
  </si>
  <si>
    <t>INTERNATIONAL JOURNAL OF CURRENT RESEARCH</t>
  </si>
  <si>
    <t>SQ</t>
  </si>
  <si>
    <t>CIÊNCIA RURAL</t>
  </si>
  <si>
    <t>ADVANCES IN HORTICULTURAL SCIENCE</t>
  </si>
  <si>
    <t>AUST J CROP SCI</t>
  </si>
  <si>
    <t>Journal of Agricultural Science</t>
  </si>
  <si>
    <t>International Journal of Current Research</t>
  </si>
  <si>
    <t>JOURNAL OF HORTICULTURAL SCIENCE &amp; BIOTECHNOLOGY</t>
  </si>
  <si>
    <t>AUSTRALIAN JOURNAL OF CROP SCIENCE (ONLINE)</t>
  </si>
  <si>
    <t>REVISTA DE CIÊNCIAS AGROVETERINÁRIAS</t>
  </si>
  <si>
    <t>REVISTA COLOMBIANA DE CIENCIAS HORTICOLAS</t>
  </si>
  <si>
    <t>Global Science and Technology</t>
  </si>
  <si>
    <t>Tecnologia &amp; Ciência Agropecuária</t>
  </si>
  <si>
    <t>Agricultural Science Research Journals</t>
  </si>
  <si>
    <t>Australian Journal of Basic and Applied Sciences</t>
  </si>
  <si>
    <t>AUSTRALIAN JOURNAL OF BASIC AND APPLIED SCIENCES</t>
  </si>
  <si>
    <t>Revista Brasileira de Agropecuária Sustentável (RBAS)</t>
  </si>
  <si>
    <t>Enciclopédia Biosfera</t>
  </si>
  <si>
    <t>Ambiência (Online)</t>
  </si>
  <si>
    <t>Revista SODEBRAS</t>
  </si>
  <si>
    <t>REVISTA DE CIÊNCIAS AGROVETERINÁRIAS (UDESC)</t>
  </si>
  <si>
    <t>ACTA SCIENTIARUM-AGRONOMY</t>
  </si>
  <si>
    <t>Pesquisa Agropecuária Tropical</t>
  </si>
  <si>
    <t>Agronomy</t>
  </si>
  <si>
    <t>BRAGANTIA</t>
  </si>
  <si>
    <t>EMPALHAMENTO DE ESPIGA NA CULTURA DO MILHO</t>
  </si>
  <si>
    <t>A Soja e suas utilizações na alimentação animal</t>
  </si>
  <si>
    <t>Produção e qualidade fisiológica de sementes da Soja</t>
  </si>
  <si>
    <t>Aditivos pré-semeadura e seus efeitos na qualidade fisiológica de sementes</t>
  </si>
  <si>
    <t>Avaliação de sistemas simulados de pastejo</t>
  </si>
  <si>
    <t>Coloração e tempo de armazenamento de sementes de Medicago polymorpha L.</t>
  </si>
  <si>
    <t>Tratamento Fitossanitário em cultivares com hábito de crescimento determinado</t>
  </si>
  <si>
    <t>Cursos</t>
  </si>
  <si>
    <t>Trabalhos/palestras</t>
  </si>
  <si>
    <t>File</t>
  </si>
  <si>
    <t>Curso</t>
  </si>
  <si>
    <t>Chefia</t>
  </si>
  <si>
    <t>Coordenação</t>
  </si>
  <si>
    <t>UNIDEAU.pdf</t>
  </si>
  <si>
    <t>UFSM_2021_01.pdf</t>
  </si>
  <si>
    <t>UFSM_2021_02.pdf</t>
  </si>
  <si>
    <t>Livros</t>
  </si>
  <si>
    <t>GROUP</t>
  </si>
  <si>
    <t>Encargos</t>
  </si>
  <si>
    <t>Bancas</t>
  </si>
  <si>
    <t>Orientações</t>
  </si>
  <si>
    <t>Trabalho de conclusão de curso</t>
  </si>
  <si>
    <t>Produções</t>
  </si>
  <si>
    <t>Bulgarian Journal of Agricultural Science</t>
  </si>
  <si>
    <t>Encargos Graduação</t>
  </si>
  <si>
    <t>Encargos Pós-Graduação</t>
  </si>
  <si>
    <t>Horas</t>
  </si>
  <si>
    <t>Encargos Pesquisa</t>
  </si>
  <si>
    <t>Encargos Extensão</t>
  </si>
  <si>
    <t>Descrição</t>
  </si>
  <si>
    <t>Direção</t>
  </si>
  <si>
    <t>012_bordin.pdf</t>
  </si>
  <si>
    <t>011_wellington.pdf</t>
  </si>
  <si>
    <t>010_sabrina.pdf</t>
  </si>
  <si>
    <t>009_rangel.pdf</t>
  </si>
  <si>
    <t>008_paulo.pdf</t>
  </si>
  <si>
    <t>007_artuzzo.pdf</t>
  </si>
  <si>
    <t>006_lucas.pdf</t>
  </si>
  <si>
    <t>005_gustavo.pdf</t>
  </si>
  <si>
    <t>004_gabrieli.pdf</t>
  </si>
  <si>
    <t>003_igor.pdf</t>
  </si>
  <si>
    <t>002_fernandes.pdf</t>
  </si>
  <si>
    <t>001_diane.pdf</t>
  </si>
  <si>
    <t>071_multi-trait selectio.pdf</t>
  </si>
  <si>
    <t>070_a framework for iden.pdf</t>
  </si>
  <si>
    <t>069_genetic parameters a.pdf</t>
  </si>
  <si>
    <t>068_behavior of the stra.pdf</t>
  </si>
  <si>
    <t>001_empalhamento_milho.pdf</t>
  </si>
  <si>
    <t>067_repeatability coeffi.pdf</t>
  </si>
  <si>
    <t>066_production of biquin.pdf</t>
  </si>
  <si>
    <t>065_multivariate diallel.pdf</t>
  </si>
  <si>
    <t>004_metan an r package f.pdf</t>
  </si>
  <si>
    <t>001_mgidi towards an eff.pdf</t>
  </si>
  <si>
    <t>038_correlations and pat.pdf</t>
  </si>
  <si>
    <t>037_relationship between.pdf</t>
  </si>
  <si>
    <t>030_nonlinear regression.pdf</t>
  </si>
  <si>
    <t>018_multivariate analysi.pdf</t>
  </si>
  <si>
    <t>016_nonlinear growth mod.pdf</t>
  </si>
  <si>
    <t>013_selection gain and i.pdf</t>
  </si>
  <si>
    <t>012_agronomic performanc.pdf</t>
  </si>
  <si>
    <t>011_phenotypic variance .pdf</t>
  </si>
  <si>
    <t>003_mean performance and.pdf</t>
  </si>
  <si>
    <t>002_mean performance and.pdf</t>
  </si>
  <si>
    <t>036_environment stratifi.pdf</t>
  </si>
  <si>
    <t>035_caracteres morfológi.pdf</t>
  </si>
  <si>
    <t>034_the size of the unif.pdf</t>
  </si>
  <si>
    <t>027_path analysis and ph.pdf</t>
  </si>
  <si>
    <t>026_variability, plot si.pdf</t>
  </si>
  <si>
    <t>022_productive variabili.pdf</t>
  </si>
  <si>
    <t>021_interference of samp.pdf</t>
  </si>
  <si>
    <t>017_sample size, plot si.pdf</t>
  </si>
  <si>
    <t>015_methods of adaptabil.pdf</t>
  </si>
  <si>
    <t>014_photosynthetic photo.pdf</t>
  </si>
  <si>
    <t>010_nonlinear modeling f.pdf</t>
  </si>
  <si>
    <t>007_precision of growth .pdf</t>
  </si>
  <si>
    <t>005_confidence interval .pdf</t>
  </si>
  <si>
    <t>064_parcelamento e fonte.pdf</t>
  </si>
  <si>
    <t>032_the effect of types .pdf</t>
  </si>
  <si>
    <t>031_path analysis of gra.pdf</t>
  </si>
  <si>
    <t>028_variability and expe.pdf</t>
  </si>
  <si>
    <t>025_solar radiation leve.pdf</t>
  </si>
  <si>
    <t>024_relations among phen.pdf</t>
  </si>
  <si>
    <t>023_physiological traits.pdf</t>
  </si>
  <si>
    <t>019_plant secondary meta.pdf</t>
  </si>
  <si>
    <t>009_optimal sample size .pdf</t>
  </si>
  <si>
    <t>008_reml blup and sequen.pdf</t>
  </si>
  <si>
    <t>003_produção_qualidade_fisiológ.pdf</t>
  </si>
  <si>
    <t>002_a_soja_e_suas_utilizações.pdf</t>
  </si>
  <si>
    <t>057_yield components of .pdf</t>
  </si>
  <si>
    <t>056_traits of importance.pdf</t>
  </si>
  <si>
    <t>055_strategies of plant .pdf</t>
  </si>
  <si>
    <t>054_performance of resis.pdf</t>
  </si>
  <si>
    <t>053_pearson correlation .pdf</t>
  </si>
  <si>
    <t>052_path analysis and di.pdf</t>
  </si>
  <si>
    <t>051_multivariate analysi.pdf</t>
  </si>
  <si>
    <t>050_morphological traits.pdf</t>
  </si>
  <si>
    <t>049_mixed models to char.pdf</t>
  </si>
  <si>
    <t>048_genetic parameters i.pdf</t>
  </si>
  <si>
    <t>047_genetic breeding bac.pdf</t>
  </si>
  <si>
    <t>046_evaluation of soybea.pdf</t>
  </si>
  <si>
    <t>045_efficiency of water .pdf</t>
  </si>
  <si>
    <t>044_effect of temperatur.pdf</t>
  </si>
  <si>
    <t>043_efeitos fenotípicos .pdf</t>
  </si>
  <si>
    <t>042_efeitos de enxofre e.pdf</t>
  </si>
  <si>
    <t>041_cycle segregation in.pdf</t>
  </si>
  <si>
    <t>040_biometry and genetic.pdf</t>
  </si>
  <si>
    <t>039_associações fenotípi.pdf</t>
  </si>
  <si>
    <t>033_restricted maximum l.pdf</t>
  </si>
  <si>
    <t>029_agronomic performanc.pdf</t>
  </si>
  <si>
    <t>020_reml   bllup in anal.pdf</t>
  </si>
  <si>
    <t>006_multicollinearity in.pdf</t>
  </si>
  <si>
    <t>008_tratamento_fitossanitário.pdf</t>
  </si>
  <si>
    <t>006_coloração_tempo_armazena.pdf</t>
  </si>
  <si>
    <t>005_avaliação_sistemas_simulados.pdf</t>
  </si>
  <si>
    <t>004_aditivos_pré_semeadura.pdf</t>
  </si>
  <si>
    <t>063_rendimento e qualida.pdf</t>
  </si>
  <si>
    <t>062_qualidade fisiológic.pdf</t>
  </si>
  <si>
    <t>061_efeitos de fungicida.pdf</t>
  </si>
  <si>
    <t>060_crescimento de pepin.pdf</t>
  </si>
  <si>
    <t>059_análise de trilha pa.pdf</t>
  </si>
  <si>
    <t>058_ambiente de cultivo .pdf</t>
  </si>
  <si>
    <t>079_selection of tropica.pdf</t>
  </si>
  <si>
    <t>Artigos aceitos</t>
  </si>
  <si>
    <t>001_gabrielle_ufla.pdf</t>
  </si>
  <si>
    <t>041_Mariano.pdf</t>
  </si>
  <si>
    <t>035_Wellington.pdf</t>
  </si>
  <si>
    <t>034_Vítor.pdf</t>
  </si>
  <si>
    <t>033_Tiago.pdf</t>
  </si>
  <si>
    <t>031_Tatieli.pdf</t>
  </si>
  <si>
    <t>030_Sabrina.pdf</t>
  </si>
  <si>
    <t>029_Rogério.pdf</t>
  </si>
  <si>
    <t>028_Rangel.pdf</t>
  </si>
  <si>
    <t>027_Pedro.pdf</t>
  </si>
  <si>
    <t>026_Paulo.pdf</t>
  </si>
  <si>
    <t>025_Michele.pdf</t>
  </si>
  <si>
    <t>024_Mariela.pdf</t>
  </si>
  <si>
    <t>023_Marcelo.pdf</t>
  </si>
  <si>
    <t>022_Lucas.pdf</t>
  </si>
  <si>
    <t>020_Lucas.pdf</t>
  </si>
  <si>
    <t>019_Leonardo.pdf</t>
  </si>
  <si>
    <t>018_Gustavo.pdf</t>
  </si>
  <si>
    <t>017_Geraldo.pdf</t>
  </si>
  <si>
    <t>016_Gabrieli.pdf</t>
  </si>
  <si>
    <t>015_Felipe.pdf</t>
  </si>
  <si>
    <t>014_Elisiane.pdf</t>
  </si>
  <si>
    <t>013_Cleiton.pdf</t>
  </si>
  <si>
    <t>012_Anderson.pdf</t>
  </si>
  <si>
    <t>002_Aloisio.pdf</t>
  </si>
  <si>
    <t>042_Claisson.pdf</t>
  </si>
  <si>
    <t>040_Messias.pdf</t>
  </si>
  <si>
    <t>039_Lenon.pdf</t>
  </si>
  <si>
    <t>038_Ismael.pdf</t>
  </si>
  <si>
    <t>037_Igor.pdf</t>
  </si>
  <si>
    <t>036_Germano.pdf</t>
  </si>
  <si>
    <t>032_Fernandes.pdf</t>
  </si>
  <si>
    <t>021_Diane.pdf</t>
  </si>
  <si>
    <t>011_Hugo.pdf</t>
  </si>
  <si>
    <t>010_Marcelo.pdf</t>
  </si>
  <si>
    <t>009_Peterson.pdf</t>
  </si>
  <si>
    <t>008_Dalvo.pdf</t>
  </si>
  <si>
    <t>007_Lucas.pdf</t>
  </si>
  <si>
    <t>006_Jacson.pdf</t>
  </si>
  <si>
    <t>005_Geciane.pdf</t>
  </si>
  <si>
    <t>004_Daniel.pdf</t>
  </si>
  <si>
    <t>003_Alex.pdf</t>
  </si>
  <si>
    <t>001_Vinicios.pdf</t>
  </si>
  <si>
    <t>Log</t>
  </si>
  <si>
    <t>Folder</t>
  </si>
  <si>
    <t>file</t>
  </si>
  <si>
    <t>folder</t>
  </si>
  <si>
    <t>Id</t>
  </si>
  <si>
    <t>Foler</t>
  </si>
  <si>
    <t>Curso de curta duração</t>
  </si>
  <si>
    <t>Extensão universitária</t>
  </si>
  <si>
    <t>Mba</t>
  </si>
  <si>
    <t>(vazio)</t>
  </si>
  <si>
    <t>DESCRIPTION</t>
  </si>
  <si>
    <t>Dados gerais</t>
  </si>
  <si>
    <t>Formação</t>
  </si>
  <si>
    <t>Disciplinas</t>
  </si>
  <si>
    <t>Papers para teste</t>
  </si>
  <si>
    <t>Path</t>
  </si>
  <si>
    <t>E:\Desktop\UFSC\lattes\11_bancas\doutorado\001_gabrielle_ufla.pdf</t>
  </si>
  <si>
    <t>E:\Desktop\UFSC\lattes\11_bancas\graduação\041_Mariano.pdf</t>
  </si>
  <si>
    <t>E:\Desktop\UFSC\lattes\3_atuacao\atuacao_profissional\encargos_graduação\UNIDEAU.pdf</t>
  </si>
  <si>
    <t>E:\Desktop\UFSC\lattes\3_atuacao\atuacao_profissional\encargos_graduação\UFSM_2021_02.pdf</t>
  </si>
  <si>
    <t>E:\Desktop\UFSC\lattes\3_atuacao\atuacao_profissional\encargos_graduação\UFSM_2021_01.pdf</t>
  </si>
  <si>
    <t>E:\Desktop\UFSC\lattes\10_orientacoes\orientacoes_concluidas\graduação\012_bordin.pdf</t>
  </si>
  <si>
    <t>E:\Desktop\UFSC\lattes\10_orientacoes\orientacoes_concluidas\graduação\011_wellington.pdf</t>
  </si>
  <si>
    <t>E:\Desktop\UFSC\lattes\10_orientacoes\orientacoes_concluidas\graduação\010_sabrina.pdf</t>
  </si>
  <si>
    <t>E:\Desktop\UFSC\lattes\10_orientacoes\orientacoes_concluidas\graduação\009_rangel.pdf</t>
  </si>
  <si>
    <t>E:\Desktop\UFSC\lattes\10_orientacoes\orientacoes_concluidas\graduação\008_paulo.pdf</t>
  </si>
  <si>
    <t>E:\Desktop\UFSC\lattes\10_orientacoes\orientacoes_concluidas\graduação\007_artuzzo.pdf</t>
  </si>
  <si>
    <t>E:\Desktop\UFSC\lattes\10_orientacoes\orientacoes_concluidas\graduação\006_lucas.pdf</t>
  </si>
  <si>
    <t>E:\Desktop\UFSC\lattes\10_orientacoes\orientacoes_concluidas\graduação\005_gustavo.pdf</t>
  </si>
  <si>
    <t>E:\Desktop\UFSC\lattes\10_orientacoes\orientacoes_concluidas\graduação\004_gabrieli.pdf</t>
  </si>
  <si>
    <t>E:\Desktop\UFSC\lattes\10_orientacoes\orientacoes_concluidas\graduação\003_igor.pdf</t>
  </si>
  <si>
    <t>E:\Desktop\UFSC\lattes\10_orientacoes\orientacoes_concluidas\graduação\002_fernandes.pdf</t>
  </si>
  <si>
    <t>E:\Desktop\UFSC\lattes\10_orientacoes\orientacoes_concluidas\graduação\001_diane.pdf</t>
  </si>
  <si>
    <t>Identificação</t>
  </si>
  <si>
    <t>Prêmios e títulos</t>
  </si>
  <si>
    <t>Exame de qualificação de doutorado</t>
  </si>
  <si>
    <t>Exame de qualificação de mestrado</t>
  </si>
  <si>
    <t>Mestrado</t>
  </si>
  <si>
    <t>FOLDER</t>
  </si>
  <si>
    <t>FULL PATH</t>
  </si>
  <si>
    <t>11_bancas\estágio\</t>
  </si>
  <si>
    <t>11_bancas\doutorado\</t>
  </si>
  <si>
    <t>11_bancas\quali_doutorado\</t>
  </si>
  <si>
    <t>11_bancas\quali_mestrado\</t>
  </si>
  <si>
    <t>2_formacao\formacao_complementar\</t>
  </si>
  <si>
    <t>11_bancas\graduação\</t>
  </si>
  <si>
    <t>11_bancas\mestrado\</t>
  </si>
  <si>
    <t>1_dados_gerais\identificação\</t>
  </si>
  <si>
    <t>1_dados_gerais\premios_titulos\</t>
  </si>
  <si>
    <t>3_atuacao\atuacao_profissional\encargos_graduação\</t>
  </si>
  <si>
    <t>3_atuacao\atuacao_profissional\encargos_pós\</t>
  </si>
  <si>
    <t>3_atuacao\atuacao_profissional\chefia\</t>
  </si>
  <si>
    <t>3_atuacao\atuacao_profissional\coordenação\</t>
  </si>
  <si>
    <t>3_atuacao\atuacao_profissional\direção\</t>
  </si>
  <si>
    <t>3_atuacao\atuacao_profissional\encargos_extensão\</t>
  </si>
  <si>
    <t>3_atuacao\atuacao_profissional\encargos_pesquisa\</t>
  </si>
  <si>
    <t>10_orientacoes\orientacoes_concluidas\dissertação\</t>
  </si>
  <si>
    <t>10_orientacoes\orientacoes_concluidas\ic\</t>
  </si>
  <si>
    <t>10_orientacoes\orientacoes_concluidas\outras\</t>
  </si>
  <si>
    <t>10_orientacoes\orientacoes_concluidas\pos_doc\</t>
  </si>
  <si>
    <t>10_orientacoes\orientacoes_concluidas\tese\</t>
  </si>
  <si>
    <t>10_orientacoes\orientacoes_concluidas\graduação\</t>
  </si>
  <si>
    <t>5_producoes\artigos_aceitos\</t>
  </si>
  <si>
    <t>5_producoes\artigos_completos\</t>
  </si>
  <si>
    <t>5_producoes\capítulos\</t>
  </si>
  <si>
    <t>5_producoes\cursos_ministrados\</t>
  </si>
  <si>
    <t>5_producoes\livros\</t>
  </si>
  <si>
    <t>5_producoes\paper_test\</t>
  </si>
  <si>
    <t>5_producoes\resumos_completos\</t>
  </si>
  <si>
    <t>5_producoes\resumos_expandidos\</t>
  </si>
  <si>
    <t>5_producoes\resumos_simples\</t>
  </si>
  <si>
    <t>5_producoes\trabalho_palestra\</t>
  </si>
  <si>
    <t>Projetos</t>
  </si>
  <si>
    <t>Projetos de ensino</t>
  </si>
  <si>
    <t>Projetos de pesquisa</t>
  </si>
  <si>
    <t>Projetos de extensão</t>
  </si>
  <si>
    <t>4_projetos\projetos_ensino\</t>
  </si>
  <si>
    <t>4_projetos\projetos_pesquisa\</t>
  </si>
  <si>
    <t>4_projetos\projetos_extensão\</t>
  </si>
  <si>
    <t>Patentes</t>
  </si>
  <si>
    <t>6_patentes\patentes\</t>
  </si>
  <si>
    <t>Programas de computador</t>
  </si>
  <si>
    <t>6_patentes\programas_computador\</t>
  </si>
  <si>
    <t>Cultivar protegida</t>
  </si>
  <si>
    <t>6_patentes\cultivar_protegida\</t>
  </si>
  <si>
    <t>Cultivar registrada</t>
  </si>
  <si>
    <t>6_patentes\cultivar_registrada\</t>
  </si>
  <si>
    <t>Eventos</t>
  </si>
  <si>
    <t>Participação em eventos</t>
  </si>
  <si>
    <t>Organização de eventos</t>
  </si>
  <si>
    <t>9_eventos\participacao_eventos\</t>
  </si>
  <si>
    <t>9_eventos\organizacao_eventos\</t>
  </si>
  <si>
    <t>001_manejo_grandes_culturas.pdf</t>
  </si>
  <si>
    <t>Manejo de Grandes culturas - XIII Semana Acadêmica da Agronomia</t>
  </si>
  <si>
    <t>E:\Desktop\UFSC\lattes\9_eventos\participacao_eventos\001_manejo_grandes_culturas.pdf</t>
  </si>
  <si>
    <t>001_gramática_ingles.pdf</t>
  </si>
  <si>
    <t>Gramática Básica de Inglês</t>
  </si>
  <si>
    <t>E:\Desktop\UFSC\lattes\2_formacao\formacao_complementar\001_gramática_ingles.pdf</t>
  </si>
  <si>
    <t>002_trabalhador_empreendedor.pdf</t>
  </si>
  <si>
    <t>Trabalhador Empreendedor.</t>
  </si>
  <si>
    <t>E:\Desktop\UFSC\lattes\2_formacao\formacao_complementar\002_trabalhador_empreendedor.pdf</t>
  </si>
  <si>
    <t>003_Direito_Propriedade.pdf</t>
  </si>
  <si>
    <t>Direito de Propriedade</t>
  </si>
  <si>
    <t>E:\Desktop\UFSC\lattes\2_formacao\formacao_complementar\003_Direito_Propriedade.pdf</t>
  </si>
  <si>
    <t>004_educação_qualificação_profissional.pdf</t>
  </si>
  <si>
    <t>Educação e Qualidade Profissional</t>
  </si>
  <si>
    <t>E:\Desktop\UFSC\lattes\2_formacao\formacao_complementar\004_educação_qualificação_profissional.pdf</t>
  </si>
  <si>
    <t>005_vendas_diretas.pdf</t>
  </si>
  <si>
    <t>Vendas Diretas</t>
  </si>
  <si>
    <t>E:\Desktop\UFSC\lattes\2_formacao\formacao_complementar\005_vendas_diretas.pdf</t>
  </si>
  <si>
    <t>006_Abastecimento_Renda.pdf</t>
  </si>
  <si>
    <t>Abastecimento e Renda</t>
  </si>
  <si>
    <t>E:\Desktop\UFSC\lattes\2_formacao\formacao_complementar\006_Abastecimento_Renda.pdf</t>
  </si>
  <si>
    <t>007_mope.pdf</t>
  </si>
  <si>
    <t>Transporte De Produtos Perigosos-MOOP</t>
  </si>
  <si>
    <t>E:\Desktop\UFSC\lattes\2_formacao\formacao_complementar\007_mope.pdf</t>
  </si>
  <si>
    <t>008_Meio_Ambiente.pdf</t>
  </si>
  <si>
    <t>Meio Ambiente</t>
  </si>
  <si>
    <t>E:\Desktop\UFSC\lattes\2_formacao\formacao_complementar\008_Meio_Ambiente.pdf</t>
  </si>
  <si>
    <t>009_espanhol_básico.pdf</t>
  </si>
  <si>
    <t>Espanhol Básico</t>
  </si>
  <si>
    <t>E:\Desktop\UFSC\lattes\2_formacao\formacao_complementar\009_espanhol_básico.pdf</t>
  </si>
  <si>
    <t>010_Fisiologia_Vegetal.pdf</t>
  </si>
  <si>
    <t>Fisiologia Vegetal</t>
  </si>
  <si>
    <t>E:\Desktop\UFSC\lattes\2_formacao\formacao_complementar\010_Fisiologia_Vegetal.pdf</t>
  </si>
  <si>
    <t>011_gerenciamento_reuniões.pdf</t>
  </si>
  <si>
    <t>Gerenciamento de Reuninões</t>
  </si>
  <si>
    <t>E:\Desktop\UFSC\lattes\2_formacao\formacao_complementar\011_gerenciamento_reuniões.pdf</t>
  </si>
  <si>
    <t>012_McGLM.pdf</t>
  </si>
  <si>
    <t>McGLM for the Analysis of Experimental Data</t>
  </si>
  <si>
    <t>E:\Desktop\UFSC\lattes\2_formacao\formacao_complementar\012_McGLM.pdf</t>
  </si>
  <si>
    <t>013_ANOVA_pressuposições.pdf</t>
  </si>
  <si>
    <t>ANOVA com verificação das pressuposições: uma abordagem com oambiente R</t>
  </si>
  <si>
    <t>E:\Desktop\UFSC\lattes\2_formacao\formacao_complementar\013_ANOVA_pressuposições.pdf</t>
  </si>
  <si>
    <t>014_capacit_metodologias_ativas.pdf</t>
  </si>
  <si>
    <t>Estratégias de ensino: metodologias ativas</t>
  </si>
  <si>
    <t>E:\Desktop\UFSC\lattes\2_formacao\formacao_complementar\014_capacit_metodologias_ativas.pdf</t>
  </si>
  <si>
    <t>015_capacit_avaliação.pdf</t>
  </si>
  <si>
    <t>Capacitação Docente: Avaliação: Avaliar pra que?</t>
  </si>
  <si>
    <t>E:\Desktop\UFSC\lattes\2_formacao\formacao_complementar\015_capacit_avaliação.pdf</t>
  </si>
  <si>
    <t>016_fenotipagem_alt_rend.pdf</t>
  </si>
  <si>
    <t>GEMS R: FENOTIPAGEM DE ALTO RENDIMENTO</t>
  </si>
  <si>
    <t>E:\Desktop\UFSC\lattes\2_formacao\formacao_complementar\016_fenotipagem_alt_rend.pdf</t>
  </si>
  <si>
    <t>017_multivariate_analysis.pdf</t>
  </si>
  <si>
    <t>GEMS-R: PACKAGE MULTIVARIATEANALYSIS</t>
  </si>
  <si>
    <t>E:\Desktop\UFSC\lattes\2_formacao\formacao_complementar\017_multivariate_analysis.pdf</t>
  </si>
  <si>
    <t>018_gamlss.pdf</t>
  </si>
  <si>
    <t>An introduction to the GAMLSS packages in R</t>
  </si>
  <si>
    <t>E:\Desktop\UFSC\lattes\2_formacao\formacao_complementar\018_gamlss.pdf</t>
  </si>
  <si>
    <t>019_capacit_avaliação_competências.pdf</t>
  </si>
  <si>
    <t>Capacitação Docente: Avaliação por Competências</t>
  </si>
  <si>
    <t>E:\Desktop\UFSC\lattes\2_formacao\formacao_complementar\019_capacit_avaliação_competências.pdf</t>
  </si>
  <si>
    <t>020_pacote_tbm.pdf</t>
  </si>
  <si>
    <t>Implementando Modelos Estatísticos de Maneira Eficiente com o TBM</t>
  </si>
  <si>
    <t>E:\Desktop\UFSC\lattes\2_formacao\formacao_complementar\020_pacote_tbm.pdf</t>
  </si>
  <si>
    <t>021_env_r_type.pdf</t>
  </si>
  <si>
    <t>GEMS-R: PACKAGE ENVRTYPE</t>
  </si>
  <si>
    <t>E:\Desktop\UFSC\lattes\2_formacao\formacao_complementar\021_env_r_type.pdf</t>
  </si>
  <si>
    <t>022_procedimento_rotinas_admi.pdf</t>
  </si>
  <si>
    <t>Procedimentos e Rotinas Administrativas de Cursos de Pós-Graduação</t>
  </si>
  <si>
    <t>E:\Desktop\UFSC\lattes\2_formacao\formacao_complementar\022_procedimento_rotinas_admi.pdf</t>
  </si>
  <si>
    <t>002_1_rday.pdf</t>
  </si>
  <si>
    <t>R Day: Encontro nacional de usuários do R</t>
  </si>
  <si>
    <t>E:\Desktop\UFSC\lattes\9_eventos\participacao_eventos\002_1_rday.pdf</t>
  </si>
  <si>
    <t>003_63_rbras.pdf</t>
  </si>
  <si>
    <t>63ª Reunião Anual da Região Brasileira da Sociedade Internacional de Biometria</t>
  </si>
  <si>
    <t>E:\Desktop\UFSC\lattes\9_eventos\participacao_eventos\003_63_rbras.pdf</t>
  </si>
  <si>
    <t>004_XI_SIGM.pdf</t>
  </si>
  <si>
    <t>XI INTERNATIONAL SYMPOSIUM ON GENETICS AND BREEDING</t>
  </si>
  <si>
    <t>E:\Desktop\UFSC\lattes\9_eventos\participacao_eventos\004_XI_SIGM.pdf</t>
  </si>
  <si>
    <t>005_sem_acad_2020.pdf</t>
  </si>
  <si>
    <t>Primeira Semana Acadêmica online da IDEAU</t>
  </si>
  <si>
    <t>E:\Desktop\UFSC\lattes\9_eventos\participacao_eventos\005_sem_acad_2020.pdf</t>
  </si>
  <si>
    <t>006_aula_magna_2020.pdf</t>
  </si>
  <si>
    <t>Educação IDEAU e competências para o futuro; Mercado de trabalho: inovação etecnologia; Por que ter um Projeto de Vida?</t>
  </si>
  <si>
    <t>E:\Desktop\UFSC\lattes\9_eventos\participacao_eventos\006_aula_magna_2020.pdf</t>
  </si>
  <si>
    <t>007_XII_SIGM.pdf</t>
  </si>
  <si>
    <t>XII International Symposium on Genetics and Breeding</t>
  </si>
  <si>
    <t>E:\Desktop\UFSC\lattes\9_eventos\participacao_eventos\007_XII_SIGM.pdf</t>
  </si>
  <si>
    <t>008_intro_tidyverse.pdf</t>
  </si>
  <si>
    <t>Introdução ao tidyverse</t>
  </si>
  <si>
    <t>E:\Desktop\UFSC\lattes\9_eventos\participacao_eventos\008_intro_tidyverse.pdf</t>
  </si>
  <si>
    <t>009_intro_python.pdf</t>
  </si>
  <si>
    <t>Introdução ao Python</t>
  </si>
  <si>
    <t>E:\Desktop\UFSC\lattes\9_eventos\participacao_eventos\009_intro_python.pdf</t>
  </si>
  <si>
    <t>010_introducao_pandas.pdf</t>
  </si>
  <si>
    <t>Introdução ao Pandas e visualização de dados</t>
  </si>
  <si>
    <t>E:\Desktop\UFSC\lattes\9_eventos\participacao_eventos\010_introducao_pandas.pdf</t>
  </si>
  <si>
    <t>011_fitopatometria_no_R.pdf</t>
  </si>
  <si>
    <t>Fitopatometria no software R com o pacote pliman</t>
  </si>
  <si>
    <t>E:\Desktop\UFSC\lattes\9_eventos\participacao_eventos\011_fitopatometria_no_R.pdf</t>
  </si>
  <si>
    <t>012_fenotipagem_alta_eficiência.pdf</t>
  </si>
  <si>
    <t>Fenotipagem de alta eficiência: apresentação e funcionalidade do package expimage</t>
  </si>
  <si>
    <t>E:\Desktop\UFSC\lattes\9_eventos\participacao_eventos\012_fenotipagem_alta_eficiência.pdf</t>
  </si>
  <si>
    <t>013_65_rbras.pdf</t>
  </si>
  <si>
    <t>65ª Reunião Anual da Região Brasileira da Sociedade Internacional de Biometria (RBras)</t>
  </si>
  <si>
    <t>E:\Desktop\UFSC\lattes\9_eventos\participacao_eventos\013_65_rbras.pdf</t>
  </si>
  <si>
    <t>E:\Desktop\UFSC\lattes\10_orientacoes\orientacoes_concluidas\dissertação\</t>
  </si>
  <si>
    <t>E:\Desktop\UFSC\lattes\10_orientacoes\orientacoes_concluidas\ic\</t>
  </si>
  <si>
    <t>E:\Desktop\UFSC\lattes\10_orientacoes\orientacoes_concluidas\outras\</t>
  </si>
  <si>
    <t>E:\Desktop\UFSC\lattes\10_orientacoes\orientacoes_concluidas\pos_doc\</t>
  </si>
  <si>
    <t>E:\Desktop\UFSC\lattes\10_orientacoes\orientacoes_concluidas\tese\</t>
  </si>
  <si>
    <t>E:\Desktop\UFSC\lattes\10_orientacoes\orientacoes_concluidas\graduação\</t>
  </si>
  <si>
    <t>Formação Acadêmica</t>
  </si>
  <si>
    <t>2_formacao\formacao_academica\</t>
  </si>
  <si>
    <t>E:\Desktop\UFSC\lattes\11_bancas\estágio\</t>
  </si>
  <si>
    <t>E:\Desktop\UFSC\lattes\11_bancas\doutorado\</t>
  </si>
  <si>
    <t>E:\Desktop\UFSC\lattes\11_bancas\quali_doutorado\</t>
  </si>
  <si>
    <t>E:\Desktop\UFSC\lattes\11_bancas\quali_mestrado\</t>
  </si>
  <si>
    <t>E:\Desktop\UFSC\lattes\11_bancas\graduação\</t>
  </si>
  <si>
    <t>E:\Desktop\UFSC\lattes\11_bancas\mestrado\</t>
  </si>
  <si>
    <t>E:\Desktop\UFSC\lattes\1_dados_gerais\identificação\</t>
  </si>
  <si>
    <t>E:\Desktop\UFSC\lattes\1_dados_gerais\premios_titulos\</t>
  </si>
  <si>
    <t>E:\Desktop\UFSC\lattes\3_atuacao\atuacao_profissional\encargos_graduação\</t>
  </si>
  <si>
    <t>E:\Desktop\UFSC\lattes\3_atuacao\atuacao_profissional\encargos_pós\</t>
  </si>
  <si>
    <t>E:\Desktop\UFSC\lattes\3_atuacao\atuacao_profissional\chefia\</t>
  </si>
  <si>
    <t>E:\Desktop\UFSC\lattes\3_atuacao\atuacao_profissional\coordenação\</t>
  </si>
  <si>
    <t>E:\Desktop\UFSC\lattes\3_atuacao\atuacao_profissional\direção\</t>
  </si>
  <si>
    <t>E:\Desktop\UFSC\lattes\3_atuacao\atuacao_profissional\encargos_extensão\</t>
  </si>
  <si>
    <t>E:\Desktop\UFSC\lattes\3_atuacao\atuacao_profissional\encargos_pesquisa\</t>
  </si>
  <si>
    <t>E:\Desktop\UFSC\lattes\2_formacao\formacao_complementar\</t>
  </si>
  <si>
    <t>E:\Desktop\UFSC\lattes\5_producoes\artigos_aceitos\</t>
  </si>
  <si>
    <t>E:\Desktop\UFSC\lattes\5_producoes\artigos_completos\</t>
  </si>
  <si>
    <t>E:\Desktop\UFSC\lattes\5_producoes\capítulos\</t>
  </si>
  <si>
    <t>E:\Desktop\UFSC\lattes\5_producoes\cursos_ministrados\</t>
  </si>
  <si>
    <t>E:\Desktop\UFSC\lattes\5_producoes\livros\</t>
  </si>
  <si>
    <t>E:\Desktop\UFSC\lattes\5_producoes\paper_test\</t>
  </si>
  <si>
    <t>E:\Desktop\UFSC\lattes\5_producoes\resumos_completos\</t>
  </si>
  <si>
    <t>E:\Desktop\UFSC\lattes\5_producoes\resumos_expandidos\</t>
  </si>
  <si>
    <t>E:\Desktop\UFSC\lattes\5_producoes\resumos_simples\</t>
  </si>
  <si>
    <t>E:\Desktop\UFSC\lattes\5_producoes\trabalho_palestra\</t>
  </si>
  <si>
    <t>E:\Desktop\UFSC\lattes\4_projetos\projetos_ensino\</t>
  </si>
  <si>
    <t>E:\Desktop\UFSC\lattes\4_projetos\projetos_pesquisa\</t>
  </si>
  <si>
    <t>E:\Desktop\UFSC\lattes\4_projetos\projetos_extensão\</t>
  </si>
  <si>
    <t>E:\Desktop\UFSC\lattes\6_patentes\patentes\</t>
  </si>
  <si>
    <t>E:\Desktop\UFSC\lattes\6_patentes\programas_computador\</t>
  </si>
  <si>
    <t>E:\Desktop\UFSC\lattes\6_patentes\cultivar_protegida\</t>
  </si>
  <si>
    <t>E:\Desktop\UFSC\lattes\6_patentes\cultivar_registrada\</t>
  </si>
  <si>
    <t>E:\Desktop\UFSC\lattes\9_eventos\participacao_eventos\</t>
  </si>
  <si>
    <t>E:\Desktop\UFSC\lattes\9_eventos\organizacao_eventos\</t>
  </si>
  <si>
    <t>E:\Desktop\UFSC\lattes\2_formacao\formacao_academica\</t>
  </si>
  <si>
    <t>E:\Desktop\UFSC</t>
  </si>
  <si>
    <t>v0.1.0</t>
  </si>
  <si>
    <t>001_FELIPE_ZANANDREA_TCC_V5_13_07.pdf</t>
  </si>
  <si>
    <t>preio do ano</t>
  </si>
  <si>
    <t>E:\Desktop\UFSC\lattes\1_dados_gerais\premios_titulos\001_FELIPE_ZANANDREA_TCC_V5_13_07.pdf</t>
  </si>
  <si>
    <t>Rótulos de Linha</t>
  </si>
  <si>
    <t>Soma de Horas</t>
  </si>
  <si>
    <t>Número de projetos</t>
  </si>
  <si>
    <t>sdf</t>
  </si>
  <si>
    <t>E:\Desktop\UFSC\lattes\3_atuacao\atuacao_profissional\direção\001_FELIPE_ZANANDREA_TCC_V5_13_07.pdf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</si>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</sst>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d/m/yy\ h:mm;@"/>
  </numFmts>
  <fonts count="27" x14ac:knownFonts="1">
    <font>
      <sz val="12"/>
      <name val="Calibri"/>
      <family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1"/>
      <scheme val="minor"/>
    </font>
    <font>
      <u/>
      <sz val="12"/>
      <name val="Calibri"/>
      <family val="1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1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36"/>
      <name val="Century Gothic"/>
      <family val="2"/>
    </font>
    <font>
      <u/>
      <sz val="12"/>
      <color theme="10"/>
      <name val="Calibri"/>
      <family val="2"/>
      <scheme val="minor"/>
    </font>
    <font>
      <b/>
      <sz val="16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entury Gothic"/>
      <family val="2"/>
    </font>
    <font>
      <b/>
      <sz val="36"/>
      <name val="Franklin Gothic Medium"/>
      <family val="2"/>
    </font>
    <font>
      <u/>
      <sz val="10"/>
      <color theme="10"/>
      <name val="Calibri"/>
      <family val="1"/>
      <scheme val="minor"/>
    </font>
    <font>
      <b/>
      <sz val="8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12" fillId="0" borderId="0" xfId="0" applyFont="1"/>
    <xf numFmtId="0" fontId="8" fillId="0" borderId="0" xfId="0" applyFont="1"/>
    <xf numFmtId="164" fontId="8" fillId="0" borderId="0" xfId="0" applyNumberFormat="1" applyFont="1"/>
    <xf numFmtId="0" fontId="14" fillId="0" borderId="0" xfId="0" applyFont="1"/>
    <xf numFmtId="0" fontId="0" fillId="0" borderId="0" xfId="0" pivotButton="1"/>
    <xf numFmtId="0" fontId="15" fillId="0" borderId="0" xfId="0" applyFont="1"/>
    <xf numFmtId="0" fontId="0" fillId="0" borderId="0" xfId="0" applyAlignment="1">
      <alignment vertical="center"/>
    </xf>
    <xf numFmtId="0" fontId="6" fillId="0" borderId="0" xfId="0" applyFont="1"/>
    <xf numFmtId="0" fontId="15" fillId="0" borderId="0" xfId="0" applyFont="1" applyAlignment="1">
      <alignment vertical="center"/>
    </xf>
    <xf numFmtId="0" fontId="12" fillId="0" borderId="0" xfId="0" applyFont="1" applyProtection="1">
      <protection hidden="1"/>
    </xf>
    <xf numFmtId="0" fontId="8" fillId="0" borderId="0" xfId="0" applyFont="1" applyProtection="1">
      <protection hidden="1"/>
    </xf>
    <xf numFmtId="22" fontId="5" fillId="0" borderId="0" xfId="0" applyNumberFormat="1" applyFont="1" applyProtection="1">
      <protection hidden="1"/>
    </xf>
    <xf numFmtId="0" fontId="12" fillId="0" borderId="0" xfId="0" applyFont="1" applyProtection="1">
      <protection locked="0"/>
    </xf>
    <xf numFmtId="164" fontId="12" fillId="0" borderId="0" xfId="0" applyNumberFormat="1" applyFont="1" applyProtection="1">
      <protection locked="0"/>
    </xf>
    <xf numFmtId="0" fontId="12" fillId="0" borderId="0" xfId="0" applyFont="1" applyAlignment="1" applyProtection="1">
      <protection locked="0"/>
    </xf>
    <xf numFmtId="0" fontId="8" fillId="0" borderId="0" xfId="0" applyFont="1" applyProtection="1"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3" fillId="0" borderId="0" xfId="1" applyNumberFormat="1" applyProtection="1">
      <protection locked="0"/>
    </xf>
    <xf numFmtId="164" fontId="17" fillId="0" borderId="0" xfId="1" applyNumberFormat="1" applyFont="1" applyProtection="1">
      <protection locked="0"/>
    </xf>
    <xf numFmtId="0" fontId="9" fillId="0" borderId="0" xfId="0" applyFont="1" applyAlignment="1" applyProtection="1">
      <alignment vertical="center"/>
      <protection locked="0"/>
    </xf>
    <xf numFmtId="0" fontId="8" fillId="0" borderId="0" xfId="0" applyFont="1" applyAlignment="1" applyProtection="1"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protection locked="0"/>
    </xf>
    <xf numFmtId="0" fontId="8" fillId="0" borderId="0" xfId="0" applyFont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164" fontId="8" fillId="0" borderId="0" xfId="0" applyNumberFormat="1" applyFont="1" applyProtection="1">
      <protection locked="0"/>
    </xf>
    <xf numFmtId="0" fontId="19" fillId="0" borderId="0" xfId="0" applyFont="1" applyProtection="1">
      <protection hidden="1"/>
    </xf>
    <xf numFmtId="0" fontId="20" fillId="0" borderId="0" xfId="0" applyFont="1" applyProtection="1">
      <protection hidden="1"/>
    </xf>
    <xf numFmtId="0" fontId="14" fillId="0" borderId="0" xfId="0" applyFont="1" applyAlignment="1" applyProtection="1">
      <alignment vertical="center"/>
      <protection hidden="1"/>
    </xf>
    <xf numFmtId="22" fontId="15" fillId="0" borderId="0" xfId="0" applyNumberFormat="1" applyFont="1" applyAlignment="1" applyProtection="1">
      <alignment vertical="center"/>
      <protection hidden="1"/>
    </xf>
    <xf numFmtId="0" fontId="15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1" fillId="0" borderId="0" xfId="0" applyFont="1" applyProtection="1">
      <protection locked="0"/>
    </xf>
    <xf numFmtId="0" fontId="21" fillId="0" borderId="0" xfId="0" applyFont="1" applyAlignment="1" applyProtection="1">
      <alignment vertical="center"/>
      <protection hidden="1"/>
    </xf>
    <xf numFmtId="0" fontId="21" fillId="0" borderId="0" xfId="0" applyFont="1" applyProtection="1">
      <protection hidden="1"/>
    </xf>
    <xf numFmtId="0" fontId="17" fillId="0" borderId="0" xfId="1" applyNumberFormat="1" applyFont="1" applyProtection="1">
      <protection locked="0"/>
    </xf>
    <xf numFmtId="0" fontId="6" fillId="0" borderId="0" xfId="0" applyFont="1" applyProtection="1">
      <protection hidden="1"/>
    </xf>
    <xf numFmtId="0" fontId="14" fillId="0" borderId="0" xfId="0" applyFont="1" applyProtection="1">
      <protection locked="0"/>
    </xf>
    <xf numFmtId="0" fontId="15" fillId="0" borderId="0" xfId="0" applyFont="1" applyProtection="1">
      <protection locked="0"/>
    </xf>
    <xf numFmtId="164" fontId="0" fillId="0" borderId="0" xfId="0" applyNumberFormat="1" applyProtection="1">
      <protection locked="0"/>
    </xf>
    <xf numFmtId="0" fontId="14" fillId="0" borderId="0" xfId="0" applyFont="1" applyProtection="1">
      <protection hidden="1"/>
    </xf>
    <xf numFmtId="22" fontId="15" fillId="0" borderId="0" xfId="0" applyNumberFormat="1" applyFont="1" applyProtection="1">
      <protection hidden="1"/>
    </xf>
    <xf numFmtId="0" fontId="15" fillId="0" borderId="0" xfId="0" applyFont="1" applyProtection="1">
      <protection hidden="1"/>
    </xf>
    <xf numFmtId="0" fontId="14" fillId="0" borderId="0" xfId="0" applyNumberFormat="1" applyFont="1" applyProtection="1">
      <protection locked="0"/>
    </xf>
    <xf numFmtId="0" fontId="14" fillId="0" borderId="0" xfId="0" applyFont="1" applyAlignment="1" applyProtection="1">
      <protection locked="0"/>
    </xf>
    <xf numFmtId="0" fontId="15" fillId="0" borderId="0" xfId="0" applyFont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1" xfId="0" applyBorder="1" applyAlignment="1" applyProtection="1">
      <protection locked="0"/>
    </xf>
    <xf numFmtId="0" fontId="0" fillId="0" borderId="0" xfId="0" applyNumberFormat="1" applyProtection="1">
      <protection locked="0"/>
    </xf>
    <xf numFmtId="164" fontId="20" fillId="0" borderId="0" xfId="0" applyNumberFormat="1" applyFont="1" applyProtection="1">
      <protection hidden="1"/>
    </xf>
    <xf numFmtId="0" fontId="22" fillId="0" borderId="0" xfId="0" applyFont="1" applyProtection="1">
      <protection hidden="1"/>
    </xf>
    <xf numFmtId="0" fontId="0" fillId="0" borderId="0" xfId="0" applyFont="1" applyProtection="1">
      <protection locked="0"/>
    </xf>
    <xf numFmtId="0" fontId="21" fillId="0" borderId="0" xfId="0" applyFont="1"/>
    <xf numFmtId="165" fontId="12" fillId="0" borderId="0" xfId="0" applyNumberFormat="1" applyFont="1" applyProtection="1">
      <protection hidden="1"/>
    </xf>
    <xf numFmtId="165" fontId="0" fillId="0" borderId="0" xfId="0" applyNumberFormat="1" applyProtection="1">
      <protection hidden="1"/>
    </xf>
    <xf numFmtId="164" fontId="19" fillId="0" borderId="0" xfId="0" applyNumberFormat="1" applyFont="1" applyProtection="1">
      <protection hidden="1"/>
    </xf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0" fontId="3" fillId="0" borderId="0" xfId="0" applyFont="1" applyAlignment="1" applyProtection="1">
      <protection locked="0"/>
    </xf>
    <xf numFmtId="0" fontId="3" fillId="0" borderId="0" xfId="0" applyFont="1"/>
    <xf numFmtId="22" fontId="3" fillId="0" borderId="0" xfId="0" applyNumberFormat="1" applyFont="1" applyProtection="1">
      <protection hidden="1"/>
    </xf>
    <xf numFmtId="0" fontId="2" fillId="0" borderId="0" xfId="0" applyFont="1" applyProtection="1">
      <protection locked="0"/>
    </xf>
    <xf numFmtId="164" fontId="2" fillId="0" borderId="0" xfId="0" applyNumberFormat="1" applyFont="1" applyProtection="1">
      <protection locked="0"/>
    </xf>
    <xf numFmtId="0" fontId="2" fillId="0" borderId="0" xfId="0" applyFont="1" applyAlignment="1" applyProtection="1">
      <protection locked="0"/>
    </xf>
    <xf numFmtId="0" fontId="2" fillId="0" borderId="0" xfId="0" applyFont="1"/>
    <xf numFmtId="22" fontId="2" fillId="0" borderId="0" xfId="0" applyNumberFormat="1" applyFont="1" applyProtection="1">
      <protection hidden="1"/>
    </xf>
    <xf numFmtId="0" fontId="0" fillId="2" borderId="0" xfId="0" applyFill="1"/>
    <xf numFmtId="0" fontId="16" fillId="2" borderId="0" xfId="0" applyFont="1" applyFill="1" applyAlignment="1">
      <alignment vertical="center"/>
    </xf>
    <xf numFmtId="0" fontId="26" fillId="2" borderId="0" xfId="0" applyFont="1" applyFill="1" applyAlignment="1">
      <alignment vertical="center"/>
    </xf>
    <xf numFmtId="0" fontId="23" fillId="2" borderId="0" xfId="0" applyFont="1" applyFill="1" applyAlignment="1">
      <alignment horizontal="right" vertical="center"/>
    </xf>
    <xf numFmtId="0" fontId="18" fillId="2" borderId="0" xfId="0" applyFont="1" applyFill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5" xfId="0" applyFill="1" applyBorder="1" applyAlignment="1"/>
    <xf numFmtId="0" fontId="0" fillId="2" borderId="0" xfId="0" applyFill="1" applyBorder="1" applyAlignment="1"/>
    <xf numFmtId="0" fontId="0" fillId="2" borderId="6" xfId="0" applyFill="1" applyBorder="1" applyAlignment="1"/>
    <xf numFmtId="0" fontId="14" fillId="2" borderId="0" xfId="0" applyFont="1" applyFill="1" applyBorder="1" applyAlignment="1"/>
    <xf numFmtId="0" fontId="18" fillId="2" borderId="0" xfId="0" applyFont="1" applyFill="1" applyBorder="1"/>
    <xf numFmtId="0" fontId="0" fillId="2" borderId="0" xfId="0" applyFill="1" applyBorder="1"/>
    <xf numFmtId="0" fontId="14" fillId="2" borderId="0" xfId="0" applyFont="1" applyFill="1"/>
    <xf numFmtId="0" fontId="25" fillId="2" borderId="0" xfId="1" applyFont="1" applyFill="1"/>
    <xf numFmtId="0" fontId="1" fillId="0" borderId="0" xfId="0" applyFont="1" applyProtection="1">
      <protection locked="0"/>
    </xf>
    <xf numFmtId="164" fontId="1" fillId="0" borderId="0" xfId="0" applyNumberFormat="1" applyFont="1" applyProtection="1">
      <protection locked="0"/>
    </xf>
    <xf numFmtId="0" fontId="1" fillId="0" borderId="0" xfId="0" applyFont="1" applyAlignment="1" applyProtection="1">
      <protection locked="0"/>
    </xf>
    <xf numFmtId="165" fontId="1" fillId="0" borderId="0" xfId="0" applyNumberFormat="1" applyFont="1" applyProtection="1">
      <protection hidden="1"/>
    </xf>
    <xf numFmtId="0" fontId="0" fillId="0" borderId="0" xfId="0" applyAlignment="1">
      <alignment horizontal="left" indent="3"/>
    </xf>
    <xf numFmtId="0" fontId="0" fillId="0" borderId="0" xfId="0" applyFont="1"/>
    <xf numFmtId="0" fontId="17" fillId="0" borderId="0" xfId="1" applyFont="1" applyAlignment="1" applyProtection="1">
      <alignment vertical="center"/>
      <protection locked="0"/>
    </xf>
    <xf numFmtId="0" fontId="13" fillId="2" borderId="0" xfId="1" applyFill="1" applyBorder="1" applyAlignment="1"/>
    <xf numFmtId="0" fontId="13" fillId="2" borderId="0" xfId="1" applyFill="1" applyProtection="1">
      <protection locked="0"/>
    </xf>
    <xf numFmtId="0" fontId="24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image" Target="../media/image15.gif"/><Relationship Id="rId3" Type="http://schemas.openxmlformats.org/officeDocument/2006/relationships/image" Target="../media/image2.svg"/><Relationship Id="rId21" Type="http://schemas.openxmlformats.org/officeDocument/2006/relationships/hyperlink" Target="https://github.com/TiagoOlivoto/lattes/archive/refs/heads/master.zip" TargetMode="External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17" Type="http://schemas.openxmlformats.org/officeDocument/2006/relationships/hyperlink" Target="https://cca.ufsc.br/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14.png"/><Relationship Id="rId20" Type="http://schemas.openxmlformats.org/officeDocument/2006/relationships/image" Target="../media/image17.svg"/><Relationship Id="rId1" Type="http://schemas.openxmlformats.org/officeDocument/2006/relationships/hyperlink" Target="mailto:tiagoolivoto@gmail.com?subject=Planilha%20dados%20Lattes" TargetMode="Externa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24" Type="http://schemas.openxmlformats.org/officeDocument/2006/relationships/image" Target="../media/image20.sv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23" Type="http://schemas.openxmlformats.org/officeDocument/2006/relationships/image" Target="../media/image19.png"/><Relationship Id="rId10" Type="http://schemas.openxmlformats.org/officeDocument/2006/relationships/image" Target="../media/image9.png"/><Relationship Id="rId19" Type="http://schemas.openxmlformats.org/officeDocument/2006/relationships/image" Target="../media/image16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hyperlink" Target="https://lattes.cnpq.br/" TargetMode="External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136917</xdr:colOff>
      <xdr:row>0</xdr:row>
      <xdr:rowOff>239737</xdr:rowOff>
    </xdr:from>
    <xdr:to>
      <xdr:col>15</xdr:col>
      <xdr:colOff>119644</xdr:colOff>
      <xdr:row>25</xdr:row>
      <xdr:rowOff>59546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5083104-8E90-41B0-BF75-BDAED296C538}"/>
            </a:ext>
          </a:extLst>
        </xdr:cNvPr>
        <xdr:cNvGrpSpPr/>
      </xdr:nvGrpSpPr>
      <xdr:grpSpPr>
        <a:xfrm>
          <a:off x="1329841" y="239737"/>
          <a:ext cx="8191306" cy="4580995"/>
          <a:chOff x="1168548" y="209795"/>
          <a:chExt cx="8166607" cy="4559449"/>
        </a:xfrm>
      </xdr:grpSpPr>
      <xdr:pic>
        <xdr:nvPicPr>
          <xdr:cNvPr id="30" name="Gráfico 29" descr="Email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247A880-65F8-447A-B220-9BC2F91DA4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4534348" y="1755289"/>
            <a:ext cx="910814" cy="915745"/>
          </a:xfrm>
          <a:prstGeom prst="rect">
            <a:avLst/>
          </a:prstGeom>
        </xdr:spPr>
      </xdr:pic>
      <xdr:pic>
        <xdr:nvPicPr>
          <xdr:cNvPr id="3" name="Imagem 2">
            <a:extLst>
              <a:ext uri="{FF2B5EF4-FFF2-40B4-BE49-F238E27FC236}">
                <a16:creationId xmlns:a16="http://schemas.microsoft.com/office/drawing/2014/main" id="{5644E9A5-0B3D-43C1-80C4-87A8BF2BFBE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295" t="535" r="608" b="212"/>
          <a:stretch/>
        </xdr:blipFill>
        <xdr:spPr>
          <a:xfrm>
            <a:off x="1168548" y="251460"/>
            <a:ext cx="8070204" cy="4517784"/>
          </a:xfrm>
          <a:prstGeom prst="rect">
            <a:avLst/>
          </a:prstGeom>
          <a:ln>
            <a:noFill/>
          </a:ln>
        </xdr:spPr>
      </xdr:pic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9877EF05-58FC-4B59-8265-7A04229401E9}"/>
              </a:ext>
            </a:extLst>
          </xdr:cNvPr>
          <xdr:cNvSpPr/>
        </xdr:nvSpPr>
        <xdr:spPr>
          <a:xfrm>
            <a:off x="5892655" y="1612164"/>
            <a:ext cx="2437297" cy="2525496"/>
          </a:xfrm>
          <a:prstGeom prst="rect">
            <a:avLst/>
          </a:prstGeom>
          <a:blipFill dpi="0" rotWithShape="1">
            <a:blip xmlns:r="http://schemas.openxmlformats.org/officeDocument/2006/relationships" r:embed="rId5">
              <a:alphaModFix amt="2000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enu_config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AD8DF498-3C51-47BD-A914-479748834FCA}"/>
              </a:ext>
            </a:extLst>
          </xdr:cNvPr>
          <xdr:cNvSpPr txBox="1"/>
        </xdr:nvSpPr>
        <xdr:spPr>
          <a:xfrm>
            <a:off x="1795233" y="1059836"/>
            <a:ext cx="1023615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Cadastros</a:t>
            </a:r>
          </a:p>
        </xdr:txBody>
      </xdr:sp>
      <xdr:pic macro="[0]!menu_config">
        <xdr:nvPicPr>
          <xdr:cNvPr id="46" name="Gráfico 45" descr="Banco de dados">
            <a:extLst>
              <a:ext uri="{FF2B5EF4-FFF2-40B4-BE49-F238E27FC236}">
                <a16:creationId xmlns:a16="http://schemas.microsoft.com/office/drawing/2014/main" id="{65FD1227-D244-4ED5-A865-73B487A132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614519" y="1067049"/>
            <a:ext cx="278142" cy="262754"/>
          </a:xfrm>
          <a:prstGeom prst="rect">
            <a:avLst/>
          </a:prstGeom>
        </xdr:spPr>
      </xdr:pic>
      <xdr:pic macro="[0]!menu_config">
        <xdr:nvPicPr>
          <xdr:cNvPr id="47" name="Gráfico 46" descr="Binóculos">
            <a:extLst>
              <a:ext uri="{FF2B5EF4-FFF2-40B4-BE49-F238E27FC236}">
                <a16:creationId xmlns:a16="http://schemas.microsoft.com/office/drawing/2014/main" id="{27E3E189-95FA-4A92-BD41-F985FAF79A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2888626" y="1071906"/>
            <a:ext cx="291628" cy="280203"/>
          </a:xfrm>
          <a:prstGeom prst="rect">
            <a:avLst/>
          </a:prstGeom>
        </xdr:spPr>
      </xdr:pic>
      <xdr:pic macro="[0]!menu_config">
        <xdr:nvPicPr>
          <xdr:cNvPr id="48" name="Gráfico 47" descr="Abrir pasta">
            <a:extLst>
              <a:ext uri="{FF2B5EF4-FFF2-40B4-BE49-F238E27FC236}">
                <a16:creationId xmlns:a16="http://schemas.microsoft.com/office/drawing/2014/main" id="{6F1D160B-E568-4E16-8BCD-ED39A75BF9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432628" y="1076617"/>
            <a:ext cx="281719" cy="278289"/>
          </a:xfrm>
          <a:prstGeom prst="rect">
            <a:avLst/>
          </a:prstGeom>
        </xdr:spPr>
      </xdr:pic>
      <xdr:pic macro="[0]!menu_config">
        <xdr:nvPicPr>
          <xdr:cNvPr id="52" name="Gráfico 51" descr="Engrenagens">
            <a:extLst>
              <a:ext uri="{FF2B5EF4-FFF2-40B4-BE49-F238E27FC236}">
                <a16:creationId xmlns:a16="http://schemas.microsoft.com/office/drawing/2014/main" id="{3F5288A6-F86F-4B9F-A9D4-73645ECE0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6416706" y="1083537"/>
            <a:ext cx="292285" cy="275199"/>
          </a:xfrm>
          <a:prstGeom prst="rect">
            <a:avLst/>
          </a:prstGeom>
        </xdr:spPr>
      </xdr:pic>
      <xdr:sp macro="[0]!menu_config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D286D6CC-8AE7-40DD-8A61-63585E2F990C}"/>
              </a:ext>
            </a:extLst>
          </xdr:cNvPr>
          <xdr:cNvSpPr txBox="1"/>
        </xdr:nvSpPr>
        <xdr:spPr>
          <a:xfrm>
            <a:off x="1621461" y="209795"/>
            <a:ext cx="5581848" cy="7206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4000" b="1" i="0" u="none" strike="noStrike">
                <a:solidFill>
                  <a:schemeClr val="tx1"/>
                </a:solidFill>
                <a:effectLst/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rPr>
              <a:t>Documentação Lattes</a:t>
            </a:r>
            <a:r>
              <a:rPr lang="pt-BR" sz="4000">
                <a:latin typeface="Lucida Sans Unicode" panose="020B0602030504020204" pitchFamily="34" charset="0"/>
                <a:cs typeface="Lucida Sans Unicode" panose="020B0602030504020204" pitchFamily="34" charset="0"/>
              </a:rPr>
              <a:t> </a:t>
            </a:r>
          </a:p>
        </xdr:txBody>
      </xdr:sp>
      <xdr:sp macro="[0]!menu_config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B36572A0-D147-4552-9147-95E90E629AF5}"/>
              </a:ext>
            </a:extLst>
          </xdr:cNvPr>
          <xdr:cNvSpPr txBox="1"/>
        </xdr:nvSpPr>
        <xdr:spPr>
          <a:xfrm>
            <a:off x="6247101" y="780743"/>
            <a:ext cx="811945" cy="4070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 i="0" u="none" strike="noStrike">
                <a:solidFill>
                  <a:schemeClr val="tx1"/>
                </a:solidFill>
                <a:effectLst/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rPr>
              <a:t>v0.1.0</a:t>
            </a:r>
            <a:endParaRPr lang="pt-BR" sz="1600">
              <a:latin typeface="Lucida Sans Unicode" panose="020B0602030504020204" pitchFamily="34" charset="0"/>
              <a:cs typeface="Lucida Sans Unicode" panose="020B0602030504020204" pitchFamily="34" charset="0"/>
            </a:endParaRPr>
          </a:p>
        </xdr:txBody>
      </xdr:sp>
      <xdr:pic macro="[0]!menu_config">
        <xdr:nvPicPr>
          <xdr:cNvPr id="58" name="Imagem 57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A92B15C1-8873-4462-86E4-3F3775D9D3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121723" y="426841"/>
            <a:ext cx="508106" cy="603756"/>
          </a:xfrm>
          <a:prstGeom prst="rect">
            <a:avLst/>
          </a:prstGeom>
          <a:blipFill dpi="0" rotWithShape="1">
            <a:blip xmlns:r="http://schemas.openxmlformats.org/officeDocument/2006/relationships" r:embed="rId5">
              <a:alphaModFix amt="12000"/>
            </a:blip>
            <a:srcRect/>
            <a:stretch>
              <a:fillRect/>
            </a:stretch>
          </a:blipFill>
        </xdr:spPr>
      </xdr:pic>
      <xdr:sp macro="[0]!menu_config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D06E9236-3F38-4099-9307-006A70D5DA52}"/>
              </a:ext>
            </a:extLst>
          </xdr:cNvPr>
          <xdr:cNvSpPr txBox="1"/>
        </xdr:nvSpPr>
        <xdr:spPr>
          <a:xfrm>
            <a:off x="3080211" y="1053210"/>
            <a:ext cx="1009909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Consultas</a:t>
            </a:r>
          </a:p>
        </xdr:txBody>
      </xdr:sp>
      <xdr:sp macro="[0]!menu_config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4D194371-4B1C-4415-918F-F5955F0F2373}"/>
              </a:ext>
            </a:extLst>
          </xdr:cNvPr>
          <xdr:cNvSpPr txBox="1"/>
        </xdr:nvSpPr>
        <xdr:spPr>
          <a:xfrm>
            <a:off x="5660843" y="1059836"/>
            <a:ext cx="731223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Pastas</a:t>
            </a:r>
          </a:p>
        </xdr:txBody>
      </xdr:sp>
      <xdr:sp macro="[0]!menu_config" textlink="">
        <xdr:nvSpPr>
          <xdr:cNvPr id="62" name="CaixaDeTexto 61">
            <a:extLst>
              <a:ext uri="{FF2B5EF4-FFF2-40B4-BE49-F238E27FC236}">
                <a16:creationId xmlns:a16="http://schemas.microsoft.com/office/drawing/2014/main" id="{F5BC90B0-FF62-44E3-8609-8610BA84BDD6}"/>
              </a:ext>
            </a:extLst>
          </xdr:cNvPr>
          <xdr:cNvSpPr txBox="1"/>
        </xdr:nvSpPr>
        <xdr:spPr>
          <a:xfrm>
            <a:off x="6634835" y="1059836"/>
            <a:ext cx="1396261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Configurações</a:t>
            </a:r>
          </a:p>
        </xdr:txBody>
      </xdr:sp>
      <xdr:pic macro="[0]!menu_config">
        <xdr:nvPicPr>
          <xdr:cNvPr id="63" name="Imagem 62">
            <a:extLst>
              <a:ext uri="{FF2B5EF4-FFF2-40B4-BE49-F238E27FC236}">
                <a16:creationId xmlns:a16="http://schemas.microsoft.com/office/drawing/2014/main" id="{679CFC04-58E0-481B-A950-44A076D221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612126" y="3438523"/>
            <a:ext cx="1092640" cy="1173708"/>
          </a:xfrm>
          <a:prstGeom prst="rect">
            <a:avLst/>
          </a:prstGeom>
        </xdr:spPr>
      </xdr:pic>
      <xdr:pic macro="[0]!menu_config">
        <xdr:nvPicPr>
          <xdr:cNvPr id="64" name="Imagem 63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9E92744-591D-492A-8405-FB9E223ADE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706365" y="3777981"/>
            <a:ext cx="1425157" cy="8033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menu_config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752D95FC-5CD8-455B-8201-788482162371}"/>
              </a:ext>
            </a:extLst>
          </xdr:cNvPr>
          <xdr:cNvSpPr txBox="1"/>
        </xdr:nvSpPr>
        <xdr:spPr>
          <a:xfrm>
            <a:off x="1582708" y="2272114"/>
            <a:ext cx="4696172" cy="15455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 i="0" u="none" strike="noStrike">
                <a:solidFill>
                  <a:schemeClr val="accent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rPr>
              <a:t>Desenvolvedor</a:t>
            </a:r>
            <a:r>
              <a:rPr lang="pt-BR" sz="1400">
                <a:solidFill>
                  <a:schemeClr val="accent2">
                    <a:lumMod val="50000"/>
                  </a:schemeClr>
                </a:solidFill>
              </a:rPr>
              <a:t> </a:t>
            </a:r>
          </a:p>
          <a:p>
            <a:r>
              <a:rPr lang="pt-BR" sz="1400" b="0" i="0" u="sng" strike="noStrike">
                <a:solidFill>
                  <a:schemeClr val="accent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  <a:hlinkClick xmlns:r="http://schemas.openxmlformats.org/officeDocument/2006/relationships" r:id="">
                  <a:extLst>
                    <a:ext uri="{A12FA001-AC4F-418D-AE19-62706E023703}">
                      <ahyp:hlinkClr xmlns:ahyp="http://schemas.microsoft.com/office/drawing/2018/hyperlinkcolor" val="tx"/>
                    </a:ext>
                  </a:extLst>
                </a:hlinkClick>
              </a:rPr>
              <a:t>Prof. Dr. Tiago Olivoto</a:t>
            </a:r>
            <a:endPara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pt-BR" sz="1400" b="0" i="0" u="sng" strike="noStrike">
                <a:solidFill>
                  <a:schemeClr val="accent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  <a:hlinkClick xmlns:r="http://schemas.openxmlformats.org/officeDocument/2006/relationships" r:id="">
                  <a:extLst>
                    <a:ext uri="{A12FA001-AC4F-418D-AE19-62706E023703}">
                      <ahyp:hlinkClr xmlns:ahyp="http://schemas.microsoft.com/office/drawing/2018/hyperlinkcolor" val="tx"/>
                    </a:ext>
                  </a:extLst>
                </a:hlinkClick>
              </a:rPr>
              <a:t>Departamento de Fitotecnia (FIT)</a:t>
            </a:r>
            <a:endPara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pt-BR" sz="1400" b="0" i="0" u="sng" strike="noStrike">
                <a:solidFill>
                  <a:schemeClr val="accent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  <a:hlinkClick xmlns:r="http://schemas.openxmlformats.org/officeDocument/2006/relationships" r:id="">
                  <a:extLst>
                    <a:ext uri="{A12FA001-AC4F-418D-AE19-62706E023703}">
                      <ahyp:hlinkClr xmlns:ahyp="http://schemas.microsoft.com/office/drawing/2018/hyperlinkcolor" val="tx"/>
                    </a:ext>
                  </a:extLst>
                </a:hlinkClick>
              </a:rPr>
              <a:t>Centro de Ciências Agrárias (CCA)</a:t>
            </a:r>
            <a:endPara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endParaRPr>
          </a:p>
          <a:p>
            <a:r>
              <a:rPr lang="pt-BR" sz="1400" b="0" i="0" u="sng" strike="noStrike">
                <a:solidFill>
                  <a:schemeClr val="accent2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  <a:hlinkClick xmlns:r="http://schemas.openxmlformats.org/officeDocument/2006/relationships" r:id="">
                  <a:extLst>
                    <a:ext uri="{A12FA001-AC4F-418D-AE19-62706E023703}">
                      <ahyp:hlinkClr xmlns:ahyp="http://schemas.microsoft.com/office/drawing/2018/hyperlinkcolor" val="tx"/>
                    </a:ext>
                  </a:extLst>
                </a:hlinkClick>
              </a:rPr>
              <a:t>Universidade Federal de Santa Catarina (UFSC)</a:t>
            </a:r>
            <a:r>
              <a:rPr lang="pt-BR" sz="1400">
                <a:solidFill>
                  <a:schemeClr val="accent2">
                    <a:lumMod val="50000"/>
                  </a:schemeClr>
                </a:solidFill>
              </a:rPr>
              <a:t> </a:t>
            </a:r>
          </a:p>
        </xdr:txBody>
      </xdr:sp>
      <xdr:sp macro="[0]!menu_cadastro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586E10B6-A258-4D7A-8324-46DABA2B707C}"/>
              </a:ext>
            </a:extLst>
          </xdr:cNvPr>
          <xdr:cNvSpPr/>
        </xdr:nvSpPr>
        <xdr:spPr>
          <a:xfrm>
            <a:off x="1601193" y="1064468"/>
            <a:ext cx="1115834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enu_consulta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3EDE08FB-E290-4DE0-BB9C-6E94E0C21804}"/>
              </a:ext>
            </a:extLst>
          </xdr:cNvPr>
          <xdr:cNvSpPr/>
        </xdr:nvSpPr>
        <xdr:spPr>
          <a:xfrm>
            <a:off x="2876052" y="1064468"/>
            <a:ext cx="1122459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enu_pastas" textlink="">
        <xdr:nvSpPr>
          <xdr:cNvPr id="68" name="Retângulo: Cantos Arredondados 67">
            <a:extLst>
              <a:ext uri="{FF2B5EF4-FFF2-40B4-BE49-F238E27FC236}">
                <a16:creationId xmlns:a16="http://schemas.microsoft.com/office/drawing/2014/main" id="{1729EF7A-A9CA-4210-8B04-D5BE9BD923C9}"/>
              </a:ext>
            </a:extLst>
          </xdr:cNvPr>
          <xdr:cNvSpPr/>
        </xdr:nvSpPr>
        <xdr:spPr>
          <a:xfrm>
            <a:off x="5379389" y="1064468"/>
            <a:ext cx="954707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menu_config" textlink="">
        <xdr:nvSpPr>
          <xdr:cNvPr id="69" name="Retângulo: Cantos Arredondados 68">
            <a:extLst>
              <a:ext uri="{FF2B5EF4-FFF2-40B4-BE49-F238E27FC236}">
                <a16:creationId xmlns:a16="http://schemas.microsoft.com/office/drawing/2014/main" id="{6B89F710-16EA-400D-8C3D-6D372E81BD84}"/>
              </a:ext>
            </a:extLst>
          </xdr:cNvPr>
          <xdr:cNvSpPr/>
        </xdr:nvSpPr>
        <xdr:spPr>
          <a:xfrm>
            <a:off x="6434262" y="1064468"/>
            <a:ext cx="1532163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H17">
        <xdr:nvSpPr>
          <xdr:cNvPr id="2" name="CaixaDeTexto 1">
            <a:extLst>
              <a:ext uri="{FF2B5EF4-FFF2-40B4-BE49-F238E27FC236}">
                <a16:creationId xmlns:a16="http://schemas.microsoft.com/office/drawing/2014/main" id="{DD05A328-ED23-415E-9C2E-54969168EF5E}"/>
              </a:ext>
            </a:extLst>
          </xdr:cNvPr>
          <xdr:cNvSpPr txBox="1"/>
        </xdr:nvSpPr>
        <xdr:spPr>
          <a:xfrm>
            <a:off x="6542201" y="4389713"/>
            <a:ext cx="1356783" cy="265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93EB9898-7A4E-4CEC-91F7-660EEBE469A7}" type="TxLink">
              <a:rPr lang="en-US" sz="1100" b="0" i="0" u="none" strike="noStrike">
                <a:solidFill>
                  <a:schemeClr val="accent2">
                    <a:lumMod val="50000"/>
                  </a:schemeClr>
                </a:solidFill>
                <a:latin typeface="Calibri"/>
                <a:cs typeface="Calibri"/>
              </a:rPr>
              <a:pPr/>
              <a:t>E:\Desktop\UFSC</a:t>
            </a:fld>
            <a:endParaRPr lang="pt-BR" sz="1100">
              <a:solidFill>
                <a:schemeClr val="accent2">
                  <a:lumMod val="50000"/>
                </a:schemeClr>
              </a:solidFill>
            </a:endParaRPr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15C00FC7-09A7-478C-93F9-BF4B32CDFC29}"/>
              </a:ext>
            </a:extLst>
          </xdr:cNvPr>
          <xdr:cNvSpPr txBox="1"/>
        </xdr:nvSpPr>
        <xdr:spPr>
          <a:xfrm>
            <a:off x="5567271" y="4389713"/>
            <a:ext cx="1356783" cy="265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1100" b="0" i="0" u="none" strike="noStrike">
                <a:solidFill>
                  <a:schemeClr val="accent2">
                    <a:lumMod val="50000"/>
                  </a:schemeClr>
                </a:solidFill>
                <a:latin typeface="Calibri"/>
                <a:cs typeface="Calibri"/>
              </a:rPr>
              <a:t>Trilha de dados:</a:t>
            </a:r>
          </a:p>
        </xdr:txBody>
      </xdr:sp>
      <xdr:sp macro="[0]!menu_config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1DBC5A9C-3CA0-4AA3-B7EE-FB00D720F539}"/>
              </a:ext>
            </a:extLst>
          </xdr:cNvPr>
          <xdr:cNvSpPr txBox="1"/>
        </xdr:nvSpPr>
        <xdr:spPr>
          <a:xfrm>
            <a:off x="8325076" y="1062600"/>
            <a:ext cx="1010079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Ajuda</a:t>
            </a:r>
          </a:p>
        </xdr:txBody>
      </xdr:sp>
      <xdr:pic>
        <xdr:nvPicPr>
          <xdr:cNvPr id="5" name="Gráfico 4" descr="Perguntas">
            <a:extLst>
              <a:ext uri="{FF2B5EF4-FFF2-40B4-BE49-F238E27FC236}">
                <a16:creationId xmlns:a16="http://schemas.microsoft.com/office/drawing/2014/main" id="{FF9C919D-8C27-4C71-A1E0-D24B7EB79A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8122004" y="1066544"/>
            <a:ext cx="287345" cy="288720"/>
          </a:xfrm>
          <a:prstGeom prst="rect">
            <a:avLst/>
          </a:prstGeom>
        </xdr:spPr>
      </xdr:pic>
      <xdr:sp macro="[0]!menu_help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4658C46E-1BDD-43D2-BAE9-E3F355FDA4C9}"/>
              </a:ext>
            </a:extLst>
          </xdr:cNvPr>
          <xdr:cNvSpPr/>
        </xdr:nvSpPr>
        <xdr:spPr>
          <a:xfrm>
            <a:off x="8121263" y="1064468"/>
            <a:ext cx="980328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31" name="Imagem 30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E7CA4A59-CFDB-436D-A996-5DD6A2E04D6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1902" t="6719" r="21949" b="5733"/>
          <a:stretch/>
        </xdr:blipFill>
        <xdr:spPr>
          <a:xfrm>
            <a:off x="4206241" y="3697920"/>
            <a:ext cx="1051224" cy="942659"/>
          </a:xfrm>
          <a:prstGeom prst="rect">
            <a:avLst/>
          </a:prstGeom>
        </xdr:spPr>
      </xdr:pic>
      <xdr:sp macro="[0]!menu_config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8C4B918B-FF76-4D43-8BC8-6B5A19AEDBBF}"/>
              </a:ext>
            </a:extLst>
          </xdr:cNvPr>
          <xdr:cNvSpPr txBox="1"/>
        </xdr:nvSpPr>
        <xdr:spPr>
          <a:xfrm>
            <a:off x="4302061" y="1053210"/>
            <a:ext cx="1009910" cy="3423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600" b="1"/>
              <a:t>Relatórios</a:t>
            </a:r>
          </a:p>
        </xdr:txBody>
      </xdr:sp>
      <xdr:pic>
        <xdr:nvPicPr>
          <xdr:cNvPr id="9" name="Gráfico 8" descr="Documento">
            <a:extLst>
              <a:ext uri="{FF2B5EF4-FFF2-40B4-BE49-F238E27FC236}">
                <a16:creationId xmlns:a16="http://schemas.microsoft.com/office/drawing/2014/main" id="{B1C070B4-1C21-4B36-960F-143FE88DDC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4149256" y="1075082"/>
            <a:ext cx="254722" cy="252000"/>
          </a:xfrm>
          <a:prstGeom prst="rect">
            <a:avLst/>
          </a:prstGeom>
        </xdr:spPr>
      </xdr:pic>
      <xdr:sp macro="[0]!menu_relatorio" textlink="">
        <xdr:nvSpPr>
          <xdr:cNvPr id="33" name="Retângulo: Cantos Arredondados 32">
            <a:extLst>
              <a:ext uri="{FF2B5EF4-FFF2-40B4-BE49-F238E27FC236}">
                <a16:creationId xmlns:a16="http://schemas.microsoft.com/office/drawing/2014/main" id="{597FE213-15C8-45F1-A7E8-551BA802B87A}"/>
              </a:ext>
            </a:extLst>
          </xdr:cNvPr>
          <xdr:cNvSpPr/>
        </xdr:nvSpPr>
        <xdr:spPr>
          <a:xfrm>
            <a:off x="4144286" y="1064468"/>
            <a:ext cx="1141563" cy="396000"/>
          </a:xfrm>
          <a:prstGeom prst="roundRect">
            <a:avLst/>
          </a:prstGeom>
          <a:solidFill>
            <a:schemeClr val="bg1">
              <a:alpha val="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3</xdr:col>
      <xdr:colOff>22860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BE7BD4E-DD33-48FF-AA44-32CA28452E7D}"/>
            </a:ext>
          </a:extLst>
        </xdr:cNvPr>
        <xdr:cNvGrpSpPr/>
      </xdr:nvGrpSpPr>
      <xdr:grpSpPr>
        <a:xfrm>
          <a:off x="152400" y="5334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6452298-AB6D-4B15-8573-B965845ACD1A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4327C421-1414-49B6-86A5-947563D57DF4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0</xdr:row>
      <xdr:rowOff>45720</xdr:rowOff>
    </xdr:from>
    <xdr:to>
      <xdr:col>5</xdr:col>
      <xdr:colOff>3406140</xdr:colOff>
      <xdr:row>0</xdr:row>
      <xdr:rowOff>297720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5D082AA-02DD-4923-9EEA-0F8D5F367A99}"/>
            </a:ext>
          </a:extLst>
        </xdr:cNvPr>
        <xdr:cNvGrpSpPr/>
      </xdr:nvGrpSpPr>
      <xdr:grpSpPr>
        <a:xfrm>
          <a:off x="6469380" y="45720"/>
          <a:ext cx="2438400" cy="252000"/>
          <a:chOff x="6469380" y="45720"/>
          <a:chExt cx="2438400" cy="252000"/>
        </a:xfrm>
      </xdr:grpSpPr>
      <xdr:sp macro="[0]!remove_register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5A0589D-CDB0-4F14-9468-35D4B3A0DDC2}"/>
              </a:ext>
            </a:extLst>
          </xdr:cNvPr>
          <xdr:cNvSpPr/>
        </xdr:nvSpPr>
        <xdr:spPr>
          <a:xfrm>
            <a:off x="7315200" y="457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28CBA1D8-0823-4B0E-8435-F4A5974F7A88}"/>
              </a:ext>
            </a:extLst>
          </xdr:cNvPr>
          <xdr:cNvSpPr/>
        </xdr:nvSpPr>
        <xdr:spPr>
          <a:xfrm>
            <a:off x="8221980" y="457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dados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636B156F-1053-4172-A996-257F6A3B6F36}"/>
              </a:ext>
            </a:extLst>
          </xdr:cNvPr>
          <xdr:cNvSpPr/>
        </xdr:nvSpPr>
        <xdr:spPr>
          <a:xfrm>
            <a:off x="6469380" y="45720"/>
            <a:ext cx="815222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latin typeface="+mn-lt"/>
              </a:rPr>
              <a:t>Dados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53340</xdr:rowOff>
    </xdr:from>
    <xdr:to>
      <xdr:col>2</xdr:col>
      <xdr:colOff>175260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3A1A96F-9D8F-4CEF-A2C0-6EB750BC5E20}"/>
            </a:ext>
          </a:extLst>
        </xdr:cNvPr>
        <xdr:cNvGrpSpPr/>
      </xdr:nvGrpSpPr>
      <xdr:grpSpPr>
        <a:xfrm>
          <a:off x="152400" y="5334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35EDF7F-6339-4098-8F1C-0AB6B07C0877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F4713B0-3982-41A1-8148-CE5A7AC51858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4312920</xdr:colOff>
      <xdr:row>0</xdr:row>
      <xdr:rowOff>60960</xdr:rowOff>
    </xdr:from>
    <xdr:to>
      <xdr:col>5</xdr:col>
      <xdr:colOff>7002780</xdr:colOff>
      <xdr:row>0</xdr:row>
      <xdr:rowOff>312960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69DB30B-9B50-41D5-BDDE-5A7347822FDF}"/>
            </a:ext>
          </a:extLst>
        </xdr:cNvPr>
        <xdr:cNvGrpSpPr/>
      </xdr:nvGrpSpPr>
      <xdr:grpSpPr>
        <a:xfrm>
          <a:off x="7513320" y="60960"/>
          <a:ext cx="2689860" cy="252000"/>
          <a:chOff x="7513320" y="60960"/>
          <a:chExt cx="26898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E8ED986-8BFE-4F41-823D-A63CA0219EF7}"/>
              </a:ext>
            </a:extLst>
          </xdr:cNvPr>
          <xdr:cNvSpPr/>
        </xdr:nvSpPr>
        <xdr:spPr>
          <a:xfrm>
            <a:off x="8610600" y="6096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491C487-F0D8-4370-983C-F0B8F6B565DF}"/>
              </a:ext>
            </a:extLst>
          </xdr:cNvPr>
          <xdr:cNvSpPr/>
        </xdr:nvSpPr>
        <xdr:spPr>
          <a:xfrm>
            <a:off x="9517380" y="6096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formation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5A88353-084D-4104-900C-1DDD6C47DFE3}"/>
              </a:ext>
            </a:extLst>
          </xdr:cNvPr>
          <xdr:cNvSpPr/>
        </xdr:nvSpPr>
        <xdr:spPr>
          <a:xfrm>
            <a:off x="7513320" y="60960"/>
            <a:ext cx="1074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Formações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350520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D1EA0E4-4DD0-45C8-84B0-1C73187DD399}"/>
            </a:ext>
          </a:extLst>
        </xdr:cNvPr>
        <xdr:cNvGrpSpPr/>
      </xdr:nvGrpSpPr>
      <xdr:grpSpPr>
        <a:xfrm>
          <a:off x="182880" y="53340"/>
          <a:ext cx="16383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C574679F-AD6C-4EB1-B493-E72E35AD4C4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89AF6E8-B607-4B58-93A4-6FE617CB0F7B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2598420</xdr:colOff>
      <xdr:row>0</xdr:row>
      <xdr:rowOff>53340</xdr:rowOff>
    </xdr:from>
    <xdr:to>
      <xdr:col>5</xdr:col>
      <xdr:colOff>5120640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6A56CD6-C8F6-41B2-B814-F519787216FF}"/>
            </a:ext>
          </a:extLst>
        </xdr:cNvPr>
        <xdr:cNvGrpSpPr/>
      </xdr:nvGrpSpPr>
      <xdr:grpSpPr>
        <a:xfrm>
          <a:off x="6995160" y="53340"/>
          <a:ext cx="2522220" cy="252000"/>
          <a:chOff x="6995160" y="533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67D1BFF-2E2C-45B7-9067-559B59A594B3}"/>
              </a:ext>
            </a:extLst>
          </xdr:cNvPr>
          <xdr:cNvSpPr/>
        </xdr:nvSpPr>
        <xdr:spPr>
          <a:xfrm>
            <a:off x="792480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6F1FB80-43C2-412F-AAE3-8EC065F88BE7}"/>
              </a:ext>
            </a:extLst>
          </xdr:cNvPr>
          <xdr:cNvSpPr/>
        </xdr:nvSpPr>
        <xdr:spPr>
          <a:xfrm>
            <a:off x="883158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jec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1B3C17C5-A0E5-4198-8D78-87DE1A4A0E55}"/>
              </a:ext>
            </a:extLst>
          </xdr:cNvPr>
          <xdr:cNvSpPr/>
        </xdr:nvSpPr>
        <xdr:spPr>
          <a:xfrm>
            <a:off x="6995160" y="53340"/>
            <a:ext cx="899041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Projetos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45720</xdr:rowOff>
    </xdr:from>
    <xdr:to>
      <xdr:col>1</xdr:col>
      <xdr:colOff>2072640</xdr:colOff>
      <xdr:row>1</xdr:row>
      <xdr:rowOff>135600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FAF399B-C603-46C2-9DAC-DD0EF4AD9BBD}"/>
            </a:ext>
          </a:extLst>
        </xdr:cNvPr>
        <xdr:cNvGrpSpPr/>
      </xdr:nvGrpSpPr>
      <xdr:grpSpPr>
        <a:xfrm>
          <a:off x="175260" y="4572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AF39389D-4657-4AC4-A1EF-AA17D6464241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703E0B59-CF07-4EA2-9D7D-469C3AC05702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1013460</xdr:colOff>
      <xdr:row>0</xdr:row>
      <xdr:rowOff>68580</xdr:rowOff>
    </xdr:from>
    <xdr:to>
      <xdr:col>5</xdr:col>
      <xdr:colOff>3870960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DD74DE6-8F33-4079-919B-94DE007C87BC}"/>
            </a:ext>
          </a:extLst>
        </xdr:cNvPr>
        <xdr:cNvGrpSpPr/>
      </xdr:nvGrpSpPr>
      <xdr:grpSpPr>
        <a:xfrm>
          <a:off x="5737860" y="68580"/>
          <a:ext cx="2857500" cy="252000"/>
          <a:chOff x="5737860" y="68580"/>
          <a:chExt cx="2857500" cy="252000"/>
        </a:xfrm>
      </xdr:grpSpPr>
      <xdr:sp macro="[0]!remove_register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DC80899A-8E41-4CC9-9E61-9F13945B3391}"/>
              </a:ext>
            </a:extLst>
          </xdr:cNvPr>
          <xdr:cNvSpPr/>
        </xdr:nvSpPr>
        <xdr:spPr>
          <a:xfrm>
            <a:off x="700278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CC73330-D8C1-413A-BE36-016682A364CF}"/>
              </a:ext>
            </a:extLst>
          </xdr:cNvPr>
          <xdr:cNvSpPr/>
        </xdr:nvSpPr>
        <xdr:spPr>
          <a:xfrm>
            <a:off x="790956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ductions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174F8DB-ADB9-400E-8852-CC2B1B7E1233}"/>
              </a:ext>
            </a:extLst>
          </xdr:cNvPr>
          <xdr:cNvSpPr/>
        </xdr:nvSpPr>
        <xdr:spPr>
          <a:xfrm>
            <a:off x="5737860" y="68580"/>
            <a:ext cx="1247657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Produções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60960</xdr:rowOff>
    </xdr:from>
    <xdr:to>
      <xdr:col>2</xdr:col>
      <xdr:colOff>518160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9BF685D-A107-41F1-B2B4-CAB90B87AE74}"/>
            </a:ext>
          </a:extLst>
        </xdr:cNvPr>
        <xdr:cNvGrpSpPr/>
      </xdr:nvGrpSpPr>
      <xdr:grpSpPr>
        <a:xfrm>
          <a:off x="175260" y="60960"/>
          <a:ext cx="181356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4BB9FCE-BEC5-47B6-92F1-AB63A5A35DA2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270F4057-C68D-4C33-9EDD-8883B93DD53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2567940</xdr:colOff>
      <xdr:row>0</xdr:row>
      <xdr:rowOff>76200</xdr:rowOff>
    </xdr:from>
    <xdr:to>
      <xdr:col>5</xdr:col>
      <xdr:colOff>5067300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A9FC574-C1A4-4704-B634-FAA41F40F15C}"/>
            </a:ext>
          </a:extLst>
        </xdr:cNvPr>
        <xdr:cNvGrpSpPr/>
      </xdr:nvGrpSpPr>
      <xdr:grpSpPr>
        <a:xfrm>
          <a:off x="6964680" y="76200"/>
          <a:ext cx="2499360" cy="252000"/>
          <a:chOff x="6964680" y="76200"/>
          <a:chExt cx="24993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6B7ECD74-0563-4BA1-8945-9FA21E063954}"/>
              </a:ext>
            </a:extLst>
          </xdr:cNvPr>
          <xdr:cNvSpPr/>
        </xdr:nvSpPr>
        <xdr:spPr>
          <a:xfrm>
            <a:off x="787146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FD8918A-0D6E-404C-B2A0-81212B1C52D2}"/>
              </a:ext>
            </a:extLst>
          </xdr:cNvPr>
          <xdr:cNvSpPr/>
        </xdr:nvSpPr>
        <xdr:spPr>
          <a:xfrm>
            <a:off x="877824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atent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C88EE64-3ECB-48A3-AF3F-73932BEA5963}"/>
              </a:ext>
            </a:extLst>
          </xdr:cNvPr>
          <xdr:cNvSpPr/>
        </xdr:nvSpPr>
        <xdr:spPr>
          <a:xfrm>
            <a:off x="696468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Patentes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114300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B7BABE9-0E33-41FF-BA6D-2B1A58FEB8E8}"/>
            </a:ext>
          </a:extLst>
        </xdr:cNvPr>
        <xdr:cNvGrpSpPr/>
      </xdr:nvGrpSpPr>
      <xdr:grpSpPr>
        <a:xfrm>
          <a:off x="205740" y="5334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EC291F0F-50BE-4321-8D44-1DE5D37A637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149A0D-0514-4F13-BC29-E47BE6889CE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2484121</xdr:colOff>
      <xdr:row>0</xdr:row>
      <xdr:rowOff>53340</xdr:rowOff>
    </xdr:from>
    <xdr:to>
      <xdr:col>5</xdr:col>
      <xdr:colOff>5097780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FD0D8C8-F9F1-42AB-9A80-FFCBEEE9F093}"/>
            </a:ext>
          </a:extLst>
        </xdr:cNvPr>
        <xdr:cNvGrpSpPr/>
      </xdr:nvGrpSpPr>
      <xdr:grpSpPr>
        <a:xfrm>
          <a:off x="6880861" y="53340"/>
          <a:ext cx="2613659" cy="252000"/>
          <a:chOff x="6880861" y="53340"/>
          <a:chExt cx="2613659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0C693A2-1D76-4B27-8F68-C24ECFAD4F43}"/>
              </a:ext>
            </a:extLst>
          </xdr:cNvPr>
          <xdr:cNvSpPr/>
        </xdr:nvSpPr>
        <xdr:spPr>
          <a:xfrm>
            <a:off x="789813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CA352C97-B904-4D26-843F-7524614340E9}"/>
              </a:ext>
            </a:extLst>
          </xdr:cNvPr>
          <xdr:cNvSpPr/>
        </xdr:nvSpPr>
        <xdr:spPr>
          <a:xfrm>
            <a:off x="880872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ven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51FF3C-1A6E-44AB-AD14-EBC9630AFB51}"/>
              </a:ext>
            </a:extLst>
          </xdr:cNvPr>
          <xdr:cNvSpPr/>
        </xdr:nvSpPr>
        <xdr:spPr>
          <a:xfrm>
            <a:off x="6880861" y="53340"/>
            <a:ext cx="9906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Eventos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91440</xdr:rowOff>
    </xdr:from>
    <xdr:to>
      <xdr:col>1</xdr:col>
      <xdr:colOff>2057400</xdr:colOff>
      <xdr:row>0</xdr:row>
      <xdr:rowOff>379440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25C2141-1C27-4477-B3F2-97CDA3EBC07A}"/>
            </a:ext>
          </a:extLst>
        </xdr:cNvPr>
        <xdr:cNvGrpSpPr/>
      </xdr:nvGrpSpPr>
      <xdr:grpSpPr>
        <a:xfrm>
          <a:off x="76200" y="91440"/>
          <a:ext cx="2057400" cy="288000"/>
          <a:chOff x="205740" y="99060"/>
          <a:chExt cx="2057400" cy="288000"/>
        </a:xfrm>
      </xdr:grpSpPr>
      <xdr:sp macro="[0]!updat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1DB817D-4892-4B25-BF1E-F901C901B77F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67BDB295-B0DD-4DE0-86FD-CB1AA63B4BA7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2301240</xdr:colOff>
      <xdr:row>0</xdr:row>
      <xdr:rowOff>76200</xdr:rowOff>
    </xdr:from>
    <xdr:to>
      <xdr:col>6</xdr:col>
      <xdr:colOff>4693920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5159A51-148E-426B-996B-2779224279B9}"/>
            </a:ext>
          </a:extLst>
        </xdr:cNvPr>
        <xdr:cNvGrpSpPr/>
      </xdr:nvGrpSpPr>
      <xdr:grpSpPr>
        <a:xfrm>
          <a:off x="8435340" y="76200"/>
          <a:ext cx="2392680" cy="252000"/>
          <a:chOff x="8435340" y="76200"/>
          <a:chExt cx="239268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1831A840-232F-46E7-8B43-86A5996281A7}"/>
              </a:ext>
            </a:extLst>
          </xdr:cNvPr>
          <xdr:cNvSpPr/>
        </xdr:nvSpPr>
        <xdr:spPr>
          <a:xfrm>
            <a:off x="923544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DE7F399-BD45-4F50-A630-2EC7705A6D5E}"/>
              </a:ext>
            </a:extLst>
          </xdr:cNvPr>
          <xdr:cNvSpPr/>
        </xdr:nvSpPr>
        <xdr:spPr>
          <a:xfrm>
            <a:off x="1014222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banca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25C09E05-E579-48E8-B506-725244E7E647}"/>
              </a:ext>
            </a:extLst>
          </xdr:cNvPr>
          <xdr:cNvSpPr/>
        </xdr:nvSpPr>
        <xdr:spPr>
          <a:xfrm>
            <a:off x="8435340" y="76200"/>
            <a:ext cx="74676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Bancas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68580</xdr:rowOff>
    </xdr:from>
    <xdr:to>
      <xdr:col>2</xdr:col>
      <xdr:colOff>769620</xdr:colOff>
      <xdr:row>1</xdr:row>
      <xdr:rowOff>158460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77D0C8E-BB5E-4EB7-B026-22C08F5C3C42}"/>
            </a:ext>
          </a:extLst>
        </xdr:cNvPr>
        <xdr:cNvGrpSpPr/>
      </xdr:nvGrpSpPr>
      <xdr:grpSpPr>
        <a:xfrm>
          <a:off x="190500" y="68580"/>
          <a:ext cx="187452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2F0D589-46B1-49F3-B4F0-1A180EE53E0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C6AF385-34C8-4F05-A702-96BD392449B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2164080</xdr:colOff>
      <xdr:row>0</xdr:row>
      <xdr:rowOff>83820</xdr:rowOff>
    </xdr:from>
    <xdr:to>
      <xdr:col>5</xdr:col>
      <xdr:colOff>4686300</xdr:colOff>
      <xdr:row>0</xdr:row>
      <xdr:rowOff>335820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CF004A96-0A51-4337-8352-8773400F025F}"/>
            </a:ext>
          </a:extLst>
        </xdr:cNvPr>
        <xdr:cNvGrpSpPr/>
      </xdr:nvGrpSpPr>
      <xdr:grpSpPr>
        <a:xfrm>
          <a:off x="6370320" y="83820"/>
          <a:ext cx="2522220" cy="252000"/>
          <a:chOff x="6370320" y="8382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9980736-6CB6-4D11-A727-FEA570F97BD8}"/>
              </a:ext>
            </a:extLst>
          </xdr:cNvPr>
          <xdr:cNvSpPr/>
        </xdr:nvSpPr>
        <xdr:spPr>
          <a:xfrm>
            <a:off x="7299960" y="838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75AAE50-C167-44D2-830C-B2D1ABCB818E}"/>
              </a:ext>
            </a:extLst>
          </xdr:cNvPr>
          <xdr:cNvSpPr/>
        </xdr:nvSpPr>
        <xdr:spPr>
          <a:xfrm>
            <a:off x="8206740" y="838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E5B6235E-87EA-4AC2-9EAB-32591B3B5595}"/>
              </a:ext>
            </a:extLst>
          </xdr:cNvPr>
          <xdr:cNvSpPr/>
        </xdr:nvSpPr>
        <xdr:spPr>
          <a:xfrm>
            <a:off x="6370320" y="8382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60960</xdr:rowOff>
    </xdr:from>
    <xdr:to>
      <xdr:col>1</xdr:col>
      <xdr:colOff>2065020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9523EB-70AA-44EF-8C9E-A9AAF76591E8}"/>
            </a:ext>
          </a:extLst>
        </xdr:cNvPr>
        <xdr:cNvGrpSpPr/>
      </xdr:nvGrpSpPr>
      <xdr:grpSpPr>
        <a:xfrm>
          <a:off x="190500" y="60960"/>
          <a:ext cx="20574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425B70F-7B24-45F6-A6DB-E0DD5B4F353D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F3B803-D44F-4E08-A3B0-935272BC97B1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1927860</xdr:colOff>
      <xdr:row>0</xdr:row>
      <xdr:rowOff>91440</xdr:rowOff>
    </xdr:from>
    <xdr:to>
      <xdr:col>6</xdr:col>
      <xdr:colOff>4450080</xdr:colOff>
      <xdr:row>0</xdr:row>
      <xdr:rowOff>343440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94BEF5F-9B63-4253-9B35-02C8DBC86336}"/>
            </a:ext>
          </a:extLst>
        </xdr:cNvPr>
        <xdr:cNvGrpSpPr/>
      </xdr:nvGrpSpPr>
      <xdr:grpSpPr>
        <a:xfrm>
          <a:off x="6751320" y="91440"/>
          <a:ext cx="2522220" cy="252000"/>
          <a:chOff x="6751320" y="914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0C11ABC-DB89-4427-90B8-6AEDA858A83C}"/>
              </a:ext>
            </a:extLst>
          </xdr:cNvPr>
          <xdr:cNvSpPr/>
        </xdr:nvSpPr>
        <xdr:spPr>
          <a:xfrm>
            <a:off x="7680960" y="914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129A82DB-E2CC-436A-96CB-C41223D74C8A}"/>
              </a:ext>
            </a:extLst>
          </xdr:cNvPr>
          <xdr:cNvSpPr/>
        </xdr:nvSpPr>
        <xdr:spPr>
          <a:xfrm>
            <a:off x="8587740" y="914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6FFC15D-6010-476F-9CA1-AD55AF3FCD07}"/>
              </a:ext>
            </a:extLst>
          </xdr:cNvPr>
          <xdr:cNvSpPr/>
        </xdr:nvSpPr>
        <xdr:spPr>
          <a:xfrm>
            <a:off x="6751320" y="9144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99060</xdr:rowOff>
    </xdr:from>
    <xdr:to>
      <xdr:col>1</xdr:col>
      <xdr:colOff>2072640</xdr:colOff>
      <xdr:row>0</xdr:row>
      <xdr:rowOff>387060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8F93A335-DA27-4060-B4B9-A99240800C9B}"/>
            </a:ext>
          </a:extLst>
        </xdr:cNvPr>
        <xdr:cNvGrpSpPr/>
      </xdr:nvGrpSpPr>
      <xdr:grpSpPr>
        <a:xfrm>
          <a:off x="205740" y="99060"/>
          <a:ext cx="2057400" cy="288000"/>
          <a:chOff x="205740" y="99060"/>
          <a:chExt cx="2057400" cy="288000"/>
        </a:xfrm>
      </xdr:grpSpPr>
      <xdr:sp macro="[0]!update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781571F4-0D9E-4199-AA14-B18C02C6F73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449E194-CA2C-4A38-ADEC-7AE1ADCAB3E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3063240</xdr:colOff>
      <xdr:row>0</xdr:row>
      <xdr:rowOff>68580</xdr:rowOff>
    </xdr:from>
    <xdr:to>
      <xdr:col>6</xdr:col>
      <xdr:colOff>5791200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65731A6-503A-4A0E-9F19-A0B5A4166C16}"/>
            </a:ext>
          </a:extLst>
        </xdr:cNvPr>
        <xdr:cNvGrpSpPr/>
      </xdr:nvGrpSpPr>
      <xdr:grpSpPr>
        <a:xfrm>
          <a:off x="9662160" y="68580"/>
          <a:ext cx="2727960" cy="252000"/>
          <a:chOff x="9662160" y="68580"/>
          <a:chExt cx="27279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49397B4-4C15-4977-B080-2E3FCD224AF4}"/>
              </a:ext>
            </a:extLst>
          </xdr:cNvPr>
          <xdr:cNvSpPr/>
        </xdr:nvSpPr>
        <xdr:spPr>
          <a:xfrm>
            <a:off x="1079754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828A1F82-9272-4AA6-88FD-9795144A5657}"/>
              </a:ext>
            </a:extLst>
          </xdr:cNvPr>
          <xdr:cNvSpPr/>
        </xdr:nvSpPr>
        <xdr:spPr>
          <a:xfrm>
            <a:off x="1170432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orientacoe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3156A746-3EF2-4B1F-8217-0318F728DCEB}"/>
              </a:ext>
            </a:extLst>
          </xdr:cNvPr>
          <xdr:cNvSpPr/>
        </xdr:nvSpPr>
        <xdr:spPr>
          <a:xfrm>
            <a:off x="9662160" y="68580"/>
            <a:ext cx="11125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Orientações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2834640</xdr:colOff>
      <xdr:row>0</xdr:row>
      <xdr:rowOff>36195</xdr:rowOff>
    </xdr:from>
    <xdr:to>
      <xdr:col>2</xdr:col>
      <xdr:colOff>3564065</xdr:colOff>
      <xdr:row>0</xdr:row>
      <xdr:rowOff>335430</xdr:rowOff>
    </xdr:to>
    <xdr:sp macro="[0]!hom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4C1B07B-BCBB-43E8-ABAC-7BE750DAC8F4}"/>
            </a:ext>
          </a:extLst>
        </xdr:cNvPr>
        <xdr:cNvSpPr/>
      </xdr:nvSpPr>
      <xdr:spPr>
        <a:xfrm>
          <a:off x="6156960" y="36195"/>
          <a:ext cx="729425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Home</a:t>
          </a:r>
        </a:p>
      </xdr:txBody>
    </xdr:sp>
    <xdr:clientData/>
  </xdr:twoCellAnchor>
  <xdr:twoCellAnchor editAs="absolute">
    <xdr:from>
      <xdr:col>2</xdr:col>
      <xdr:colOff>1316355</xdr:colOff>
      <xdr:row>0</xdr:row>
      <xdr:rowOff>36195</xdr:rowOff>
    </xdr:from>
    <xdr:to>
      <xdr:col>2</xdr:col>
      <xdr:colOff>2802065</xdr:colOff>
      <xdr:row>0</xdr:row>
      <xdr:rowOff>335430</xdr:rowOff>
    </xdr:to>
    <xdr:sp macro="[0]!remove_path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854646A-5C45-4906-A73D-F8121E16A668}"/>
            </a:ext>
          </a:extLst>
        </xdr:cNvPr>
        <xdr:cNvSpPr/>
      </xdr:nvSpPr>
      <xdr:spPr>
        <a:xfrm>
          <a:off x="4638675" y="36195"/>
          <a:ext cx="1485710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remover</a:t>
          </a:r>
          <a:r>
            <a:rPr lang="pt-BR" sz="1400" b="1" baseline="0"/>
            <a:t> registro</a:t>
          </a:r>
          <a:endParaRPr lang="pt-BR" sz="1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1031481482" createdVersion="7" refreshedVersion="7" minRefreshableVersion="3" recordCount="436" xr:uid="{BA3F1AF7-C3F8-4724-80F1-303C451101E7}">
  <cacheSource type="worksheet">
    <worksheetSource ref="A1:I1048576" sheet="formação"/>
  </cacheSource>
  <cacheFields count="9">
    <cacheField name="Ano" numFmtId="0">
      <sharedItems containsString="0" containsBlank="1" containsNumber="1" containsInteger="1" minValue="2012" maxValue="2021" count="8">
        <n v="2021"/>
        <n v="2020"/>
        <n v="2019"/>
        <n v="2017"/>
        <n v="2014"/>
        <n v="2012"/>
        <n v="2013"/>
        <m/>
      </sharedItems>
    </cacheField>
    <cacheField name="Tipo" numFmtId="0">
      <sharedItems containsBlank="1" count="2">
        <s v="Curso de curta duração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escrição" numFmtId="0">
      <sharedItems containsBlank="1"/>
    </cacheField>
    <cacheField name="Horas" numFmtId="0">
      <sharedItems containsString="0" containsBlank="1" containsNumber="1" containsInteger="1" minValue="1" maxValue="60"/>
    </cacheField>
    <cacheField name="Log" numFmtId="0">
      <sharedItems containsNonDate="0" containsDate="1" containsString="0" containsBlank="1" minDate="2022-01-13T09:26:07" maxDate="2022-01-13T09:47:49"/>
    </cacheField>
    <cacheField name="Pat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1031481482" createdVersion="7" refreshedVersion="7" minRefreshableVersion="3" recordCount="414" xr:uid="{6B49D118-3ED4-431E-9B4C-227308BF6419}">
  <cacheSource type="worksheet">
    <worksheetSource ref="A1:H1048576" sheet="projeto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ojetos de pesquisa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1031597221" createdVersion="7" refreshedVersion="7" minRefreshableVersion="3" recordCount="414" xr:uid="{E9E3EDF2-A246-40CA-954E-3B4E66E91F47}">
  <cacheSource type="worksheet">
    <worksheetSource ref="A1:G1048576" sheet="bancas"/>
  </cacheSource>
  <cacheFields count="7">
    <cacheField name="Ano" numFmtId="0">
      <sharedItems containsString="0" containsBlank="1" containsNumber="1" containsInteger="1" minValue="2015" maxValue="2024" count="10">
        <n v="2021"/>
        <n v="2020"/>
        <n v="2019"/>
        <n v="2018"/>
        <n v="2017"/>
        <n v="2015"/>
        <m/>
        <n v="2022" u="1"/>
        <n v="2023" u="1"/>
        <n v="2024" u="1"/>
      </sharedItems>
    </cacheField>
    <cacheField name="Tipo" numFmtId="0">
      <sharedItems containsBlank="1" count="5">
        <s v="Doutorado"/>
        <s v="Graduação"/>
        <s v="Estágio"/>
        <m/>
        <s v="Mestrado" u="1"/>
      </sharedItems>
    </cacheField>
    <cacheField name="Id" numFmtId="0">
      <sharedItems containsBlank="1"/>
    </cacheField>
    <cacheField name="File" numFmtId="0">
      <sharedItems containsBlank="1"/>
    </cacheField>
    <cacheField name="Folder" numFmtId="164">
      <sharedItems containsBlank="1"/>
    </cacheField>
    <cacheField name="Aluno" numFmtId="0">
      <sharedItems containsBlank="1"/>
    </cacheField>
    <cacheField name="Título do trabalho" numFmtId="0">
      <sharedItems containsBlank="1" count="49">
        <s v="Análise de caracteres e seleção de genótipos de sorgo biomassa"/>
        <s v="Métodos para estimar a produtividade de grãos de milho"/>
        <s v="Efeitos do enxofre e do nitrogênio em caracteres morfológicos e componentes de rendimento de trigo"/>
        <s v="Rebrote de diferentes pastagens de inverno submetidas aos sistemas de pastejo rotativo e rotatínuo"/>
        <s v="Giberela no trigo: princípio ativo mais eficiente no combate ao fungo"/>
        <s v="Qualidade fisiológica de sementes de trigo após utilização de biorreguladores vegetais no tratamento de sementes"/>
        <s v="Eficiência de fungicidas para controle de mofo-branco (Sclerotinia sclerotiorum) na cultura da soja"/>
        <s v="Desempenho agronômico da cevada em diferentes doses de nitrogênio"/>
        <s v="Caracteres agronômicos de aveia-branca em diferentes doses de nitrogênio"/>
        <s v="Eficiência da cultura do milheto na supresão de plantas daninhas e melhoria das qualidades físicas do solo"/>
        <s v="Uso da biotecnologia Bt em híbridos de milho"/>
        <s v="Eficiência de plantas de cobertura associadas à herbicidas seletivos no manejo de plantas daninhas eudicotiledôneas"/>
        <s v="Produção de variedades de lúpulo (Humulus lupulus) em diferentes substratos para a produção de cerveja"/>
        <s v="Plantas de cobertura e suas implicações nas propriedades físicas e na dinâmica da água no solo"/>
        <s v="Análise de custo e produção em lavoura de trigo com baixa e alta tecnologia"/>
        <s v="Análise comparativa de propriedades rurais familiares com atividades diversificadas e não diversificadas."/>
        <s v="Perdas de grãos de soja em diferentes velocidades de colheita"/>
        <s v="Níveis de micotoxinas em cevada sob aplicação de diferentes fungicidas no momento da floração"/>
        <s v="Manejo de fungicidas para o controle de oídio na cultura do trigo"/>
        <s v="Uso de diferentes níveis de sombreamento no desempenho produtivo e qualitativo da alface"/>
        <s v="Utilização e manejo de forrageiras como pastagens de inverno"/>
        <s v="Eficiência de diferentes fungicidas e momentos de aplicação no controle da ferrugem do trigo"/>
        <s v="Influência da profundidade de semeadura no estande inicial de plantas de trigo"/>
        <s v="Influência da velocidade de semeadura na cultura da soja"/>
        <s v="Motivos que levam as pessoas a se associarem a instituição financeira cooperatica sicredi sul/minas"/>
        <s v="Implantação de uma área de preservação permanente (app) no município de barra do rio azul"/>
        <s v="Associação de Azospirillum brasiliense e de nitrogênio em cobertura do trigo"/>
        <s v="Influência da aplicação de fungicida e regulador de crescimento na produtividade de milho"/>
        <s v="Controle biológico de Spodoptera cosmioides com a utilização de entomopatógenos"/>
        <s v="Diferentes doses de nitrogênio na cultura do trigo duplo-propósito"/>
        <s v="Construção e viabilidade econômica de uma unidade de armazenagem de grãos em uma propriedade rural"/>
        <s v="Níveis de desfolha afetam o rendimento e características de planta na soja cv. BMX Ativa RR"/>
        <s v="Utilização de aminoácidos no tratamento de sementes de trigo em duas profundidades de semeadura"/>
        <s v="Adubações nitrogenadas associadas a enxofre sobre os componentes de rendimento de canola"/>
        <s v="A influência do tempo de armazenagem das amostras sobre aspectos químicos do solo"/>
        <s v="Estudo sobre a necessidade da assessoria agronômica à pequenos produtores rurais"/>
        <s v="Manejo integrado de pragas: um estudo de caso na cultura da soja"/>
        <s v="Avaliação do padrão de produção de ensilagem a partir das melhorias efetivadas em uma ensiladeira agricola do município de jacutinga/RS"/>
        <s v="Análise dos efeitos da utilização de agroquímicos na saúde e segurança do trabalhador rural: um município de jacutinga/RS"/>
        <s v="Análise ergonômica do processo de rebarbação: um estudo ergonômico para redução das queixas de dores osteomusculares,"/>
        <s v="Análise da eficiência produtiva no processo de corte a plasma de uma indústria metal mecânica de getúlio vargas - RS"/>
        <s v="Avaliação e análise de gargalo produtivo no setor de montagem em uma indústria de armários metálicos"/>
        <s v="Influência do uso de bioestimuladores no tratamento de sementes de diferentes cultivares de soja"/>
        <s v="Estágio Supervisionado em Agronomia II - UFSM"/>
        <s v="Utilização de inoculante a base de Azospirillum brasilense sp. na cultura do trigo"/>
        <s v="Resposta da cultura do milho à utilziação de Azospirillum brasilense em diferentes épocas"/>
        <s v="Eficiência de Thricoderma sp. no tratamento de sementes de feijão para o controle da murcha de fusarium"/>
        <m/>
        <s v="teste" u="1"/>
      </sharedItems>
    </cacheField>
  </cacheFields>
  <extLst>
    <ext xmlns:x14="http://schemas.microsoft.com/office/spreadsheetml/2009/9/main" uri="{725AE2AE-9491-48be-B2B4-4EB974FC3084}">
      <x14:pivotCacheDefinition pivotCacheId="31109958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1031597221" createdVersion="7" refreshedVersion="7" minRefreshableVersion="3" recordCount="80" xr:uid="{B78BC3D0-E650-48BB-AE62-2ABB1381EF6A}">
  <cacheSource type="worksheet">
    <worksheetSource ref="A1:H1048576" sheet="produções"/>
  </cacheSource>
  <cacheFields count="8">
    <cacheField name="Ano" numFmtId="0">
      <sharedItems containsString="0" containsBlank="1" containsNumber="1" containsInteger="1" minValue="2015" maxValue="2021" count="8">
        <n v="2021"/>
        <n v="2020"/>
        <n v="2019"/>
        <n v="2018"/>
        <n v="2017"/>
        <n v="2016"/>
        <n v="2015"/>
        <m/>
      </sharedItems>
    </cacheField>
    <cacheField name="Tipo" numFmtId="0">
      <sharedItems containsBlank="1" count="3">
        <s v="Artigos completos"/>
        <s v="Capítulos de livros"/>
        <m/>
      </sharedItems>
    </cacheField>
    <cacheField name="Id" numFmtId="0">
      <sharedItems containsBlank="1"/>
    </cacheField>
    <cacheField name="File" numFmtId="0">
      <sharedItems containsBlank="1"/>
    </cacheField>
    <cacheField name="Foler" numFmtId="0">
      <sharedItems containsBlank="1"/>
    </cacheField>
    <cacheField name="Título" numFmtId="0">
      <sharedItems containsBlank="1" count="80">
        <s v="Selection of tropical wheat lines based on classical and modern parameters of adaptability and stability"/>
        <s v="Multi-trait selection for mean performance and stability in maize"/>
        <s v="A Framework for Identification of Stable Genotypes Basedon MTSI and MGDII Indexes: An Example in Guar (Cymopsis tetragonoloba L.)"/>
        <s v="Genetic parameters and multiple-trait selection in wheat genotypes"/>
        <s v="Behavior of the strawberry production with growth models: a multivariate approach"/>
        <s v="EMPALHAMENTO DE ESPIGA NA CULTURA DO MILHO"/>
        <s v="REPEATABILITY COEFFICIENTS AND NUMBER OF MEASUREMENTS FOR EVALUATING QUANTITATIVE AND QUALITATIVE TRAITS IN STRAWBERRY"/>
        <s v="Production of biquinho pepper in different growing seasons characterized by the logistic model and its critical points"/>
        <s v="Multivariate diallel analysis by factor analysis for establish mega-traits"/>
        <s v="metan: an R package for multi-environment trial analysis"/>
        <s v="MGIDI: towards an effective multivariate selection in biological experiments"/>
        <s v="Correlations and Path Analysis in Sunflower Grown at Lower Elevations"/>
        <s v="Relationship between morpho-agronomic traits in tomato hybrids"/>
        <s v="Nonlinear regression for description of strawberry (Fragaria x ananassa) production"/>
        <s v="Multivariate analysis revealed genetic divergence and promising traits for indirect selection in black oat"/>
        <s v="Nonlinear growth models: An alternative to ANOVA in tomato trials evaluation"/>
        <s v="Selection gain and interrelations between agronomic traits in wheat F5 genotypes"/>
        <s v="Agronomic performance and genetic dissimilarity of second-harvest soybean cultivars using REML/BLUP and Gower’s algorithm"/>
        <s v="Phenotypic variance of black oat growing in crop seasons reveals genetic effects predominance"/>
        <s v="Mean Performance and Stability in Multi-Environment Trials II: Selection Based on Multiple Traits"/>
        <s v="Mean Performance and Stability in Multi-Environment Trials I: Combining Features of AMMI and BLUP Techniques"/>
        <s v="Environment Stratification in the Evaluation of Corn Hybrids in Southern Brazil. Journal of Agricultural Science"/>
        <s v="Caracteres morfológicos e rendimento de grãos de híbridos simples de milho em diferentes ambienteso em diferentes ambientes"/>
        <s v="The Size of the Uniformity Trial Affects the Accuracy of Plot Size Estimation in Eggplant"/>
        <s v="Path analysis and phenotypic correlation among yield components of soybean using environmental stratification methods"/>
        <s v="Variability, plot size and border effect in lettuce trials in protected environment"/>
        <s v="Productive variability, border use and plot size in trials with cherry tomato"/>
        <s v="Interference of sample size on multicollinearity diagnosis in path analysis"/>
        <s v="Sample size, plot size and number of replications for trials with Solanum melongena"/>
        <s v="Methods of adaptability and stability applied to eucalyptus breeding"/>
        <s v="Photosynthetic photon flux density levels affect morphology and bromatology in Cichorium endivia L. var. latifolia grown in a hydroponic system"/>
        <s v="Nonlinear Modeling for Analyzing Data from Multiple Harvest Crops"/>
        <s v="Precision of Growth Estimates and Sufficient Sample Size: Can Solar Radiation Level Change These Factors?"/>
        <s v="Confidence Interval Width for Pearson's Correlation Coefficient: A Gaussian-Independent Estimator Based on Sample Size and Strength of Association"/>
        <s v="Parcelamento e fontes de nitrogênio na qualidade fisiológica de sementes de trigo"/>
        <s v="The effect of types and split of urea on yield indicators and yield components of maize"/>
        <s v="Path analysis of grain yield associated characters in wheat (Triticum aestivum L.) Brazilians"/>
        <s v="Variability and Experimental Desing for Trials with Cucurbita pepo and Capsicum annuum"/>
        <s v="Solar radiation levels modify the growth traits and bromatological composition of Cichorium intybus"/>
        <s v="Relations among phenotypic traits of soybean pods and growth habit"/>
        <s v="Physiological Traits and Their Relationships in Black Oat Populations"/>
        <s v="Plant secondary metabolites and its dynamical systems of induction in response to environmental factors: A review"/>
        <s v="Optimal sample size and data arrangement method in estimating correlation matrices with lesser collinearity: A statistical focus in maize breeding"/>
        <s v="REML/BLUP and sequential path analysis in estimating genotypic values and interrelationships among simple maize grain yield-related traits"/>
        <s v="Produção e qualidade fisiológica de sementes da Soja"/>
        <s v="A Soja e suas utilizações na alimentação animal"/>
        <s v="Yield components of hybrid based on the plant population and artificial defoliation"/>
        <s v="Traits of importance for corn silage production"/>
        <s v="Strategies of plant biochemical defenses to pathogens and induction of plant defense applied to agriculture: A review"/>
        <s v="Performance of resistant soybean to asian rust in different environments in RS"/>
        <s v="Pearson correlation coefficients and accuracy of path analysis used in maize breeding: A critical review"/>
        <s v="Path analysis and dissimilarity in soybean with indeterminate habit"/>
        <s v="Multivariate analysis applied to genotype distinction in common bean"/>
        <s v="Morphological traits and yield components of second-crop soybeans in Rio Grande do Sul state"/>
        <s v="Mixed Models to Characterize Adaptability, Stability and Yield of Hybrid Corn"/>
        <s v="Genetic parameters in maize hybrids analysis in different environments"/>
        <s v="GENETIC BREEDING BACKGROUND AND SUSTAINABILITY IN ENVIRONMENTS OF PRODUCTION: A REVIEW"/>
        <s v="Evaluation of soybeans genotypes in field environments of Rio Grande do Sul State, Brazil"/>
        <s v="Efficiency of water use for strawberries cultivated in different semi-hydroponic substrates"/>
        <s v="Effect of temperature on bean seed germination: vigor and isozyme expression"/>
        <s v="Efeitos Fenotípicos e Dissimilaridade Genética em Milho"/>
        <s v="Efeitos de enxofre e nitrogênio na qualidade industrial e no rendimento de grãos de trigo"/>
        <s v="Cycle segregation in crossings of landrace corn population"/>
        <s v="Biometry and Genetic Breeding of Dual-Purpose Wheat"/>
        <s v="Associações fenotípicas entre caracteres fisiológicos da soja contrastante ao habito de crescimento"/>
        <s v="Restricted maximum likelihood/best linear unbiased prediction (REML/BLUP) for analyzing the agronomic performance of corn"/>
        <s v="Agronomic performance of sugarcane crop in Northwest Rio Grande do Sul state, Brazil"/>
        <s v="REML / BLLUP in analysis of pre-commercial simple maize hybrid"/>
        <s v="Multicollinearity in Path Analysis: A Simple Method to Reduce Its Effects"/>
        <s v="Tratamento Fitossanitário em cultivares com hábito de crescimento determinado"/>
        <s v="Coloração e tempo de armazenamento de sementes de Medicago polymorpha L."/>
        <s v="Avaliação de sistemas simulados de pastejo"/>
        <s v="Aditivos pré-semeadura e seus efeitos na qualidade fisiológica de sementes"/>
        <s v="Rendimento e qualidade de panificação da cultivar BRS 220 em função do nitrogênio"/>
        <s v="Qualidade fisiológica de lotes de sementes de Brachiária Brizantha submetidas à superação de dormência"/>
        <s v="Efeitos de Fungicidas na Soja com Hábito de Crescimento Determinado"/>
        <s v="Crescimento de pepineiro híbrido japonês submetido a variação de temperatura e luminosidade"/>
        <s v="Análise de trilha para caracteres relacionados ao crescimento de mudas de pepineiro"/>
        <s v="Ambiente de cultivo e seus efeitos aos caracteres morfológicos e bromatológicos da soja"/>
        <m/>
      </sharedItems>
    </cacheField>
    <cacheField name="Journal" numFmtId="0">
      <sharedItems containsBlank="1"/>
    </cacheField>
    <cacheField name="Qualis" numFmtId="0">
      <sharedItems containsBlank="1" count="8">
        <s v="B1"/>
        <s v="B5"/>
        <s v="A1"/>
        <s v="SQ"/>
        <s v="B3"/>
        <m/>
        <s v="A2"/>
        <s v="B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1031597221" createdVersion="7" refreshedVersion="7" minRefreshableVersion="3" recordCount="661" xr:uid="{EA8375B5-A6F1-4D33-8F2F-C5EAE3EE63EC}">
  <cacheSource type="worksheet">
    <worksheetSource ref="A1:G1048576" sheet="orientações"/>
  </cacheSource>
  <cacheFields count="7">
    <cacheField name="Ano" numFmtId="0">
      <sharedItems containsString="0" containsBlank="1" containsNumber="1" containsInteger="1" minValue="2019" maxValue="2020" count="3">
        <n v="2020"/>
        <n v="2019"/>
        <m/>
      </sharedItems>
    </cacheField>
    <cacheField name="Tipo" numFmtId="0">
      <sharedItems containsBlank="1" count="2">
        <s v="Trabalho de conclusão de curso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Aluno" numFmtId="0">
      <sharedItems containsBlank="1"/>
    </cacheField>
    <cacheField name="Título do trabalho" numFmtId="0">
      <sharedItems containsBlank="1" count="13">
        <s v="Influência das doses e épocas de aplicação de potássio na produtividade de grãos da soja"/>
        <s v="Efeitos do enxofre e do nitrogênio em caracteres morfológicos e componentes de rendimento de trigo"/>
        <s v="Eficiência de fungicidas para controle de mofo-branco (Sclerotinia sclerotiorum) na cultura da soja"/>
        <s v="Caracteres agronômicos de aveia-branca em diferentes doses de nitrogênio"/>
        <s v="Uso da biotecnologia Bt em híbridos de milho"/>
        <s v="Plantas de cobertura e suas implicações nas propriedades físicas e na dinâmica da água no solo"/>
        <s v="Análise comparativa de propriedades rurais familiares com atividades diversificadas e não diversificadas."/>
        <s v="Níveis de micotoxinas em cevada sob aplicação de diferentes fungicidas no momento da floração"/>
        <s v="Uso de diferentes níveis de sombreamento no desempenho produtivo e qualitativo da alface"/>
        <s v="Diferentes doses de nitrogênio na cultura do trigo duplo-propósito"/>
        <s v="Níveis de desfolha afetam o rendimento e características de planta na soja cv. BMX Ativa RR"/>
        <s v="Utilização de aminoácidos no tratamento de sementes de trigo em duas profundidades de semeadur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1031597221" createdVersion="7" refreshedVersion="7" minRefreshableVersion="3" recordCount="3" xr:uid="{E5C8E049-7D6C-4845-B577-DED0FB3F750B}">
  <cacheSource type="worksheet">
    <worksheetSource ref="A1:H1048576" sheet="dadosgerais"/>
  </cacheSource>
  <cacheFields count="8">
    <cacheField name="Ano" numFmtId="0">
      <sharedItems containsString="0" containsBlank="1" containsNumber="1" containsInteger="1" minValue="2025" maxValue="2025" count="2">
        <n v="2025"/>
        <m/>
      </sharedItems>
    </cacheField>
    <cacheField name="Tipo" numFmtId="0">
      <sharedItems containsBlank="1" count="2">
        <s v="Prêmios e títulos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escrição" numFmtId="0">
      <sharedItems containsBlank="1"/>
    </cacheField>
    <cacheField name="Log" numFmtId="165">
      <sharedItems containsNonDate="0" containsDate="1" containsString="0" containsBlank="1" minDate="2022-01-17T15:39:45" maxDate="2022-01-17T15:39:45"/>
    </cacheField>
    <cacheField name="Pat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1031597221" createdVersion="7" refreshedVersion="7" minRefreshableVersion="3" recordCount="414" xr:uid="{A2E81E57-922E-498C-8B60-B37FDC514785}">
  <cacheSource type="worksheet">
    <worksheetSource ref="A1:H1048576" sheet="patente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Cultivar protegida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103171296" createdVersion="7" refreshedVersion="7" minRefreshableVersion="3" recordCount="427" xr:uid="{4AE4E9EC-4B40-4819-8AFB-3770F36279F5}">
  <cacheSource type="worksheet">
    <worksheetSource ref="A1:H1048576" sheet="eventos"/>
  </cacheSource>
  <cacheFields count="8">
    <cacheField name="Ano" numFmtId="0">
      <sharedItems containsString="0" containsBlank="1" containsNumber="1" containsInteger="1" minValue="2018" maxValue="2021" count="4">
        <n v="2021"/>
        <n v="2020"/>
        <n v="2018"/>
        <m/>
      </sharedItems>
    </cacheField>
    <cacheField name="Tipo" numFmtId="0">
      <sharedItems containsBlank="1" count="2">
        <s v="Participação em eventos"/>
        <m/>
      </sharedItems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escrição" numFmtId="0">
      <sharedItems containsBlank="1"/>
    </cacheField>
    <cacheField name="Log" numFmtId="0">
      <sharedItems containsNonDate="0" containsDate="1" containsString="0" containsBlank="1" minDate="2022-01-12T11:27:04" maxDate="2022-01-13T10:05:30"/>
    </cacheField>
    <cacheField name="Path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103171296" createdVersion="7" refreshedVersion="7" minRefreshableVersion="3" recordCount="1" xr:uid="{43E0DE0B-38E3-40A6-8003-19296740D954}">
  <cacheSource type="worksheet">
    <worksheetSource ref="A1:I2" sheet="encargos"/>
  </cacheSource>
  <cacheFields count="9">
    <cacheField name="Ano" numFmtId="0">
      <sharedItems containsSemiMixedTypes="0" containsString="0" containsNumber="1" containsInteger="1" minValue="2025" maxValue="2025" count="1">
        <n v="2025"/>
      </sharedItems>
    </cacheField>
    <cacheField name="Tipo" numFmtId="0">
      <sharedItems count="1">
        <s v="Direção"/>
      </sharedItems>
    </cacheField>
    <cacheField name="Id" numFmtId="0">
      <sharedItems/>
    </cacheField>
    <cacheField name="File" numFmtId="0">
      <sharedItems/>
    </cacheField>
    <cacheField name="Folder" numFmtId="0">
      <sharedItems/>
    </cacheField>
    <cacheField name="Descrição" numFmtId="0">
      <sharedItems/>
    </cacheField>
    <cacheField name="Horas" numFmtId="0">
      <sharedItems containsSemiMixedTypes="0" containsString="0" containsNumber="1" containsInteger="1" minValue="30" maxValue="30"/>
    </cacheField>
    <cacheField name="Log" numFmtId="22">
      <sharedItems containsSemiMixedTypes="0" containsNonDate="0" containsDate="1" containsString="0" minDate="2022-01-17T16:09:00" maxDate="2022-01-17T16:09:00"/>
    </cacheField>
    <cacheField name="Pa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8.73103171296" createdVersion="7" refreshedVersion="7" minRefreshableVersion="3" recordCount="36" xr:uid="{61330EBE-2070-4758-A3B1-1CC3A77DAEA3}">
  <cacheSource type="worksheet">
    <worksheetSource ref="A1:I1048576" sheet="disciplinas"/>
  </cacheSource>
  <cacheFields count="9">
    <cacheField name="Ano" numFmtId="0">
      <sharedItems containsString="0" containsBlank="1" containsNumber="1" containsInteger="1" minValue="2018" maxValue="2021" count="5">
        <n v="2021"/>
        <n v="2020"/>
        <n v="2019"/>
        <n v="2018"/>
        <m/>
      </sharedItems>
    </cacheField>
    <cacheField name="Tipo" numFmtId="0">
      <sharedItems containsBlank="1" count="2">
        <s v="Encargos Graduação"/>
        <m/>
      </sharedItems>
    </cacheField>
    <cacheField name="Curso" numFmtId="0">
      <sharedItems containsBlank="1"/>
    </cacheField>
    <cacheField name="Id" numFmtId="0">
      <sharedItems containsBlank="1"/>
    </cacheField>
    <cacheField name="File" numFmtId="0">
      <sharedItems containsBlank="1"/>
    </cacheField>
    <cacheField name="Folder" numFmtId="0">
      <sharedItems containsBlank="1"/>
    </cacheField>
    <cacheField name="Disciplina" numFmtId="0">
      <sharedItems containsBlank="1" count="29">
        <s v="Fitopatologia Agrícola"/>
        <s v="Manejo e Controle de Pragas e Doenças"/>
        <s v="Melhoramento Vegetal e Biotecnologia"/>
        <s v="Olericultura"/>
        <s v="Olericultura-Regime modular"/>
        <s v="Ecologia Agrícola"/>
        <s v="Propagação de Plantas"/>
        <s v="Agroecologia"/>
        <s v="Meteorologia e Climatologia"/>
        <s v="Genômica"/>
        <s v="Morfologia Vegetal"/>
        <s v="Agroclimatologia"/>
        <s v="Legislação Agrária e Ambiental"/>
        <s v="Agricultura de Precisão"/>
        <s v="Bovinocultura "/>
        <s v="Experimentação Agrícola"/>
        <s v="Cálculo Aplicado à Agronomia"/>
        <s v="Manejo e Conservação dos Solos e da Água"/>
        <s v="Produção e Manejo de Pastagens"/>
        <s v="Sociologia, Extensão e Comunicação Rural"/>
        <s v="Gestão Ambiental"/>
        <s v="Fitopatologia Agrícola-Regime modular"/>
        <s v="Manejo Da Fertilidade Do Solo, Adubos, Adubações e Corretivos"/>
        <s v="Morfologia, Gênese e Classificação do Solo"/>
        <s v="Estatística Aplicada"/>
        <s v="Uso, Manejo e Conservação dos Solos e da Água"/>
        <s v="Bioestatística"/>
        <s v="Absorção e Transporte de Nutrientes nas Plantas Cultivadas"/>
        <m/>
      </sharedItems>
    </cacheField>
    <cacheField name="Horas" numFmtId="0">
      <sharedItems containsString="0" containsBlank="1" containsNumber="1" containsInteger="1" minValue="24" maxValue="72"/>
    </cacheField>
    <cacheField name="Alunos" numFmtId="0">
      <sharedItems containsString="0" containsBlank="1" containsNumber="1" containsInteger="1" minValue="3" maxValue="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6">
  <r>
    <x v="0"/>
    <x v="0"/>
    <s v="022_procedimento_rotinas_admi.pdf"/>
    <s v="file"/>
    <s v="folder"/>
    <s v="Procedimentos e Rotinas Administrativas de Cursos de Pós-Graduação"/>
    <n v="20"/>
    <d v="2022-01-13T09:47:49"/>
    <s v="E:\Desktop\UFSC\lattes\2_formacao\formacao_complementar\022_procedimento_rotinas_admi.pdf"/>
  </r>
  <r>
    <x v="0"/>
    <x v="0"/>
    <s v="021_env_r_type.pdf"/>
    <s v="file"/>
    <s v="folder"/>
    <s v="GEMS-R: PACKAGE ENVRTYPE"/>
    <n v="6"/>
    <d v="2022-01-13T09:42:55"/>
    <s v="E:\Desktop\UFSC\lattes\2_formacao\formacao_complementar\021_env_r_type.pdf"/>
  </r>
  <r>
    <x v="0"/>
    <x v="0"/>
    <s v="020_pacote_tbm.pdf"/>
    <s v="file"/>
    <s v="folder"/>
    <s v="Implementando Modelos Estatísticos de Maneira Eficiente com o TBM"/>
    <n v="1"/>
    <d v="2022-01-13T09:39:01"/>
    <s v="E:\Desktop\UFSC\lattes\2_formacao\formacao_complementar\020_pacote_tbm.pdf"/>
  </r>
  <r>
    <x v="0"/>
    <x v="0"/>
    <s v="019_capacit_avaliação_competências.pdf"/>
    <s v="file"/>
    <s v="folder"/>
    <s v="Capacitação Docente: Avaliação por Competências"/>
    <n v="5"/>
    <d v="2022-01-13T09:38:29"/>
    <s v="E:\Desktop\UFSC\lattes\2_formacao\formacao_complementar\019_capacit_avaliação_competências.pdf"/>
  </r>
  <r>
    <x v="0"/>
    <x v="0"/>
    <s v="018_gamlss.pdf"/>
    <s v="file"/>
    <s v="folder"/>
    <s v="An introduction to the GAMLSS packages in R"/>
    <n v="3"/>
    <d v="2022-01-13T09:38:12"/>
    <s v="E:\Desktop\UFSC\lattes\2_formacao\formacao_complementar\018_gamlss.pdf"/>
  </r>
  <r>
    <x v="0"/>
    <x v="0"/>
    <s v="017_multivariate_analysis.pdf"/>
    <s v="file"/>
    <s v="folder"/>
    <s v="GEMS-R: PACKAGE MULTIVARIATEANALYSIS"/>
    <n v="4"/>
    <d v="2022-01-13T09:37:51"/>
    <s v="E:\Desktop\UFSC\lattes\2_formacao\formacao_complementar\017_multivariate_analysis.pdf"/>
  </r>
  <r>
    <x v="0"/>
    <x v="0"/>
    <s v="016_fenotipagem_alt_rend.pdf"/>
    <s v="file"/>
    <s v="folder"/>
    <s v="GEMS R: FENOTIPAGEM DE ALTO RENDIMENTO"/>
    <n v="4"/>
    <d v="2022-01-13T09:37:29"/>
    <s v="E:\Desktop\UFSC\lattes\2_formacao\formacao_complementar\016_fenotipagem_alt_rend.pdf"/>
  </r>
  <r>
    <x v="1"/>
    <x v="0"/>
    <s v="015_capacit_avaliação.pdf"/>
    <s v="file"/>
    <s v="folder"/>
    <s v="Capacitação Docente: Avaliação: Avaliar pra que?"/>
    <n v="5"/>
    <d v="2022-01-13T09:37:05"/>
    <s v="E:\Desktop\UFSC\lattes\2_formacao\formacao_complementar\015_capacit_avaliação.pdf"/>
  </r>
  <r>
    <x v="2"/>
    <x v="0"/>
    <s v="014_capacit_metodologias_ativas.pdf"/>
    <s v="file"/>
    <s v="folder"/>
    <s v="Estratégias de ensino: metodologias ativas"/>
    <n v="5"/>
    <d v="2022-01-13T09:36:24"/>
    <s v="E:\Desktop\UFSC\lattes\2_formacao\formacao_complementar\014_capacit_metodologias_ativas.pdf"/>
  </r>
  <r>
    <x v="3"/>
    <x v="0"/>
    <s v="013_ANOVA_pressuposições.pdf"/>
    <s v="file"/>
    <s v="folder"/>
    <s v="ANOVA com verificação das pressuposições: uma abordagem com oambiente R"/>
    <n v="4"/>
    <d v="2022-01-13T09:35:59"/>
    <s v="E:\Desktop\UFSC\lattes\2_formacao\formacao_complementar\013_ANOVA_pressuposições.pdf"/>
  </r>
  <r>
    <x v="3"/>
    <x v="0"/>
    <s v="012_McGLM.pdf"/>
    <s v="file"/>
    <s v="folder"/>
    <s v="McGLM for the Analysis of Experimental Data"/>
    <n v="4"/>
    <d v="2022-01-13T09:35:25"/>
    <s v="E:\Desktop\UFSC\lattes\2_formacao\formacao_complementar\012_McGLM.pdf"/>
  </r>
  <r>
    <x v="4"/>
    <x v="0"/>
    <s v="011_gerenciamento_reuniões.pdf"/>
    <s v="file"/>
    <s v="folder"/>
    <s v="Gerenciamento de Reuninões"/>
    <n v="60"/>
    <d v="2022-01-13T09:34:28"/>
    <s v="E:\Desktop\UFSC\lattes\2_formacao\formacao_complementar\011_gerenciamento_reuniões.pdf"/>
  </r>
  <r>
    <x v="5"/>
    <x v="0"/>
    <s v="010_Fisiologia_Vegetal.pdf"/>
    <s v="file"/>
    <s v="folder"/>
    <s v="Fisiologia Vegetal"/>
    <n v="60"/>
    <d v="2022-01-13T09:33:48"/>
    <s v="E:\Desktop\UFSC\lattes\2_formacao\formacao_complementar\010_Fisiologia_Vegetal.pdf"/>
  </r>
  <r>
    <x v="6"/>
    <x v="0"/>
    <s v="009_espanhol_básico.pdf"/>
    <s v="file"/>
    <s v="folder"/>
    <s v="Espanhol Básico"/>
    <n v="50"/>
    <d v="2022-01-13T09:29:28"/>
    <s v="E:\Desktop\UFSC\lattes\2_formacao\formacao_complementar\009_espanhol_básico.pdf"/>
  </r>
  <r>
    <x v="5"/>
    <x v="0"/>
    <s v="008_Meio_Ambiente.pdf"/>
    <s v="file"/>
    <s v="folder"/>
    <s v="Meio Ambiente"/>
    <n v="10"/>
    <d v="2022-01-13T09:29:05"/>
    <s v="E:\Desktop\UFSC\lattes\2_formacao\formacao_complementar\008_Meio_Ambiente.pdf"/>
  </r>
  <r>
    <x v="5"/>
    <x v="0"/>
    <s v="007_mope.pdf"/>
    <s v="file"/>
    <s v="folder"/>
    <s v="Transporte De Produtos Perigosos-MOOP"/>
    <n v="50"/>
    <d v="2022-01-13T09:28:44"/>
    <s v="E:\Desktop\UFSC\lattes\2_formacao\formacao_complementar\007_mope.pdf"/>
  </r>
  <r>
    <x v="5"/>
    <x v="0"/>
    <s v="006_Abastecimento_Renda.pdf"/>
    <s v="file"/>
    <s v="folder"/>
    <s v="Abastecimento e Renda"/>
    <n v="6"/>
    <d v="2022-01-13T09:28:17"/>
    <s v="E:\Desktop\UFSC\lattes\2_formacao\formacao_complementar\006_Abastecimento_Renda.pdf"/>
  </r>
  <r>
    <x v="5"/>
    <x v="0"/>
    <s v="005_vendas_diretas.pdf"/>
    <s v="file"/>
    <s v="folder"/>
    <s v="Vendas Diretas"/>
    <n v="40"/>
    <d v="2022-01-13T09:27:59"/>
    <s v="E:\Desktop\UFSC\lattes\2_formacao\formacao_complementar\005_vendas_diretas.pdf"/>
  </r>
  <r>
    <x v="5"/>
    <x v="0"/>
    <s v="004_educação_qualificação_profissional.pdf"/>
    <s v="file"/>
    <s v="folder"/>
    <s v="Educação e Qualidade Profissional"/>
    <n v="6"/>
    <d v="2022-01-13T09:27:36"/>
    <s v="E:\Desktop\UFSC\lattes\2_formacao\formacao_complementar\004_educação_qualificação_profissional.pdf"/>
  </r>
  <r>
    <x v="5"/>
    <x v="0"/>
    <s v="003_Direito_Propriedade.pdf"/>
    <s v="file"/>
    <s v="folder"/>
    <s v="Direito de Propriedade"/>
    <n v="6"/>
    <d v="2022-01-13T09:27:09"/>
    <s v="E:\Desktop\UFSC\lattes\2_formacao\formacao_complementar\003_Direito_Propriedade.pdf"/>
  </r>
  <r>
    <x v="5"/>
    <x v="0"/>
    <s v="002_trabalhador_empreendedor.pdf"/>
    <s v="file"/>
    <s v="folder"/>
    <s v="Trabalhador Empreendedor."/>
    <n v="40"/>
    <d v="2022-01-13T09:26:39"/>
    <s v="E:\Desktop\UFSC\lattes\2_formacao\formacao_complementar\002_trabalhador_empreendedor.pdf"/>
  </r>
  <r>
    <x v="5"/>
    <x v="0"/>
    <s v="001_gramática_ingles.pdf"/>
    <s v="file"/>
    <s v="folder"/>
    <s v="Gramática Básica de Inglês"/>
    <n v="40"/>
    <d v="2022-01-13T09:26:07"/>
    <s v="E:\Desktop\UFSC\lattes\2_formacao\formacao_complementar\001_gramática_ingles.pdf"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  <r>
    <x v="7"/>
    <x v="1"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4"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4">
  <r>
    <x v="0"/>
    <x v="0"/>
    <s v="001_gabrielle_ufla.pdf"/>
    <s v="file"/>
    <s v="folder"/>
    <s v="Gabrielle Maria Romeiro Lombardi"/>
    <x v="0"/>
  </r>
  <r>
    <x v="0"/>
    <x v="1"/>
    <s v="041_Mariano.pdf"/>
    <s v="file"/>
    <s v="folder"/>
    <s v="Mariano Sperotto Ferrazza"/>
    <x v="1"/>
  </r>
  <r>
    <x v="1"/>
    <x v="1"/>
    <s v="035_Wellington.pdf"/>
    <s v="file"/>
    <s v="folder"/>
    <s v="Wellington Luiz Portela"/>
    <x v="2"/>
  </r>
  <r>
    <x v="1"/>
    <x v="1"/>
    <s v="034_Vítor.pdf"/>
    <s v="file"/>
    <s v="folder"/>
    <s v="Vítor Pferl Lopes"/>
    <x v="3"/>
  </r>
  <r>
    <x v="1"/>
    <x v="1"/>
    <s v="033_Tiago.pdf"/>
    <s v="file"/>
    <s v="folder"/>
    <s v="Tiago Fracasso"/>
    <x v="4"/>
  </r>
  <r>
    <x v="1"/>
    <x v="1"/>
    <s v="031_Tatieli.pdf"/>
    <s v="file"/>
    <s v="folder"/>
    <s v="Tatieli Rodighiero"/>
    <x v="5"/>
  </r>
  <r>
    <x v="1"/>
    <x v="1"/>
    <s v="030_Sabrina.pdf"/>
    <s v="file"/>
    <s v="folder"/>
    <s v="Sabrina Comin"/>
    <x v="6"/>
  </r>
  <r>
    <x v="1"/>
    <x v="1"/>
    <s v="029_Rogério.pdf"/>
    <s v="file"/>
    <s v="folder"/>
    <s v="Rogério Morgan"/>
    <x v="7"/>
  </r>
  <r>
    <x v="1"/>
    <x v="1"/>
    <s v="028_Rangel.pdf"/>
    <s v="file"/>
    <s v="folder"/>
    <s v="Rangel Gelain Vanz"/>
    <x v="8"/>
  </r>
  <r>
    <x v="1"/>
    <x v="1"/>
    <s v="027_Pedro.pdf"/>
    <s v="file"/>
    <s v="folder"/>
    <s v="Pedro José Gasparin da Rosa"/>
    <x v="9"/>
  </r>
  <r>
    <x v="1"/>
    <x v="1"/>
    <s v="026_Paulo.pdf"/>
    <s v="file"/>
    <s v="folder"/>
    <s v="Paulo Sérgio Trevisol"/>
    <x v="10"/>
  </r>
  <r>
    <x v="1"/>
    <x v="1"/>
    <s v="025_Michele.pdf"/>
    <s v="file"/>
    <s v="folder"/>
    <s v="Michele Gevinski Otolakoski"/>
    <x v="11"/>
  </r>
  <r>
    <x v="1"/>
    <x v="1"/>
    <s v="024_Mariela.pdf"/>
    <s v="file"/>
    <s v="folder"/>
    <s v="Mariela Fernanda Giaretton"/>
    <x v="12"/>
  </r>
  <r>
    <x v="1"/>
    <x v="1"/>
    <s v="023_Marcelo.pdf"/>
    <s v="file"/>
    <s v="folder"/>
    <s v="Marcelo Artuzo"/>
    <x v="13"/>
  </r>
  <r>
    <x v="1"/>
    <x v="1"/>
    <s v="022_Lucas.pdf"/>
    <s v="file"/>
    <s v="folder"/>
    <s v="Lucas da Motta"/>
    <x v="14"/>
  </r>
  <r>
    <x v="1"/>
    <x v="1"/>
    <s v="020_Lucas.pdf"/>
    <s v="file"/>
    <s v="folder"/>
    <s v="Lucas Alves Dos Santos"/>
    <x v="15"/>
  </r>
  <r>
    <x v="1"/>
    <x v="1"/>
    <s v="019_Leonardo.pdf"/>
    <s v="file"/>
    <s v="folder"/>
    <s v="Leonardo Barbieri Seelig"/>
    <x v="16"/>
  </r>
  <r>
    <x v="1"/>
    <x v="1"/>
    <s v="018_Gustavo.pdf"/>
    <s v="file"/>
    <s v="folder"/>
    <s v="Gustavo Balestrin Otto"/>
    <x v="17"/>
  </r>
  <r>
    <x v="1"/>
    <x v="1"/>
    <s v="017_Geraldo.pdf"/>
    <s v="file"/>
    <s v="folder"/>
    <s v="Geraldo Rigo Caldatto"/>
    <x v="18"/>
  </r>
  <r>
    <x v="1"/>
    <x v="1"/>
    <s v="016_Gabrieli.pdf"/>
    <s v="file"/>
    <s v="folder"/>
    <s v="Gabrieli Bozza"/>
    <x v="19"/>
  </r>
  <r>
    <x v="1"/>
    <x v="1"/>
    <s v="015_Felipe.pdf"/>
    <s v="file"/>
    <s v="folder"/>
    <s v="Felipe André Serafini"/>
    <x v="20"/>
  </r>
  <r>
    <x v="1"/>
    <x v="1"/>
    <s v="014_Elisiane.pdf"/>
    <s v="file"/>
    <s v="folder"/>
    <s v="Elisiane Slomp"/>
    <x v="21"/>
  </r>
  <r>
    <x v="1"/>
    <x v="1"/>
    <s v="013_Cleiton.pdf"/>
    <s v="file"/>
    <s v="folder"/>
    <s v="Cleiton André Kalinoski"/>
    <x v="22"/>
  </r>
  <r>
    <x v="1"/>
    <x v="1"/>
    <s v="012_Anderson.pdf"/>
    <s v="file"/>
    <s v="folder"/>
    <s v="Anderson Giaretta"/>
    <x v="23"/>
  </r>
  <r>
    <x v="1"/>
    <x v="1"/>
    <s v="002_Aloisio.pdf"/>
    <s v="file"/>
    <s v="folder"/>
    <s v="Aloisio Lopes"/>
    <x v="24"/>
  </r>
  <r>
    <x v="2"/>
    <x v="1"/>
    <s v="042_Claisson.pdf"/>
    <s v="file"/>
    <s v="folder"/>
    <s v="Claisson Munaro"/>
    <x v="25"/>
  </r>
  <r>
    <x v="2"/>
    <x v="1"/>
    <s v="040_Messias.pdf"/>
    <s v="file"/>
    <s v="folder"/>
    <s v="Messias Fortuna"/>
    <x v="26"/>
  </r>
  <r>
    <x v="2"/>
    <x v="1"/>
    <s v="039_Lenon.pdf"/>
    <s v="file"/>
    <s v="folder"/>
    <s v="Lenon Madalozzo Streher"/>
    <x v="27"/>
  </r>
  <r>
    <x v="2"/>
    <x v="1"/>
    <s v="038_Ismael.pdf"/>
    <s v="file"/>
    <s v="folder"/>
    <s v="Ismael Dametto"/>
    <x v="28"/>
  </r>
  <r>
    <x v="2"/>
    <x v="1"/>
    <s v="037_Igor.pdf"/>
    <s v="file"/>
    <s v="folder"/>
    <s v="Igor Carlos Dallastra"/>
    <x v="29"/>
  </r>
  <r>
    <x v="2"/>
    <x v="1"/>
    <s v="036_Germano.pdf"/>
    <s v="file"/>
    <s v="folder"/>
    <s v="Germano Luis Anguinoni"/>
    <x v="30"/>
  </r>
  <r>
    <x v="2"/>
    <x v="1"/>
    <s v="032_Fernandes.pdf"/>
    <s v="file"/>
    <s v="folder"/>
    <s v="Fernandes Luiz Dallanora"/>
    <x v="31"/>
  </r>
  <r>
    <x v="2"/>
    <x v="1"/>
    <s v="021_Diane.pdf"/>
    <s v="file"/>
    <s v="folder"/>
    <s v="Diane Terezinha Boscheto"/>
    <x v="32"/>
  </r>
  <r>
    <x v="2"/>
    <x v="1"/>
    <s v="011_Hugo.pdf"/>
    <s v="file"/>
    <s v="folder"/>
    <s v="Hugo dos Santos"/>
    <x v="33"/>
  </r>
  <r>
    <x v="2"/>
    <x v="1"/>
    <s v="010_Marcelo.pdf"/>
    <s v="file"/>
    <s v="folder"/>
    <s v="Marcelo Floss"/>
    <x v="34"/>
  </r>
  <r>
    <x v="2"/>
    <x v="1"/>
    <s v="009_Peterson.pdf"/>
    <s v="file"/>
    <s v="folder"/>
    <s v="Peterson Bordin"/>
    <x v="35"/>
  </r>
  <r>
    <x v="2"/>
    <x v="1"/>
    <s v="008_Dalvo.pdf"/>
    <s v="file"/>
    <s v="folder"/>
    <s v="Dalvo Roberto Arcari"/>
    <x v="36"/>
  </r>
  <r>
    <x v="2"/>
    <x v="1"/>
    <s v="007_Lucas.pdf"/>
    <s v="file"/>
    <s v="folder"/>
    <s v="Lucas Remonato Três"/>
    <x v="37"/>
  </r>
  <r>
    <x v="2"/>
    <x v="1"/>
    <s v="006_Jacson.pdf"/>
    <s v="file"/>
    <s v="folder"/>
    <s v="Jacson Corrêa Rodrigues"/>
    <x v="38"/>
  </r>
  <r>
    <x v="2"/>
    <x v="1"/>
    <s v="005_Geciane.pdf"/>
    <s v="file"/>
    <s v="folder"/>
    <s v="Geciane Viecsinski"/>
    <x v="39"/>
  </r>
  <r>
    <x v="2"/>
    <x v="1"/>
    <s v="004_Daniel.pdf"/>
    <s v="file"/>
    <s v="folder"/>
    <s v="Daniel Barro"/>
    <x v="40"/>
  </r>
  <r>
    <x v="2"/>
    <x v="1"/>
    <s v="003_Alex.pdf"/>
    <s v="file"/>
    <s v="folder"/>
    <s v="Alex Mateus Brustolin"/>
    <x v="41"/>
  </r>
  <r>
    <x v="2"/>
    <x v="1"/>
    <s v="001_Vinicios.pdf"/>
    <s v="file"/>
    <s v="folder"/>
    <s v="Vinicios Zin"/>
    <x v="42"/>
  </r>
  <r>
    <x v="3"/>
    <x v="2"/>
    <m/>
    <s v="file"/>
    <s v="folder"/>
    <s v="João Pedro Gonçalves Ferrareto"/>
    <x v="43"/>
  </r>
  <r>
    <x v="4"/>
    <x v="1"/>
    <m/>
    <s v="file"/>
    <s v="folder"/>
    <s v="Daiane Julia Guerra"/>
    <x v="44"/>
  </r>
  <r>
    <x v="4"/>
    <x v="1"/>
    <m/>
    <s v="file"/>
    <s v="folder"/>
    <s v="Fabio Bettega"/>
    <x v="45"/>
  </r>
  <r>
    <x v="4"/>
    <x v="1"/>
    <m/>
    <s v="file"/>
    <s v="folder"/>
    <s v="Carlos Eduardo Guzzo"/>
    <x v="46"/>
  </r>
  <r>
    <x v="5"/>
    <x v="2"/>
    <m/>
    <s v="file"/>
    <s v="folder"/>
    <s v="Monica Albarello"/>
    <x v="43"/>
  </r>
  <r>
    <x v="5"/>
    <x v="2"/>
    <m/>
    <s v="file"/>
    <s v="folder"/>
    <s v="Juliana Borela"/>
    <x v="43"/>
  </r>
  <r>
    <x v="5"/>
    <x v="2"/>
    <m/>
    <s v="file"/>
    <s v="folder"/>
    <s v="Evelise M. da Silva"/>
    <x v="43"/>
  </r>
  <r>
    <x v="5"/>
    <x v="2"/>
    <m/>
    <s v="file"/>
    <s v="folder"/>
    <s v="Edivan Pansera"/>
    <x v="43"/>
  </r>
  <r>
    <x v="5"/>
    <x v="2"/>
    <m/>
    <s v="file"/>
    <s v="folder"/>
    <s v="Carlos A. B. Pires"/>
    <x v="43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  <r>
    <x v="6"/>
    <x v="3"/>
    <m/>
    <m/>
    <m/>
    <m/>
    <x v="4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s v="079_selection of tropica.pdf"/>
    <s v="file"/>
    <s v="folder"/>
    <x v="0"/>
    <s v="Bulgarian Journal of Agricultural Science"/>
    <x v="0"/>
  </r>
  <r>
    <x v="0"/>
    <x v="0"/>
    <s v="071_multi-trait selectio.pdf"/>
    <s v="file"/>
    <s v="folder"/>
    <x v="1"/>
    <s v="AGRONOMY JOURNAL"/>
    <x v="1"/>
  </r>
  <r>
    <x v="0"/>
    <x v="0"/>
    <s v="070_a framework for iden.pdf"/>
    <s v="file"/>
    <s v="folder"/>
    <x v="2"/>
    <s v="Agronomy"/>
    <x v="1"/>
  </r>
  <r>
    <x v="0"/>
    <x v="0"/>
    <s v="069_genetic parameters a.pdf"/>
    <s v="file"/>
    <s v="folder"/>
    <x v="3"/>
    <s v="Pesquisa Agropecuária Tropical"/>
    <x v="1"/>
  </r>
  <r>
    <x v="0"/>
    <x v="0"/>
    <s v="068_behavior of the stra.pdf"/>
    <s v="file"/>
    <s v="folder"/>
    <x v="4"/>
    <s v="ACTA SCIENTIARUM-AGRONOMY"/>
    <x v="2"/>
  </r>
  <r>
    <x v="0"/>
    <x v="1"/>
    <s v="001_empalhamento_milho.pdf"/>
    <s v="file"/>
    <s v="folder"/>
    <x v="5"/>
    <m/>
    <x v="3"/>
  </r>
  <r>
    <x v="1"/>
    <x v="0"/>
    <s v="067_repeatability coeffi.pdf"/>
    <s v="file"/>
    <s v="folder"/>
    <x v="6"/>
    <s v="ACTA SCIENTIARUM-AGRONOMY"/>
    <x v="3"/>
  </r>
  <r>
    <x v="1"/>
    <x v="0"/>
    <s v="066_production of biquin.pdf"/>
    <s v="file"/>
    <s v="folder"/>
    <x v="7"/>
    <s v="CIÊNCIA RURAL"/>
    <x v="3"/>
  </r>
  <r>
    <x v="1"/>
    <x v="0"/>
    <s v="065_multivariate diallel.pdf"/>
    <s v="file"/>
    <s v="folder"/>
    <x v="8"/>
    <s v="ANAIS DA ACADEMIA BRASILEIRA DE CIÊNCIAS (ONLINE)"/>
    <x v="3"/>
  </r>
  <r>
    <x v="1"/>
    <x v="0"/>
    <s v="004_metan an r package f.pdf"/>
    <s v="file"/>
    <s v="folder"/>
    <x v="9"/>
    <s v="METHODS IN ECOLOGY AND EVOLUTION"/>
    <x v="3"/>
  </r>
  <r>
    <x v="1"/>
    <x v="0"/>
    <s v="001_mgidi towards an eff.pdf"/>
    <s v="file"/>
    <s v="folder"/>
    <x v="10"/>
    <s v="BIOINFORMATICS"/>
    <x v="4"/>
  </r>
  <r>
    <x v="2"/>
    <x v="0"/>
    <s v="038_correlations and pat.pdf"/>
    <s v="file"/>
    <s v="folder"/>
    <x v="11"/>
    <s v="Journal of Agricultural Science"/>
    <x v="5"/>
  </r>
  <r>
    <x v="2"/>
    <x v="0"/>
    <s v="037_relationship between.pdf"/>
    <s v="file"/>
    <s v="folder"/>
    <x v="12"/>
    <s v="REVISTA COLOMBIANA DE CIENCIAS HORTICOLAS"/>
    <x v="5"/>
  </r>
  <r>
    <x v="2"/>
    <x v="0"/>
    <s v="030_nonlinear regression.pdf"/>
    <s v="file"/>
    <s v="folder"/>
    <x v="13"/>
    <s v="JOURNAL OF HORTICULTURAL SCIENCE &amp; BIOTECHNOLOGY"/>
    <x v="5"/>
  </r>
  <r>
    <x v="2"/>
    <x v="0"/>
    <s v="018_multivariate analysi.pdf"/>
    <s v="file"/>
    <s v="folder"/>
    <x v="14"/>
    <s v="REVISTA BRASILEIRA DE CIENCIAS AGRARIAS"/>
    <x v="5"/>
  </r>
  <r>
    <x v="2"/>
    <x v="0"/>
    <s v="016_nonlinear growth mod.pdf"/>
    <s v="file"/>
    <s v="folder"/>
    <x v="15"/>
    <s v="EUROPEAN JOURNAL OF AGRONOMY"/>
    <x v="6"/>
  </r>
  <r>
    <x v="2"/>
    <x v="0"/>
    <s v="013_selection gain and i.pdf"/>
    <s v="file"/>
    <s v="folder"/>
    <x v="16"/>
    <s v="REVISTA CERES"/>
    <x v="7"/>
  </r>
  <r>
    <x v="2"/>
    <x v="0"/>
    <s v="012_agronomic performanc.pdf"/>
    <s v="file"/>
    <s v="folder"/>
    <x v="17"/>
    <s v="BRAGANTIA"/>
    <x v="7"/>
  </r>
  <r>
    <x v="2"/>
    <x v="0"/>
    <s v="011_phenotypic variance .pdf"/>
    <s v="file"/>
    <s v="folder"/>
    <x v="18"/>
    <s v="ANAIS DA ACADEMIA BRASILEIRA DE CIÊNCIAS (ONLINE)"/>
    <x v="4"/>
  </r>
  <r>
    <x v="2"/>
    <x v="0"/>
    <s v="003_mean performance and.pdf"/>
    <s v="file"/>
    <s v="folder"/>
    <x v="19"/>
    <s v="AGRONOMY JOURNAL"/>
    <x v="1"/>
  </r>
  <r>
    <x v="2"/>
    <x v="0"/>
    <s v="002_mean performance and.pdf"/>
    <s v="file"/>
    <s v="folder"/>
    <x v="20"/>
    <s v="AGRONOMY JOURNAL"/>
    <x v="3"/>
  </r>
  <r>
    <x v="3"/>
    <x v="0"/>
    <s v="036_environment stratifi.pdf"/>
    <s v="file"/>
    <s v="folder"/>
    <x v="21"/>
    <s v="Journal of Agricultural Science"/>
    <x v="4"/>
  </r>
  <r>
    <x v="3"/>
    <x v="0"/>
    <s v="035_caracteres morfológi.pdf"/>
    <s v="file"/>
    <s v="folder"/>
    <x v="22"/>
    <s v="REVISTA DE CIÊNCIAS AGROVETERINÁRIAS"/>
    <x v="3"/>
  </r>
  <r>
    <x v="3"/>
    <x v="0"/>
    <s v="034_the size of the unif.pdf"/>
    <s v="file"/>
    <s v="folder"/>
    <x v="23"/>
    <s v="Journal of Agricultural Science"/>
    <x v="3"/>
  </r>
  <r>
    <x v="3"/>
    <x v="0"/>
    <s v="027_path analysis and ph.pdf"/>
    <s v="file"/>
    <s v="folder"/>
    <x v="24"/>
    <s v="AUST J CROP SCI"/>
    <x v="3"/>
  </r>
  <r>
    <x v="3"/>
    <x v="0"/>
    <s v="026_variability, plot si.pdf"/>
    <s v="file"/>
    <s v="folder"/>
    <x v="25"/>
    <s v="BRAGANTIA."/>
    <x v="4"/>
  </r>
  <r>
    <x v="3"/>
    <x v="0"/>
    <s v="022_productive variabili.pdf"/>
    <s v="file"/>
    <s v="folder"/>
    <x v="26"/>
    <s v="CIÊNCIA RURAL"/>
    <x v="4"/>
  </r>
  <r>
    <x v="3"/>
    <x v="0"/>
    <s v="021_interference of samp.pdf"/>
    <s v="file"/>
    <s v="folder"/>
    <x v="27"/>
    <s v="PESQUISA AGROPECUÁRIA BRASILEIRA (ONLINE)"/>
    <x v="3"/>
  </r>
  <r>
    <x v="3"/>
    <x v="0"/>
    <s v="017_sample size, plot si.pdf"/>
    <s v="file"/>
    <s v="folder"/>
    <x v="28"/>
    <s v="SCIENTIA HORTICULTURAE"/>
    <x v="3"/>
  </r>
  <r>
    <x v="3"/>
    <x v="0"/>
    <s v="015_methods of adaptabil.pdf"/>
    <s v="file"/>
    <s v="folder"/>
    <x v="29"/>
    <s v="PESQUISA AGROPECUÁRIA BRASILEIRA (ONLINE)"/>
    <x v="7"/>
  </r>
  <r>
    <x v="3"/>
    <x v="0"/>
    <s v="014_photosynthetic photo.pdf"/>
    <s v="file"/>
    <s v="folder"/>
    <x v="30"/>
    <s v="SCIENTIA HORTICULTURAE"/>
    <x v="1"/>
  </r>
  <r>
    <x v="3"/>
    <x v="0"/>
    <s v="010_nonlinear modeling f.pdf"/>
    <s v="file"/>
    <s v="folder"/>
    <x v="31"/>
    <s v="AGRONOMY JOURNAL"/>
    <x v="3"/>
  </r>
  <r>
    <x v="3"/>
    <x v="0"/>
    <s v="007_precision of growth .pdf"/>
    <s v="file"/>
    <s v="folder"/>
    <x v="32"/>
    <s v="AGRONOMY JOURNAL"/>
    <x v="3"/>
  </r>
  <r>
    <x v="3"/>
    <x v="0"/>
    <s v="005_confidence interval .pdf"/>
    <s v="file"/>
    <s v="folder"/>
    <x v="33"/>
    <s v="AGRONOMY JOURNAL"/>
    <x v="7"/>
  </r>
  <r>
    <x v="4"/>
    <x v="0"/>
    <s v="064_parcelamento e fonte.pdf"/>
    <s v="file"/>
    <s v="folder"/>
    <x v="34"/>
    <s v="REVISTA DE CIÊNCIAS AGROVETERINÁRIAS (UDESC)"/>
    <x v="7"/>
  </r>
  <r>
    <x v="4"/>
    <x v="0"/>
    <s v="032_the effect of types .pdf"/>
    <s v="file"/>
    <s v="folder"/>
    <x v="35"/>
    <s v="AUSTRALIAN JOURNAL OF CROP SCIENCE (ONLINE)"/>
    <x v="0"/>
  </r>
  <r>
    <x v="4"/>
    <x v="0"/>
    <s v="031_path analysis of gra.pdf"/>
    <s v="file"/>
    <s v="folder"/>
    <x v="36"/>
    <s v="AUSTRALIAN JOURNAL OF CROP SCIENCE (ONLINE)"/>
    <x v="0"/>
  </r>
  <r>
    <x v="4"/>
    <x v="0"/>
    <s v="028_variability and expe.pdf"/>
    <s v="file"/>
    <s v="folder"/>
    <x v="37"/>
    <s v="Journal of Agricultural Science"/>
    <x v="0"/>
  </r>
  <r>
    <x v="4"/>
    <x v="0"/>
    <s v="025_solar radiation leve.pdf"/>
    <s v="file"/>
    <s v="folder"/>
    <x v="38"/>
    <s v="ADVANCES IN HORTICULTURAL SCIENCE"/>
    <x v="4"/>
  </r>
  <r>
    <x v="4"/>
    <x v="0"/>
    <s v="024_relations among phen.pdf"/>
    <s v="file"/>
    <s v="folder"/>
    <x v="39"/>
    <s v="African Journal of Agricultural Research"/>
    <x v="5"/>
  </r>
  <r>
    <x v="4"/>
    <x v="0"/>
    <s v="023_physiological traits.pdf"/>
    <s v="file"/>
    <s v="folder"/>
    <x v="40"/>
    <s v="GENETICS AND MOLECULAR RESEARCH"/>
    <x v="5"/>
  </r>
  <r>
    <x v="4"/>
    <x v="0"/>
    <s v="019_plant secondary meta.pdf"/>
    <s v="file"/>
    <s v="folder"/>
    <x v="41"/>
    <s v="African Journal of Agricultural Research"/>
    <x v="2"/>
  </r>
  <r>
    <x v="4"/>
    <x v="0"/>
    <s v="009_optimal sample size .pdf"/>
    <s v="file"/>
    <s v="folder"/>
    <x v="42"/>
    <s v="African Journal of Agricultural Research"/>
    <x v="2"/>
  </r>
  <r>
    <x v="4"/>
    <x v="0"/>
    <s v="008_reml blup and sequen.pdf"/>
    <s v="file"/>
    <s v="folder"/>
    <x v="43"/>
    <s v="GENETICS AND MOLECULAR RESEARCH"/>
    <x v="2"/>
  </r>
  <r>
    <x v="4"/>
    <x v="1"/>
    <s v="003_produção_qualidade_fisiológ.pdf"/>
    <s v="file"/>
    <s v="folder"/>
    <x v="44"/>
    <m/>
    <x v="3"/>
  </r>
  <r>
    <x v="4"/>
    <x v="1"/>
    <s v="002_a_soja_e_suas_utilizações.pdf"/>
    <s v="file"/>
    <s v="folder"/>
    <x v="45"/>
    <m/>
    <x v="2"/>
  </r>
  <r>
    <x v="5"/>
    <x v="0"/>
    <s v="057_yield components of .pdf"/>
    <s v="file"/>
    <s v="folder"/>
    <x v="46"/>
    <s v="Australian Journal of Basic and Applied Sciences"/>
    <x v="0"/>
  </r>
  <r>
    <x v="5"/>
    <x v="0"/>
    <s v="056_traits of importance.pdf"/>
    <s v="file"/>
    <s v="folder"/>
    <x v="47"/>
    <s v="International Journal of Current Research"/>
    <x v="0"/>
  </r>
  <r>
    <x v="5"/>
    <x v="0"/>
    <s v="055_strategies of plant .pdf"/>
    <s v="file"/>
    <s v="folder"/>
    <x v="48"/>
    <s v="International Journal of Current Research"/>
    <x v="0"/>
  </r>
  <r>
    <x v="5"/>
    <x v="0"/>
    <s v="054_performance of resis.pdf"/>
    <s v="file"/>
    <s v="folder"/>
    <x v="49"/>
    <s v="International Journal of Current Research"/>
    <x v="0"/>
  </r>
  <r>
    <x v="5"/>
    <x v="0"/>
    <s v="053_pearson correlation .pdf"/>
    <s v="file"/>
    <s v="folder"/>
    <x v="50"/>
    <s v="International Journal of Current Research"/>
    <x v="2"/>
  </r>
  <r>
    <x v="5"/>
    <x v="0"/>
    <s v="052_path analysis and di.pdf"/>
    <s v="file"/>
    <s v="folder"/>
    <x v="51"/>
    <s v="International Journal of Current Research"/>
    <x v="2"/>
  </r>
  <r>
    <x v="5"/>
    <x v="0"/>
    <s v="051_multivariate analysi.pdf"/>
    <s v="file"/>
    <s v="folder"/>
    <x v="52"/>
    <s v="International Journal of Current Research"/>
    <x v="6"/>
  </r>
  <r>
    <x v="5"/>
    <x v="0"/>
    <s v="050_morphological traits.pdf"/>
    <s v="file"/>
    <s v="folder"/>
    <x v="53"/>
    <s v="Australian Journal of Basic and Applied Sciences"/>
    <x v="0"/>
  </r>
  <r>
    <x v="5"/>
    <x v="0"/>
    <s v="049_mixed models to char.pdf"/>
    <s v="file"/>
    <s v="folder"/>
    <x v="54"/>
    <s v="Australian Journal of Basic and Applied Sciences"/>
    <x v="6"/>
  </r>
  <r>
    <x v="5"/>
    <x v="0"/>
    <s v="048_genetic parameters i.pdf"/>
    <s v="file"/>
    <s v="folder"/>
    <x v="55"/>
    <s v="International Journal of Current Research"/>
    <x v="6"/>
  </r>
  <r>
    <x v="5"/>
    <x v="0"/>
    <s v="047_genetic breeding bac.pdf"/>
    <s v="file"/>
    <s v="folder"/>
    <x v="56"/>
    <s v="International Journal of Current Research"/>
    <x v="0"/>
  </r>
  <r>
    <x v="5"/>
    <x v="0"/>
    <s v="046_evaluation of soybea.pdf"/>
    <s v="file"/>
    <s v="folder"/>
    <x v="57"/>
    <s v="International Journal of Current Research"/>
    <x v="6"/>
  </r>
  <r>
    <x v="5"/>
    <x v="0"/>
    <s v="045_efficiency of water .pdf"/>
    <s v="file"/>
    <s v="folder"/>
    <x v="58"/>
    <s v="Australian Journal of Basic and Applied Sciences"/>
    <x v="0"/>
  </r>
  <r>
    <x v="5"/>
    <x v="0"/>
    <s v="044_effect of temperatur.pdf"/>
    <s v="file"/>
    <s v="folder"/>
    <x v="59"/>
    <s v="Agricultural Science Research Journals"/>
    <x v="0"/>
  </r>
  <r>
    <x v="5"/>
    <x v="0"/>
    <s v="043_efeitos fenotípicos .pdf"/>
    <s v="file"/>
    <s v="folder"/>
    <x v="60"/>
    <s v="Tecnologia &amp; Ciência Agropecuária"/>
    <x v="0"/>
  </r>
  <r>
    <x v="5"/>
    <x v="0"/>
    <s v="042_efeitos de enxofre e.pdf"/>
    <s v="file"/>
    <s v="folder"/>
    <x v="61"/>
    <s v="REVISTA DE CIÊNCIAS AGROVETERINÁRIAS"/>
    <x v="4"/>
  </r>
  <r>
    <x v="5"/>
    <x v="0"/>
    <s v="041_cycle segregation in.pdf"/>
    <s v="file"/>
    <s v="folder"/>
    <x v="62"/>
    <s v="International Journal of Current Research"/>
    <x v="0"/>
  </r>
  <r>
    <x v="5"/>
    <x v="0"/>
    <s v="040_biometry and genetic.pdf"/>
    <s v="file"/>
    <s v="folder"/>
    <x v="63"/>
    <s v="International Journal of Current Research"/>
    <x v="2"/>
  </r>
  <r>
    <x v="5"/>
    <x v="0"/>
    <s v="039_associações fenotípi.pdf"/>
    <s v="file"/>
    <s v="folder"/>
    <x v="64"/>
    <s v="Global Science and Technology"/>
    <x v="2"/>
  </r>
  <r>
    <x v="5"/>
    <x v="0"/>
    <s v="033_restricted maximum l.pdf"/>
    <s v="file"/>
    <s v="folder"/>
    <x v="65"/>
    <s v="African Journal of Agricultural Research"/>
    <x v="6"/>
  </r>
  <r>
    <x v="5"/>
    <x v="0"/>
    <s v="029_agronomic performanc.pdf"/>
    <s v="file"/>
    <s v="folder"/>
    <x v="66"/>
    <s v="International Journal of Current Research"/>
    <x v="0"/>
  </r>
  <r>
    <x v="5"/>
    <x v="0"/>
    <s v="020_reml   bllup in anal.pdf"/>
    <s v="file"/>
    <s v="folder"/>
    <x v="67"/>
    <s v="INTERNATIONAL JOURNAL OF CURRENT RESEARCH"/>
    <x v="0"/>
  </r>
  <r>
    <x v="5"/>
    <x v="0"/>
    <s v="006_multicollinearity in.pdf"/>
    <s v="file"/>
    <s v="folder"/>
    <x v="68"/>
    <s v="AGRONOMY JOURNAL"/>
    <x v="2"/>
  </r>
  <r>
    <x v="5"/>
    <x v="1"/>
    <s v="008_tratamento_fitossanitário.pdf"/>
    <s v="file"/>
    <s v="folder"/>
    <x v="69"/>
    <m/>
    <x v="0"/>
  </r>
  <r>
    <x v="5"/>
    <x v="1"/>
    <s v="006_coloração_tempo_armazena.pdf"/>
    <s v="file"/>
    <s v="folder"/>
    <x v="70"/>
    <m/>
    <x v="2"/>
  </r>
  <r>
    <x v="5"/>
    <x v="1"/>
    <s v="005_avaliação_sistemas_simulados.pdf"/>
    <s v="file"/>
    <s v="folder"/>
    <x v="71"/>
    <m/>
    <x v="0"/>
  </r>
  <r>
    <x v="5"/>
    <x v="1"/>
    <s v="004_aditivos_pré_semeadura.pdf"/>
    <s v="file"/>
    <s v="folder"/>
    <x v="72"/>
    <m/>
    <x v="0"/>
  </r>
  <r>
    <x v="6"/>
    <x v="0"/>
    <s v="063_rendimento e qualida.pdf"/>
    <s v="file"/>
    <s v="folder"/>
    <x v="73"/>
    <s v="Revista SODEBRAS"/>
    <x v="2"/>
  </r>
  <r>
    <x v="6"/>
    <x v="0"/>
    <s v="062_qualidade fisiológic.pdf"/>
    <s v="file"/>
    <s v="folder"/>
    <x v="74"/>
    <s v="Revista SODEBRAS"/>
    <x v="2"/>
  </r>
  <r>
    <x v="6"/>
    <x v="0"/>
    <s v="061_efeitos de fungicida.pdf"/>
    <s v="file"/>
    <s v="folder"/>
    <x v="75"/>
    <s v="Revista SODEBRAS"/>
    <x v="7"/>
  </r>
  <r>
    <x v="6"/>
    <x v="0"/>
    <s v="060_crescimento de pepin.pdf"/>
    <s v="file"/>
    <s v="folder"/>
    <x v="76"/>
    <s v="Ambiência (Online)"/>
    <x v="5"/>
  </r>
  <r>
    <x v="6"/>
    <x v="0"/>
    <s v="059_análise de trilha pa.pdf"/>
    <s v="file"/>
    <s v="folder"/>
    <x v="77"/>
    <s v="Enciclopédia Biosfera"/>
    <x v="5"/>
  </r>
  <r>
    <x v="6"/>
    <x v="0"/>
    <s v="058_ambiente de cultivo .pdf"/>
    <s v="file"/>
    <s v="folder"/>
    <x v="78"/>
    <s v="Revista Brasileira de Agropecuária Sustentável (RBAS)"/>
    <x v="5"/>
  </r>
  <r>
    <x v="7"/>
    <x v="2"/>
    <m/>
    <m/>
    <m/>
    <x v="79"/>
    <m/>
    <x v="5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1">
  <r>
    <x v="0"/>
    <x v="0"/>
    <s v="012_bordin.pdf"/>
    <s v="file"/>
    <s v="folder"/>
    <s v="Guilherme Bordin"/>
    <x v="0"/>
  </r>
  <r>
    <x v="0"/>
    <x v="0"/>
    <s v="011_wellington.pdf"/>
    <s v="file"/>
    <s v="folder"/>
    <s v="Wellington Luiz Portela"/>
    <x v="1"/>
  </r>
  <r>
    <x v="0"/>
    <x v="0"/>
    <s v="010_sabrina.pdf"/>
    <s v="file"/>
    <s v="folder"/>
    <s v="Sabrina Comin"/>
    <x v="2"/>
  </r>
  <r>
    <x v="0"/>
    <x v="0"/>
    <s v="009_rangel.pdf"/>
    <s v="file"/>
    <s v="folder"/>
    <s v="Rangel Gelain Vanz"/>
    <x v="3"/>
  </r>
  <r>
    <x v="0"/>
    <x v="0"/>
    <s v="008_paulo.pdf"/>
    <s v="file"/>
    <s v="folder"/>
    <s v="Paulo Sérgio Trevisol"/>
    <x v="4"/>
  </r>
  <r>
    <x v="0"/>
    <x v="0"/>
    <s v="007_artuzzo.pdf"/>
    <s v="file"/>
    <s v="folder"/>
    <s v="Marcelo Artuzo"/>
    <x v="5"/>
  </r>
  <r>
    <x v="0"/>
    <x v="0"/>
    <s v="006_lucas.pdf"/>
    <s v="file"/>
    <s v="folder"/>
    <s v="Lucas Alves Dos Santos"/>
    <x v="6"/>
  </r>
  <r>
    <x v="0"/>
    <x v="0"/>
    <s v="005_gustavo.pdf"/>
    <s v="file"/>
    <s v="folder"/>
    <s v="Gustavo Balestrin Otto"/>
    <x v="7"/>
  </r>
  <r>
    <x v="0"/>
    <x v="0"/>
    <s v="004_gabrieli.pdf"/>
    <s v="file"/>
    <s v="folder"/>
    <s v="Gabrieli Bozza"/>
    <x v="8"/>
  </r>
  <r>
    <x v="1"/>
    <x v="0"/>
    <s v="003_igor.pdf"/>
    <s v="file"/>
    <s v="folder"/>
    <s v="Igor Carlos Dallastra"/>
    <x v="9"/>
  </r>
  <r>
    <x v="1"/>
    <x v="0"/>
    <s v="002_fernandes.pdf"/>
    <s v="file"/>
    <s v="folder"/>
    <s v="Fernandes Luiz Dallanora"/>
    <x v="10"/>
  </r>
  <r>
    <x v="1"/>
    <x v="0"/>
    <s v="001_diane.pdf"/>
    <s v="file"/>
    <s v="folder"/>
    <s v="Diane Terezinha Boscheto"/>
    <x v="11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  <r>
    <x v="2"/>
    <x v="1"/>
    <m/>
    <m/>
    <m/>
    <m/>
    <x v="1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s v="001_FELIPE_ZANANDREA_TCC_V5_13_07.pdf"/>
    <s v="file"/>
    <s v="folder"/>
    <s v="preio do ano"/>
    <d v="2022-01-17T15:39:45"/>
    <s v="E:\Desktop\UFSC\lattes\1_dados_gerais\premios_titulos\001_FELIPE_ZANANDREA_TCC_V5_13_07.pdf"/>
  </r>
  <r>
    <x v="1"/>
    <x v="1"/>
    <m/>
    <m/>
    <m/>
    <m/>
    <m/>
    <m/>
  </r>
  <r>
    <x v="1"/>
    <x v="1"/>
    <m/>
    <m/>
    <m/>
    <m/>
    <m/>
    <m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4"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  <r>
    <x v="0"/>
    <x v="0"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7">
  <r>
    <x v="0"/>
    <x v="0"/>
    <s v="013_65_rbras.pdf"/>
    <s v="file"/>
    <s v="folder"/>
    <s v="65ª Reunião Anual da Região Brasileira da Sociedade Internacional de Biometria (RBras)"/>
    <d v="2022-01-13T10:05:30"/>
    <s v="E:\Desktop\UFSC\lattes\9_eventos\participacao_eventos\013_65_rbras.pdf"/>
  </r>
  <r>
    <x v="0"/>
    <x v="0"/>
    <s v="012_fenotipagem_alta_eficiência.pdf"/>
    <s v="file"/>
    <s v="folder"/>
    <s v="Fenotipagem de alta eficiência: apresentação e funcionalidade do package expimage"/>
    <d v="2022-01-13T10:04:37"/>
    <s v="E:\Desktop\UFSC\lattes\9_eventos\participacao_eventos\012_fenotipagem_alta_eficiência.pdf"/>
  </r>
  <r>
    <x v="0"/>
    <x v="0"/>
    <s v="011_fitopatometria_no_R.pdf"/>
    <s v="file"/>
    <s v="folder"/>
    <s v="Fitopatometria no software R com o pacote pliman"/>
    <d v="2022-01-13T10:04:21"/>
    <s v="E:\Desktop\UFSC\lattes\9_eventos\participacao_eventos\011_fitopatometria_no_R.pdf"/>
  </r>
  <r>
    <x v="0"/>
    <x v="0"/>
    <s v="010_introducao_pandas.pdf"/>
    <s v="file"/>
    <s v="folder"/>
    <s v="Introdução ao Pandas e visualização de dados"/>
    <d v="2022-01-13T10:04:05"/>
    <s v="E:\Desktop\UFSC\lattes\9_eventos\participacao_eventos\010_introducao_pandas.pdf"/>
  </r>
  <r>
    <x v="0"/>
    <x v="0"/>
    <s v="009_intro_python.pdf"/>
    <s v="file"/>
    <s v="folder"/>
    <s v="Introdução ao Python"/>
    <d v="2022-01-13T10:03:47"/>
    <s v="E:\Desktop\UFSC\lattes\9_eventos\participacao_eventos\009_intro_python.pdf"/>
  </r>
  <r>
    <x v="0"/>
    <x v="0"/>
    <s v="008_intro_tidyverse.pdf"/>
    <s v="file"/>
    <s v="folder"/>
    <s v="Introdução ao tidyverse"/>
    <d v="2022-01-13T10:03:33"/>
    <s v="E:\Desktop\UFSC\lattes\9_eventos\participacao_eventos\008_intro_tidyverse.pdf"/>
  </r>
  <r>
    <x v="0"/>
    <x v="0"/>
    <s v="007_XII_SIGM.pdf"/>
    <s v="file"/>
    <s v="folder"/>
    <s v="XII International Symposium on Genetics and Breeding"/>
    <d v="2022-01-13T10:01:50"/>
    <s v="E:\Desktop\UFSC\lattes\9_eventos\participacao_eventos\007_XII_SIGM.pdf"/>
  </r>
  <r>
    <x v="1"/>
    <x v="0"/>
    <s v="006_aula_magna_2020.pdf"/>
    <s v="file"/>
    <s v="folder"/>
    <s v="Educação IDEAU e competências para o futuro; Mercado de trabalho: inovação etecnologia; Por que ter um Projeto de Vida?"/>
    <d v="2022-01-13T10:01:32"/>
    <s v="E:\Desktop\UFSC\lattes\9_eventos\participacao_eventos\006_aula_magna_2020.pdf"/>
  </r>
  <r>
    <x v="1"/>
    <x v="0"/>
    <s v="005_sem_acad_2020.pdf"/>
    <s v="file"/>
    <s v="folder"/>
    <s v="Primeira Semana Acadêmica online da IDEAU"/>
    <d v="2022-01-13T10:01:01"/>
    <s v="E:\Desktop\UFSC\lattes\9_eventos\participacao_eventos\005_sem_acad_2020.pdf"/>
  </r>
  <r>
    <x v="2"/>
    <x v="0"/>
    <s v="004_XI_SIGM.pdf"/>
    <s v="file"/>
    <s v="folder"/>
    <s v="XI INTERNATIONAL SYMPOSIUM ON GENETICS AND BREEDING"/>
    <d v="2022-01-13T10:00:06"/>
    <s v="E:\Desktop\UFSC\lattes\9_eventos\participacao_eventos\004_XI_SIGM.pdf"/>
  </r>
  <r>
    <x v="2"/>
    <x v="0"/>
    <s v="003_63_rbras.pdf"/>
    <s v="file"/>
    <s v="folder"/>
    <s v="63ª Reunião Anual da Região Brasileira da Sociedade Internacional de Biometria"/>
    <d v="2022-01-13T09:59:06"/>
    <s v="E:\Desktop\UFSC\lattes\9_eventos\participacao_eventos\003_63_rbras.pdf"/>
  </r>
  <r>
    <x v="2"/>
    <x v="0"/>
    <s v="002_1_rday.pdf"/>
    <s v="file"/>
    <s v="folder"/>
    <s v="R Day: Encontro nacional de usuários do R"/>
    <d v="2022-01-13T09:58:22"/>
    <s v="E:\Desktop\UFSC\lattes\9_eventos\participacao_eventos\002_1_rday.pdf"/>
  </r>
  <r>
    <x v="0"/>
    <x v="0"/>
    <s v="001_manejo_grandes_culturas.pdf"/>
    <s v="file"/>
    <s v="folder"/>
    <s v="Manejo de Grandes culturas - XIII Semana Acadêmica da Agronomia"/>
    <d v="2022-01-12T11:27:04"/>
    <s v="E:\Desktop\UFSC\lattes\9_eventos\participacao_eventos\001_manejo_grandes_culturas.pdf"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  <r>
    <x v="3"/>
    <x v="1"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s v="001_FELIPE_ZANANDREA_TCC_V5_13_07.pdf"/>
    <s v="file"/>
    <s v="folder"/>
    <s v="sdf"/>
    <n v="30"/>
    <d v="2022-01-17T16:09:00"/>
    <s v="E:\Desktop\UFSC\lattes\3_atuacao\atuacao_profissional\direção\001_FELIPE_ZANANDREA_TCC_V5_13_07.pdf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s v="Agronomia"/>
    <s v="UNIDEAU.pdf"/>
    <s v="file"/>
    <s v="folder"/>
    <x v="0"/>
    <n v="72"/>
    <n v="33"/>
  </r>
  <r>
    <x v="0"/>
    <x v="0"/>
    <s v="Agronomia"/>
    <s v="UNIDEAU.pdf"/>
    <s v="file"/>
    <s v="folder"/>
    <x v="1"/>
    <n v="72"/>
    <n v="33"/>
  </r>
  <r>
    <x v="0"/>
    <x v="0"/>
    <s v="Agronomia"/>
    <s v="UNIDEAU.pdf"/>
    <s v="file"/>
    <s v="folder"/>
    <x v="2"/>
    <n v="72"/>
    <n v="32"/>
  </r>
  <r>
    <x v="0"/>
    <x v="0"/>
    <s v="Agronomia"/>
    <s v="UNIDEAU.pdf"/>
    <s v="file"/>
    <s v="folder"/>
    <x v="3"/>
    <n v="72"/>
    <n v="27"/>
  </r>
  <r>
    <x v="0"/>
    <x v="0"/>
    <s v="Agronomia"/>
    <s v="UNIDEAU.pdf"/>
    <s v="file"/>
    <s v="folder"/>
    <x v="4"/>
    <n v="72"/>
    <n v="11"/>
  </r>
  <r>
    <x v="0"/>
    <x v="0"/>
    <s v="DCAA-UFSM"/>
    <s v="UFSM_2021_02.pdf"/>
    <s v="file"/>
    <s v="folder"/>
    <x v="5"/>
    <n v="60"/>
    <n v="52"/>
  </r>
  <r>
    <x v="0"/>
    <x v="0"/>
    <s v="DCAA-UFSM"/>
    <s v="UFSM_2021_02.pdf"/>
    <s v="file"/>
    <s v="folder"/>
    <x v="6"/>
    <n v="30"/>
    <n v="58"/>
  </r>
  <r>
    <x v="0"/>
    <x v="0"/>
    <s v="DCAA-UFSM"/>
    <s v="UFSM_2021_02.pdf"/>
    <s v="file"/>
    <s v="folder"/>
    <x v="7"/>
    <n v="45"/>
    <n v="26"/>
  </r>
  <r>
    <x v="0"/>
    <x v="0"/>
    <s v="DCAA-UFSM"/>
    <s v="UFSM_2021_02.pdf"/>
    <s v="file"/>
    <s v="folder"/>
    <x v="8"/>
    <n v="60"/>
    <n v="32"/>
  </r>
  <r>
    <x v="0"/>
    <x v="0"/>
    <s v="DCAA-UFSM"/>
    <s v="UFSM_2021_02.pdf"/>
    <s v="file"/>
    <s v="folder"/>
    <x v="9"/>
    <n v="45"/>
    <n v="30"/>
  </r>
  <r>
    <x v="0"/>
    <x v="0"/>
    <s v="DCAA-UFSM"/>
    <s v="UFSM_2021_01.pdf"/>
    <s v="file"/>
    <s v="folder"/>
    <x v="10"/>
    <n v="60"/>
    <n v="58"/>
  </r>
  <r>
    <x v="0"/>
    <x v="0"/>
    <s v="DCAA-UFSM"/>
    <s v="UFSM_2021_01.pdf"/>
    <s v="file"/>
    <s v="folder"/>
    <x v="11"/>
    <n v="60"/>
    <n v="54"/>
  </r>
  <r>
    <x v="0"/>
    <x v="0"/>
    <s v="DCAA-UFSM"/>
    <s v="UFSM_2021_01.pdf"/>
    <s v="file"/>
    <s v="folder"/>
    <x v="12"/>
    <n v="45"/>
    <n v="66"/>
  </r>
  <r>
    <x v="0"/>
    <x v="0"/>
    <s v="DCAA-UFSM"/>
    <s v="UFSM_2021_01.pdf"/>
    <s v="file"/>
    <s v="folder"/>
    <x v="7"/>
    <n v="45"/>
    <n v="3"/>
  </r>
  <r>
    <x v="0"/>
    <x v="0"/>
    <s v="DCAA-UFSM"/>
    <s v="UFSM_2021_01.pdf"/>
    <s v="file"/>
    <s v="folder"/>
    <x v="8"/>
    <n v="60"/>
    <n v="15"/>
  </r>
  <r>
    <x v="1"/>
    <x v="0"/>
    <s v="Agronomia"/>
    <s v="UNIDEAU.pdf"/>
    <s v="file"/>
    <s v="folder"/>
    <x v="13"/>
    <n v="36"/>
    <n v="24"/>
  </r>
  <r>
    <x v="1"/>
    <x v="0"/>
    <s v="Agronomia"/>
    <s v="UNIDEAU.pdf"/>
    <s v="file"/>
    <s v="folder"/>
    <x v="14"/>
    <n v="36"/>
    <n v="25"/>
  </r>
  <r>
    <x v="1"/>
    <x v="0"/>
    <s v="Agronomia"/>
    <s v="UNIDEAU.pdf"/>
    <s v="file"/>
    <s v="folder"/>
    <x v="15"/>
    <n v="72"/>
    <n v="44"/>
  </r>
  <r>
    <x v="1"/>
    <x v="0"/>
    <s v="Agronomia"/>
    <s v="UNIDEAU.pdf"/>
    <s v="file"/>
    <s v="folder"/>
    <x v="0"/>
    <n v="72"/>
    <n v="33"/>
  </r>
  <r>
    <x v="1"/>
    <x v="0"/>
    <s v="Agronomia"/>
    <s v="UNIDEAU.pdf"/>
    <s v="file"/>
    <s v="folder"/>
    <x v="1"/>
    <n v="72"/>
    <n v="41"/>
  </r>
  <r>
    <x v="1"/>
    <x v="0"/>
    <s v="Agronomia"/>
    <s v="UNIDEAU.pdf"/>
    <s v="file"/>
    <s v="folder"/>
    <x v="16"/>
    <n v="60"/>
    <n v="38"/>
  </r>
  <r>
    <x v="1"/>
    <x v="0"/>
    <s v="Agronomia"/>
    <s v="UNIDEAU.pdf"/>
    <s v="file"/>
    <s v="folder"/>
    <x v="17"/>
    <n v="72"/>
    <n v="41"/>
  </r>
  <r>
    <x v="1"/>
    <x v="0"/>
    <s v="Agronomia"/>
    <s v="UNIDEAU.pdf"/>
    <s v="file"/>
    <s v="folder"/>
    <x v="18"/>
    <n v="36"/>
    <n v="37"/>
  </r>
  <r>
    <x v="1"/>
    <x v="0"/>
    <s v="Agronomia"/>
    <s v="UNIDEAU.pdf"/>
    <s v="file"/>
    <s v="folder"/>
    <x v="19"/>
    <n v="72"/>
    <n v="30"/>
  </r>
  <r>
    <x v="2"/>
    <x v="0"/>
    <s v="Administração"/>
    <s v="UNIDEAU.pdf"/>
    <s v="file"/>
    <s v="folder"/>
    <x v="20"/>
    <n v="36"/>
    <n v="33"/>
  </r>
  <r>
    <x v="2"/>
    <x v="0"/>
    <s v="Agronomia"/>
    <s v="UNIDEAU.pdf"/>
    <s v="file"/>
    <s v="folder"/>
    <x v="0"/>
    <n v="72"/>
    <n v="41"/>
  </r>
  <r>
    <x v="2"/>
    <x v="0"/>
    <s v="Agronomia"/>
    <s v="UNIDEAU.pdf"/>
    <s v="file"/>
    <s v="folder"/>
    <x v="21"/>
    <n v="72"/>
    <n v="16"/>
  </r>
  <r>
    <x v="2"/>
    <x v="0"/>
    <s v="Agronomia"/>
    <s v="UNIDEAU.pdf"/>
    <s v="file"/>
    <s v="folder"/>
    <x v="22"/>
    <n v="72"/>
    <n v="45"/>
  </r>
  <r>
    <x v="2"/>
    <x v="0"/>
    <s v="Agronomia"/>
    <s v="UNIDEAU.pdf"/>
    <s v="file"/>
    <s v="folder"/>
    <x v="23"/>
    <n v="72"/>
    <n v="33"/>
  </r>
  <r>
    <x v="2"/>
    <x v="0"/>
    <s v="Agronomia"/>
    <s v="UNIDEAU.pdf"/>
    <s v="file"/>
    <s v="folder"/>
    <x v="24"/>
    <n v="36"/>
    <n v="32"/>
  </r>
  <r>
    <x v="2"/>
    <x v="0"/>
    <s v="Agronomia"/>
    <s v="UNIDEAU.pdf"/>
    <s v="file"/>
    <s v="folder"/>
    <x v="18"/>
    <n v="36"/>
    <n v="37"/>
  </r>
  <r>
    <x v="2"/>
    <x v="0"/>
    <s v="Agronomia"/>
    <s v="UNIDEAU.pdf"/>
    <s v="file"/>
    <s v="folder"/>
    <x v="19"/>
    <n v="72"/>
    <n v="31"/>
  </r>
  <r>
    <x v="2"/>
    <x v="0"/>
    <s v="Agronomia"/>
    <s v="UNIDEAU.pdf"/>
    <s v="file"/>
    <s v="folder"/>
    <x v="25"/>
    <n v="36"/>
    <n v="37"/>
  </r>
  <r>
    <x v="2"/>
    <x v="0"/>
    <s v="Farmácia"/>
    <s v="UNIDEAU.pdf"/>
    <s v="file"/>
    <s v="folder"/>
    <x v="26"/>
    <n v="36"/>
    <n v="18"/>
  </r>
  <r>
    <x v="3"/>
    <x v="0"/>
    <s v="Especialização"/>
    <s v="UNIDEAU.pdf"/>
    <s v="file"/>
    <s v="folder"/>
    <x v="27"/>
    <n v="24"/>
    <n v="16"/>
  </r>
  <r>
    <x v="4"/>
    <x v="1"/>
    <m/>
    <m/>
    <m/>
    <m/>
    <x v="28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92ADB-18CF-4F3E-B4A0-B79B82800B45}" name="Tabela dinâmica2" cacheId="3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8" firstHeaderRow="1" firstDataRow="1" firstDataCol="1"/>
  <pivotFields count="8"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numFmtId="165" showAll="0"/>
    <pivotField showAll="0"/>
  </pivotFields>
  <rowFields count="2">
    <field x="0"/>
    <field x="1"/>
  </rowFields>
  <rowItems count="5">
    <i>
      <x/>
    </i>
    <i r="1">
      <x/>
    </i>
    <i>
      <x v="1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8C022-36BF-4457-8EC3-4907FF881959}" name="Tabela dinâmica4" cacheId="1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20" firstHeaderRow="0" firstDataRow="1" firstDataCol="1"/>
  <pivotFields count="9">
    <pivotField axis="axisRow" showAll="0">
      <items count="9">
        <item x="5"/>
        <item x="6"/>
        <item x="4"/>
        <item x="3"/>
        <item x="2"/>
        <item x="1"/>
        <item x="0"/>
        <item x="7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dataField="1" showAll="0"/>
    <pivotField dataField="1" showAll="0"/>
    <pivotField numFmtId="22" showAll="0"/>
    <pivotField showAll="0"/>
  </pivotFields>
  <rowFields count="2">
    <field x="0"/>
    <field x="1"/>
  </rowFields>
  <rowItems count="17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5" subtotal="count" baseField="0" baseItem="0"/>
    <dataField name="Soma de Horas" fld="6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A9FF10-D49D-4CB8-917F-A7C7FCFD2837}" name="Tabela dinâmica6" cacheId="1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 de projetos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32468-9AAE-4100-ACA6-D23200C4DBA7}" name="Tabela dinâmica2" cacheId="2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136" firstHeaderRow="1" firstDataRow="1" firstDataCol="1"/>
  <pivotFields count="8">
    <pivotField axis="axisRow" showAll="0">
      <items count="9">
        <item x="6"/>
        <item x="5"/>
        <item x="4"/>
        <item x="3"/>
        <item x="2"/>
        <item x="1"/>
        <item x="0"/>
        <item x="7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showAll="0"/>
    <pivotField axis="axisRow" showAll="0">
      <items count="81">
        <item x="2"/>
        <item x="17"/>
        <item x="66"/>
        <item x="78"/>
        <item x="77"/>
        <item x="64"/>
        <item x="4"/>
        <item x="63"/>
        <item x="22"/>
        <item x="33"/>
        <item x="11"/>
        <item x="76"/>
        <item x="62"/>
        <item x="61"/>
        <item x="75"/>
        <item x="60"/>
        <item x="59"/>
        <item x="58"/>
        <item x="21"/>
        <item x="57"/>
        <item x="56"/>
        <item x="3"/>
        <item x="55"/>
        <item x="27"/>
        <item x="20"/>
        <item x="19"/>
        <item x="9"/>
        <item x="29"/>
        <item x="10"/>
        <item x="54"/>
        <item x="53"/>
        <item x="68"/>
        <item x="1"/>
        <item x="52"/>
        <item x="14"/>
        <item x="8"/>
        <item x="15"/>
        <item x="31"/>
        <item x="13"/>
        <item x="42"/>
        <item x="34"/>
        <item x="51"/>
        <item x="24"/>
        <item x="36"/>
        <item x="50"/>
        <item x="49"/>
        <item x="18"/>
        <item x="30"/>
        <item x="40"/>
        <item x="41"/>
        <item x="32"/>
        <item x="7"/>
        <item x="26"/>
        <item x="74"/>
        <item x="39"/>
        <item x="12"/>
        <item x="67"/>
        <item x="43"/>
        <item x="73"/>
        <item x="6"/>
        <item x="65"/>
        <item x="28"/>
        <item x="16"/>
        <item x="0"/>
        <item x="38"/>
        <item x="48"/>
        <item x="35"/>
        <item x="23"/>
        <item x="47"/>
        <item x="37"/>
        <item x="25"/>
        <item x="46"/>
        <item x="5"/>
        <item x="44"/>
        <item x="45"/>
        <item x="69"/>
        <item x="70"/>
        <item x="71"/>
        <item x="72"/>
        <item x="79"/>
        <item t="default"/>
      </items>
    </pivotField>
    <pivotField showAll="0"/>
    <pivotField axis="axisRow" showAll="0">
      <items count="9">
        <item x="2"/>
        <item x="6"/>
        <item x="0"/>
        <item x="7"/>
        <item x="4"/>
        <item x="1"/>
        <item x="3"/>
        <item x="5"/>
        <item t="default"/>
      </items>
    </pivotField>
  </pivotFields>
  <rowFields count="4">
    <field x="0"/>
    <field x="1"/>
    <field x="7"/>
    <field x="5"/>
  </rowFields>
  <rowItems count="133">
    <i>
      <x/>
    </i>
    <i r="1">
      <x/>
    </i>
    <i r="2">
      <x/>
    </i>
    <i r="3">
      <x v="53"/>
    </i>
    <i r="3">
      <x v="58"/>
    </i>
    <i r="2">
      <x v="3"/>
    </i>
    <i r="3">
      <x v="14"/>
    </i>
    <i r="2">
      <x v="7"/>
    </i>
    <i r="3">
      <x v="3"/>
    </i>
    <i r="3">
      <x v="4"/>
    </i>
    <i r="3">
      <x v="11"/>
    </i>
    <i>
      <x v="1"/>
    </i>
    <i r="1">
      <x/>
    </i>
    <i r="2">
      <x/>
    </i>
    <i r="3">
      <x v="5"/>
    </i>
    <i r="3">
      <x v="7"/>
    </i>
    <i r="3">
      <x v="31"/>
    </i>
    <i r="3">
      <x v="41"/>
    </i>
    <i r="3">
      <x v="44"/>
    </i>
    <i r="2">
      <x v="1"/>
    </i>
    <i r="3">
      <x v="19"/>
    </i>
    <i r="3">
      <x v="22"/>
    </i>
    <i r="3">
      <x v="29"/>
    </i>
    <i r="3">
      <x v="33"/>
    </i>
    <i r="3">
      <x v="60"/>
    </i>
    <i r="2">
      <x v="2"/>
    </i>
    <i r="3">
      <x v="2"/>
    </i>
    <i r="3">
      <x v="12"/>
    </i>
    <i r="3">
      <x v="15"/>
    </i>
    <i r="3">
      <x v="16"/>
    </i>
    <i r="3">
      <x v="17"/>
    </i>
    <i r="3">
      <x v="20"/>
    </i>
    <i r="3">
      <x v="30"/>
    </i>
    <i r="3">
      <x v="45"/>
    </i>
    <i r="3">
      <x v="56"/>
    </i>
    <i r="3">
      <x v="65"/>
    </i>
    <i r="3">
      <x v="68"/>
    </i>
    <i r="3">
      <x v="71"/>
    </i>
    <i r="2">
      <x v="4"/>
    </i>
    <i r="3">
      <x v="13"/>
    </i>
    <i r="1">
      <x v="1"/>
    </i>
    <i r="2">
      <x/>
    </i>
    <i r="3">
      <x v="76"/>
    </i>
    <i r="2">
      <x v="2"/>
    </i>
    <i r="3">
      <x v="75"/>
    </i>
    <i r="3">
      <x v="77"/>
    </i>
    <i r="3">
      <x v="78"/>
    </i>
    <i>
      <x v="2"/>
    </i>
    <i r="1">
      <x/>
    </i>
    <i r="2">
      <x/>
    </i>
    <i r="3">
      <x v="39"/>
    </i>
    <i r="3">
      <x v="49"/>
    </i>
    <i r="3">
      <x v="57"/>
    </i>
    <i r="2">
      <x v="2"/>
    </i>
    <i r="3">
      <x v="43"/>
    </i>
    <i r="3">
      <x v="66"/>
    </i>
    <i r="3">
      <x v="69"/>
    </i>
    <i r="2">
      <x v="3"/>
    </i>
    <i r="3">
      <x v="40"/>
    </i>
    <i r="2">
      <x v="4"/>
    </i>
    <i r="3">
      <x v="64"/>
    </i>
    <i r="2">
      <x v="7"/>
    </i>
    <i r="3">
      <x v="48"/>
    </i>
    <i r="3">
      <x v="54"/>
    </i>
    <i r="1">
      <x v="1"/>
    </i>
    <i r="2">
      <x/>
    </i>
    <i r="3">
      <x v="74"/>
    </i>
    <i r="2">
      <x v="6"/>
    </i>
    <i r="3">
      <x v="73"/>
    </i>
    <i>
      <x v="3"/>
    </i>
    <i r="1">
      <x/>
    </i>
    <i r="2">
      <x v="3"/>
    </i>
    <i r="3">
      <x v="9"/>
    </i>
    <i r="3">
      <x v="27"/>
    </i>
    <i r="2">
      <x v="4"/>
    </i>
    <i r="3">
      <x v="18"/>
    </i>
    <i r="3">
      <x v="52"/>
    </i>
    <i r="3">
      <x v="70"/>
    </i>
    <i r="2">
      <x v="5"/>
    </i>
    <i r="3">
      <x v="47"/>
    </i>
    <i r="2">
      <x v="6"/>
    </i>
    <i r="3">
      <x v="8"/>
    </i>
    <i r="3">
      <x v="23"/>
    </i>
    <i r="3">
      <x v="37"/>
    </i>
    <i r="3">
      <x v="42"/>
    </i>
    <i r="3">
      <x v="50"/>
    </i>
    <i r="3">
      <x v="61"/>
    </i>
    <i r="3">
      <x v="67"/>
    </i>
    <i>
      <x v="4"/>
    </i>
    <i r="1">
      <x/>
    </i>
    <i r="2">
      <x v="1"/>
    </i>
    <i r="3">
      <x v="36"/>
    </i>
    <i r="2">
      <x v="3"/>
    </i>
    <i r="3">
      <x v="1"/>
    </i>
    <i r="3">
      <x v="62"/>
    </i>
    <i r="2">
      <x v="4"/>
    </i>
    <i r="3">
      <x v="46"/>
    </i>
    <i r="2">
      <x v="5"/>
    </i>
    <i r="3">
      <x v="25"/>
    </i>
    <i r="2">
      <x v="6"/>
    </i>
    <i r="3">
      <x v="24"/>
    </i>
    <i r="2">
      <x v="7"/>
    </i>
    <i r="3">
      <x v="10"/>
    </i>
    <i r="3">
      <x v="34"/>
    </i>
    <i r="3">
      <x v="38"/>
    </i>
    <i r="3">
      <x v="55"/>
    </i>
    <i>
      <x v="5"/>
    </i>
    <i r="1">
      <x/>
    </i>
    <i r="2">
      <x v="4"/>
    </i>
    <i r="3">
      <x v="28"/>
    </i>
    <i r="2">
      <x v="6"/>
    </i>
    <i r="3">
      <x v="26"/>
    </i>
    <i r="3">
      <x v="35"/>
    </i>
    <i r="3">
      <x v="51"/>
    </i>
    <i r="3">
      <x v="59"/>
    </i>
    <i>
      <x v="6"/>
    </i>
    <i r="1">
      <x/>
    </i>
    <i r="2">
      <x/>
    </i>
    <i r="3">
      <x v="6"/>
    </i>
    <i r="2">
      <x v="2"/>
    </i>
    <i r="3">
      <x v="63"/>
    </i>
    <i r="2">
      <x v="5"/>
    </i>
    <i r="3">
      <x/>
    </i>
    <i r="3">
      <x v="21"/>
    </i>
    <i r="3">
      <x v="32"/>
    </i>
    <i r="1">
      <x v="1"/>
    </i>
    <i r="2">
      <x v="6"/>
    </i>
    <i r="3">
      <x v="72"/>
    </i>
    <i>
      <x v="7"/>
    </i>
    <i r="1">
      <x v="2"/>
    </i>
    <i r="2">
      <x v="7"/>
    </i>
    <i r="3">
      <x v="79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8DC05C-E3CD-437F-BAAE-C09682942B9B}" name="Tabela dinâmica8" cacheId="4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70254F-1782-43D1-A585-FDF13B06C230}" name="Tabela dinâmica10" cacheId="4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12" firstHeaderRow="1" firstDataRow="1" firstDataCol="1"/>
  <pivotFields count="8">
    <pivotField axis="axisRow" showAll="0">
      <items count="5">
        <item x="2"/>
        <item x="1"/>
        <item x="0"/>
        <item x="3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9">
    <i>
      <x/>
    </i>
    <i r="1">
      <x/>
    </i>
    <i>
      <x v="1"/>
    </i>
    <i r="1">
      <x/>
    </i>
    <i>
      <x v="2"/>
    </i>
    <i r="1">
      <x/>
    </i>
    <i>
      <x v="3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6372D-8928-4E81-9EEA-423C9028E0B4}" name="Tabela dinâmica4" cacheId="2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65" firstHeaderRow="1" firstDataRow="1" firstDataCol="1"/>
  <pivotFields count="7">
    <pivotField axis="axisRow" multipleItemSelectionAllowed="1" showAll="0">
      <items count="11">
        <item x="5"/>
        <item x="4"/>
        <item x="3"/>
        <item x="2"/>
        <item x="1"/>
        <item x="0"/>
        <item h="1" x="6"/>
        <item m="1" x="8"/>
        <item m="1" x="9"/>
        <item m="1" x="7"/>
        <item t="default"/>
      </items>
    </pivotField>
    <pivotField axis="axisRow" showAll="0">
      <items count="6">
        <item x="2"/>
        <item x="1"/>
        <item x="3"/>
        <item x="0"/>
        <item m="1" x="4"/>
        <item t="default"/>
      </items>
    </pivotField>
    <pivotField showAll="0"/>
    <pivotField showAll="0"/>
    <pivotField showAll="0"/>
    <pivotField dataField="1" showAll="0"/>
    <pivotField axis="axisRow" showAll="0">
      <items count="50">
        <item x="34"/>
        <item x="33"/>
        <item x="15"/>
        <item x="40"/>
        <item x="14"/>
        <item x="38"/>
        <item x="39"/>
        <item x="26"/>
        <item x="37"/>
        <item x="41"/>
        <item x="8"/>
        <item x="30"/>
        <item x="28"/>
        <item x="7"/>
        <item x="29"/>
        <item x="2"/>
        <item x="9"/>
        <item x="21"/>
        <item x="6"/>
        <item x="11"/>
        <item x="46"/>
        <item x="43"/>
        <item x="35"/>
        <item x="25"/>
        <item x="27"/>
        <item x="22"/>
        <item x="23"/>
        <item x="42"/>
        <item x="18"/>
        <item x="36"/>
        <item x="1"/>
        <item x="31"/>
        <item x="17"/>
        <item x="16"/>
        <item x="13"/>
        <item x="12"/>
        <item x="5"/>
        <item x="3"/>
        <item x="45"/>
        <item x="10"/>
        <item x="19"/>
        <item x="32"/>
        <item x="44"/>
        <item x="20"/>
        <item x="24"/>
        <item x="4"/>
        <item x="47"/>
        <item m="1" x="48"/>
        <item x="0"/>
        <item t="default"/>
      </items>
    </pivotField>
  </pivotFields>
  <rowFields count="3">
    <field x="0"/>
    <field x="1"/>
    <field x="6"/>
  </rowFields>
  <rowItems count="62">
    <i>
      <x/>
    </i>
    <i r="1">
      <x/>
    </i>
    <i r="2">
      <x v="21"/>
    </i>
    <i>
      <x v="1"/>
    </i>
    <i r="1">
      <x v="1"/>
    </i>
    <i r="2">
      <x v="20"/>
    </i>
    <i r="2">
      <x v="38"/>
    </i>
    <i r="2">
      <x v="42"/>
    </i>
    <i>
      <x v="2"/>
    </i>
    <i r="1">
      <x/>
    </i>
    <i r="2">
      <x v="21"/>
    </i>
    <i>
      <x v="3"/>
    </i>
    <i r="1">
      <x v="1"/>
    </i>
    <i r="2">
      <x/>
    </i>
    <i r="2">
      <x v="1"/>
    </i>
    <i r="2">
      <x v="3"/>
    </i>
    <i r="2">
      <x v="5"/>
    </i>
    <i r="2">
      <x v="6"/>
    </i>
    <i r="2">
      <x v="7"/>
    </i>
    <i r="2">
      <x v="8"/>
    </i>
    <i r="2">
      <x v="9"/>
    </i>
    <i r="2">
      <x v="11"/>
    </i>
    <i r="2">
      <x v="12"/>
    </i>
    <i r="2">
      <x v="14"/>
    </i>
    <i r="2">
      <x v="22"/>
    </i>
    <i r="2">
      <x v="23"/>
    </i>
    <i r="2">
      <x v="24"/>
    </i>
    <i r="2">
      <x v="27"/>
    </i>
    <i r="2">
      <x v="29"/>
    </i>
    <i r="2">
      <x v="31"/>
    </i>
    <i r="2">
      <x v="41"/>
    </i>
    <i>
      <x v="4"/>
    </i>
    <i r="1">
      <x v="1"/>
    </i>
    <i r="2">
      <x v="2"/>
    </i>
    <i r="2">
      <x v="4"/>
    </i>
    <i r="2">
      <x v="10"/>
    </i>
    <i r="2">
      <x v="13"/>
    </i>
    <i r="2">
      <x v="15"/>
    </i>
    <i r="2">
      <x v="16"/>
    </i>
    <i r="2">
      <x v="17"/>
    </i>
    <i r="2">
      <x v="18"/>
    </i>
    <i r="2">
      <x v="19"/>
    </i>
    <i r="2">
      <x v="25"/>
    </i>
    <i r="2">
      <x v="26"/>
    </i>
    <i r="2">
      <x v="28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9"/>
    </i>
    <i r="2">
      <x v="40"/>
    </i>
    <i r="2">
      <x v="43"/>
    </i>
    <i r="2">
      <x v="44"/>
    </i>
    <i r="2">
      <x v="45"/>
    </i>
    <i>
      <x v="5"/>
    </i>
    <i r="1">
      <x v="1"/>
    </i>
    <i r="2">
      <x v="30"/>
    </i>
    <i r="1">
      <x v="3"/>
    </i>
    <i r="2">
      <x v="48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FF537-0C37-4D47-8B45-63633A66EBE9}" name="Tabela dinâmica12" cacheId="4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9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/>
    </i>
    <i r="1">
      <x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2F10A4-BA5F-4039-8A04-4EC717E6BB31}" name="Tabela dinâmica12" cacheId="5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48" firstHeaderRow="0" firstDataRow="1" firstDataCol="1"/>
  <pivotFields count="9">
    <pivotField axis="axisRow" showAll="0">
      <items count="6">
        <item x="0"/>
        <item x="1"/>
        <item x="2"/>
        <item x="3"/>
        <item x="4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dataField="1" showAll="0"/>
    <pivotField showAll="0"/>
    <pivotField showAll="0"/>
    <pivotField axis="axisRow" showAll="0">
      <items count="30">
        <item x="27"/>
        <item x="13"/>
        <item x="11"/>
        <item x="7"/>
        <item x="26"/>
        <item x="14"/>
        <item x="16"/>
        <item x="5"/>
        <item x="24"/>
        <item x="15"/>
        <item x="0"/>
        <item x="21"/>
        <item x="9"/>
        <item x="20"/>
        <item x="12"/>
        <item x="22"/>
        <item x="17"/>
        <item x="1"/>
        <item x="2"/>
        <item x="8"/>
        <item x="10"/>
        <item x="23"/>
        <item x="3"/>
        <item x="4"/>
        <item x="18"/>
        <item x="6"/>
        <item x="19"/>
        <item x="25"/>
        <item x="28"/>
        <item t="default"/>
      </items>
    </pivotField>
    <pivotField dataField="1" showAll="0"/>
    <pivotField showAll="0"/>
  </pivotFields>
  <rowFields count="3">
    <field x="0"/>
    <field x="1"/>
    <field x="6"/>
  </rowFields>
  <rowItems count="45">
    <i>
      <x/>
    </i>
    <i r="1">
      <x/>
    </i>
    <i r="2">
      <x v="2"/>
    </i>
    <i r="2">
      <x v="3"/>
    </i>
    <i r="2">
      <x v="7"/>
    </i>
    <i r="2">
      <x v="10"/>
    </i>
    <i r="2">
      <x v="12"/>
    </i>
    <i r="2">
      <x v="14"/>
    </i>
    <i r="2">
      <x v="17"/>
    </i>
    <i r="2">
      <x v="18"/>
    </i>
    <i r="2">
      <x v="19"/>
    </i>
    <i r="2">
      <x v="20"/>
    </i>
    <i r="2">
      <x v="22"/>
    </i>
    <i r="2">
      <x v="23"/>
    </i>
    <i r="2">
      <x v="25"/>
    </i>
    <i>
      <x v="1"/>
    </i>
    <i r="1">
      <x/>
    </i>
    <i r="2">
      <x v="1"/>
    </i>
    <i r="2">
      <x v="5"/>
    </i>
    <i r="2">
      <x v="6"/>
    </i>
    <i r="2">
      <x v="9"/>
    </i>
    <i r="2">
      <x v="10"/>
    </i>
    <i r="2">
      <x v="16"/>
    </i>
    <i r="2">
      <x v="17"/>
    </i>
    <i r="2">
      <x v="24"/>
    </i>
    <i r="2">
      <x v="26"/>
    </i>
    <i>
      <x v="2"/>
    </i>
    <i r="1">
      <x/>
    </i>
    <i r="2">
      <x v="4"/>
    </i>
    <i r="2">
      <x v="8"/>
    </i>
    <i r="2">
      <x v="10"/>
    </i>
    <i r="2">
      <x v="11"/>
    </i>
    <i r="2">
      <x v="13"/>
    </i>
    <i r="2">
      <x v="15"/>
    </i>
    <i r="2">
      <x v="21"/>
    </i>
    <i r="2">
      <x v="24"/>
    </i>
    <i r="2">
      <x v="26"/>
    </i>
    <i r="2">
      <x v="27"/>
    </i>
    <i>
      <x v="3"/>
    </i>
    <i r="1">
      <x/>
    </i>
    <i r="2">
      <x/>
    </i>
    <i>
      <x v="4"/>
    </i>
    <i r="1">
      <x v="1"/>
    </i>
    <i r="2"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3" subtotal="count" baseField="0" baseItem="0"/>
    <dataField name="Soma de Horas" fld="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37E29B-6163-4ECC-B574-E30097B0875D}" name="Tabela dinâmica2" cacheId="3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23" firstHeaderRow="1" firstDataRow="1" firstDataCol="1"/>
  <pivotFields count="7"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numFmtId="164" showAll="0"/>
    <pivotField showAll="0"/>
    <pivotField showAll="0"/>
    <pivotField dataField="1" showAll="0"/>
    <pivotField axis="axisRow" showAll="0">
      <items count="14">
        <item x="6"/>
        <item x="3"/>
        <item x="9"/>
        <item x="1"/>
        <item x="2"/>
        <item x="0"/>
        <item x="10"/>
        <item x="7"/>
        <item x="5"/>
        <item x="4"/>
        <item x="8"/>
        <item x="11"/>
        <item x="12"/>
        <item t="default"/>
      </items>
    </pivotField>
  </pivotFields>
  <rowFields count="3">
    <field x="0"/>
    <field x="1"/>
    <field x="6"/>
  </rowFields>
  <rowItems count="20">
    <i>
      <x/>
    </i>
    <i r="1">
      <x/>
    </i>
    <i r="2">
      <x v="2"/>
    </i>
    <i r="2">
      <x v="6"/>
    </i>
    <i r="2">
      <x v="11"/>
    </i>
    <i>
      <x v="1"/>
    </i>
    <i r="1">
      <x/>
    </i>
    <i r="2">
      <x/>
    </i>
    <i r="2">
      <x v="1"/>
    </i>
    <i r="2">
      <x v="3"/>
    </i>
    <i r="2">
      <x v="4"/>
    </i>
    <i r="2">
      <x v="5"/>
    </i>
    <i r="2">
      <x v="7"/>
    </i>
    <i r="2">
      <x v="8"/>
    </i>
    <i r="2">
      <x v="9"/>
    </i>
    <i r="2">
      <x v="10"/>
    </i>
    <i>
      <x v="2"/>
    </i>
    <i r="1">
      <x v="1"/>
    </i>
    <i r="2">
      <x v="12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iagoolivoto@gmail.com?subject=Planilha%20documenta&#231;&#227;o%20Latte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1_dados_gerais/premios_titulos/" TargetMode="External"/><Relationship Id="rId1" Type="http://schemas.openxmlformats.org/officeDocument/2006/relationships/hyperlink" Target="1_dados_gerais/premios_titulos/001_FELIPE_ZANANDREA_TCC_V5_13_07.pdf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2_formacao/formacao_complementar/007_mope.pdf" TargetMode="External"/><Relationship Id="rId18" Type="http://schemas.openxmlformats.org/officeDocument/2006/relationships/hyperlink" Target="2_formacao/formacao_complementar/" TargetMode="External"/><Relationship Id="rId26" Type="http://schemas.openxmlformats.org/officeDocument/2006/relationships/hyperlink" Target="2_formacao/formacao_complementar/" TargetMode="External"/><Relationship Id="rId39" Type="http://schemas.openxmlformats.org/officeDocument/2006/relationships/hyperlink" Target="2_formacao/formacao_complementar/020_pacote_tbm.pdf" TargetMode="External"/><Relationship Id="rId21" Type="http://schemas.openxmlformats.org/officeDocument/2006/relationships/hyperlink" Target="2_formacao/formacao_complementar/011_gerenciamento_reuni&#245;es.pdf" TargetMode="External"/><Relationship Id="rId34" Type="http://schemas.openxmlformats.org/officeDocument/2006/relationships/hyperlink" Target="2_formacao/formacao_complementar/" TargetMode="External"/><Relationship Id="rId42" Type="http://schemas.openxmlformats.org/officeDocument/2006/relationships/hyperlink" Target="2_formacao/formacao_complementar/" TargetMode="External"/><Relationship Id="rId7" Type="http://schemas.openxmlformats.org/officeDocument/2006/relationships/hyperlink" Target="2_formacao/formacao_complementar/004_educa&#231;&#227;o_qualifica&#231;&#227;o_profissional.pdf" TargetMode="External"/><Relationship Id="rId2" Type="http://schemas.openxmlformats.org/officeDocument/2006/relationships/hyperlink" Target="2_formacao/formacao_complementar/" TargetMode="External"/><Relationship Id="rId16" Type="http://schemas.openxmlformats.org/officeDocument/2006/relationships/hyperlink" Target="2_formacao/formacao_complementar/" TargetMode="External"/><Relationship Id="rId29" Type="http://schemas.openxmlformats.org/officeDocument/2006/relationships/hyperlink" Target="2_formacao/formacao_complementar/015_capacit_avalia&#231;&#227;o.pdf" TargetMode="External"/><Relationship Id="rId1" Type="http://schemas.openxmlformats.org/officeDocument/2006/relationships/hyperlink" Target="2_formacao/formacao_complementar/001_gram&#225;tica_ingles.pdf" TargetMode="External"/><Relationship Id="rId6" Type="http://schemas.openxmlformats.org/officeDocument/2006/relationships/hyperlink" Target="2_formacao/formacao_complementar/" TargetMode="External"/><Relationship Id="rId11" Type="http://schemas.openxmlformats.org/officeDocument/2006/relationships/hyperlink" Target="2_formacao/formacao_complementar/006_Abastecimento_Renda.pdf" TargetMode="External"/><Relationship Id="rId24" Type="http://schemas.openxmlformats.org/officeDocument/2006/relationships/hyperlink" Target="2_formacao/formacao_complementar/" TargetMode="External"/><Relationship Id="rId32" Type="http://schemas.openxmlformats.org/officeDocument/2006/relationships/hyperlink" Target="2_formacao/formacao_complementar/" TargetMode="External"/><Relationship Id="rId37" Type="http://schemas.openxmlformats.org/officeDocument/2006/relationships/hyperlink" Target="2_formacao/formacao_complementar/019_capacit_avalia&#231;&#227;o_compet&#234;ncias.pdf" TargetMode="External"/><Relationship Id="rId40" Type="http://schemas.openxmlformats.org/officeDocument/2006/relationships/hyperlink" Target="2_formacao/formacao_complementar/" TargetMode="External"/><Relationship Id="rId45" Type="http://schemas.openxmlformats.org/officeDocument/2006/relationships/printerSettings" Target="../printerSettings/printerSettings4.bin"/><Relationship Id="rId5" Type="http://schemas.openxmlformats.org/officeDocument/2006/relationships/hyperlink" Target="2_formacao/formacao_complementar/003_Direito_Propriedade.pdf" TargetMode="External"/><Relationship Id="rId15" Type="http://schemas.openxmlformats.org/officeDocument/2006/relationships/hyperlink" Target="2_formacao/formacao_complementar/008_Meio_Ambiente.pdf" TargetMode="External"/><Relationship Id="rId23" Type="http://schemas.openxmlformats.org/officeDocument/2006/relationships/hyperlink" Target="2_formacao/formacao_complementar/012_McGLM.pdf" TargetMode="External"/><Relationship Id="rId28" Type="http://schemas.openxmlformats.org/officeDocument/2006/relationships/hyperlink" Target="2_formacao/formacao_complementar/" TargetMode="External"/><Relationship Id="rId36" Type="http://schemas.openxmlformats.org/officeDocument/2006/relationships/hyperlink" Target="2_formacao/formacao_complementar/" TargetMode="External"/><Relationship Id="rId10" Type="http://schemas.openxmlformats.org/officeDocument/2006/relationships/hyperlink" Target="2_formacao/formacao_complementar/" TargetMode="External"/><Relationship Id="rId19" Type="http://schemas.openxmlformats.org/officeDocument/2006/relationships/hyperlink" Target="2_formacao/formacao_complementar/010_Fisiologia_Vegetal.pdf" TargetMode="External"/><Relationship Id="rId31" Type="http://schemas.openxmlformats.org/officeDocument/2006/relationships/hyperlink" Target="2_formacao/formacao_complementar/016_fenotipagem_alt_rend.pdf" TargetMode="External"/><Relationship Id="rId44" Type="http://schemas.openxmlformats.org/officeDocument/2006/relationships/hyperlink" Target="2_formacao/formacao_complementar/" TargetMode="External"/><Relationship Id="rId4" Type="http://schemas.openxmlformats.org/officeDocument/2006/relationships/hyperlink" Target="2_formacao/formacao_complementar/" TargetMode="External"/><Relationship Id="rId9" Type="http://schemas.openxmlformats.org/officeDocument/2006/relationships/hyperlink" Target="2_formacao/formacao_complementar/005_vendas_diretas.pdf" TargetMode="External"/><Relationship Id="rId14" Type="http://schemas.openxmlformats.org/officeDocument/2006/relationships/hyperlink" Target="2_formacao/formacao_complementar/" TargetMode="External"/><Relationship Id="rId22" Type="http://schemas.openxmlformats.org/officeDocument/2006/relationships/hyperlink" Target="2_formacao/formacao_complementar/" TargetMode="External"/><Relationship Id="rId27" Type="http://schemas.openxmlformats.org/officeDocument/2006/relationships/hyperlink" Target="2_formacao/formacao_complementar/014_capacit_metodologias_ativas.pdf" TargetMode="External"/><Relationship Id="rId30" Type="http://schemas.openxmlformats.org/officeDocument/2006/relationships/hyperlink" Target="2_formacao/formacao_complementar/" TargetMode="External"/><Relationship Id="rId35" Type="http://schemas.openxmlformats.org/officeDocument/2006/relationships/hyperlink" Target="2_formacao\formacao_complementar\018_gamlss.pdf" TargetMode="External"/><Relationship Id="rId43" Type="http://schemas.openxmlformats.org/officeDocument/2006/relationships/hyperlink" Target="2_formacao/formacao_complementar/022_procedimento_rotinas_admi.pdf" TargetMode="External"/><Relationship Id="rId8" Type="http://schemas.openxmlformats.org/officeDocument/2006/relationships/hyperlink" Target="2_formacao/formacao_complementar/" TargetMode="External"/><Relationship Id="rId3" Type="http://schemas.openxmlformats.org/officeDocument/2006/relationships/hyperlink" Target="2_formacao/formacao_complementar/002_trabalhador_empreendedor.pdf" TargetMode="External"/><Relationship Id="rId12" Type="http://schemas.openxmlformats.org/officeDocument/2006/relationships/hyperlink" Target="2_formacao/formacao_complementar/" TargetMode="External"/><Relationship Id="rId17" Type="http://schemas.openxmlformats.org/officeDocument/2006/relationships/hyperlink" Target="2_formacao/formacao_complementar/009_espanhol_b&#225;sico.pdf" TargetMode="External"/><Relationship Id="rId25" Type="http://schemas.openxmlformats.org/officeDocument/2006/relationships/hyperlink" Target="2_formacao/formacao_complementar/013_ANOVA_pressuposi&#231;&#245;es.pdf" TargetMode="External"/><Relationship Id="rId33" Type="http://schemas.openxmlformats.org/officeDocument/2006/relationships/hyperlink" Target="2_formacao/formacao_complementar/017_multivariate_analysis.pdf" TargetMode="External"/><Relationship Id="rId38" Type="http://schemas.openxmlformats.org/officeDocument/2006/relationships/hyperlink" Target="2_formacao/formacao_complementar/" TargetMode="External"/><Relationship Id="rId46" Type="http://schemas.openxmlformats.org/officeDocument/2006/relationships/drawing" Target="../drawings/drawing5.xml"/><Relationship Id="rId20" Type="http://schemas.openxmlformats.org/officeDocument/2006/relationships/hyperlink" Target="2_formacao/formacao_complementar/" TargetMode="External"/><Relationship Id="rId41" Type="http://schemas.openxmlformats.org/officeDocument/2006/relationships/hyperlink" Target="2_formacao/formacao_complementar/021_env_r_type.pdf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9_eventos/participacao_eventos/" TargetMode="External"/><Relationship Id="rId13" Type="http://schemas.openxmlformats.org/officeDocument/2006/relationships/hyperlink" Target="9_eventos/participacao_eventos/007_XII_SIGM.pdf" TargetMode="External"/><Relationship Id="rId18" Type="http://schemas.openxmlformats.org/officeDocument/2006/relationships/hyperlink" Target="9_eventos/participacao_eventos/" TargetMode="External"/><Relationship Id="rId26" Type="http://schemas.openxmlformats.org/officeDocument/2006/relationships/hyperlink" Target="9_eventos/participacao_eventos/" TargetMode="External"/><Relationship Id="rId3" Type="http://schemas.openxmlformats.org/officeDocument/2006/relationships/hyperlink" Target="9_eventos/participacao_eventos/002_1_rday.pdf" TargetMode="External"/><Relationship Id="rId21" Type="http://schemas.openxmlformats.org/officeDocument/2006/relationships/hyperlink" Target="9_eventos/participacao_eventos/011_fitopatometria_no_R.pdf" TargetMode="External"/><Relationship Id="rId7" Type="http://schemas.openxmlformats.org/officeDocument/2006/relationships/hyperlink" Target="9_eventos/participacao_eventos/004_XI_SIGM.pdf" TargetMode="External"/><Relationship Id="rId12" Type="http://schemas.openxmlformats.org/officeDocument/2006/relationships/hyperlink" Target="9_eventos/participacao_eventos/" TargetMode="External"/><Relationship Id="rId17" Type="http://schemas.openxmlformats.org/officeDocument/2006/relationships/hyperlink" Target="9_eventos/participacao_eventos/009_intro_python.pdf" TargetMode="External"/><Relationship Id="rId25" Type="http://schemas.openxmlformats.org/officeDocument/2006/relationships/hyperlink" Target="9_eventos/participacao_eventos/013_65_rbras.pdf" TargetMode="External"/><Relationship Id="rId2" Type="http://schemas.openxmlformats.org/officeDocument/2006/relationships/hyperlink" Target="9_eventos\participacao_eventos\" TargetMode="External"/><Relationship Id="rId16" Type="http://schemas.openxmlformats.org/officeDocument/2006/relationships/hyperlink" Target="9_eventos/participacao_eventos/" TargetMode="External"/><Relationship Id="rId20" Type="http://schemas.openxmlformats.org/officeDocument/2006/relationships/hyperlink" Target="9_eventos/participacao_eventos/" TargetMode="External"/><Relationship Id="rId1" Type="http://schemas.openxmlformats.org/officeDocument/2006/relationships/hyperlink" Target="9_eventos/participacao_eventos/001_manejo_grandes_culturas.pdf" TargetMode="External"/><Relationship Id="rId6" Type="http://schemas.openxmlformats.org/officeDocument/2006/relationships/hyperlink" Target="9_eventos/participacao_eventos/" TargetMode="External"/><Relationship Id="rId11" Type="http://schemas.openxmlformats.org/officeDocument/2006/relationships/hyperlink" Target="9_eventos/participacao_eventos/006_aula_magna_2020.pdf" TargetMode="External"/><Relationship Id="rId24" Type="http://schemas.openxmlformats.org/officeDocument/2006/relationships/hyperlink" Target="9_eventos/participacao_eventos/" TargetMode="External"/><Relationship Id="rId5" Type="http://schemas.openxmlformats.org/officeDocument/2006/relationships/hyperlink" Target="9_eventos/participacao_eventos/003_63_rbras.pdf" TargetMode="External"/><Relationship Id="rId15" Type="http://schemas.openxmlformats.org/officeDocument/2006/relationships/hyperlink" Target="9_eventos/participacao_eventos/008_intro_tidyverse.pdf" TargetMode="External"/><Relationship Id="rId23" Type="http://schemas.openxmlformats.org/officeDocument/2006/relationships/hyperlink" Target="9_eventos/participacao_eventos/012_fenotipagem_alta_efici&#234;ncia.pdf" TargetMode="External"/><Relationship Id="rId28" Type="http://schemas.openxmlformats.org/officeDocument/2006/relationships/drawing" Target="../drawings/drawing13.xml"/><Relationship Id="rId10" Type="http://schemas.openxmlformats.org/officeDocument/2006/relationships/hyperlink" Target="9_eventos/participacao_eventos/" TargetMode="External"/><Relationship Id="rId19" Type="http://schemas.openxmlformats.org/officeDocument/2006/relationships/hyperlink" Target="9_eventos/participacao_eventos/010_introducao_pandas.pdf" TargetMode="External"/><Relationship Id="rId4" Type="http://schemas.openxmlformats.org/officeDocument/2006/relationships/hyperlink" Target="9_eventos/participacao_eventos/" TargetMode="External"/><Relationship Id="rId9" Type="http://schemas.openxmlformats.org/officeDocument/2006/relationships/hyperlink" Target="9_eventos/participacao_eventos/005_sem_acad_2020.pdf" TargetMode="External"/><Relationship Id="rId14" Type="http://schemas.openxmlformats.org/officeDocument/2006/relationships/hyperlink" Target="9_eventos/participacao_eventos/" TargetMode="External"/><Relationship Id="rId22" Type="http://schemas.openxmlformats.org/officeDocument/2006/relationships/hyperlink" Target="9_eventos/participacao_eventos/" TargetMode="External"/><Relationship Id="rId27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file:///C:\Users\tiago\AppData\Roaming\Microsoft\Excel\11_bancas\quali_doutorado\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3_atuacao/atuacao_profissional/dire&#231;&#227;o/" TargetMode="External"/><Relationship Id="rId1" Type="http://schemas.openxmlformats.org/officeDocument/2006/relationships/hyperlink" Target="3_atuacao/atuacao_profissional/dire&#231;&#227;o/001_FELIPE_ZANANDREA_TCC_V5_13_07.pdf" TargetMode="External"/><Relationship Id="rId4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43BC9-3D1D-4376-AB50-05490F583553}">
  <sheetPr codeName="Planilha7"/>
  <dimension ref="B1:M21"/>
  <sheetViews>
    <sheetView showGridLines="0" showRowColHeaders="0" tabSelected="1" topLeftCell="B1" zoomScale="145" zoomScaleNormal="145" workbookViewId="0">
      <pane ySplit="47" topLeftCell="A48" activePane="bottomLeft" state="frozen"/>
      <selection pane="bottomLeft" activeCell="H19" sqref="H19"/>
    </sheetView>
  </sheetViews>
  <sheetFormatPr defaultRowHeight="15.6" x14ac:dyDescent="0.3"/>
  <cols>
    <col min="1" max="1" width="6.796875" style="77" customWidth="1"/>
    <col min="2" max="13" width="8.796875" style="77"/>
    <col min="14" max="14" width="1.796875" style="77" customWidth="1"/>
    <col min="15" max="15" width="8.796875" style="77" customWidth="1"/>
    <col min="16" max="16384" width="8.796875" style="77"/>
  </cols>
  <sheetData>
    <row r="1" spans="2:13" ht="30" customHeight="1" x14ac:dyDescent="0.3">
      <c r="C1" s="78"/>
      <c r="D1" s="78"/>
      <c r="E1" s="78"/>
      <c r="F1" s="78"/>
      <c r="G1" s="79"/>
      <c r="H1" s="78"/>
      <c r="I1" s="78"/>
      <c r="J1" s="78"/>
      <c r="K1" s="78"/>
      <c r="L1" s="78"/>
    </row>
    <row r="2" spans="2:13" ht="10.8" customHeight="1" x14ac:dyDescent="0.3">
      <c r="B2" s="102"/>
      <c r="C2" s="102"/>
      <c r="D2" s="102"/>
      <c r="E2" s="102"/>
      <c r="F2" s="102"/>
      <c r="G2" s="102"/>
      <c r="H2" s="102"/>
      <c r="I2" s="102"/>
      <c r="J2" s="78"/>
      <c r="K2" s="78"/>
      <c r="L2" s="78"/>
    </row>
    <row r="3" spans="2:13" ht="30" customHeight="1" x14ac:dyDescent="0.3">
      <c r="B3" s="102"/>
      <c r="C3" s="102"/>
      <c r="D3" s="102"/>
      <c r="E3" s="102"/>
      <c r="F3" s="102"/>
      <c r="G3" s="102"/>
      <c r="H3" s="102"/>
      <c r="I3" s="102"/>
      <c r="J3" s="78"/>
      <c r="K3" s="78"/>
      <c r="L3" s="78"/>
    </row>
    <row r="4" spans="2:13" ht="10.199999999999999" customHeight="1" x14ac:dyDescent="0.3">
      <c r="C4" s="78"/>
      <c r="D4" s="78"/>
      <c r="E4" s="78"/>
      <c r="F4" s="78"/>
      <c r="G4" s="78"/>
      <c r="H4" s="80"/>
      <c r="I4" s="80"/>
      <c r="J4" s="78"/>
      <c r="K4" s="78"/>
      <c r="L4" s="78"/>
    </row>
    <row r="5" spans="2:13" ht="24.6" x14ac:dyDescent="0.55000000000000004">
      <c r="B5" s="81"/>
      <c r="H5" s="81"/>
    </row>
    <row r="6" spans="2:13" hidden="1" x14ac:dyDescent="0.3">
      <c r="B6" s="82"/>
      <c r="C6" s="83"/>
      <c r="D6" s="83"/>
      <c r="E6" s="83"/>
      <c r="F6" s="83"/>
      <c r="G6" s="84"/>
      <c r="H6" s="82"/>
      <c r="I6" s="83"/>
      <c r="J6" s="83"/>
      <c r="K6" s="83"/>
      <c r="L6" s="83"/>
      <c r="M6" s="84"/>
    </row>
    <row r="7" spans="2:13" ht="16.2" hidden="1" thickBot="1" x14ac:dyDescent="0.35">
      <c r="B7" s="85"/>
      <c r="C7" s="86"/>
      <c r="D7" s="86"/>
      <c r="E7" s="86"/>
      <c r="F7" s="86"/>
      <c r="G7" s="87"/>
      <c r="H7" s="85"/>
      <c r="I7" s="86"/>
      <c r="J7" s="86"/>
      <c r="K7" s="86"/>
      <c r="L7" s="86"/>
      <c r="M7" s="87"/>
    </row>
    <row r="8" spans="2:13" x14ac:dyDescent="0.3">
      <c r="B8" s="86"/>
      <c r="C8" s="88"/>
      <c r="D8" s="86"/>
      <c r="E8" s="88"/>
      <c r="F8" s="86"/>
      <c r="G8" s="88"/>
      <c r="H8" s="86"/>
      <c r="I8" s="88"/>
      <c r="J8" s="86"/>
      <c r="K8" s="86"/>
      <c r="L8" s="86"/>
      <c r="M8" s="86"/>
    </row>
    <row r="9" spans="2:13" x14ac:dyDescent="0.3"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</row>
    <row r="10" spans="2:13" x14ac:dyDescent="0.3">
      <c r="B10" s="86"/>
      <c r="C10" s="86"/>
      <c r="D10" s="86"/>
      <c r="E10" s="86"/>
      <c r="F10" s="86"/>
      <c r="G10" s="86"/>
      <c r="H10" s="100"/>
      <c r="I10" s="86"/>
      <c r="J10" s="86"/>
      <c r="K10" s="86"/>
      <c r="L10" s="86"/>
      <c r="M10" s="86"/>
    </row>
    <row r="11" spans="2:13" ht="16.2" hidden="1" customHeight="1" thickBot="1" x14ac:dyDescent="0.35">
      <c r="B11" s="85"/>
      <c r="C11" s="86"/>
      <c r="D11" s="86"/>
      <c r="E11" s="86"/>
      <c r="F11" s="86"/>
      <c r="G11" s="87"/>
      <c r="H11" s="85"/>
      <c r="I11" s="86"/>
      <c r="J11" s="86"/>
      <c r="K11" s="86"/>
      <c r="L11" s="86"/>
      <c r="M11" s="87"/>
    </row>
    <row r="12" spans="2:13" ht="24.6" x14ac:dyDescent="0.55000000000000004">
      <c r="B12" s="89"/>
      <c r="C12" s="90"/>
      <c r="D12" s="90"/>
      <c r="E12" s="90"/>
      <c r="F12" s="90"/>
      <c r="G12" s="90"/>
      <c r="H12" s="89"/>
      <c r="I12" s="90"/>
      <c r="J12" s="90"/>
      <c r="K12" s="90"/>
      <c r="L12" s="90"/>
      <c r="M12" s="90"/>
    </row>
    <row r="13" spans="2:13" x14ac:dyDescent="0.3"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</row>
    <row r="14" spans="2:13" x14ac:dyDescent="0.3"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</row>
    <row r="15" spans="2:13" x14ac:dyDescent="0.3"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</row>
    <row r="16" spans="2:13" ht="4.2" customHeight="1" x14ac:dyDescent="0.3"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</row>
    <row r="17" spans="2:8" ht="20.399999999999999" customHeight="1" x14ac:dyDescent="0.3">
      <c r="B17" s="91"/>
      <c r="H17" s="77" t="s">
        <v>681</v>
      </c>
    </row>
    <row r="18" spans="2:8" x14ac:dyDescent="0.3">
      <c r="B18" s="92"/>
      <c r="H18" s="77" t="s">
        <v>682</v>
      </c>
    </row>
    <row r="19" spans="2:8" x14ac:dyDescent="0.3">
      <c r="B19" s="92"/>
      <c r="H19" s="101" t="s">
        <v>691</v>
      </c>
    </row>
    <row r="20" spans="2:8" x14ac:dyDescent="0.3">
      <c r="B20" s="92"/>
    </row>
    <row r="21" spans="2:8" x14ac:dyDescent="0.3">
      <c r="B21" s="92"/>
    </row>
  </sheetData>
  <sheetProtection sheet="1" objects="1" scenarios="1" selectLockedCells="1"/>
  <mergeCells count="1">
    <mergeCell ref="B2:I3"/>
  </mergeCells>
  <hyperlinks>
    <hyperlink ref="H19" r:id="rId1" xr:uid="{A0FA23E4-BB17-427A-AF92-53A83033D72C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E8A4-2B10-4AC6-86FA-27E814186FA6}">
  <sheetPr codeName="Planilha6"/>
  <dimension ref="A3:C8"/>
  <sheetViews>
    <sheetView showGridLines="0" showRowColHeaders="0" workbookViewId="0">
      <selection activeCell="G15" sqref="G15"/>
    </sheetView>
  </sheetViews>
  <sheetFormatPr defaultRowHeight="15.6" x14ac:dyDescent="0.3"/>
  <cols>
    <col min="1" max="1" width="1.8984375" style="1" customWidth="1"/>
    <col min="2" max="2" width="19.09765625" bestFit="1" customWidth="1"/>
    <col min="3" max="3" width="7.69921875" bestFit="1" customWidth="1"/>
    <col min="4" max="5" width="10.1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>
        <v>2025</v>
      </c>
      <c r="C4" s="3">
        <v>1</v>
      </c>
    </row>
    <row r="5" spans="2:3" x14ac:dyDescent="0.3">
      <c r="B5" s="4" t="s">
        <v>474</v>
      </c>
      <c r="C5" s="3">
        <v>1</v>
      </c>
    </row>
    <row r="6" spans="2:3" x14ac:dyDescent="0.3">
      <c r="B6" s="2" t="s">
        <v>449</v>
      </c>
      <c r="C6" s="3"/>
    </row>
    <row r="7" spans="2:3" x14ac:dyDescent="0.3">
      <c r="B7" s="4" t="s">
        <v>449</v>
      </c>
      <c r="C7" s="3"/>
    </row>
    <row r="8" spans="2:3" x14ac:dyDescent="0.3">
      <c r="B8" s="2" t="s">
        <v>143</v>
      </c>
      <c r="C8" s="3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22EF4-5CC6-42C8-811F-F115D732CCF8}">
  <sheetPr codeName="Planilha9"/>
  <dimension ref="A1:H3"/>
  <sheetViews>
    <sheetView showRowColHeaders="0" zoomScaleNormal="100" workbookViewId="0"/>
  </sheetViews>
  <sheetFormatPr defaultRowHeight="15.6" x14ac:dyDescent="0.3"/>
  <cols>
    <col min="2" max="2" width="14" bestFit="1" customWidth="1"/>
    <col min="3" max="3" width="40.3984375" customWidth="1"/>
    <col min="4" max="4" width="3.3984375" bestFit="1" customWidth="1"/>
    <col min="5" max="5" width="5.59765625" bestFit="1" customWidth="1"/>
    <col min="6" max="6" width="45.69921875" customWidth="1"/>
    <col min="7" max="7" width="13.19921875" style="65" bestFit="1" customWidth="1"/>
    <col min="8" max="8" width="8.796875" style="44"/>
  </cols>
  <sheetData>
    <row r="1" spans="1:8" ht="27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64" t="s">
        <v>440</v>
      </c>
      <c r="H1" s="66" t="s">
        <v>455</v>
      </c>
    </row>
    <row r="2" spans="1:8" s="11" customFormat="1" x14ac:dyDescent="0.3">
      <c r="A2" s="93">
        <v>2025</v>
      </c>
      <c r="B2" s="93" t="s">
        <v>474</v>
      </c>
      <c r="C2" s="94" t="s">
        <v>683</v>
      </c>
      <c r="D2" s="25" t="s">
        <v>442</v>
      </c>
      <c r="E2" s="25" t="s">
        <v>443</v>
      </c>
      <c r="F2" s="95" t="s">
        <v>684</v>
      </c>
      <c r="G2" s="96">
        <v>44578.652604166666</v>
      </c>
      <c r="H2" s="60" t="s">
        <v>685</v>
      </c>
    </row>
    <row r="3" spans="1:8" s="1" customFormat="1" x14ac:dyDescent="0.3">
      <c r="A3" s="18"/>
      <c r="B3" s="18"/>
      <c r="C3" s="19"/>
      <c r="D3" s="19"/>
      <c r="E3" s="19"/>
      <c r="F3" s="20"/>
      <c r="G3" s="64"/>
      <c r="H3" s="66"/>
    </row>
  </sheetData>
  <sheetProtection selectLockedCells="1"/>
  <hyperlinks>
    <hyperlink ref="D2" r:id="rId1" xr:uid="{54A2DB96-18E8-48CF-BC28-13AF30B82C2C}"/>
    <hyperlink ref="E2" r:id="rId2" xr:uid="{70B31B42-D1B8-4504-ACA3-30D96772CE20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5C89-5C20-4204-A421-02CD22DAEFE8}">
  <sheetPr codeName="Planilha17"/>
  <dimension ref="A3:D20"/>
  <sheetViews>
    <sheetView showGridLines="0" showRowColHeaders="0" zoomScaleNormal="100" workbookViewId="0">
      <pane ySplit="3" topLeftCell="A4" activePane="bottomLeft" state="frozen"/>
      <selection pane="bottomLeft" activeCell="J11" sqref="J11"/>
    </sheetView>
  </sheetViews>
  <sheetFormatPr defaultRowHeight="15.6" x14ac:dyDescent="0.3"/>
  <cols>
    <col min="1" max="1" width="2" style="1" customWidth="1"/>
    <col min="2" max="2" width="24.69921875" bestFit="1" customWidth="1"/>
    <col min="3" max="3" width="7.69921875" bestFit="1" customWidth="1"/>
    <col min="4" max="4" width="13.59765625" bestFit="1" customWidth="1"/>
    <col min="5" max="9" width="4.8984375" bestFit="1" customWidth="1"/>
    <col min="10" max="10" width="10.19921875" bestFit="1" customWidth="1"/>
    <col min="11" max="11" width="20.59765625" bestFit="1" customWidth="1"/>
    <col min="12" max="12" width="9.69921875" bestFit="1" customWidth="1"/>
    <col min="13" max="13" width="20.59765625" bestFit="1" customWidth="1"/>
    <col min="14" max="14" width="9.69921875" bestFit="1" customWidth="1"/>
    <col min="15" max="15" width="20.59765625" bestFit="1" customWidth="1"/>
    <col min="16" max="16" width="9.69921875" bestFit="1" customWidth="1"/>
    <col min="17" max="17" width="10.19921875" bestFit="1" customWidth="1"/>
  </cols>
  <sheetData>
    <row r="3" spans="2:4" x14ac:dyDescent="0.3">
      <c r="B3" s="10" t="s">
        <v>686</v>
      </c>
      <c r="C3" s="1" t="s">
        <v>149</v>
      </c>
      <c r="D3" s="1" t="s">
        <v>687</v>
      </c>
    </row>
    <row r="4" spans="2:4" x14ac:dyDescent="0.3">
      <c r="B4" s="2">
        <v>2012</v>
      </c>
      <c r="C4" s="3">
        <v>9</v>
      </c>
      <c r="D4" s="3">
        <v>258</v>
      </c>
    </row>
    <row r="5" spans="2:4" x14ac:dyDescent="0.3">
      <c r="B5" s="4" t="s">
        <v>446</v>
      </c>
      <c r="C5" s="3">
        <v>9</v>
      </c>
      <c r="D5" s="3">
        <v>258</v>
      </c>
    </row>
    <row r="6" spans="2:4" x14ac:dyDescent="0.3">
      <c r="B6" s="2">
        <v>2013</v>
      </c>
      <c r="C6" s="3">
        <v>1</v>
      </c>
      <c r="D6" s="3">
        <v>50</v>
      </c>
    </row>
    <row r="7" spans="2:4" x14ac:dyDescent="0.3">
      <c r="B7" s="4" t="s">
        <v>446</v>
      </c>
      <c r="C7" s="3">
        <v>1</v>
      </c>
      <c r="D7" s="3">
        <v>50</v>
      </c>
    </row>
    <row r="8" spans="2:4" x14ac:dyDescent="0.3">
      <c r="B8" s="2">
        <v>2014</v>
      </c>
      <c r="C8" s="3">
        <v>1</v>
      </c>
      <c r="D8" s="3">
        <v>60</v>
      </c>
    </row>
    <row r="9" spans="2:4" x14ac:dyDescent="0.3">
      <c r="B9" s="4" t="s">
        <v>446</v>
      </c>
      <c r="C9" s="3">
        <v>1</v>
      </c>
      <c r="D9" s="3">
        <v>60</v>
      </c>
    </row>
    <row r="10" spans="2:4" x14ac:dyDescent="0.3">
      <c r="B10" s="2">
        <v>2017</v>
      </c>
      <c r="C10" s="3">
        <v>2</v>
      </c>
      <c r="D10" s="3">
        <v>8</v>
      </c>
    </row>
    <row r="11" spans="2:4" x14ac:dyDescent="0.3">
      <c r="B11" s="4" t="s">
        <v>446</v>
      </c>
      <c r="C11" s="3">
        <v>2</v>
      </c>
      <c r="D11" s="3">
        <v>8</v>
      </c>
    </row>
    <row r="12" spans="2:4" x14ac:dyDescent="0.3">
      <c r="B12" s="2">
        <v>2019</v>
      </c>
      <c r="C12" s="3">
        <v>1</v>
      </c>
      <c r="D12" s="3">
        <v>5</v>
      </c>
    </row>
    <row r="13" spans="2:4" x14ac:dyDescent="0.3">
      <c r="B13" s="4" t="s">
        <v>446</v>
      </c>
      <c r="C13" s="3">
        <v>1</v>
      </c>
      <c r="D13" s="3">
        <v>5</v>
      </c>
    </row>
    <row r="14" spans="2:4" x14ac:dyDescent="0.3">
      <c r="B14" s="2">
        <v>2020</v>
      </c>
      <c r="C14" s="3">
        <v>1</v>
      </c>
      <c r="D14" s="3">
        <v>5</v>
      </c>
    </row>
    <row r="15" spans="2:4" x14ac:dyDescent="0.3">
      <c r="B15" s="4" t="s">
        <v>446</v>
      </c>
      <c r="C15" s="3">
        <v>1</v>
      </c>
      <c r="D15" s="3">
        <v>5</v>
      </c>
    </row>
    <row r="16" spans="2:4" x14ac:dyDescent="0.3">
      <c r="B16" s="2">
        <v>2021</v>
      </c>
      <c r="C16" s="3">
        <v>7</v>
      </c>
      <c r="D16" s="3">
        <v>43</v>
      </c>
    </row>
    <row r="17" spans="2:4" x14ac:dyDescent="0.3">
      <c r="B17" s="4" t="s">
        <v>446</v>
      </c>
      <c r="C17" s="3">
        <v>7</v>
      </c>
      <c r="D17" s="3">
        <v>43</v>
      </c>
    </row>
    <row r="18" spans="2:4" x14ac:dyDescent="0.3">
      <c r="B18" s="2" t="s">
        <v>449</v>
      </c>
      <c r="C18" s="3"/>
      <c r="D18" s="3"/>
    </row>
    <row r="19" spans="2:4" x14ac:dyDescent="0.3">
      <c r="B19" s="4" t="s">
        <v>449</v>
      </c>
      <c r="C19" s="3"/>
      <c r="D19" s="3"/>
    </row>
    <row r="20" spans="2:4" x14ac:dyDescent="0.3">
      <c r="B20" s="2" t="s">
        <v>143</v>
      </c>
      <c r="C20" s="3">
        <v>22</v>
      </c>
      <c r="D20" s="3">
        <v>429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04227-1519-4E37-87C8-68DB26D9DC02}">
  <sheetPr codeName="Planilha13"/>
  <dimension ref="A1:I436"/>
  <sheetViews>
    <sheetView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21" bestFit="1" customWidth="1"/>
    <col min="2" max="2" width="8.8984375" style="21" bestFit="1" customWidth="1"/>
    <col min="3" max="3" width="17.5" style="32" bestFit="1" customWidth="1"/>
    <col min="4" max="4" width="5.19921875" style="32" bestFit="1" customWidth="1"/>
    <col min="5" max="5" width="5.8984375" style="32" bestFit="1" customWidth="1"/>
    <col min="6" max="6" width="92.8984375" style="27" customWidth="1"/>
    <col min="7" max="7" width="5.19921875" style="27" bestFit="1" customWidth="1"/>
    <col min="8" max="8" width="14.09765625" style="16" bestFit="1" customWidth="1"/>
    <col min="9" max="9" width="8.796875" style="34"/>
    <col min="10" max="16384" width="8.796875" style="7"/>
  </cols>
  <sheetData>
    <row r="1" spans="1:9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20" t="s">
        <v>300</v>
      </c>
      <c r="H1" s="15" t="s">
        <v>440</v>
      </c>
      <c r="I1" s="33" t="s">
        <v>455</v>
      </c>
    </row>
    <row r="2" spans="1:9" s="75" customFormat="1" ht="15.6" x14ac:dyDescent="0.3">
      <c r="A2" s="72">
        <v>2021</v>
      </c>
      <c r="B2" s="72" t="s">
        <v>446</v>
      </c>
      <c r="C2" s="73" t="s">
        <v>598</v>
      </c>
      <c r="D2" s="25" t="s">
        <v>442</v>
      </c>
      <c r="E2" s="25" t="s">
        <v>443</v>
      </c>
      <c r="F2" s="74" t="s">
        <v>599</v>
      </c>
      <c r="G2" s="74">
        <v>20</v>
      </c>
      <c r="H2" s="76">
        <v>44574.408206018517</v>
      </c>
      <c r="I2" s="34" t="s">
        <v>600</v>
      </c>
    </row>
    <row r="3" spans="1:9" s="75" customFormat="1" ht="15.6" x14ac:dyDescent="0.3">
      <c r="A3" s="72">
        <v>2021</v>
      </c>
      <c r="B3" s="72" t="s">
        <v>446</v>
      </c>
      <c r="C3" s="73" t="s">
        <v>595</v>
      </c>
      <c r="D3" s="25" t="s">
        <v>442</v>
      </c>
      <c r="E3" s="25" t="s">
        <v>443</v>
      </c>
      <c r="F3" s="74" t="s">
        <v>596</v>
      </c>
      <c r="G3" s="74">
        <v>6</v>
      </c>
      <c r="H3" s="76">
        <v>44574.404803240737</v>
      </c>
      <c r="I3" s="34" t="s">
        <v>597</v>
      </c>
    </row>
    <row r="4" spans="1:9" s="75" customFormat="1" ht="15.6" x14ac:dyDescent="0.3">
      <c r="A4" s="72">
        <v>2021</v>
      </c>
      <c r="B4" s="72" t="s">
        <v>446</v>
      </c>
      <c r="C4" s="73" t="s">
        <v>592</v>
      </c>
      <c r="D4" s="25" t="s">
        <v>442</v>
      </c>
      <c r="E4" s="25" t="s">
        <v>443</v>
      </c>
      <c r="F4" s="74" t="s">
        <v>593</v>
      </c>
      <c r="G4" s="74">
        <v>1</v>
      </c>
      <c r="H4" s="76">
        <v>44574.402094907404</v>
      </c>
      <c r="I4" s="34" t="s">
        <v>594</v>
      </c>
    </row>
    <row r="5" spans="1:9" s="75" customFormat="1" ht="15.6" x14ac:dyDescent="0.3">
      <c r="A5" s="72">
        <v>2021</v>
      </c>
      <c r="B5" s="72" t="s">
        <v>446</v>
      </c>
      <c r="C5" s="73" t="s">
        <v>589</v>
      </c>
      <c r="D5" s="25" t="s">
        <v>442</v>
      </c>
      <c r="E5" s="25" t="s">
        <v>443</v>
      </c>
      <c r="F5" s="74" t="s">
        <v>590</v>
      </c>
      <c r="G5" s="74">
        <v>5</v>
      </c>
      <c r="H5" s="76">
        <v>44574.401724537034</v>
      </c>
      <c r="I5" s="34" t="s">
        <v>591</v>
      </c>
    </row>
    <row r="6" spans="1:9" s="75" customFormat="1" ht="15.6" x14ac:dyDescent="0.3">
      <c r="A6" s="72">
        <v>2021</v>
      </c>
      <c r="B6" s="72" t="s">
        <v>446</v>
      </c>
      <c r="C6" s="73" t="s">
        <v>586</v>
      </c>
      <c r="D6" s="25" t="s">
        <v>442</v>
      </c>
      <c r="E6" s="25" t="s">
        <v>443</v>
      </c>
      <c r="F6" s="74" t="s">
        <v>587</v>
      </c>
      <c r="G6" s="74">
        <v>3</v>
      </c>
      <c r="H6" s="76">
        <v>44574.40152777778</v>
      </c>
      <c r="I6" s="34" t="s">
        <v>588</v>
      </c>
    </row>
    <row r="7" spans="1:9" s="75" customFormat="1" ht="15.6" x14ac:dyDescent="0.3">
      <c r="A7" s="72">
        <v>2021</v>
      </c>
      <c r="B7" s="72" t="s">
        <v>446</v>
      </c>
      <c r="C7" s="73" t="s">
        <v>583</v>
      </c>
      <c r="D7" s="25" t="s">
        <v>442</v>
      </c>
      <c r="E7" s="25" t="s">
        <v>443</v>
      </c>
      <c r="F7" s="74" t="s">
        <v>584</v>
      </c>
      <c r="G7" s="74">
        <v>4</v>
      </c>
      <c r="H7" s="76">
        <v>44574.401284722226</v>
      </c>
      <c r="I7" s="34" t="s">
        <v>585</v>
      </c>
    </row>
    <row r="8" spans="1:9" s="75" customFormat="1" ht="15.6" x14ac:dyDescent="0.3">
      <c r="A8" s="72">
        <v>2021</v>
      </c>
      <c r="B8" s="72" t="s">
        <v>446</v>
      </c>
      <c r="C8" s="73" t="s">
        <v>580</v>
      </c>
      <c r="D8" s="25" t="s">
        <v>442</v>
      </c>
      <c r="E8" s="25" t="s">
        <v>443</v>
      </c>
      <c r="F8" s="74" t="s">
        <v>581</v>
      </c>
      <c r="G8" s="74">
        <v>4</v>
      </c>
      <c r="H8" s="76">
        <v>44574.401030092595</v>
      </c>
      <c r="I8" s="34" t="s">
        <v>582</v>
      </c>
    </row>
    <row r="9" spans="1:9" s="75" customFormat="1" ht="15.6" x14ac:dyDescent="0.3">
      <c r="A9" s="72">
        <v>2020</v>
      </c>
      <c r="B9" s="72" t="s">
        <v>446</v>
      </c>
      <c r="C9" s="73" t="s">
        <v>577</v>
      </c>
      <c r="D9" s="25" t="s">
        <v>442</v>
      </c>
      <c r="E9" s="25" t="s">
        <v>443</v>
      </c>
      <c r="F9" s="74" t="s">
        <v>578</v>
      </c>
      <c r="G9" s="74">
        <v>5</v>
      </c>
      <c r="H9" s="76">
        <v>44574.400752314818</v>
      </c>
      <c r="I9" s="34" t="s">
        <v>579</v>
      </c>
    </row>
    <row r="10" spans="1:9" s="75" customFormat="1" ht="15.6" x14ac:dyDescent="0.3">
      <c r="A10" s="72">
        <v>2019</v>
      </c>
      <c r="B10" s="72" t="s">
        <v>446</v>
      </c>
      <c r="C10" s="73" t="s">
        <v>574</v>
      </c>
      <c r="D10" s="25" t="s">
        <v>442</v>
      </c>
      <c r="E10" s="25" t="s">
        <v>443</v>
      </c>
      <c r="F10" s="74" t="s">
        <v>575</v>
      </c>
      <c r="G10" s="74">
        <v>5</v>
      </c>
      <c r="H10" s="76">
        <v>44574.400277777779</v>
      </c>
      <c r="I10" s="34" t="s">
        <v>576</v>
      </c>
    </row>
    <row r="11" spans="1:9" s="75" customFormat="1" ht="15.6" x14ac:dyDescent="0.3">
      <c r="A11" s="72">
        <v>2017</v>
      </c>
      <c r="B11" s="72" t="s">
        <v>446</v>
      </c>
      <c r="C11" s="73" t="s">
        <v>571</v>
      </c>
      <c r="D11" s="25" t="s">
        <v>442</v>
      </c>
      <c r="E11" s="25" t="s">
        <v>443</v>
      </c>
      <c r="F11" s="74" t="s">
        <v>572</v>
      </c>
      <c r="G11" s="74">
        <v>4</v>
      </c>
      <c r="H11" s="76">
        <v>44574.399988425925</v>
      </c>
      <c r="I11" s="34" t="s">
        <v>573</v>
      </c>
    </row>
    <row r="12" spans="1:9" s="75" customFormat="1" ht="15.6" x14ac:dyDescent="0.3">
      <c r="A12" s="72">
        <v>2017</v>
      </c>
      <c r="B12" s="72" t="s">
        <v>446</v>
      </c>
      <c r="C12" s="73" t="s">
        <v>568</v>
      </c>
      <c r="D12" s="25" t="s">
        <v>442</v>
      </c>
      <c r="E12" s="25" t="s">
        <v>443</v>
      </c>
      <c r="F12" s="74" t="s">
        <v>569</v>
      </c>
      <c r="G12" s="74">
        <v>4</v>
      </c>
      <c r="H12" s="76">
        <v>44574.399594907409</v>
      </c>
      <c r="I12" s="34" t="s">
        <v>570</v>
      </c>
    </row>
    <row r="13" spans="1:9" s="75" customFormat="1" ht="15.6" x14ac:dyDescent="0.3">
      <c r="A13" s="72">
        <v>2014</v>
      </c>
      <c r="B13" s="72" t="s">
        <v>446</v>
      </c>
      <c r="C13" s="73" t="s">
        <v>565</v>
      </c>
      <c r="D13" s="25" t="s">
        <v>442</v>
      </c>
      <c r="E13" s="25" t="s">
        <v>443</v>
      </c>
      <c r="F13" s="74" t="s">
        <v>566</v>
      </c>
      <c r="G13" s="74">
        <v>60</v>
      </c>
      <c r="H13" s="76">
        <v>44574.398935185185</v>
      </c>
      <c r="I13" s="34" t="s">
        <v>567</v>
      </c>
    </row>
    <row r="14" spans="1:9" s="75" customFormat="1" ht="15.6" x14ac:dyDescent="0.3">
      <c r="A14" s="72">
        <v>2012</v>
      </c>
      <c r="B14" s="72" t="s">
        <v>446</v>
      </c>
      <c r="C14" s="73" t="s">
        <v>562</v>
      </c>
      <c r="D14" s="25" t="s">
        <v>442</v>
      </c>
      <c r="E14" s="25" t="s">
        <v>443</v>
      </c>
      <c r="F14" s="74" t="s">
        <v>563</v>
      </c>
      <c r="G14" s="74">
        <v>60</v>
      </c>
      <c r="H14" s="76">
        <v>44574.398472222223</v>
      </c>
      <c r="I14" s="34" t="s">
        <v>564</v>
      </c>
    </row>
    <row r="15" spans="1:9" s="75" customFormat="1" ht="15.6" x14ac:dyDescent="0.3">
      <c r="A15" s="72">
        <v>2013</v>
      </c>
      <c r="B15" s="72" t="s">
        <v>446</v>
      </c>
      <c r="C15" s="73" t="s">
        <v>559</v>
      </c>
      <c r="D15" s="25" t="s">
        <v>442</v>
      </c>
      <c r="E15" s="25" t="s">
        <v>443</v>
      </c>
      <c r="F15" s="74" t="s">
        <v>560</v>
      </c>
      <c r="G15" s="74">
        <v>50</v>
      </c>
      <c r="H15" s="76">
        <v>44574.395462962966</v>
      </c>
      <c r="I15" s="34" t="s">
        <v>561</v>
      </c>
    </row>
    <row r="16" spans="1:9" s="75" customFormat="1" ht="15.6" x14ac:dyDescent="0.3">
      <c r="A16" s="72">
        <v>2012</v>
      </c>
      <c r="B16" s="72" t="s">
        <v>446</v>
      </c>
      <c r="C16" s="73" t="s">
        <v>556</v>
      </c>
      <c r="D16" s="25" t="s">
        <v>442</v>
      </c>
      <c r="E16" s="25" t="s">
        <v>443</v>
      </c>
      <c r="F16" s="74" t="s">
        <v>557</v>
      </c>
      <c r="G16" s="74">
        <v>10</v>
      </c>
      <c r="H16" s="76">
        <v>44574.395196759258</v>
      </c>
      <c r="I16" s="34" t="s">
        <v>558</v>
      </c>
    </row>
    <row r="17" spans="1:9" s="75" customFormat="1" ht="15.6" x14ac:dyDescent="0.3">
      <c r="A17" s="72">
        <v>2012</v>
      </c>
      <c r="B17" s="72" t="s">
        <v>446</v>
      </c>
      <c r="C17" s="73" t="s">
        <v>553</v>
      </c>
      <c r="D17" s="25" t="s">
        <v>442</v>
      </c>
      <c r="E17" s="25" t="s">
        <v>443</v>
      </c>
      <c r="F17" s="74" t="s">
        <v>554</v>
      </c>
      <c r="G17" s="74">
        <v>50</v>
      </c>
      <c r="H17" s="76">
        <v>44574.394953703704</v>
      </c>
      <c r="I17" s="34" t="s">
        <v>555</v>
      </c>
    </row>
    <row r="18" spans="1:9" s="75" customFormat="1" ht="15.6" x14ac:dyDescent="0.3">
      <c r="A18" s="72">
        <v>2012</v>
      </c>
      <c r="B18" s="72" t="s">
        <v>446</v>
      </c>
      <c r="C18" s="73" t="s">
        <v>550</v>
      </c>
      <c r="D18" s="25" t="s">
        <v>442</v>
      </c>
      <c r="E18" s="25" t="s">
        <v>443</v>
      </c>
      <c r="F18" s="74" t="s">
        <v>551</v>
      </c>
      <c r="G18" s="74">
        <v>6</v>
      </c>
      <c r="H18" s="76">
        <v>44574.394641203704</v>
      </c>
      <c r="I18" s="34" t="s">
        <v>552</v>
      </c>
    </row>
    <row r="19" spans="1:9" s="75" customFormat="1" ht="15.6" x14ac:dyDescent="0.3">
      <c r="A19" s="72">
        <v>2012</v>
      </c>
      <c r="B19" s="72" t="s">
        <v>446</v>
      </c>
      <c r="C19" s="73" t="s">
        <v>547</v>
      </c>
      <c r="D19" s="25" t="s">
        <v>442</v>
      </c>
      <c r="E19" s="25" t="s">
        <v>443</v>
      </c>
      <c r="F19" s="74" t="s">
        <v>548</v>
      </c>
      <c r="G19" s="74">
        <v>40</v>
      </c>
      <c r="H19" s="76">
        <v>44574.394432870373</v>
      </c>
      <c r="I19" s="34" t="s">
        <v>549</v>
      </c>
    </row>
    <row r="20" spans="1:9" s="75" customFormat="1" ht="15.6" x14ac:dyDescent="0.3">
      <c r="A20" s="72">
        <v>2012</v>
      </c>
      <c r="B20" s="72" t="s">
        <v>446</v>
      </c>
      <c r="C20" s="73" t="s">
        <v>544</v>
      </c>
      <c r="D20" s="25" t="s">
        <v>442</v>
      </c>
      <c r="E20" s="25" t="s">
        <v>443</v>
      </c>
      <c r="F20" s="74" t="s">
        <v>545</v>
      </c>
      <c r="G20" s="74">
        <v>6</v>
      </c>
      <c r="H20" s="76">
        <v>44574.394166666665</v>
      </c>
      <c r="I20" s="34" t="s">
        <v>546</v>
      </c>
    </row>
    <row r="21" spans="1:9" s="75" customFormat="1" ht="15.6" x14ac:dyDescent="0.3">
      <c r="A21" s="72">
        <v>2012</v>
      </c>
      <c r="B21" s="72" t="s">
        <v>446</v>
      </c>
      <c r="C21" s="73" t="s">
        <v>541</v>
      </c>
      <c r="D21" s="25" t="s">
        <v>442</v>
      </c>
      <c r="E21" s="25" t="s">
        <v>443</v>
      </c>
      <c r="F21" s="74" t="s">
        <v>542</v>
      </c>
      <c r="G21" s="74">
        <v>6</v>
      </c>
      <c r="H21" s="76">
        <v>44574.393854166665</v>
      </c>
      <c r="I21" s="34" t="s">
        <v>543</v>
      </c>
    </row>
    <row r="22" spans="1:9" s="75" customFormat="1" ht="15.6" x14ac:dyDescent="0.3">
      <c r="A22" s="72">
        <v>2012</v>
      </c>
      <c r="B22" s="72" t="s">
        <v>446</v>
      </c>
      <c r="C22" s="73" t="s">
        <v>538</v>
      </c>
      <c r="D22" s="25" t="s">
        <v>442</v>
      </c>
      <c r="E22" s="25" t="s">
        <v>443</v>
      </c>
      <c r="F22" s="74" t="s">
        <v>539</v>
      </c>
      <c r="G22" s="74">
        <v>40</v>
      </c>
      <c r="H22" s="76">
        <v>44574.393506944441</v>
      </c>
      <c r="I22" s="34" t="s">
        <v>540</v>
      </c>
    </row>
    <row r="23" spans="1:9" s="75" customFormat="1" ht="15.6" x14ac:dyDescent="0.3">
      <c r="A23" s="72">
        <v>2012</v>
      </c>
      <c r="B23" s="72" t="s">
        <v>446</v>
      </c>
      <c r="C23" s="73" t="s">
        <v>535</v>
      </c>
      <c r="D23" s="25" t="s">
        <v>442</v>
      </c>
      <c r="E23" s="25" t="s">
        <v>443</v>
      </c>
      <c r="F23" s="74" t="s">
        <v>536</v>
      </c>
      <c r="G23" s="74">
        <v>40</v>
      </c>
      <c r="H23" s="76">
        <v>44574.393136574072</v>
      </c>
      <c r="I23" s="34" t="s">
        <v>537</v>
      </c>
    </row>
    <row r="24" spans="1:9" s="13" customFormat="1" ht="15.6" x14ac:dyDescent="0.3">
      <c r="A24" s="21"/>
      <c r="B24" s="22"/>
      <c r="C24" s="23"/>
      <c r="D24" s="24"/>
      <c r="E24" s="24"/>
      <c r="F24" s="27"/>
      <c r="G24" s="27"/>
      <c r="H24" s="46"/>
      <c r="I24" s="34"/>
    </row>
    <row r="25" spans="1:9" ht="15.6" x14ac:dyDescent="0.3">
      <c r="B25" s="22"/>
      <c r="C25" s="28"/>
      <c r="D25" s="24"/>
      <c r="E25" s="24"/>
      <c r="F25" s="29"/>
      <c r="G25" s="29"/>
    </row>
    <row r="26" spans="1:9" ht="15.6" x14ac:dyDescent="0.3">
      <c r="A26" s="22"/>
      <c r="B26" s="22"/>
      <c r="C26" s="23"/>
      <c r="D26" s="24"/>
      <c r="E26" s="24"/>
      <c r="F26" s="30"/>
      <c r="G26" s="30"/>
    </row>
    <row r="27" spans="1:9" ht="15.6" x14ac:dyDescent="0.3">
      <c r="A27" s="22"/>
      <c r="B27" s="22"/>
      <c r="C27" s="23"/>
      <c r="D27" s="24"/>
      <c r="E27" s="24"/>
      <c r="F27" s="30"/>
      <c r="G27" s="30"/>
    </row>
    <row r="28" spans="1:9" ht="15.6" x14ac:dyDescent="0.3">
      <c r="B28" s="22"/>
      <c r="C28" s="28"/>
      <c r="D28" s="24"/>
      <c r="E28" s="24"/>
      <c r="F28" s="26"/>
      <c r="G28" s="26"/>
    </row>
    <row r="29" spans="1:9" ht="15.6" x14ac:dyDescent="0.3">
      <c r="A29" s="22"/>
      <c r="B29" s="22"/>
      <c r="C29" s="23"/>
      <c r="D29" s="24"/>
      <c r="E29" s="24"/>
      <c r="F29" s="30"/>
      <c r="G29" s="30"/>
    </row>
    <row r="30" spans="1:9" ht="15.6" x14ac:dyDescent="0.3">
      <c r="A30" s="22"/>
      <c r="B30" s="22"/>
      <c r="C30" s="23"/>
      <c r="D30" s="24"/>
      <c r="E30" s="24"/>
      <c r="F30" s="30"/>
      <c r="G30" s="30"/>
    </row>
    <row r="31" spans="1:9" ht="15.6" x14ac:dyDescent="0.3">
      <c r="A31" s="22"/>
      <c r="B31" s="22"/>
      <c r="C31" s="23"/>
      <c r="D31" s="24"/>
      <c r="E31" s="24"/>
      <c r="F31" s="30"/>
      <c r="G31" s="30"/>
    </row>
    <row r="32" spans="1:9" ht="15.6" x14ac:dyDescent="0.3">
      <c r="A32" s="22"/>
      <c r="B32" s="22"/>
      <c r="C32" s="23"/>
      <c r="D32" s="24"/>
      <c r="E32" s="24"/>
      <c r="F32" s="30"/>
      <c r="G32" s="30"/>
    </row>
    <row r="33" spans="1:7" ht="15.6" x14ac:dyDescent="0.3">
      <c r="A33" s="22"/>
      <c r="B33" s="22"/>
      <c r="C33" s="23"/>
      <c r="D33" s="24"/>
      <c r="E33" s="24"/>
      <c r="F33" s="30"/>
      <c r="G33" s="30"/>
    </row>
    <row r="34" spans="1:7" ht="15.6" x14ac:dyDescent="0.3">
      <c r="A34" s="22"/>
      <c r="B34" s="22"/>
      <c r="C34" s="23"/>
      <c r="D34" s="24"/>
      <c r="E34" s="24"/>
      <c r="F34" s="30"/>
      <c r="G34" s="30"/>
    </row>
    <row r="35" spans="1:7" ht="15.6" x14ac:dyDescent="0.3">
      <c r="A35" s="22"/>
      <c r="B35" s="22"/>
      <c r="C35" s="23"/>
      <c r="D35" s="24"/>
      <c r="E35" s="24"/>
      <c r="F35" s="30"/>
      <c r="G35" s="30"/>
    </row>
    <row r="36" spans="1:7" ht="15.6" x14ac:dyDescent="0.3">
      <c r="A36" s="22"/>
      <c r="B36" s="22"/>
      <c r="C36" s="23"/>
      <c r="D36" s="24"/>
      <c r="E36" s="24"/>
      <c r="F36" s="30"/>
      <c r="G36" s="30"/>
    </row>
    <row r="37" spans="1:7" ht="15.6" x14ac:dyDescent="0.3">
      <c r="A37" s="22"/>
      <c r="B37" s="22"/>
      <c r="C37" s="23"/>
      <c r="D37" s="24"/>
      <c r="E37" s="24"/>
      <c r="F37" s="30"/>
      <c r="G37" s="30"/>
    </row>
    <row r="38" spans="1:7" ht="15.6" x14ac:dyDescent="0.3">
      <c r="A38" s="22"/>
      <c r="B38" s="22"/>
      <c r="C38" s="23"/>
      <c r="D38" s="24"/>
      <c r="E38" s="24"/>
      <c r="F38" s="30"/>
      <c r="G38" s="30"/>
    </row>
    <row r="39" spans="1:7" ht="15.6" x14ac:dyDescent="0.3">
      <c r="A39" s="22"/>
      <c r="B39" s="22"/>
      <c r="C39" s="23"/>
      <c r="D39" s="24"/>
      <c r="E39" s="24"/>
      <c r="F39" s="30"/>
      <c r="G39" s="30"/>
    </row>
    <row r="40" spans="1:7" ht="15.6" x14ac:dyDescent="0.3">
      <c r="A40" s="22"/>
      <c r="B40" s="22"/>
      <c r="C40" s="23"/>
      <c r="D40" s="24"/>
      <c r="E40" s="24"/>
      <c r="F40" s="30"/>
      <c r="G40" s="30"/>
    </row>
    <row r="41" spans="1:7" ht="15.6" x14ac:dyDescent="0.3">
      <c r="A41" s="22"/>
      <c r="B41" s="22"/>
      <c r="C41" s="23"/>
      <c r="D41" s="24"/>
      <c r="E41" s="24"/>
      <c r="F41" s="30"/>
      <c r="G41" s="30"/>
    </row>
    <row r="42" spans="1:7" ht="15.6" x14ac:dyDescent="0.3">
      <c r="A42" s="22"/>
      <c r="B42" s="22"/>
      <c r="C42" s="23"/>
      <c r="D42" s="24"/>
      <c r="E42" s="24"/>
      <c r="F42" s="30"/>
      <c r="G42" s="30"/>
    </row>
    <row r="43" spans="1:7" ht="15.6" x14ac:dyDescent="0.3">
      <c r="A43" s="22"/>
      <c r="B43" s="22"/>
      <c r="C43" s="23"/>
      <c r="D43" s="24"/>
      <c r="E43" s="24"/>
      <c r="F43" s="30"/>
      <c r="G43" s="30"/>
    </row>
    <row r="44" spans="1:7" ht="15.6" x14ac:dyDescent="0.3">
      <c r="A44" s="22"/>
      <c r="B44" s="22"/>
      <c r="C44" s="23"/>
      <c r="D44" s="24"/>
      <c r="E44" s="24"/>
      <c r="F44" s="30"/>
      <c r="G44" s="30"/>
    </row>
    <row r="45" spans="1:7" ht="15.6" x14ac:dyDescent="0.3">
      <c r="A45" s="22"/>
      <c r="B45" s="22"/>
      <c r="C45" s="23"/>
      <c r="D45" s="24"/>
      <c r="E45" s="24"/>
      <c r="F45" s="30"/>
      <c r="G45" s="30"/>
    </row>
    <row r="46" spans="1:7" ht="15.6" x14ac:dyDescent="0.3">
      <c r="A46" s="22"/>
      <c r="B46" s="22"/>
      <c r="C46" s="23"/>
      <c r="D46" s="24"/>
      <c r="E46" s="24"/>
      <c r="F46" s="30"/>
      <c r="G46" s="30"/>
    </row>
    <row r="47" spans="1:7" ht="15.6" x14ac:dyDescent="0.3">
      <c r="A47" s="22"/>
      <c r="B47" s="22"/>
      <c r="C47" s="23"/>
      <c r="D47" s="24"/>
      <c r="E47" s="24"/>
      <c r="F47" s="30"/>
      <c r="G47" s="30"/>
    </row>
    <row r="48" spans="1:7" ht="15.6" x14ac:dyDescent="0.3">
      <c r="B48" s="22"/>
      <c r="C48" s="28"/>
      <c r="D48" s="24"/>
      <c r="E48" s="24"/>
    </row>
    <row r="49" spans="1:7" ht="15.6" x14ac:dyDescent="0.3">
      <c r="A49" s="22"/>
      <c r="B49" s="22"/>
      <c r="C49" s="23"/>
      <c r="D49" s="24"/>
      <c r="E49" s="24"/>
      <c r="F49" s="30"/>
      <c r="G49" s="30"/>
    </row>
    <row r="50" spans="1:7" ht="15.6" x14ac:dyDescent="0.3">
      <c r="A50" s="22"/>
      <c r="B50" s="22"/>
      <c r="C50" s="23"/>
      <c r="D50" s="24"/>
      <c r="E50" s="24"/>
    </row>
    <row r="51" spans="1:7" ht="15.6" x14ac:dyDescent="0.3">
      <c r="A51" s="22"/>
      <c r="B51" s="22"/>
      <c r="C51" s="23"/>
      <c r="D51" s="24"/>
      <c r="E51" s="24"/>
      <c r="F51" s="30"/>
      <c r="G51" s="30"/>
    </row>
    <row r="52" spans="1:7" ht="15.6" x14ac:dyDescent="0.3">
      <c r="A52" s="22"/>
      <c r="B52" s="22"/>
      <c r="C52" s="23"/>
      <c r="D52" s="24"/>
      <c r="E52" s="24"/>
      <c r="F52" s="30"/>
      <c r="G52" s="30"/>
    </row>
    <row r="53" spans="1:7" ht="15.6" x14ac:dyDescent="0.3">
      <c r="A53" s="22"/>
      <c r="B53" s="22"/>
      <c r="C53" s="23"/>
      <c r="D53" s="24"/>
      <c r="E53" s="24"/>
      <c r="F53" s="30"/>
      <c r="G53" s="30"/>
    </row>
    <row r="54" spans="1:7" ht="15.6" x14ac:dyDescent="0.3">
      <c r="A54" s="22"/>
      <c r="B54" s="22"/>
      <c r="C54" s="23"/>
      <c r="D54" s="24"/>
      <c r="E54" s="24"/>
      <c r="F54" s="30"/>
      <c r="G54" s="30"/>
    </row>
    <row r="55" spans="1:7" ht="15.6" x14ac:dyDescent="0.3">
      <c r="A55" s="22"/>
      <c r="B55" s="22"/>
      <c r="C55" s="23"/>
      <c r="D55" s="24"/>
      <c r="E55" s="24"/>
      <c r="F55" s="30"/>
      <c r="G55" s="30"/>
    </row>
    <row r="56" spans="1:7" ht="15.6" x14ac:dyDescent="0.3">
      <c r="A56" s="22"/>
      <c r="B56" s="22"/>
      <c r="C56" s="23"/>
      <c r="D56" s="24"/>
      <c r="E56" s="24"/>
      <c r="F56" s="30"/>
      <c r="G56" s="30"/>
    </row>
    <row r="57" spans="1:7" ht="15.6" x14ac:dyDescent="0.3">
      <c r="A57" s="22"/>
      <c r="B57" s="22"/>
      <c r="C57" s="23"/>
      <c r="D57" s="24"/>
      <c r="E57" s="24"/>
      <c r="F57" s="30"/>
      <c r="G57" s="30"/>
    </row>
    <row r="58" spans="1:7" ht="15.6" x14ac:dyDescent="0.3">
      <c r="A58" s="22"/>
      <c r="B58" s="22"/>
      <c r="C58" s="23"/>
      <c r="D58" s="24"/>
      <c r="E58" s="24"/>
      <c r="F58" s="30"/>
      <c r="G58" s="30"/>
    </row>
    <row r="59" spans="1:7" ht="15.6" x14ac:dyDescent="0.3">
      <c r="A59" s="22"/>
      <c r="B59" s="22"/>
      <c r="C59" s="23"/>
      <c r="D59" s="24"/>
      <c r="E59" s="24"/>
      <c r="F59" s="30"/>
      <c r="G59" s="30"/>
    </row>
    <row r="60" spans="1:7" ht="15.6" x14ac:dyDescent="0.3">
      <c r="A60" s="22"/>
      <c r="B60" s="22"/>
      <c r="C60" s="23"/>
      <c r="D60" s="24"/>
      <c r="E60" s="24"/>
      <c r="F60" s="30"/>
      <c r="G60" s="30"/>
    </row>
    <row r="61" spans="1:7" ht="15.6" x14ac:dyDescent="0.3">
      <c r="A61" s="22"/>
      <c r="B61" s="22"/>
      <c r="C61" s="23"/>
      <c r="D61" s="24"/>
      <c r="E61" s="24"/>
      <c r="F61" s="30"/>
      <c r="G61" s="30"/>
    </row>
    <row r="62" spans="1:7" ht="15.6" x14ac:dyDescent="0.3">
      <c r="A62" s="22"/>
      <c r="B62" s="22"/>
      <c r="C62" s="23"/>
      <c r="D62" s="24"/>
      <c r="E62" s="24"/>
      <c r="F62" s="30"/>
      <c r="G62" s="30"/>
    </row>
    <row r="63" spans="1:7" ht="15.6" x14ac:dyDescent="0.3">
      <c r="A63" s="22"/>
      <c r="B63" s="22"/>
      <c r="C63" s="23"/>
      <c r="D63" s="24"/>
      <c r="E63" s="24"/>
      <c r="F63" s="30"/>
      <c r="G63" s="30"/>
    </row>
    <row r="64" spans="1:7" ht="15.6" x14ac:dyDescent="0.3">
      <c r="A64" s="22"/>
      <c r="B64" s="22"/>
      <c r="C64" s="23"/>
      <c r="D64" s="24"/>
      <c r="E64" s="24"/>
      <c r="F64" s="30"/>
      <c r="G64" s="30"/>
    </row>
    <row r="65" spans="1:7" ht="15.6" x14ac:dyDescent="0.3">
      <c r="A65" s="22"/>
      <c r="B65" s="22"/>
      <c r="C65" s="23"/>
      <c r="D65" s="24"/>
      <c r="E65" s="24"/>
      <c r="F65" s="30"/>
      <c r="G65" s="30"/>
    </row>
    <row r="66" spans="1:7" ht="15.6" x14ac:dyDescent="0.3">
      <c r="A66" s="22"/>
      <c r="B66" s="22"/>
      <c r="C66" s="23"/>
      <c r="D66" s="24"/>
      <c r="E66" s="24"/>
      <c r="F66" s="30"/>
      <c r="G66" s="30"/>
    </row>
    <row r="67" spans="1:7" ht="15.6" x14ac:dyDescent="0.3">
      <c r="A67" s="22"/>
      <c r="B67" s="22"/>
      <c r="D67" s="24"/>
      <c r="E67" s="24"/>
      <c r="F67" s="30"/>
      <c r="G67" s="30"/>
    </row>
    <row r="68" spans="1:7" ht="15.6" x14ac:dyDescent="0.3">
      <c r="A68" s="22"/>
      <c r="B68" s="22"/>
      <c r="D68" s="24"/>
      <c r="E68" s="24"/>
      <c r="F68" s="30"/>
      <c r="G68" s="30"/>
    </row>
    <row r="69" spans="1:7" ht="15.6" x14ac:dyDescent="0.3">
      <c r="A69" s="22"/>
      <c r="B69" s="22"/>
      <c r="D69" s="24"/>
      <c r="E69" s="24"/>
      <c r="F69" s="30"/>
      <c r="G69" s="30"/>
    </row>
    <row r="70" spans="1:7" ht="15.6" x14ac:dyDescent="0.3">
      <c r="A70" s="22"/>
      <c r="B70" s="22"/>
      <c r="D70" s="24"/>
      <c r="E70" s="24"/>
      <c r="F70" s="30"/>
      <c r="G70" s="30"/>
    </row>
    <row r="71" spans="1:7" ht="15.6" x14ac:dyDescent="0.3">
      <c r="A71" s="22"/>
      <c r="B71" s="22"/>
      <c r="D71" s="24"/>
      <c r="E71" s="24"/>
      <c r="F71" s="30"/>
      <c r="G71" s="30"/>
    </row>
    <row r="72" spans="1:7" ht="15.6" x14ac:dyDescent="0.3">
      <c r="A72" s="22"/>
      <c r="B72" s="22"/>
      <c r="D72" s="24"/>
      <c r="E72" s="24"/>
      <c r="F72" s="30"/>
      <c r="G72" s="30"/>
    </row>
    <row r="73" spans="1:7" ht="15.6" x14ac:dyDescent="0.3">
      <c r="A73" s="22"/>
      <c r="B73" s="22"/>
      <c r="D73" s="24"/>
      <c r="E73" s="24"/>
      <c r="F73" s="30"/>
      <c r="G73" s="30"/>
    </row>
    <row r="74" spans="1:7" ht="15.6" x14ac:dyDescent="0.3">
      <c r="A74" s="22"/>
      <c r="B74" s="22"/>
      <c r="D74" s="24"/>
      <c r="E74" s="24"/>
      <c r="F74" s="30"/>
      <c r="G74" s="30"/>
    </row>
    <row r="75" spans="1:7" ht="15.6" x14ac:dyDescent="0.3">
      <c r="A75" s="22"/>
      <c r="B75" s="22"/>
      <c r="D75" s="24"/>
      <c r="E75" s="24"/>
      <c r="F75" s="30"/>
      <c r="G75" s="30"/>
    </row>
    <row r="76" spans="1:7" x14ac:dyDescent="0.3">
      <c r="B76" s="22"/>
    </row>
    <row r="77" spans="1:7" x14ac:dyDescent="0.3">
      <c r="B77" s="22"/>
    </row>
    <row r="78" spans="1:7" x14ac:dyDescent="0.3">
      <c r="B78" s="22"/>
    </row>
    <row r="79" spans="1:7" x14ac:dyDescent="0.3">
      <c r="B79" s="22"/>
    </row>
    <row r="80" spans="1:7" x14ac:dyDescent="0.3">
      <c r="B80" s="22"/>
    </row>
    <row r="81" spans="1:9" x14ac:dyDescent="0.3">
      <c r="B81" s="22"/>
    </row>
    <row r="82" spans="1:9" x14ac:dyDescent="0.3">
      <c r="B82" s="22"/>
    </row>
    <row r="83" spans="1:9" x14ac:dyDescent="0.3">
      <c r="B83" s="22"/>
    </row>
    <row r="84" spans="1:9" x14ac:dyDescent="0.3">
      <c r="B84" s="22"/>
    </row>
    <row r="85" spans="1:9" x14ac:dyDescent="0.3">
      <c r="B85" s="22"/>
    </row>
    <row r="86" spans="1:9" x14ac:dyDescent="0.3">
      <c r="B86" s="22"/>
    </row>
    <row r="87" spans="1:9" s="8" customFormat="1" x14ac:dyDescent="0.3">
      <c r="A87" s="21"/>
      <c r="B87" s="22"/>
      <c r="C87" s="32"/>
      <c r="D87" s="32"/>
      <c r="E87" s="32"/>
      <c r="F87" s="27"/>
      <c r="G87" s="27"/>
      <c r="H87" s="16"/>
      <c r="I87" s="60"/>
    </row>
    <row r="88" spans="1:9" s="8" customFormat="1" x14ac:dyDescent="0.3">
      <c r="A88" s="21"/>
      <c r="B88" s="22"/>
      <c r="C88" s="32"/>
      <c r="D88" s="32"/>
      <c r="E88" s="32"/>
      <c r="F88" s="27"/>
      <c r="G88" s="27"/>
      <c r="H88" s="16"/>
      <c r="I88" s="60"/>
    </row>
    <row r="89" spans="1:9" s="8" customFormat="1" x14ac:dyDescent="0.3">
      <c r="A89" s="21"/>
      <c r="B89" s="22"/>
      <c r="C89" s="32"/>
      <c r="D89" s="32"/>
      <c r="E89" s="32"/>
      <c r="F89" s="27"/>
      <c r="G89" s="27"/>
      <c r="H89" s="16"/>
      <c r="I89" s="60"/>
    </row>
    <row r="90" spans="1:9" s="8" customFormat="1" x14ac:dyDescent="0.3">
      <c r="A90" s="21"/>
      <c r="B90" s="22"/>
      <c r="C90" s="32"/>
      <c r="D90" s="32"/>
      <c r="E90" s="32"/>
      <c r="F90" s="27"/>
      <c r="G90" s="27"/>
      <c r="H90" s="16"/>
      <c r="I90" s="60"/>
    </row>
    <row r="91" spans="1:9" s="8" customFormat="1" x14ac:dyDescent="0.3">
      <c r="A91" s="21"/>
      <c r="B91" s="22"/>
      <c r="C91" s="32"/>
      <c r="D91" s="32"/>
      <c r="E91" s="32"/>
      <c r="F91" s="27"/>
      <c r="G91" s="27"/>
      <c r="H91" s="16"/>
      <c r="I91" s="60"/>
    </row>
    <row r="92" spans="1:9" s="8" customFormat="1" x14ac:dyDescent="0.3">
      <c r="A92" s="21"/>
      <c r="B92" s="22"/>
      <c r="C92" s="32"/>
      <c r="D92" s="32"/>
      <c r="E92" s="32"/>
      <c r="F92" s="27"/>
      <c r="G92" s="27"/>
      <c r="H92" s="16"/>
      <c r="I92" s="60"/>
    </row>
    <row r="93" spans="1:9" s="8" customFormat="1" x14ac:dyDescent="0.3">
      <c r="A93" s="21"/>
      <c r="B93" s="22"/>
      <c r="C93" s="32"/>
      <c r="D93" s="32"/>
      <c r="E93" s="32"/>
      <c r="F93" s="27"/>
      <c r="G93" s="27"/>
      <c r="H93" s="16"/>
      <c r="I93" s="60"/>
    </row>
    <row r="94" spans="1:9" s="8" customFormat="1" x14ac:dyDescent="0.3">
      <c r="A94" s="21"/>
      <c r="B94" s="22"/>
      <c r="C94" s="32"/>
      <c r="D94" s="32"/>
      <c r="E94" s="32"/>
      <c r="F94" s="27"/>
      <c r="G94" s="27"/>
      <c r="H94" s="16"/>
      <c r="I94" s="60"/>
    </row>
    <row r="95" spans="1:9" s="8" customFormat="1" x14ac:dyDescent="0.3">
      <c r="A95" s="21"/>
      <c r="B95" s="22"/>
      <c r="C95" s="32"/>
      <c r="D95" s="32"/>
      <c r="E95" s="32"/>
      <c r="F95" s="27"/>
      <c r="G95" s="27"/>
      <c r="H95" s="16"/>
      <c r="I95" s="60"/>
    </row>
    <row r="96" spans="1:9" s="8" customFormat="1" x14ac:dyDescent="0.3">
      <c r="A96" s="21"/>
      <c r="B96" s="22"/>
      <c r="C96" s="32"/>
      <c r="D96" s="32"/>
      <c r="E96" s="32"/>
      <c r="F96" s="27"/>
      <c r="G96" s="27"/>
      <c r="H96" s="16"/>
      <c r="I96" s="60"/>
    </row>
    <row r="97" spans="1:9" s="8" customFormat="1" x14ac:dyDescent="0.3">
      <c r="A97" s="21"/>
      <c r="B97" s="22"/>
      <c r="C97" s="32"/>
      <c r="D97" s="32"/>
      <c r="E97" s="32"/>
      <c r="F97" s="27"/>
      <c r="G97" s="27"/>
      <c r="H97" s="16"/>
      <c r="I97" s="60"/>
    </row>
    <row r="98" spans="1:9" s="8" customFormat="1" x14ac:dyDescent="0.3">
      <c r="A98" s="21"/>
      <c r="B98" s="22"/>
      <c r="C98" s="32"/>
      <c r="D98" s="32"/>
      <c r="E98" s="32"/>
      <c r="F98" s="27"/>
      <c r="G98" s="27"/>
      <c r="H98" s="16"/>
      <c r="I98" s="60"/>
    </row>
    <row r="99" spans="1:9" s="8" customFormat="1" x14ac:dyDescent="0.3">
      <c r="A99" s="21"/>
      <c r="B99" s="22"/>
      <c r="C99" s="32"/>
      <c r="D99" s="32"/>
      <c r="E99" s="32"/>
      <c r="F99" s="27"/>
      <c r="G99" s="27"/>
      <c r="H99" s="16"/>
      <c r="I99" s="60"/>
    </row>
    <row r="100" spans="1:9" s="8" customFormat="1" x14ac:dyDescent="0.3">
      <c r="A100" s="21"/>
      <c r="B100" s="22"/>
      <c r="C100" s="32"/>
      <c r="D100" s="32"/>
      <c r="E100" s="32"/>
      <c r="F100" s="27"/>
      <c r="G100" s="27"/>
      <c r="H100" s="16"/>
      <c r="I100" s="60"/>
    </row>
    <row r="101" spans="1:9" s="8" customFormat="1" x14ac:dyDescent="0.3">
      <c r="A101" s="21"/>
      <c r="B101" s="22"/>
      <c r="C101" s="32"/>
      <c r="D101" s="32"/>
      <c r="E101" s="32"/>
      <c r="F101" s="27"/>
      <c r="G101" s="27"/>
      <c r="H101" s="16"/>
      <c r="I101" s="60"/>
    </row>
    <row r="102" spans="1:9" s="8" customFormat="1" x14ac:dyDescent="0.3">
      <c r="A102" s="21"/>
      <c r="B102" s="22"/>
      <c r="C102" s="32"/>
      <c r="D102" s="32"/>
      <c r="E102" s="32"/>
      <c r="F102" s="27"/>
      <c r="G102" s="27"/>
      <c r="H102" s="16"/>
      <c r="I102" s="60"/>
    </row>
    <row r="103" spans="1:9" s="8" customFormat="1" x14ac:dyDescent="0.3">
      <c r="A103" s="21"/>
      <c r="B103" s="22"/>
      <c r="C103" s="32"/>
      <c r="D103" s="32"/>
      <c r="E103" s="32"/>
      <c r="F103" s="27"/>
      <c r="G103" s="27"/>
      <c r="H103" s="16"/>
      <c r="I103" s="60"/>
    </row>
    <row r="104" spans="1:9" s="8" customFormat="1" x14ac:dyDescent="0.3">
      <c r="A104" s="21"/>
      <c r="B104" s="22"/>
      <c r="C104" s="32"/>
      <c r="D104" s="32"/>
      <c r="E104" s="32"/>
      <c r="F104" s="27"/>
      <c r="G104" s="27"/>
      <c r="H104" s="16"/>
      <c r="I104" s="60"/>
    </row>
    <row r="105" spans="1:9" s="8" customFormat="1" x14ac:dyDescent="0.3">
      <c r="A105" s="21"/>
      <c r="B105" s="22"/>
      <c r="C105" s="32"/>
      <c r="D105" s="32"/>
      <c r="E105" s="32"/>
      <c r="F105" s="27"/>
      <c r="G105" s="27"/>
      <c r="H105" s="16"/>
      <c r="I105" s="60"/>
    </row>
    <row r="106" spans="1:9" s="8" customFormat="1" x14ac:dyDescent="0.3">
      <c r="A106" s="21"/>
      <c r="B106" s="22"/>
      <c r="C106" s="32"/>
      <c r="D106" s="32"/>
      <c r="E106" s="32"/>
      <c r="F106" s="27"/>
      <c r="G106" s="27"/>
      <c r="H106" s="16"/>
      <c r="I106" s="60"/>
    </row>
    <row r="107" spans="1:9" s="8" customFormat="1" x14ac:dyDescent="0.3">
      <c r="A107" s="21"/>
      <c r="B107" s="22"/>
      <c r="C107" s="32"/>
      <c r="D107" s="32"/>
      <c r="E107" s="32"/>
      <c r="F107" s="27"/>
      <c r="G107" s="27"/>
      <c r="H107" s="16"/>
      <c r="I107" s="60"/>
    </row>
    <row r="108" spans="1:9" s="8" customFormat="1" x14ac:dyDescent="0.3">
      <c r="A108" s="21"/>
      <c r="B108" s="22"/>
      <c r="C108" s="32"/>
      <c r="D108" s="32"/>
      <c r="E108" s="32"/>
      <c r="F108" s="27"/>
      <c r="G108" s="27"/>
      <c r="H108" s="16"/>
      <c r="I108" s="60"/>
    </row>
    <row r="109" spans="1:9" s="8" customFormat="1" x14ac:dyDescent="0.3">
      <c r="A109" s="21"/>
      <c r="B109" s="22"/>
      <c r="C109" s="32"/>
      <c r="D109" s="32"/>
      <c r="E109" s="32"/>
      <c r="F109" s="27"/>
      <c r="G109" s="27"/>
      <c r="H109" s="16"/>
      <c r="I109" s="60"/>
    </row>
    <row r="110" spans="1:9" s="8" customFormat="1" x14ac:dyDescent="0.3">
      <c r="A110" s="21"/>
      <c r="B110" s="22"/>
      <c r="C110" s="32"/>
      <c r="D110" s="32"/>
      <c r="E110" s="32"/>
      <c r="F110" s="27"/>
      <c r="G110" s="27"/>
      <c r="H110" s="16"/>
      <c r="I110" s="60"/>
    </row>
    <row r="111" spans="1:9" s="8" customFormat="1" x14ac:dyDescent="0.3">
      <c r="A111" s="21"/>
      <c r="B111" s="22"/>
      <c r="C111" s="32"/>
      <c r="D111" s="32"/>
      <c r="E111" s="32"/>
      <c r="F111" s="27"/>
      <c r="G111" s="27"/>
      <c r="H111" s="16"/>
      <c r="I111" s="60"/>
    </row>
    <row r="112" spans="1:9" s="8" customFormat="1" x14ac:dyDescent="0.3">
      <c r="A112" s="21"/>
      <c r="B112" s="22"/>
      <c r="C112" s="32"/>
      <c r="D112" s="32"/>
      <c r="E112" s="32"/>
      <c r="F112" s="27"/>
      <c r="G112" s="27"/>
      <c r="H112" s="16"/>
      <c r="I112" s="60"/>
    </row>
    <row r="113" spans="1:9" s="8" customFormat="1" x14ac:dyDescent="0.3">
      <c r="A113" s="21"/>
      <c r="B113" s="22"/>
      <c r="C113" s="32"/>
      <c r="D113" s="32"/>
      <c r="E113" s="32"/>
      <c r="F113" s="27"/>
      <c r="G113" s="27"/>
      <c r="H113" s="16"/>
      <c r="I113" s="60"/>
    </row>
    <row r="114" spans="1:9" s="8" customFormat="1" x14ac:dyDescent="0.3">
      <c r="A114" s="21"/>
      <c r="B114" s="22"/>
      <c r="C114" s="32"/>
      <c r="D114" s="32"/>
      <c r="E114" s="32"/>
      <c r="F114" s="27"/>
      <c r="G114" s="27"/>
      <c r="H114" s="16"/>
      <c r="I114" s="60"/>
    </row>
    <row r="115" spans="1:9" s="8" customFormat="1" x14ac:dyDescent="0.3">
      <c r="A115" s="21"/>
      <c r="B115" s="22"/>
      <c r="C115" s="32"/>
      <c r="D115" s="32"/>
      <c r="E115" s="32"/>
      <c r="F115" s="27"/>
      <c r="G115" s="27"/>
      <c r="H115" s="16"/>
      <c r="I115" s="60"/>
    </row>
    <row r="116" spans="1:9" s="8" customFormat="1" x14ac:dyDescent="0.3">
      <c r="A116" s="21"/>
      <c r="B116" s="22"/>
      <c r="C116" s="32"/>
      <c r="D116" s="32"/>
      <c r="E116" s="32"/>
      <c r="F116" s="27"/>
      <c r="G116" s="27"/>
      <c r="H116" s="16"/>
      <c r="I116" s="60"/>
    </row>
    <row r="117" spans="1:9" s="8" customFormat="1" x14ac:dyDescent="0.3">
      <c r="A117" s="21"/>
      <c r="B117" s="22"/>
      <c r="C117" s="32"/>
      <c r="D117" s="32"/>
      <c r="E117" s="32"/>
      <c r="F117" s="27"/>
      <c r="G117" s="27"/>
      <c r="H117" s="16"/>
      <c r="I117" s="60"/>
    </row>
    <row r="118" spans="1:9" s="8" customFormat="1" x14ac:dyDescent="0.3">
      <c r="A118" s="21"/>
      <c r="B118" s="22"/>
      <c r="C118" s="32"/>
      <c r="D118" s="32"/>
      <c r="E118" s="32"/>
      <c r="F118" s="27"/>
      <c r="G118" s="27"/>
      <c r="H118" s="16"/>
      <c r="I118" s="60"/>
    </row>
    <row r="119" spans="1:9" s="8" customFormat="1" x14ac:dyDescent="0.3">
      <c r="A119" s="21"/>
      <c r="B119" s="22"/>
      <c r="C119" s="32"/>
      <c r="D119" s="32"/>
      <c r="E119" s="32"/>
      <c r="F119" s="27"/>
      <c r="G119" s="27"/>
      <c r="H119" s="16"/>
      <c r="I119" s="60"/>
    </row>
    <row r="120" spans="1:9" s="8" customFormat="1" x14ac:dyDescent="0.3">
      <c r="A120" s="21"/>
      <c r="B120" s="22"/>
      <c r="C120" s="32"/>
      <c r="D120" s="32"/>
      <c r="E120" s="32"/>
      <c r="F120" s="27"/>
      <c r="G120" s="27"/>
      <c r="H120" s="16"/>
      <c r="I120" s="60"/>
    </row>
    <row r="121" spans="1:9" s="8" customFormat="1" x14ac:dyDescent="0.3">
      <c r="A121" s="21"/>
      <c r="B121" s="22"/>
      <c r="C121" s="32"/>
      <c r="D121" s="32"/>
      <c r="E121" s="32"/>
      <c r="F121" s="27"/>
      <c r="G121" s="27"/>
      <c r="H121" s="16"/>
      <c r="I121" s="60"/>
    </row>
    <row r="122" spans="1:9" s="8" customFormat="1" x14ac:dyDescent="0.3">
      <c r="A122" s="21"/>
      <c r="B122" s="22"/>
      <c r="C122" s="32"/>
      <c r="D122" s="32"/>
      <c r="E122" s="32"/>
      <c r="F122" s="27"/>
      <c r="G122" s="27"/>
      <c r="H122" s="16"/>
      <c r="I122" s="60"/>
    </row>
    <row r="123" spans="1:9" s="8" customFormat="1" x14ac:dyDescent="0.3">
      <c r="A123" s="21"/>
      <c r="B123" s="22"/>
      <c r="C123" s="32"/>
      <c r="D123" s="32"/>
      <c r="E123" s="32"/>
      <c r="F123" s="27"/>
      <c r="G123" s="27"/>
      <c r="H123" s="16"/>
      <c r="I123" s="60"/>
    </row>
    <row r="124" spans="1:9" s="8" customFormat="1" x14ac:dyDescent="0.3">
      <c r="A124" s="21"/>
      <c r="B124" s="22"/>
      <c r="C124" s="32"/>
      <c r="D124" s="32"/>
      <c r="E124" s="32"/>
      <c r="F124" s="27"/>
      <c r="G124" s="27"/>
      <c r="H124" s="16"/>
      <c r="I124" s="60"/>
    </row>
    <row r="125" spans="1:9" s="8" customFormat="1" x14ac:dyDescent="0.3">
      <c r="A125" s="21"/>
      <c r="B125" s="22"/>
      <c r="C125" s="32"/>
      <c r="D125" s="32"/>
      <c r="E125" s="32"/>
      <c r="F125" s="27"/>
      <c r="G125" s="27"/>
      <c r="H125" s="16"/>
      <c r="I125" s="60"/>
    </row>
    <row r="126" spans="1:9" s="8" customFormat="1" x14ac:dyDescent="0.3">
      <c r="A126" s="21"/>
      <c r="B126" s="22"/>
      <c r="C126" s="32"/>
      <c r="D126" s="32"/>
      <c r="E126" s="32"/>
      <c r="F126" s="27"/>
      <c r="G126" s="27"/>
      <c r="H126" s="16"/>
      <c r="I126" s="60"/>
    </row>
    <row r="127" spans="1:9" s="8" customFormat="1" x14ac:dyDescent="0.3">
      <c r="A127" s="21"/>
      <c r="B127" s="22"/>
      <c r="C127" s="32"/>
      <c r="D127" s="32"/>
      <c r="E127" s="32"/>
      <c r="F127" s="27"/>
      <c r="G127" s="27"/>
      <c r="H127" s="16"/>
      <c r="I127" s="60"/>
    </row>
    <row r="128" spans="1:9" s="8" customFormat="1" x14ac:dyDescent="0.3">
      <c r="A128" s="21"/>
      <c r="B128" s="22"/>
      <c r="C128" s="32"/>
      <c r="D128" s="32"/>
      <c r="E128" s="32"/>
      <c r="F128" s="27"/>
      <c r="G128" s="27"/>
      <c r="H128" s="16"/>
      <c r="I128" s="60"/>
    </row>
    <row r="129" spans="1:9" s="8" customFormat="1" x14ac:dyDescent="0.3">
      <c r="A129" s="21"/>
      <c r="B129" s="22"/>
      <c r="C129" s="32"/>
      <c r="D129" s="32"/>
      <c r="E129" s="32"/>
      <c r="F129" s="27"/>
      <c r="G129" s="27"/>
      <c r="H129" s="16"/>
      <c r="I129" s="60"/>
    </row>
    <row r="130" spans="1:9" s="8" customFormat="1" x14ac:dyDescent="0.3">
      <c r="A130" s="21"/>
      <c r="B130" s="22"/>
      <c r="C130" s="32"/>
      <c r="D130" s="32"/>
      <c r="E130" s="32"/>
      <c r="F130" s="27"/>
      <c r="G130" s="27"/>
      <c r="H130" s="16"/>
      <c r="I130" s="60"/>
    </row>
    <row r="131" spans="1:9" s="8" customFormat="1" x14ac:dyDescent="0.3">
      <c r="A131" s="21"/>
      <c r="B131" s="22"/>
      <c r="C131" s="32"/>
      <c r="D131" s="32"/>
      <c r="E131" s="32"/>
      <c r="F131" s="27"/>
      <c r="G131" s="27"/>
      <c r="H131" s="16"/>
      <c r="I131" s="60"/>
    </row>
    <row r="132" spans="1:9" s="8" customFormat="1" x14ac:dyDescent="0.3">
      <c r="A132" s="21"/>
      <c r="B132" s="22"/>
      <c r="C132" s="32"/>
      <c r="D132" s="32"/>
      <c r="E132" s="32"/>
      <c r="F132" s="27"/>
      <c r="G132" s="27"/>
      <c r="H132" s="16"/>
      <c r="I132" s="60"/>
    </row>
    <row r="133" spans="1:9" s="8" customFormat="1" x14ac:dyDescent="0.3">
      <c r="A133" s="21"/>
      <c r="B133" s="22"/>
      <c r="C133" s="32"/>
      <c r="D133" s="32"/>
      <c r="E133" s="32"/>
      <c r="F133" s="27"/>
      <c r="G133" s="27"/>
      <c r="H133" s="16"/>
      <c r="I133" s="60"/>
    </row>
    <row r="134" spans="1:9" s="8" customFormat="1" x14ac:dyDescent="0.3">
      <c r="A134" s="21"/>
      <c r="B134" s="22"/>
      <c r="C134" s="32"/>
      <c r="D134" s="32"/>
      <c r="E134" s="32"/>
      <c r="F134" s="27"/>
      <c r="G134" s="27"/>
      <c r="H134" s="16"/>
      <c r="I134" s="60"/>
    </row>
    <row r="135" spans="1:9" s="8" customFormat="1" x14ac:dyDescent="0.3">
      <c r="A135" s="21"/>
      <c r="B135" s="22"/>
      <c r="C135" s="32"/>
      <c r="D135" s="32"/>
      <c r="E135" s="32"/>
      <c r="F135" s="27"/>
      <c r="G135" s="27"/>
      <c r="H135" s="16"/>
      <c r="I135" s="60"/>
    </row>
    <row r="136" spans="1:9" s="8" customFormat="1" x14ac:dyDescent="0.3">
      <c r="A136" s="21"/>
      <c r="B136" s="22"/>
      <c r="C136" s="32"/>
      <c r="D136" s="32"/>
      <c r="E136" s="32"/>
      <c r="F136" s="27"/>
      <c r="G136" s="27"/>
      <c r="H136" s="16"/>
      <c r="I136" s="60"/>
    </row>
    <row r="137" spans="1:9" s="8" customFormat="1" x14ac:dyDescent="0.3">
      <c r="A137" s="21"/>
      <c r="B137" s="22"/>
      <c r="C137" s="32"/>
      <c r="D137" s="32"/>
      <c r="E137" s="32"/>
      <c r="F137" s="27"/>
      <c r="G137" s="27"/>
      <c r="H137" s="16"/>
      <c r="I137" s="60"/>
    </row>
    <row r="138" spans="1:9" s="8" customFormat="1" x14ac:dyDescent="0.3">
      <c r="A138" s="21"/>
      <c r="B138" s="22"/>
      <c r="C138" s="32"/>
      <c r="D138" s="32"/>
      <c r="E138" s="32"/>
      <c r="F138" s="27"/>
      <c r="G138" s="27"/>
      <c r="H138" s="16"/>
      <c r="I138" s="60"/>
    </row>
    <row r="139" spans="1:9" s="8" customFormat="1" x14ac:dyDescent="0.3">
      <c r="A139" s="21"/>
      <c r="B139" s="22"/>
      <c r="C139" s="32"/>
      <c r="D139" s="32"/>
      <c r="E139" s="32"/>
      <c r="F139" s="27"/>
      <c r="G139" s="27"/>
      <c r="H139" s="16"/>
      <c r="I139" s="60"/>
    </row>
    <row r="140" spans="1:9" s="8" customFormat="1" x14ac:dyDescent="0.3">
      <c r="A140" s="21"/>
      <c r="B140" s="22"/>
      <c r="C140" s="32"/>
      <c r="D140" s="32"/>
      <c r="E140" s="32"/>
      <c r="F140" s="27"/>
      <c r="G140" s="27"/>
      <c r="H140" s="16"/>
      <c r="I140" s="60"/>
    </row>
    <row r="141" spans="1:9" s="8" customFormat="1" x14ac:dyDescent="0.3">
      <c r="A141" s="21"/>
      <c r="B141" s="22"/>
      <c r="C141" s="32"/>
      <c r="D141" s="32"/>
      <c r="E141" s="32"/>
      <c r="F141" s="27"/>
      <c r="G141" s="27"/>
      <c r="H141" s="16"/>
      <c r="I141" s="60"/>
    </row>
    <row r="142" spans="1:9" s="8" customFormat="1" x14ac:dyDescent="0.3">
      <c r="A142" s="21"/>
      <c r="B142" s="22"/>
      <c r="C142" s="32"/>
      <c r="D142" s="32"/>
      <c r="E142" s="32"/>
      <c r="F142" s="27"/>
      <c r="G142" s="27"/>
      <c r="H142" s="16"/>
      <c r="I142" s="60"/>
    </row>
    <row r="143" spans="1:9" s="8" customFormat="1" x14ac:dyDescent="0.3">
      <c r="A143" s="21"/>
      <c r="B143" s="22"/>
      <c r="C143" s="32"/>
      <c r="D143" s="32"/>
      <c r="E143" s="32"/>
      <c r="F143" s="27"/>
      <c r="G143" s="27"/>
      <c r="H143" s="16"/>
      <c r="I143" s="60"/>
    </row>
    <row r="144" spans="1:9" s="8" customFormat="1" x14ac:dyDescent="0.3">
      <c r="A144" s="21"/>
      <c r="B144" s="22"/>
      <c r="C144" s="32"/>
      <c r="D144" s="32"/>
      <c r="E144" s="32"/>
      <c r="F144" s="27"/>
      <c r="G144" s="27"/>
      <c r="H144" s="16"/>
      <c r="I144" s="60"/>
    </row>
    <row r="145" spans="1:9" s="8" customFormat="1" x14ac:dyDescent="0.3">
      <c r="A145" s="21"/>
      <c r="B145" s="22"/>
      <c r="C145" s="32"/>
      <c r="D145" s="32"/>
      <c r="E145" s="32"/>
      <c r="F145" s="27"/>
      <c r="G145" s="27"/>
      <c r="H145" s="16"/>
      <c r="I145" s="60"/>
    </row>
    <row r="146" spans="1:9" s="8" customFormat="1" x14ac:dyDescent="0.3">
      <c r="A146" s="21"/>
      <c r="B146" s="22"/>
      <c r="C146" s="32"/>
      <c r="D146" s="32"/>
      <c r="E146" s="32"/>
      <c r="F146" s="27"/>
      <c r="G146" s="27"/>
      <c r="H146" s="16"/>
      <c r="I146" s="60"/>
    </row>
    <row r="147" spans="1:9" s="8" customFormat="1" x14ac:dyDescent="0.3">
      <c r="A147" s="21"/>
      <c r="B147" s="22"/>
      <c r="C147" s="32"/>
      <c r="D147" s="32"/>
      <c r="E147" s="32"/>
      <c r="F147" s="27"/>
      <c r="G147" s="27"/>
      <c r="H147" s="16"/>
      <c r="I147" s="60"/>
    </row>
    <row r="148" spans="1:9" s="8" customFormat="1" x14ac:dyDescent="0.3">
      <c r="A148" s="21"/>
      <c r="B148" s="22"/>
      <c r="C148" s="32"/>
      <c r="D148" s="32"/>
      <c r="E148" s="32"/>
      <c r="F148" s="27"/>
      <c r="G148" s="27"/>
      <c r="H148" s="16"/>
      <c r="I148" s="60"/>
    </row>
    <row r="149" spans="1:9" s="8" customFormat="1" x14ac:dyDescent="0.3">
      <c r="A149" s="21"/>
      <c r="B149" s="22"/>
      <c r="C149" s="32"/>
      <c r="D149" s="32"/>
      <c r="E149" s="32"/>
      <c r="F149" s="27"/>
      <c r="G149" s="27"/>
      <c r="H149" s="16"/>
      <c r="I149" s="60"/>
    </row>
    <row r="150" spans="1:9" s="8" customFormat="1" x14ac:dyDescent="0.3">
      <c r="A150" s="21"/>
      <c r="B150" s="22"/>
      <c r="C150" s="32"/>
      <c r="D150" s="32"/>
      <c r="E150" s="32"/>
      <c r="F150" s="27"/>
      <c r="G150" s="27"/>
      <c r="H150" s="16"/>
      <c r="I150" s="60"/>
    </row>
    <row r="151" spans="1:9" s="8" customFormat="1" x14ac:dyDescent="0.3">
      <c r="A151" s="21"/>
      <c r="B151" s="22"/>
      <c r="C151" s="32"/>
      <c r="D151" s="32"/>
      <c r="E151" s="32"/>
      <c r="F151" s="27"/>
      <c r="G151" s="27"/>
      <c r="H151" s="16"/>
      <c r="I151" s="60"/>
    </row>
    <row r="152" spans="1:9" s="8" customFormat="1" x14ac:dyDescent="0.3">
      <c r="A152" s="21"/>
      <c r="B152" s="22"/>
      <c r="C152" s="32"/>
      <c r="D152" s="32"/>
      <c r="E152" s="32"/>
      <c r="F152" s="27"/>
      <c r="G152" s="27"/>
      <c r="H152" s="16"/>
      <c r="I152" s="60"/>
    </row>
    <row r="153" spans="1:9" s="8" customFormat="1" x14ac:dyDescent="0.3">
      <c r="A153" s="21"/>
      <c r="B153" s="22"/>
      <c r="C153" s="32"/>
      <c r="D153" s="32"/>
      <c r="E153" s="32"/>
      <c r="F153" s="27"/>
      <c r="G153" s="27"/>
      <c r="H153" s="16"/>
      <c r="I153" s="60"/>
    </row>
    <row r="154" spans="1:9" s="8" customFormat="1" x14ac:dyDescent="0.3">
      <c r="A154" s="21"/>
      <c r="B154" s="22"/>
      <c r="C154" s="32"/>
      <c r="D154" s="32"/>
      <c r="E154" s="32"/>
      <c r="F154" s="27"/>
      <c r="G154" s="27"/>
      <c r="H154" s="16"/>
      <c r="I154" s="60"/>
    </row>
    <row r="155" spans="1:9" s="8" customFormat="1" x14ac:dyDescent="0.3">
      <c r="A155" s="21"/>
      <c r="B155" s="22"/>
      <c r="C155" s="32"/>
      <c r="D155" s="32"/>
      <c r="E155" s="32"/>
      <c r="F155" s="27"/>
      <c r="G155" s="27"/>
      <c r="H155" s="16"/>
      <c r="I155" s="60"/>
    </row>
    <row r="156" spans="1:9" s="8" customFormat="1" x14ac:dyDescent="0.3">
      <c r="A156" s="21"/>
      <c r="B156" s="22"/>
      <c r="C156" s="32"/>
      <c r="D156" s="32"/>
      <c r="E156" s="32"/>
      <c r="F156" s="27"/>
      <c r="G156" s="27"/>
      <c r="H156" s="16"/>
      <c r="I156" s="60"/>
    </row>
    <row r="157" spans="1:9" s="8" customFormat="1" x14ac:dyDescent="0.3">
      <c r="A157" s="21"/>
      <c r="B157" s="22"/>
      <c r="C157" s="32"/>
      <c r="D157" s="32"/>
      <c r="E157" s="32"/>
      <c r="F157" s="27"/>
      <c r="G157" s="27"/>
      <c r="H157" s="16"/>
      <c r="I157" s="60"/>
    </row>
    <row r="158" spans="1:9" s="8" customFormat="1" x14ac:dyDescent="0.3">
      <c r="A158" s="21"/>
      <c r="B158" s="22"/>
      <c r="C158" s="32"/>
      <c r="D158" s="32"/>
      <c r="E158" s="32"/>
      <c r="F158" s="27"/>
      <c r="G158" s="27"/>
      <c r="H158" s="16"/>
      <c r="I158" s="60"/>
    </row>
    <row r="159" spans="1:9" s="8" customFormat="1" x14ac:dyDescent="0.3">
      <c r="A159" s="21"/>
      <c r="B159" s="22"/>
      <c r="C159" s="32"/>
      <c r="D159" s="32"/>
      <c r="E159" s="32"/>
      <c r="F159" s="27"/>
      <c r="G159" s="27"/>
      <c r="H159" s="16"/>
      <c r="I159" s="60"/>
    </row>
    <row r="160" spans="1:9" s="8" customFormat="1" x14ac:dyDescent="0.3">
      <c r="A160" s="21"/>
      <c r="B160" s="22"/>
      <c r="C160" s="32"/>
      <c r="D160" s="32"/>
      <c r="E160" s="32"/>
      <c r="F160" s="27"/>
      <c r="G160" s="27"/>
      <c r="H160" s="16"/>
      <c r="I160" s="60"/>
    </row>
    <row r="161" spans="1:9" s="8" customFormat="1" x14ac:dyDescent="0.3">
      <c r="A161" s="21"/>
      <c r="B161" s="22"/>
      <c r="C161" s="32"/>
      <c r="D161" s="32"/>
      <c r="E161" s="32"/>
      <c r="F161" s="27"/>
      <c r="G161" s="27"/>
      <c r="H161" s="16"/>
      <c r="I161" s="60"/>
    </row>
    <row r="162" spans="1:9" s="8" customFormat="1" x14ac:dyDescent="0.3">
      <c r="A162" s="21"/>
      <c r="B162" s="22"/>
      <c r="C162" s="32"/>
      <c r="D162" s="32"/>
      <c r="E162" s="32"/>
      <c r="F162" s="27"/>
      <c r="G162" s="27"/>
      <c r="H162" s="16"/>
      <c r="I162" s="60"/>
    </row>
    <row r="163" spans="1:9" s="8" customFormat="1" x14ac:dyDescent="0.3">
      <c r="A163" s="21"/>
      <c r="B163" s="22"/>
      <c r="C163" s="32"/>
      <c r="D163" s="32"/>
      <c r="E163" s="32"/>
      <c r="F163" s="27"/>
      <c r="G163" s="27"/>
      <c r="H163" s="16"/>
      <c r="I163" s="60"/>
    </row>
    <row r="164" spans="1:9" s="8" customFormat="1" x14ac:dyDescent="0.3">
      <c r="A164" s="21"/>
      <c r="B164" s="22"/>
      <c r="C164" s="32"/>
      <c r="D164" s="32"/>
      <c r="E164" s="32"/>
      <c r="F164" s="27"/>
      <c r="G164" s="27"/>
      <c r="H164" s="16"/>
      <c r="I164" s="60"/>
    </row>
    <row r="165" spans="1:9" s="8" customFormat="1" x14ac:dyDescent="0.3">
      <c r="A165" s="21"/>
      <c r="B165" s="22"/>
      <c r="C165" s="32"/>
      <c r="D165" s="32"/>
      <c r="E165" s="32"/>
      <c r="F165" s="27"/>
      <c r="G165" s="27"/>
      <c r="H165" s="16"/>
      <c r="I165" s="60"/>
    </row>
    <row r="166" spans="1:9" s="8" customFormat="1" x14ac:dyDescent="0.3">
      <c r="A166" s="21"/>
      <c r="B166" s="22"/>
      <c r="C166" s="32"/>
      <c r="D166" s="32"/>
      <c r="E166" s="32"/>
      <c r="F166" s="27"/>
      <c r="G166" s="27"/>
      <c r="H166" s="16"/>
      <c r="I166" s="60"/>
    </row>
    <row r="167" spans="1:9" s="8" customFormat="1" x14ac:dyDescent="0.3">
      <c r="A167" s="21"/>
      <c r="B167" s="22"/>
      <c r="C167" s="32"/>
      <c r="D167" s="32"/>
      <c r="E167" s="32"/>
      <c r="F167" s="27"/>
      <c r="G167" s="27"/>
      <c r="H167" s="16"/>
      <c r="I167" s="60"/>
    </row>
    <row r="168" spans="1:9" s="8" customFormat="1" x14ac:dyDescent="0.3">
      <c r="A168" s="21"/>
      <c r="B168" s="22"/>
      <c r="C168" s="32"/>
      <c r="D168" s="32"/>
      <c r="E168" s="32"/>
      <c r="F168" s="27"/>
      <c r="G168" s="27"/>
      <c r="H168" s="16"/>
      <c r="I168" s="60"/>
    </row>
    <row r="169" spans="1:9" s="8" customFormat="1" x14ac:dyDescent="0.3">
      <c r="A169" s="21"/>
      <c r="B169" s="22"/>
      <c r="C169" s="32"/>
      <c r="D169" s="32"/>
      <c r="E169" s="32"/>
      <c r="F169" s="27"/>
      <c r="G169" s="27"/>
      <c r="H169" s="16"/>
      <c r="I169" s="60"/>
    </row>
    <row r="170" spans="1:9" s="8" customFormat="1" x14ac:dyDescent="0.3">
      <c r="A170" s="21"/>
      <c r="B170" s="22"/>
      <c r="C170" s="32"/>
      <c r="D170" s="32"/>
      <c r="E170" s="32"/>
      <c r="F170" s="27"/>
      <c r="G170" s="27"/>
      <c r="H170" s="16"/>
      <c r="I170" s="60"/>
    </row>
    <row r="171" spans="1:9" s="8" customFormat="1" x14ac:dyDescent="0.3">
      <c r="A171" s="21"/>
      <c r="B171" s="22"/>
      <c r="C171" s="32"/>
      <c r="D171" s="32"/>
      <c r="E171" s="32"/>
      <c r="F171" s="27"/>
      <c r="G171" s="27"/>
      <c r="H171" s="16"/>
      <c r="I171" s="60"/>
    </row>
    <row r="172" spans="1:9" s="8" customFormat="1" x14ac:dyDescent="0.3">
      <c r="A172" s="21"/>
      <c r="B172" s="22"/>
      <c r="C172" s="32"/>
      <c r="D172" s="32"/>
      <c r="E172" s="32"/>
      <c r="F172" s="27"/>
      <c r="G172" s="27"/>
      <c r="H172" s="16"/>
      <c r="I172" s="60"/>
    </row>
    <row r="173" spans="1:9" s="8" customFormat="1" x14ac:dyDescent="0.3">
      <c r="A173" s="21"/>
      <c r="B173" s="22"/>
      <c r="C173" s="32"/>
      <c r="D173" s="32"/>
      <c r="E173" s="32"/>
      <c r="F173" s="27"/>
      <c r="G173" s="27"/>
      <c r="H173" s="16"/>
      <c r="I173" s="60"/>
    </row>
    <row r="174" spans="1:9" s="8" customFormat="1" x14ac:dyDescent="0.3">
      <c r="A174" s="21"/>
      <c r="B174" s="22"/>
      <c r="C174" s="32"/>
      <c r="D174" s="32"/>
      <c r="E174" s="32"/>
      <c r="F174" s="27"/>
      <c r="G174" s="27"/>
      <c r="H174" s="16"/>
      <c r="I174" s="60"/>
    </row>
    <row r="175" spans="1:9" s="8" customFormat="1" x14ac:dyDescent="0.3">
      <c r="A175" s="21"/>
      <c r="B175" s="22"/>
      <c r="C175" s="32"/>
      <c r="D175" s="32"/>
      <c r="E175" s="32"/>
      <c r="F175" s="27"/>
      <c r="G175" s="27"/>
      <c r="H175" s="16"/>
      <c r="I175" s="60"/>
    </row>
    <row r="176" spans="1:9" s="8" customFormat="1" x14ac:dyDescent="0.3">
      <c r="A176" s="21"/>
      <c r="B176" s="22"/>
      <c r="C176" s="32"/>
      <c r="D176" s="32"/>
      <c r="E176" s="32"/>
      <c r="F176" s="27"/>
      <c r="G176" s="27"/>
      <c r="H176" s="16"/>
      <c r="I176" s="60"/>
    </row>
    <row r="177" spans="1:9" s="8" customFormat="1" x14ac:dyDescent="0.3">
      <c r="A177" s="21"/>
      <c r="B177" s="22"/>
      <c r="C177" s="32"/>
      <c r="D177" s="32"/>
      <c r="E177" s="32"/>
      <c r="F177" s="27"/>
      <c r="G177" s="27"/>
      <c r="H177" s="16"/>
      <c r="I177" s="60"/>
    </row>
    <row r="178" spans="1:9" s="8" customFormat="1" x14ac:dyDescent="0.3">
      <c r="A178" s="21"/>
      <c r="B178" s="22"/>
      <c r="C178" s="32"/>
      <c r="D178" s="32"/>
      <c r="E178" s="32"/>
      <c r="F178" s="27"/>
      <c r="G178" s="27"/>
      <c r="H178" s="16"/>
      <c r="I178" s="60"/>
    </row>
    <row r="179" spans="1:9" s="8" customFormat="1" x14ac:dyDescent="0.3">
      <c r="A179" s="21"/>
      <c r="B179" s="22"/>
      <c r="C179" s="32"/>
      <c r="D179" s="32"/>
      <c r="E179" s="32"/>
      <c r="F179" s="27"/>
      <c r="G179" s="27"/>
      <c r="H179" s="16"/>
      <c r="I179" s="60"/>
    </row>
    <row r="180" spans="1:9" s="8" customFormat="1" x14ac:dyDescent="0.3">
      <c r="A180" s="21"/>
      <c r="B180" s="22"/>
      <c r="C180" s="32"/>
      <c r="D180" s="32"/>
      <c r="E180" s="32"/>
      <c r="F180" s="27"/>
      <c r="G180" s="27"/>
      <c r="H180" s="16"/>
      <c r="I180" s="60"/>
    </row>
    <row r="181" spans="1:9" s="8" customFormat="1" x14ac:dyDescent="0.3">
      <c r="A181" s="21"/>
      <c r="B181" s="22"/>
      <c r="C181" s="32"/>
      <c r="D181" s="32"/>
      <c r="E181" s="32"/>
      <c r="F181" s="27"/>
      <c r="G181" s="27"/>
      <c r="H181" s="16"/>
      <c r="I181" s="60"/>
    </row>
    <row r="182" spans="1:9" s="8" customFormat="1" x14ac:dyDescent="0.3">
      <c r="A182" s="21"/>
      <c r="B182" s="22"/>
      <c r="C182" s="32"/>
      <c r="D182" s="32"/>
      <c r="E182" s="32"/>
      <c r="F182" s="27"/>
      <c r="G182" s="27"/>
      <c r="H182" s="16"/>
      <c r="I182" s="60"/>
    </row>
    <row r="183" spans="1:9" s="8" customFormat="1" x14ac:dyDescent="0.3">
      <c r="A183" s="21"/>
      <c r="B183" s="22"/>
      <c r="C183" s="32"/>
      <c r="D183" s="32"/>
      <c r="E183" s="32"/>
      <c r="F183" s="27"/>
      <c r="G183" s="27"/>
      <c r="H183" s="16"/>
      <c r="I183" s="60"/>
    </row>
    <row r="184" spans="1:9" s="8" customFormat="1" x14ac:dyDescent="0.3">
      <c r="A184" s="21"/>
      <c r="B184" s="22"/>
      <c r="C184" s="32"/>
      <c r="D184" s="32"/>
      <c r="E184" s="32"/>
      <c r="F184" s="27"/>
      <c r="G184" s="27"/>
      <c r="H184" s="16"/>
      <c r="I184" s="60"/>
    </row>
    <row r="185" spans="1:9" s="8" customFormat="1" x14ac:dyDescent="0.3">
      <c r="A185" s="21"/>
      <c r="B185" s="22"/>
      <c r="C185" s="32"/>
      <c r="D185" s="32"/>
      <c r="E185" s="32"/>
      <c r="F185" s="27"/>
      <c r="G185" s="27"/>
      <c r="H185" s="16"/>
      <c r="I185" s="60"/>
    </row>
    <row r="186" spans="1:9" s="8" customFormat="1" x14ac:dyDescent="0.3">
      <c r="A186" s="21"/>
      <c r="B186" s="22"/>
      <c r="C186" s="32"/>
      <c r="D186" s="32"/>
      <c r="E186" s="32"/>
      <c r="F186" s="27"/>
      <c r="G186" s="27"/>
      <c r="H186" s="16"/>
      <c r="I186" s="60"/>
    </row>
    <row r="187" spans="1:9" s="8" customFormat="1" x14ac:dyDescent="0.3">
      <c r="A187" s="21"/>
      <c r="B187" s="22"/>
      <c r="C187" s="32"/>
      <c r="D187" s="32"/>
      <c r="E187" s="32"/>
      <c r="F187" s="27"/>
      <c r="G187" s="27"/>
      <c r="H187" s="16"/>
      <c r="I187" s="60"/>
    </row>
    <row r="188" spans="1:9" s="8" customFormat="1" x14ac:dyDescent="0.3">
      <c r="A188" s="21"/>
      <c r="B188" s="22"/>
      <c r="C188" s="32"/>
      <c r="D188" s="32"/>
      <c r="E188" s="32"/>
      <c r="F188" s="27"/>
      <c r="G188" s="27"/>
      <c r="H188" s="16"/>
      <c r="I188" s="60"/>
    </row>
    <row r="189" spans="1:9" s="8" customFormat="1" x14ac:dyDescent="0.3">
      <c r="A189" s="21"/>
      <c r="B189" s="22"/>
      <c r="C189" s="32"/>
      <c r="D189" s="32"/>
      <c r="E189" s="32"/>
      <c r="F189" s="27"/>
      <c r="G189" s="27"/>
      <c r="H189" s="16"/>
      <c r="I189" s="60"/>
    </row>
    <row r="190" spans="1:9" s="8" customFormat="1" x14ac:dyDescent="0.3">
      <c r="A190" s="21"/>
      <c r="B190" s="22"/>
      <c r="C190" s="32"/>
      <c r="D190" s="32"/>
      <c r="E190" s="32"/>
      <c r="F190" s="27"/>
      <c r="G190" s="27"/>
      <c r="H190" s="16"/>
      <c r="I190" s="60"/>
    </row>
    <row r="191" spans="1:9" s="8" customFormat="1" x14ac:dyDescent="0.3">
      <c r="A191" s="21"/>
      <c r="B191" s="22"/>
      <c r="C191" s="32"/>
      <c r="D191" s="32"/>
      <c r="E191" s="32"/>
      <c r="F191" s="27"/>
      <c r="G191" s="27"/>
      <c r="H191" s="16"/>
      <c r="I191" s="60"/>
    </row>
    <row r="192" spans="1:9" s="8" customFormat="1" x14ac:dyDescent="0.3">
      <c r="A192" s="21"/>
      <c r="B192" s="22"/>
      <c r="C192" s="32"/>
      <c r="D192" s="32"/>
      <c r="E192" s="32"/>
      <c r="F192" s="27"/>
      <c r="G192" s="27"/>
      <c r="H192" s="16"/>
      <c r="I192" s="60"/>
    </row>
    <row r="193" spans="1:9" s="8" customFormat="1" x14ac:dyDescent="0.3">
      <c r="A193" s="21"/>
      <c r="B193" s="22"/>
      <c r="C193" s="32"/>
      <c r="D193" s="32"/>
      <c r="E193" s="32"/>
      <c r="F193" s="27"/>
      <c r="G193" s="27"/>
      <c r="H193" s="16"/>
      <c r="I193" s="60"/>
    </row>
    <row r="194" spans="1:9" s="8" customFormat="1" x14ac:dyDescent="0.3">
      <c r="A194" s="21"/>
      <c r="B194" s="22"/>
      <c r="C194" s="32"/>
      <c r="D194" s="32"/>
      <c r="E194" s="32"/>
      <c r="F194" s="27"/>
      <c r="G194" s="27"/>
      <c r="H194" s="16"/>
      <c r="I194" s="60"/>
    </row>
    <row r="195" spans="1:9" s="8" customFormat="1" x14ac:dyDescent="0.3">
      <c r="A195" s="21"/>
      <c r="B195" s="22"/>
      <c r="C195" s="32"/>
      <c r="D195" s="32"/>
      <c r="E195" s="32"/>
      <c r="F195" s="27"/>
      <c r="G195" s="27"/>
      <c r="H195" s="16"/>
      <c r="I195" s="60"/>
    </row>
    <row r="196" spans="1:9" s="8" customFormat="1" x14ac:dyDescent="0.3">
      <c r="A196" s="21"/>
      <c r="B196" s="22"/>
      <c r="C196" s="32"/>
      <c r="D196" s="32"/>
      <c r="E196" s="32"/>
      <c r="F196" s="27"/>
      <c r="G196" s="27"/>
      <c r="H196" s="16"/>
      <c r="I196" s="60"/>
    </row>
    <row r="197" spans="1:9" s="8" customFormat="1" x14ac:dyDescent="0.3">
      <c r="A197" s="21"/>
      <c r="B197" s="22"/>
      <c r="C197" s="32"/>
      <c r="D197" s="32"/>
      <c r="E197" s="32"/>
      <c r="F197" s="27"/>
      <c r="G197" s="27"/>
      <c r="H197" s="16"/>
      <c r="I197" s="60"/>
    </row>
    <row r="198" spans="1:9" s="8" customFormat="1" x14ac:dyDescent="0.3">
      <c r="A198" s="21"/>
      <c r="B198" s="22"/>
      <c r="C198" s="32"/>
      <c r="D198" s="32"/>
      <c r="E198" s="32"/>
      <c r="F198" s="27"/>
      <c r="G198" s="27"/>
      <c r="H198" s="16"/>
      <c r="I198" s="60"/>
    </row>
    <row r="199" spans="1:9" s="8" customFormat="1" x14ac:dyDescent="0.3">
      <c r="A199" s="21"/>
      <c r="B199" s="22"/>
      <c r="C199" s="32"/>
      <c r="D199" s="32"/>
      <c r="E199" s="32"/>
      <c r="F199" s="27"/>
      <c r="G199" s="27"/>
      <c r="H199" s="16"/>
      <c r="I199" s="60"/>
    </row>
    <row r="200" spans="1:9" s="8" customFormat="1" x14ac:dyDescent="0.3">
      <c r="A200" s="21"/>
      <c r="B200" s="22"/>
      <c r="C200" s="32"/>
      <c r="D200" s="32"/>
      <c r="E200" s="32"/>
      <c r="F200" s="27"/>
      <c r="G200" s="27"/>
      <c r="H200" s="16"/>
      <c r="I200" s="60"/>
    </row>
    <row r="201" spans="1:9" s="8" customFormat="1" x14ac:dyDescent="0.3">
      <c r="A201" s="21"/>
      <c r="B201" s="22"/>
      <c r="C201" s="32"/>
      <c r="D201" s="32"/>
      <c r="E201" s="32"/>
      <c r="F201" s="27"/>
      <c r="G201" s="27"/>
      <c r="H201" s="16"/>
      <c r="I201" s="60"/>
    </row>
    <row r="202" spans="1:9" s="8" customFormat="1" x14ac:dyDescent="0.3">
      <c r="A202" s="21"/>
      <c r="B202" s="22"/>
      <c r="C202" s="32"/>
      <c r="D202" s="32"/>
      <c r="E202" s="32"/>
      <c r="F202" s="27"/>
      <c r="G202" s="27"/>
      <c r="H202" s="16"/>
      <c r="I202" s="60"/>
    </row>
    <row r="203" spans="1:9" s="8" customFormat="1" x14ac:dyDescent="0.3">
      <c r="A203" s="21"/>
      <c r="B203" s="22"/>
      <c r="C203" s="32"/>
      <c r="D203" s="32"/>
      <c r="E203" s="32"/>
      <c r="F203" s="27"/>
      <c r="G203" s="27"/>
      <c r="H203" s="16"/>
      <c r="I203" s="60"/>
    </row>
    <row r="204" spans="1:9" s="8" customFormat="1" x14ac:dyDescent="0.3">
      <c r="A204" s="21"/>
      <c r="B204" s="22"/>
      <c r="C204" s="32"/>
      <c r="D204" s="32"/>
      <c r="E204" s="32"/>
      <c r="F204" s="27"/>
      <c r="G204" s="27"/>
      <c r="H204" s="16"/>
      <c r="I204" s="60"/>
    </row>
    <row r="205" spans="1:9" s="8" customFormat="1" x14ac:dyDescent="0.3">
      <c r="A205" s="21"/>
      <c r="B205" s="22"/>
      <c r="C205" s="32"/>
      <c r="D205" s="32"/>
      <c r="E205" s="32"/>
      <c r="F205" s="27"/>
      <c r="G205" s="27"/>
      <c r="H205" s="16"/>
      <c r="I205" s="60"/>
    </row>
    <row r="206" spans="1:9" s="8" customFormat="1" x14ac:dyDescent="0.3">
      <c r="A206" s="21"/>
      <c r="B206" s="22"/>
      <c r="C206" s="32"/>
      <c r="D206" s="32"/>
      <c r="E206" s="32"/>
      <c r="F206" s="27"/>
      <c r="G206" s="27"/>
      <c r="H206" s="16"/>
      <c r="I206" s="60"/>
    </row>
    <row r="207" spans="1:9" s="8" customFormat="1" x14ac:dyDescent="0.3">
      <c r="A207" s="21"/>
      <c r="B207" s="22"/>
      <c r="C207" s="32"/>
      <c r="D207" s="32"/>
      <c r="E207" s="32"/>
      <c r="F207" s="27"/>
      <c r="G207" s="27"/>
      <c r="H207" s="16"/>
      <c r="I207" s="60"/>
    </row>
    <row r="208" spans="1:9" s="8" customFormat="1" x14ac:dyDescent="0.3">
      <c r="A208" s="21"/>
      <c r="B208" s="22"/>
      <c r="C208" s="32"/>
      <c r="D208" s="32"/>
      <c r="E208" s="32"/>
      <c r="F208" s="27"/>
      <c r="G208" s="27"/>
      <c r="H208" s="16"/>
      <c r="I208" s="60"/>
    </row>
    <row r="209" spans="1:9" s="8" customFormat="1" x14ac:dyDescent="0.3">
      <c r="A209" s="21"/>
      <c r="B209" s="22"/>
      <c r="C209" s="32"/>
      <c r="D209" s="32"/>
      <c r="E209" s="32"/>
      <c r="F209" s="27"/>
      <c r="G209" s="27"/>
      <c r="H209" s="16"/>
      <c r="I209" s="60"/>
    </row>
    <row r="210" spans="1:9" s="8" customFormat="1" x14ac:dyDescent="0.3">
      <c r="A210" s="21"/>
      <c r="B210" s="22"/>
      <c r="C210" s="32"/>
      <c r="D210" s="32"/>
      <c r="E210" s="32"/>
      <c r="F210" s="27"/>
      <c r="G210" s="27"/>
      <c r="H210" s="16"/>
      <c r="I210" s="60"/>
    </row>
    <row r="211" spans="1:9" s="8" customFormat="1" x14ac:dyDescent="0.3">
      <c r="A211" s="21"/>
      <c r="B211" s="22"/>
      <c r="C211" s="32"/>
      <c r="D211" s="32"/>
      <c r="E211" s="32"/>
      <c r="F211" s="27"/>
      <c r="G211" s="27"/>
      <c r="H211" s="16"/>
      <c r="I211" s="60"/>
    </row>
    <row r="212" spans="1:9" s="8" customFormat="1" x14ac:dyDescent="0.3">
      <c r="A212" s="21"/>
      <c r="B212" s="22"/>
      <c r="C212" s="32"/>
      <c r="D212" s="32"/>
      <c r="E212" s="32"/>
      <c r="F212" s="27"/>
      <c r="G212" s="27"/>
      <c r="H212" s="16"/>
      <c r="I212" s="60"/>
    </row>
    <row r="213" spans="1:9" s="8" customFormat="1" x14ac:dyDescent="0.3">
      <c r="A213" s="21"/>
      <c r="B213" s="22"/>
      <c r="C213" s="32"/>
      <c r="D213" s="32"/>
      <c r="E213" s="32"/>
      <c r="F213" s="27"/>
      <c r="G213" s="27"/>
      <c r="H213" s="16"/>
      <c r="I213" s="60"/>
    </row>
    <row r="214" spans="1:9" s="8" customFormat="1" x14ac:dyDescent="0.3">
      <c r="A214" s="21"/>
      <c r="B214" s="22"/>
      <c r="C214" s="32"/>
      <c r="D214" s="32"/>
      <c r="E214" s="32"/>
      <c r="F214" s="27"/>
      <c r="G214" s="27"/>
      <c r="H214" s="16"/>
      <c r="I214" s="60"/>
    </row>
    <row r="215" spans="1:9" s="8" customFormat="1" x14ac:dyDescent="0.3">
      <c r="A215" s="21"/>
      <c r="B215" s="22"/>
      <c r="C215" s="32"/>
      <c r="D215" s="32"/>
      <c r="E215" s="32"/>
      <c r="F215" s="27"/>
      <c r="G215" s="27"/>
      <c r="H215" s="16"/>
      <c r="I215" s="60"/>
    </row>
    <row r="216" spans="1:9" s="8" customFormat="1" x14ac:dyDescent="0.3">
      <c r="A216" s="21"/>
      <c r="B216" s="22"/>
      <c r="C216" s="32"/>
      <c r="D216" s="32"/>
      <c r="E216" s="32"/>
      <c r="F216" s="27"/>
      <c r="G216" s="27"/>
      <c r="H216" s="16"/>
      <c r="I216" s="60"/>
    </row>
    <row r="217" spans="1:9" s="8" customFormat="1" x14ac:dyDescent="0.3">
      <c r="A217" s="21"/>
      <c r="B217" s="22"/>
      <c r="C217" s="32"/>
      <c r="D217" s="32"/>
      <c r="E217" s="32"/>
      <c r="F217" s="27"/>
      <c r="G217" s="27"/>
      <c r="H217" s="16"/>
      <c r="I217" s="60"/>
    </row>
    <row r="218" spans="1:9" s="8" customFormat="1" x14ac:dyDescent="0.3">
      <c r="A218" s="21"/>
      <c r="B218" s="22"/>
      <c r="C218" s="32"/>
      <c r="D218" s="32"/>
      <c r="E218" s="32"/>
      <c r="F218" s="27"/>
      <c r="G218" s="27"/>
      <c r="H218" s="16"/>
      <c r="I218" s="60"/>
    </row>
    <row r="219" spans="1:9" s="8" customFormat="1" x14ac:dyDescent="0.3">
      <c r="A219" s="21"/>
      <c r="B219" s="22"/>
      <c r="C219" s="32"/>
      <c r="D219" s="32"/>
      <c r="E219" s="32"/>
      <c r="F219" s="27"/>
      <c r="G219" s="27"/>
      <c r="H219" s="16"/>
      <c r="I219" s="60"/>
    </row>
    <row r="220" spans="1:9" s="8" customFormat="1" x14ac:dyDescent="0.3">
      <c r="A220" s="21"/>
      <c r="B220" s="22"/>
      <c r="C220" s="32"/>
      <c r="D220" s="32"/>
      <c r="E220" s="32"/>
      <c r="F220" s="27"/>
      <c r="G220" s="27"/>
      <c r="H220" s="16"/>
      <c r="I220" s="60"/>
    </row>
    <row r="221" spans="1:9" s="8" customFormat="1" x14ac:dyDescent="0.3">
      <c r="A221" s="21"/>
      <c r="B221" s="22"/>
      <c r="C221" s="32"/>
      <c r="D221" s="32"/>
      <c r="E221" s="32"/>
      <c r="F221" s="27"/>
      <c r="G221" s="27"/>
      <c r="H221" s="16"/>
      <c r="I221" s="60"/>
    </row>
    <row r="222" spans="1:9" s="8" customFormat="1" x14ac:dyDescent="0.3">
      <c r="A222" s="21"/>
      <c r="B222" s="22"/>
      <c r="C222" s="32"/>
      <c r="D222" s="32"/>
      <c r="E222" s="32"/>
      <c r="F222" s="27"/>
      <c r="G222" s="27"/>
      <c r="H222" s="16"/>
      <c r="I222" s="60"/>
    </row>
    <row r="223" spans="1:9" s="8" customFormat="1" x14ac:dyDescent="0.3">
      <c r="A223" s="21"/>
      <c r="B223" s="22"/>
      <c r="C223" s="32"/>
      <c r="D223" s="32"/>
      <c r="E223" s="32"/>
      <c r="F223" s="27"/>
      <c r="G223" s="27"/>
      <c r="H223" s="16"/>
      <c r="I223" s="60"/>
    </row>
    <row r="224" spans="1:9" s="8" customFormat="1" x14ac:dyDescent="0.3">
      <c r="A224" s="21"/>
      <c r="B224" s="22"/>
      <c r="C224" s="32"/>
      <c r="D224" s="32"/>
      <c r="E224" s="32"/>
      <c r="F224" s="27"/>
      <c r="G224" s="27"/>
      <c r="H224" s="16"/>
      <c r="I224" s="60"/>
    </row>
    <row r="225" spans="1:9" s="8" customFormat="1" x14ac:dyDescent="0.3">
      <c r="A225" s="21"/>
      <c r="B225" s="22"/>
      <c r="C225" s="32"/>
      <c r="D225" s="32"/>
      <c r="E225" s="32"/>
      <c r="F225" s="27"/>
      <c r="G225" s="27"/>
      <c r="H225" s="16"/>
      <c r="I225" s="60"/>
    </row>
    <row r="226" spans="1:9" s="8" customFormat="1" x14ac:dyDescent="0.3">
      <c r="A226" s="21"/>
      <c r="B226" s="22"/>
      <c r="C226" s="32"/>
      <c r="D226" s="32"/>
      <c r="E226" s="32"/>
      <c r="F226" s="27"/>
      <c r="G226" s="27"/>
      <c r="H226" s="16"/>
      <c r="I226" s="60"/>
    </row>
    <row r="227" spans="1:9" s="8" customFormat="1" x14ac:dyDescent="0.3">
      <c r="A227" s="21"/>
      <c r="B227" s="22"/>
      <c r="C227" s="32"/>
      <c r="D227" s="32"/>
      <c r="E227" s="32"/>
      <c r="F227" s="27"/>
      <c r="G227" s="27"/>
      <c r="H227" s="16"/>
      <c r="I227" s="60"/>
    </row>
    <row r="228" spans="1:9" s="8" customFormat="1" x14ac:dyDescent="0.3">
      <c r="A228" s="21"/>
      <c r="B228" s="22"/>
      <c r="C228" s="32"/>
      <c r="D228" s="32"/>
      <c r="E228" s="32"/>
      <c r="F228" s="27"/>
      <c r="G228" s="27"/>
      <c r="H228" s="16"/>
      <c r="I228" s="60"/>
    </row>
    <row r="229" spans="1:9" s="8" customFormat="1" x14ac:dyDescent="0.3">
      <c r="A229" s="21"/>
      <c r="B229" s="22"/>
      <c r="C229" s="32"/>
      <c r="D229" s="32"/>
      <c r="E229" s="32"/>
      <c r="F229" s="27"/>
      <c r="G229" s="27"/>
      <c r="H229" s="16"/>
      <c r="I229" s="60"/>
    </row>
    <row r="230" spans="1:9" s="8" customFormat="1" x14ac:dyDescent="0.3">
      <c r="A230" s="21"/>
      <c r="B230" s="22"/>
      <c r="C230" s="32"/>
      <c r="D230" s="32"/>
      <c r="E230" s="32"/>
      <c r="F230" s="27"/>
      <c r="G230" s="27"/>
      <c r="H230" s="16"/>
      <c r="I230" s="60"/>
    </row>
    <row r="231" spans="1:9" s="8" customFormat="1" x14ac:dyDescent="0.3">
      <c r="A231" s="21"/>
      <c r="B231" s="22"/>
      <c r="C231" s="32"/>
      <c r="D231" s="32"/>
      <c r="E231" s="32"/>
      <c r="F231" s="27"/>
      <c r="G231" s="27"/>
      <c r="H231" s="16"/>
      <c r="I231" s="60"/>
    </row>
    <row r="232" spans="1:9" s="8" customFormat="1" x14ac:dyDescent="0.3">
      <c r="A232" s="21"/>
      <c r="B232" s="22"/>
      <c r="C232" s="32"/>
      <c r="D232" s="32"/>
      <c r="E232" s="32"/>
      <c r="F232" s="27"/>
      <c r="G232" s="27"/>
      <c r="H232" s="16"/>
      <c r="I232" s="60"/>
    </row>
    <row r="233" spans="1:9" s="8" customFormat="1" x14ac:dyDescent="0.3">
      <c r="A233" s="21"/>
      <c r="B233" s="22"/>
      <c r="C233" s="32"/>
      <c r="D233" s="32"/>
      <c r="E233" s="32"/>
      <c r="F233" s="27"/>
      <c r="G233" s="27"/>
      <c r="H233" s="16"/>
      <c r="I233" s="60"/>
    </row>
    <row r="234" spans="1:9" s="8" customFormat="1" x14ac:dyDescent="0.3">
      <c r="A234" s="21"/>
      <c r="B234" s="22"/>
      <c r="C234" s="32"/>
      <c r="D234" s="32"/>
      <c r="E234" s="32"/>
      <c r="F234" s="27"/>
      <c r="G234" s="27"/>
      <c r="H234" s="16"/>
      <c r="I234" s="60"/>
    </row>
    <row r="235" spans="1:9" s="8" customFormat="1" x14ac:dyDescent="0.3">
      <c r="A235" s="21"/>
      <c r="B235" s="22"/>
      <c r="C235" s="32"/>
      <c r="D235" s="32"/>
      <c r="E235" s="32"/>
      <c r="F235" s="27"/>
      <c r="G235" s="27"/>
      <c r="H235" s="16"/>
      <c r="I235" s="60"/>
    </row>
    <row r="236" spans="1:9" s="8" customFormat="1" x14ac:dyDescent="0.3">
      <c r="A236" s="21"/>
      <c r="B236" s="22"/>
      <c r="C236" s="32"/>
      <c r="D236" s="32"/>
      <c r="E236" s="32"/>
      <c r="F236" s="27"/>
      <c r="G236" s="27"/>
      <c r="H236" s="16"/>
      <c r="I236" s="60"/>
    </row>
    <row r="237" spans="1:9" s="8" customFormat="1" x14ac:dyDescent="0.3">
      <c r="A237" s="21"/>
      <c r="B237" s="22"/>
      <c r="C237" s="32"/>
      <c r="D237" s="32"/>
      <c r="E237" s="32"/>
      <c r="F237" s="27"/>
      <c r="G237" s="27"/>
      <c r="H237" s="16"/>
      <c r="I237" s="60"/>
    </row>
    <row r="238" spans="1:9" s="8" customFormat="1" x14ac:dyDescent="0.3">
      <c r="A238" s="21"/>
      <c r="B238" s="22"/>
      <c r="C238" s="32"/>
      <c r="D238" s="32"/>
      <c r="E238" s="32"/>
      <c r="F238" s="27"/>
      <c r="G238" s="27"/>
      <c r="H238" s="16"/>
      <c r="I238" s="60"/>
    </row>
    <row r="239" spans="1:9" s="8" customFormat="1" x14ac:dyDescent="0.3">
      <c r="A239" s="21"/>
      <c r="B239" s="22"/>
      <c r="C239" s="32"/>
      <c r="D239" s="32"/>
      <c r="E239" s="32"/>
      <c r="F239" s="27"/>
      <c r="G239" s="27"/>
      <c r="H239" s="16"/>
      <c r="I239" s="60"/>
    </row>
    <row r="240" spans="1:9" s="8" customFormat="1" x14ac:dyDescent="0.3">
      <c r="A240" s="21"/>
      <c r="B240" s="22"/>
      <c r="C240" s="32"/>
      <c r="D240" s="32"/>
      <c r="E240" s="32"/>
      <c r="F240" s="27"/>
      <c r="G240" s="27"/>
      <c r="H240" s="16"/>
      <c r="I240" s="60"/>
    </row>
    <row r="241" spans="1:9" s="8" customFormat="1" x14ac:dyDescent="0.3">
      <c r="A241" s="21"/>
      <c r="B241" s="22"/>
      <c r="C241" s="32"/>
      <c r="D241" s="32"/>
      <c r="E241" s="32"/>
      <c r="F241" s="27"/>
      <c r="G241" s="27"/>
      <c r="H241" s="16"/>
      <c r="I241" s="60"/>
    </row>
    <row r="242" spans="1:9" s="8" customFormat="1" x14ac:dyDescent="0.3">
      <c r="A242" s="21"/>
      <c r="B242" s="22"/>
      <c r="C242" s="32"/>
      <c r="D242" s="32"/>
      <c r="E242" s="32"/>
      <c r="F242" s="27"/>
      <c r="G242" s="27"/>
      <c r="H242" s="16"/>
      <c r="I242" s="60"/>
    </row>
    <row r="243" spans="1:9" s="8" customFormat="1" x14ac:dyDescent="0.3">
      <c r="A243" s="21"/>
      <c r="B243" s="22"/>
      <c r="C243" s="32"/>
      <c r="D243" s="32"/>
      <c r="E243" s="32"/>
      <c r="F243" s="27"/>
      <c r="G243" s="27"/>
      <c r="H243" s="16"/>
      <c r="I243" s="60"/>
    </row>
    <row r="244" spans="1:9" s="8" customFormat="1" x14ac:dyDescent="0.3">
      <c r="A244" s="21"/>
      <c r="B244" s="22"/>
      <c r="C244" s="32"/>
      <c r="D244" s="32"/>
      <c r="E244" s="32"/>
      <c r="F244" s="27"/>
      <c r="G244" s="27"/>
      <c r="H244" s="16"/>
      <c r="I244" s="60"/>
    </row>
    <row r="245" spans="1:9" s="8" customFormat="1" x14ac:dyDescent="0.3">
      <c r="A245" s="21"/>
      <c r="B245" s="22"/>
      <c r="C245" s="32"/>
      <c r="D245" s="32"/>
      <c r="E245" s="32"/>
      <c r="F245" s="27"/>
      <c r="G245" s="27"/>
      <c r="H245" s="16"/>
      <c r="I245" s="60"/>
    </row>
    <row r="246" spans="1:9" s="8" customFormat="1" x14ac:dyDescent="0.3">
      <c r="A246" s="21"/>
      <c r="B246" s="22"/>
      <c r="C246" s="32"/>
      <c r="D246" s="32"/>
      <c r="E246" s="32"/>
      <c r="F246" s="27"/>
      <c r="G246" s="27"/>
      <c r="H246" s="16"/>
      <c r="I246" s="60"/>
    </row>
    <row r="247" spans="1:9" s="8" customFormat="1" x14ac:dyDescent="0.3">
      <c r="A247" s="21"/>
      <c r="B247" s="22"/>
      <c r="C247" s="32"/>
      <c r="D247" s="32"/>
      <c r="E247" s="32"/>
      <c r="F247" s="27"/>
      <c r="G247" s="27"/>
      <c r="H247" s="16"/>
      <c r="I247" s="60"/>
    </row>
    <row r="248" spans="1:9" s="8" customFormat="1" x14ac:dyDescent="0.3">
      <c r="A248" s="21"/>
      <c r="B248" s="22"/>
      <c r="C248" s="32"/>
      <c r="D248" s="32"/>
      <c r="E248" s="32"/>
      <c r="F248" s="27"/>
      <c r="G248" s="27"/>
      <c r="H248" s="16"/>
      <c r="I248" s="60"/>
    </row>
    <row r="249" spans="1:9" s="8" customFormat="1" x14ac:dyDescent="0.3">
      <c r="A249" s="21"/>
      <c r="B249" s="22"/>
      <c r="C249" s="32"/>
      <c r="D249" s="32"/>
      <c r="E249" s="32"/>
      <c r="F249" s="27"/>
      <c r="G249" s="27"/>
      <c r="H249" s="16"/>
      <c r="I249" s="60"/>
    </row>
    <row r="250" spans="1:9" s="8" customFormat="1" x14ac:dyDescent="0.3">
      <c r="A250" s="21"/>
      <c r="B250" s="22"/>
      <c r="C250" s="32"/>
      <c r="D250" s="32"/>
      <c r="E250" s="32"/>
      <c r="F250" s="27"/>
      <c r="G250" s="27"/>
      <c r="H250" s="16"/>
      <c r="I250" s="60"/>
    </row>
    <row r="251" spans="1:9" s="8" customFormat="1" x14ac:dyDescent="0.3">
      <c r="A251" s="21"/>
      <c r="B251" s="22"/>
      <c r="C251" s="32"/>
      <c r="D251" s="32"/>
      <c r="E251" s="32"/>
      <c r="F251" s="27"/>
      <c r="G251" s="27"/>
      <c r="H251" s="16"/>
      <c r="I251" s="60"/>
    </row>
    <row r="252" spans="1:9" s="8" customFormat="1" x14ac:dyDescent="0.3">
      <c r="A252" s="21"/>
      <c r="B252" s="22"/>
      <c r="C252" s="32"/>
      <c r="D252" s="32"/>
      <c r="E252" s="32"/>
      <c r="F252" s="27"/>
      <c r="G252" s="27"/>
      <c r="H252" s="16"/>
      <c r="I252" s="60"/>
    </row>
    <row r="253" spans="1:9" s="8" customFormat="1" x14ac:dyDescent="0.3">
      <c r="A253" s="21"/>
      <c r="B253" s="22"/>
      <c r="C253" s="32"/>
      <c r="D253" s="32"/>
      <c r="E253" s="32"/>
      <c r="F253" s="27"/>
      <c r="G253" s="27"/>
      <c r="H253" s="16"/>
      <c r="I253" s="60"/>
    </row>
    <row r="254" spans="1:9" s="8" customFormat="1" x14ac:dyDescent="0.3">
      <c r="A254" s="21"/>
      <c r="B254" s="22"/>
      <c r="C254" s="32"/>
      <c r="D254" s="32"/>
      <c r="E254" s="32"/>
      <c r="F254" s="27"/>
      <c r="G254" s="27"/>
      <c r="H254" s="16"/>
      <c r="I254" s="60"/>
    </row>
    <row r="255" spans="1:9" s="8" customFormat="1" x14ac:dyDescent="0.3">
      <c r="A255" s="21"/>
      <c r="B255" s="22"/>
      <c r="C255" s="32"/>
      <c r="D255" s="32"/>
      <c r="E255" s="32"/>
      <c r="F255" s="27"/>
      <c r="G255" s="27"/>
      <c r="H255" s="16"/>
      <c r="I255" s="60"/>
    </row>
    <row r="256" spans="1:9" s="8" customFormat="1" x14ac:dyDescent="0.3">
      <c r="A256" s="21"/>
      <c r="B256" s="22"/>
      <c r="C256" s="32"/>
      <c r="D256" s="32"/>
      <c r="E256" s="32"/>
      <c r="F256" s="27"/>
      <c r="G256" s="27"/>
      <c r="H256" s="16"/>
      <c r="I256" s="60"/>
    </row>
    <row r="257" spans="1:9" s="8" customFormat="1" x14ac:dyDescent="0.3">
      <c r="A257" s="21"/>
      <c r="B257" s="22"/>
      <c r="C257" s="32"/>
      <c r="D257" s="32"/>
      <c r="E257" s="32"/>
      <c r="F257" s="27"/>
      <c r="G257" s="27"/>
      <c r="H257" s="16"/>
      <c r="I257" s="60"/>
    </row>
    <row r="258" spans="1:9" s="8" customFormat="1" x14ac:dyDescent="0.3">
      <c r="A258" s="21"/>
      <c r="B258" s="22"/>
      <c r="C258" s="32"/>
      <c r="D258" s="32"/>
      <c r="E258" s="32"/>
      <c r="F258" s="27"/>
      <c r="G258" s="27"/>
      <c r="H258" s="16"/>
      <c r="I258" s="60"/>
    </row>
    <row r="259" spans="1:9" s="8" customFormat="1" x14ac:dyDescent="0.3">
      <c r="A259" s="21"/>
      <c r="B259" s="22"/>
      <c r="C259" s="32"/>
      <c r="D259" s="32"/>
      <c r="E259" s="32"/>
      <c r="F259" s="27"/>
      <c r="G259" s="27"/>
      <c r="H259" s="16"/>
      <c r="I259" s="60"/>
    </row>
    <row r="260" spans="1:9" s="8" customFormat="1" x14ac:dyDescent="0.3">
      <c r="A260" s="21"/>
      <c r="B260" s="22"/>
      <c r="C260" s="32"/>
      <c r="D260" s="32"/>
      <c r="E260" s="32"/>
      <c r="F260" s="27"/>
      <c r="G260" s="27"/>
      <c r="H260" s="16"/>
      <c r="I260" s="60"/>
    </row>
    <row r="261" spans="1:9" s="8" customFormat="1" x14ac:dyDescent="0.3">
      <c r="A261" s="21"/>
      <c r="B261" s="22"/>
      <c r="C261" s="32"/>
      <c r="D261" s="32"/>
      <c r="E261" s="32"/>
      <c r="F261" s="27"/>
      <c r="G261" s="27"/>
      <c r="H261" s="16"/>
      <c r="I261" s="60"/>
    </row>
    <row r="262" spans="1:9" s="8" customFormat="1" x14ac:dyDescent="0.3">
      <c r="A262" s="21"/>
      <c r="B262" s="22"/>
      <c r="C262" s="32"/>
      <c r="D262" s="32"/>
      <c r="E262" s="32"/>
      <c r="F262" s="27"/>
      <c r="G262" s="27"/>
      <c r="H262" s="16"/>
      <c r="I262" s="60"/>
    </row>
    <row r="263" spans="1:9" s="8" customFormat="1" x14ac:dyDescent="0.3">
      <c r="A263" s="21"/>
      <c r="B263" s="22"/>
      <c r="C263" s="32"/>
      <c r="D263" s="32"/>
      <c r="E263" s="32"/>
      <c r="F263" s="27"/>
      <c r="G263" s="27"/>
      <c r="H263" s="16"/>
      <c r="I263" s="60"/>
    </row>
    <row r="264" spans="1:9" s="8" customFormat="1" x14ac:dyDescent="0.3">
      <c r="A264" s="21"/>
      <c r="B264" s="22"/>
      <c r="C264" s="32"/>
      <c r="D264" s="32"/>
      <c r="E264" s="32"/>
      <c r="F264" s="27"/>
      <c r="G264" s="27"/>
      <c r="H264" s="16"/>
      <c r="I264" s="60"/>
    </row>
    <row r="265" spans="1:9" s="8" customFormat="1" x14ac:dyDescent="0.3">
      <c r="A265" s="21"/>
      <c r="B265" s="22"/>
      <c r="C265" s="32"/>
      <c r="D265" s="32"/>
      <c r="E265" s="32"/>
      <c r="F265" s="27"/>
      <c r="G265" s="27"/>
      <c r="H265" s="16"/>
      <c r="I265" s="60"/>
    </row>
    <row r="266" spans="1:9" s="8" customFormat="1" x14ac:dyDescent="0.3">
      <c r="A266" s="21"/>
      <c r="B266" s="22"/>
      <c r="C266" s="32"/>
      <c r="D266" s="32"/>
      <c r="E266" s="32"/>
      <c r="F266" s="27"/>
      <c r="G266" s="27"/>
      <c r="H266" s="16"/>
      <c r="I266" s="60"/>
    </row>
    <row r="267" spans="1:9" s="8" customFormat="1" x14ac:dyDescent="0.3">
      <c r="A267" s="21"/>
      <c r="B267" s="22"/>
      <c r="C267" s="32"/>
      <c r="D267" s="32"/>
      <c r="E267" s="32"/>
      <c r="F267" s="27"/>
      <c r="G267" s="27"/>
      <c r="H267" s="16"/>
      <c r="I267" s="60"/>
    </row>
    <row r="268" spans="1:9" s="8" customFormat="1" x14ac:dyDescent="0.3">
      <c r="A268" s="21"/>
      <c r="B268" s="22"/>
      <c r="C268" s="32"/>
      <c r="D268" s="32"/>
      <c r="E268" s="32"/>
      <c r="F268" s="27"/>
      <c r="G268" s="27"/>
      <c r="H268" s="16"/>
      <c r="I268" s="60"/>
    </row>
    <row r="269" spans="1:9" s="8" customFormat="1" x14ac:dyDescent="0.3">
      <c r="A269" s="21"/>
      <c r="B269" s="22"/>
      <c r="C269" s="32"/>
      <c r="D269" s="32"/>
      <c r="E269" s="32"/>
      <c r="F269" s="27"/>
      <c r="G269" s="27"/>
      <c r="H269" s="16"/>
      <c r="I269" s="60"/>
    </row>
    <row r="270" spans="1:9" s="8" customFormat="1" x14ac:dyDescent="0.3">
      <c r="A270" s="21"/>
      <c r="B270" s="22"/>
      <c r="C270" s="32"/>
      <c r="D270" s="32"/>
      <c r="E270" s="32"/>
      <c r="F270" s="27"/>
      <c r="G270" s="27"/>
      <c r="H270" s="16"/>
      <c r="I270" s="60"/>
    </row>
    <row r="271" spans="1:9" s="8" customFormat="1" x14ac:dyDescent="0.3">
      <c r="A271" s="21"/>
      <c r="B271" s="22"/>
      <c r="C271" s="32"/>
      <c r="D271" s="32"/>
      <c r="E271" s="32"/>
      <c r="F271" s="27"/>
      <c r="G271" s="27"/>
      <c r="H271" s="16"/>
      <c r="I271" s="60"/>
    </row>
    <row r="272" spans="1:9" s="8" customFormat="1" x14ac:dyDescent="0.3">
      <c r="A272" s="21"/>
      <c r="B272" s="22"/>
      <c r="C272" s="32"/>
      <c r="D272" s="32"/>
      <c r="E272" s="32"/>
      <c r="F272" s="27"/>
      <c r="G272" s="27"/>
      <c r="H272" s="16"/>
      <c r="I272" s="60"/>
    </row>
    <row r="273" spans="1:9" s="8" customFormat="1" x14ac:dyDescent="0.3">
      <c r="A273" s="21"/>
      <c r="B273" s="22"/>
      <c r="C273" s="32"/>
      <c r="D273" s="32"/>
      <c r="E273" s="32"/>
      <c r="F273" s="27"/>
      <c r="G273" s="27"/>
      <c r="H273" s="16"/>
      <c r="I273" s="60"/>
    </row>
    <row r="274" spans="1:9" s="8" customFormat="1" x14ac:dyDescent="0.3">
      <c r="A274" s="21"/>
      <c r="B274" s="22"/>
      <c r="C274" s="32"/>
      <c r="D274" s="32"/>
      <c r="E274" s="32"/>
      <c r="F274" s="27"/>
      <c r="G274" s="27"/>
      <c r="H274" s="16"/>
      <c r="I274" s="60"/>
    </row>
    <row r="275" spans="1:9" s="8" customFormat="1" x14ac:dyDescent="0.3">
      <c r="A275" s="21"/>
      <c r="B275" s="22"/>
      <c r="C275" s="32"/>
      <c r="D275" s="32"/>
      <c r="E275" s="32"/>
      <c r="F275" s="27"/>
      <c r="G275" s="27"/>
      <c r="H275" s="16"/>
      <c r="I275" s="60"/>
    </row>
    <row r="276" spans="1:9" s="8" customFormat="1" x14ac:dyDescent="0.3">
      <c r="A276" s="21"/>
      <c r="B276" s="22"/>
      <c r="C276" s="32"/>
      <c r="D276" s="32"/>
      <c r="E276" s="32"/>
      <c r="F276" s="27"/>
      <c r="G276" s="27"/>
      <c r="H276" s="16"/>
      <c r="I276" s="60"/>
    </row>
    <row r="277" spans="1:9" s="8" customFormat="1" x14ac:dyDescent="0.3">
      <c r="A277" s="21"/>
      <c r="B277" s="22"/>
      <c r="C277" s="32"/>
      <c r="D277" s="32"/>
      <c r="E277" s="32"/>
      <c r="F277" s="27"/>
      <c r="G277" s="27"/>
      <c r="H277" s="16"/>
      <c r="I277" s="60"/>
    </row>
    <row r="278" spans="1:9" s="8" customFormat="1" x14ac:dyDescent="0.3">
      <c r="A278" s="21"/>
      <c r="B278" s="22"/>
      <c r="C278" s="32"/>
      <c r="D278" s="32"/>
      <c r="E278" s="32"/>
      <c r="F278" s="27"/>
      <c r="G278" s="27"/>
      <c r="H278" s="16"/>
      <c r="I278" s="60"/>
    </row>
    <row r="279" spans="1:9" s="8" customFormat="1" x14ac:dyDescent="0.3">
      <c r="A279" s="21"/>
      <c r="B279" s="22"/>
      <c r="C279" s="32"/>
      <c r="D279" s="32"/>
      <c r="E279" s="32"/>
      <c r="F279" s="27"/>
      <c r="G279" s="27"/>
      <c r="H279" s="16"/>
      <c r="I279" s="60"/>
    </row>
    <row r="280" spans="1:9" s="8" customFormat="1" x14ac:dyDescent="0.3">
      <c r="A280" s="21"/>
      <c r="B280" s="22"/>
      <c r="C280" s="32"/>
      <c r="D280" s="32"/>
      <c r="E280" s="32"/>
      <c r="F280" s="27"/>
      <c r="G280" s="27"/>
      <c r="H280" s="16"/>
      <c r="I280" s="60"/>
    </row>
    <row r="281" spans="1:9" s="8" customFormat="1" x14ac:dyDescent="0.3">
      <c r="A281" s="21"/>
      <c r="B281" s="22"/>
      <c r="C281" s="32"/>
      <c r="D281" s="32"/>
      <c r="E281" s="32"/>
      <c r="F281" s="27"/>
      <c r="G281" s="27"/>
      <c r="H281" s="16"/>
      <c r="I281" s="60"/>
    </row>
    <row r="282" spans="1:9" s="8" customFormat="1" x14ac:dyDescent="0.3">
      <c r="A282" s="21"/>
      <c r="B282" s="22"/>
      <c r="C282" s="32"/>
      <c r="D282" s="32"/>
      <c r="E282" s="32"/>
      <c r="F282" s="27"/>
      <c r="G282" s="27"/>
      <c r="H282" s="16"/>
      <c r="I282" s="60"/>
    </row>
    <row r="283" spans="1:9" s="8" customFormat="1" x14ac:dyDescent="0.3">
      <c r="A283" s="21"/>
      <c r="B283" s="22"/>
      <c r="C283" s="32"/>
      <c r="D283" s="32"/>
      <c r="E283" s="32"/>
      <c r="F283" s="27"/>
      <c r="G283" s="27"/>
      <c r="H283" s="16"/>
      <c r="I283" s="60"/>
    </row>
    <row r="284" spans="1:9" s="8" customFormat="1" x14ac:dyDescent="0.3">
      <c r="A284" s="21"/>
      <c r="B284" s="22"/>
      <c r="C284" s="32"/>
      <c r="D284" s="32"/>
      <c r="E284" s="32"/>
      <c r="F284" s="27"/>
      <c r="G284" s="27"/>
      <c r="H284" s="16"/>
      <c r="I284" s="60"/>
    </row>
    <row r="285" spans="1:9" s="8" customFormat="1" x14ac:dyDescent="0.3">
      <c r="A285" s="21"/>
      <c r="B285" s="22"/>
      <c r="C285" s="32"/>
      <c r="D285" s="32"/>
      <c r="E285" s="32"/>
      <c r="F285" s="27"/>
      <c r="G285" s="27"/>
      <c r="H285" s="16"/>
      <c r="I285" s="60"/>
    </row>
    <row r="286" spans="1:9" s="8" customFormat="1" x14ac:dyDescent="0.3">
      <c r="A286" s="21"/>
      <c r="B286" s="22"/>
      <c r="C286" s="32"/>
      <c r="D286" s="32"/>
      <c r="E286" s="32"/>
      <c r="F286" s="27"/>
      <c r="G286" s="27"/>
      <c r="H286" s="16"/>
      <c r="I286" s="60"/>
    </row>
    <row r="287" spans="1:9" s="8" customFormat="1" x14ac:dyDescent="0.3">
      <c r="A287" s="21"/>
      <c r="B287" s="22"/>
      <c r="C287" s="32"/>
      <c r="D287" s="32"/>
      <c r="E287" s="32"/>
      <c r="F287" s="27"/>
      <c r="G287" s="27"/>
      <c r="H287" s="16"/>
      <c r="I287" s="60"/>
    </row>
    <row r="288" spans="1:9" s="8" customFormat="1" x14ac:dyDescent="0.3">
      <c r="A288" s="21"/>
      <c r="B288" s="22"/>
      <c r="C288" s="32"/>
      <c r="D288" s="32"/>
      <c r="E288" s="32"/>
      <c r="F288" s="27"/>
      <c r="G288" s="27"/>
      <c r="H288" s="16"/>
      <c r="I288" s="60"/>
    </row>
    <row r="289" spans="1:9" s="8" customFormat="1" x14ac:dyDescent="0.3">
      <c r="A289" s="21"/>
      <c r="B289" s="22"/>
      <c r="C289" s="32"/>
      <c r="D289" s="32"/>
      <c r="E289" s="32"/>
      <c r="F289" s="27"/>
      <c r="G289" s="27"/>
      <c r="H289" s="16"/>
      <c r="I289" s="60"/>
    </row>
    <row r="290" spans="1:9" s="8" customFormat="1" x14ac:dyDescent="0.3">
      <c r="A290" s="21"/>
      <c r="B290" s="22"/>
      <c r="C290" s="32"/>
      <c r="D290" s="32"/>
      <c r="E290" s="32"/>
      <c r="F290" s="27"/>
      <c r="G290" s="27"/>
      <c r="H290" s="16"/>
      <c r="I290" s="60"/>
    </row>
    <row r="291" spans="1:9" s="8" customFormat="1" x14ac:dyDescent="0.3">
      <c r="A291" s="21"/>
      <c r="B291" s="22"/>
      <c r="C291" s="32"/>
      <c r="D291" s="32"/>
      <c r="E291" s="32"/>
      <c r="F291" s="27"/>
      <c r="G291" s="27"/>
      <c r="H291" s="16"/>
      <c r="I291" s="60"/>
    </row>
    <row r="292" spans="1:9" s="8" customFormat="1" x14ac:dyDescent="0.3">
      <c r="A292" s="21"/>
      <c r="B292" s="22"/>
      <c r="C292" s="32"/>
      <c r="D292" s="32"/>
      <c r="E292" s="32"/>
      <c r="F292" s="27"/>
      <c r="G292" s="27"/>
      <c r="H292" s="16"/>
      <c r="I292" s="60"/>
    </row>
    <row r="293" spans="1:9" s="8" customFormat="1" x14ac:dyDescent="0.3">
      <c r="A293" s="21"/>
      <c r="B293" s="22"/>
      <c r="C293" s="32"/>
      <c r="D293" s="32"/>
      <c r="E293" s="32"/>
      <c r="F293" s="27"/>
      <c r="G293" s="27"/>
      <c r="H293" s="16"/>
      <c r="I293" s="60"/>
    </row>
    <row r="294" spans="1:9" s="8" customFormat="1" x14ac:dyDescent="0.3">
      <c r="A294" s="21"/>
      <c r="B294" s="22"/>
      <c r="C294" s="32"/>
      <c r="D294" s="32"/>
      <c r="E294" s="32"/>
      <c r="F294" s="27"/>
      <c r="G294" s="27"/>
      <c r="H294" s="16"/>
      <c r="I294" s="60"/>
    </row>
    <row r="295" spans="1:9" s="8" customFormat="1" x14ac:dyDescent="0.3">
      <c r="A295" s="21"/>
      <c r="B295" s="22"/>
      <c r="C295" s="32"/>
      <c r="D295" s="32"/>
      <c r="E295" s="32"/>
      <c r="F295" s="27"/>
      <c r="G295" s="27"/>
      <c r="H295" s="16"/>
      <c r="I295" s="60"/>
    </row>
    <row r="296" spans="1:9" s="8" customFormat="1" x14ac:dyDescent="0.3">
      <c r="A296" s="21"/>
      <c r="B296" s="22"/>
      <c r="C296" s="32"/>
      <c r="D296" s="32"/>
      <c r="E296" s="32"/>
      <c r="F296" s="27"/>
      <c r="G296" s="27"/>
      <c r="H296" s="16"/>
      <c r="I296" s="60"/>
    </row>
    <row r="297" spans="1:9" s="8" customFormat="1" x14ac:dyDescent="0.3">
      <c r="A297" s="21"/>
      <c r="B297" s="22"/>
      <c r="C297" s="32"/>
      <c r="D297" s="32"/>
      <c r="E297" s="32"/>
      <c r="F297" s="27"/>
      <c r="G297" s="27"/>
      <c r="H297" s="16"/>
      <c r="I297" s="60"/>
    </row>
    <row r="298" spans="1:9" s="8" customFormat="1" x14ac:dyDescent="0.3">
      <c r="A298" s="21"/>
      <c r="B298" s="22"/>
      <c r="C298" s="32"/>
      <c r="D298" s="32"/>
      <c r="E298" s="32"/>
      <c r="F298" s="27"/>
      <c r="G298" s="27"/>
      <c r="H298" s="16"/>
      <c r="I298" s="60"/>
    </row>
    <row r="299" spans="1:9" s="8" customFormat="1" x14ac:dyDescent="0.3">
      <c r="A299" s="21"/>
      <c r="B299" s="22"/>
      <c r="C299" s="32"/>
      <c r="D299" s="32"/>
      <c r="E299" s="32"/>
      <c r="F299" s="27"/>
      <c r="G299" s="27"/>
      <c r="H299" s="16"/>
      <c r="I299" s="60"/>
    </row>
    <row r="300" spans="1:9" s="8" customFormat="1" x14ac:dyDescent="0.3">
      <c r="A300" s="21"/>
      <c r="B300" s="22"/>
      <c r="C300" s="32"/>
      <c r="D300" s="32"/>
      <c r="E300" s="32"/>
      <c r="F300" s="27"/>
      <c r="G300" s="27"/>
      <c r="H300" s="16"/>
      <c r="I300" s="60"/>
    </row>
    <row r="301" spans="1:9" s="8" customFormat="1" x14ac:dyDescent="0.3">
      <c r="A301" s="21"/>
      <c r="B301" s="22"/>
      <c r="C301" s="32"/>
      <c r="D301" s="32"/>
      <c r="E301" s="32"/>
      <c r="F301" s="27"/>
      <c r="G301" s="27"/>
      <c r="H301" s="16"/>
      <c r="I301" s="60"/>
    </row>
    <row r="302" spans="1:9" s="8" customFormat="1" x14ac:dyDescent="0.3">
      <c r="A302" s="21"/>
      <c r="B302" s="22"/>
      <c r="C302" s="32"/>
      <c r="D302" s="32"/>
      <c r="E302" s="32"/>
      <c r="F302" s="27"/>
      <c r="G302" s="27"/>
      <c r="H302" s="16"/>
      <c r="I302" s="60"/>
    </row>
    <row r="303" spans="1:9" s="8" customFormat="1" x14ac:dyDescent="0.3">
      <c r="A303" s="21"/>
      <c r="B303" s="22"/>
      <c r="C303" s="32"/>
      <c r="D303" s="32"/>
      <c r="E303" s="32"/>
      <c r="F303" s="27"/>
      <c r="G303" s="27"/>
      <c r="H303" s="16"/>
      <c r="I303" s="60"/>
    </row>
    <row r="304" spans="1:9" s="8" customFormat="1" x14ac:dyDescent="0.3">
      <c r="A304" s="21"/>
      <c r="B304" s="22"/>
      <c r="C304" s="32"/>
      <c r="D304" s="32"/>
      <c r="E304" s="32"/>
      <c r="F304" s="27"/>
      <c r="G304" s="27"/>
      <c r="H304" s="16"/>
      <c r="I304" s="60"/>
    </row>
    <row r="305" spans="1:9" s="8" customFormat="1" x14ac:dyDescent="0.3">
      <c r="A305" s="21"/>
      <c r="B305" s="22"/>
      <c r="C305" s="32"/>
      <c r="D305" s="32"/>
      <c r="E305" s="32"/>
      <c r="F305" s="27"/>
      <c r="G305" s="27"/>
      <c r="H305" s="16"/>
      <c r="I305" s="60"/>
    </row>
    <row r="306" spans="1:9" s="8" customFormat="1" x14ac:dyDescent="0.3">
      <c r="A306" s="21"/>
      <c r="B306" s="22"/>
      <c r="C306" s="32"/>
      <c r="D306" s="32"/>
      <c r="E306" s="32"/>
      <c r="F306" s="27"/>
      <c r="G306" s="27"/>
      <c r="H306" s="16"/>
      <c r="I306" s="60"/>
    </row>
    <row r="307" spans="1:9" s="8" customFormat="1" x14ac:dyDescent="0.3">
      <c r="A307" s="21"/>
      <c r="B307" s="22"/>
      <c r="C307" s="32"/>
      <c r="D307" s="32"/>
      <c r="E307" s="32"/>
      <c r="F307" s="27"/>
      <c r="G307" s="27"/>
      <c r="H307" s="16"/>
      <c r="I307" s="60"/>
    </row>
    <row r="308" spans="1:9" s="8" customFormat="1" x14ac:dyDescent="0.3">
      <c r="A308" s="21"/>
      <c r="B308" s="22"/>
      <c r="C308" s="32"/>
      <c r="D308" s="32"/>
      <c r="E308" s="32"/>
      <c r="F308" s="27"/>
      <c r="G308" s="27"/>
      <c r="H308" s="16"/>
      <c r="I308" s="60"/>
    </row>
    <row r="309" spans="1:9" s="8" customFormat="1" x14ac:dyDescent="0.3">
      <c r="A309" s="21"/>
      <c r="B309" s="22"/>
      <c r="C309" s="32"/>
      <c r="D309" s="32"/>
      <c r="E309" s="32"/>
      <c r="F309" s="27"/>
      <c r="G309" s="27"/>
      <c r="H309" s="16"/>
      <c r="I309" s="60"/>
    </row>
    <row r="310" spans="1:9" s="8" customFormat="1" x14ac:dyDescent="0.3">
      <c r="A310" s="21"/>
      <c r="B310" s="22"/>
      <c r="C310" s="32"/>
      <c r="D310" s="32"/>
      <c r="E310" s="32"/>
      <c r="F310" s="27"/>
      <c r="G310" s="27"/>
      <c r="H310" s="16"/>
      <c r="I310" s="60"/>
    </row>
    <row r="311" spans="1:9" s="8" customFormat="1" x14ac:dyDescent="0.3">
      <c r="A311" s="21"/>
      <c r="B311" s="22"/>
      <c r="C311" s="32"/>
      <c r="D311" s="32"/>
      <c r="E311" s="32"/>
      <c r="F311" s="27"/>
      <c r="G311" s="27"/>
      <c r="H311" s="16"/>
      <c r="I311" s="60"/>
    </row>
    <row r="312" spans="1:9" s="8" customFormat="1" x14ac:dyDescent="0.3">
      <c r="A312" s="21"/>
      <c r="B312" s="22"/>
      <c r="C312" s="32"/>
      <c r="D312" s="32"/>
      <c r="E312" s="32"/>
      <c r="F312" s="27"/>
      <c r="G312" s="27"/>
      <c r="H312" s="16"/>
      <c r="I312" s="60"/>
    </row>
    <row r="313" spans="1:9" s="8" customFormat="1" x14ac:dyDescent="0.3">
      <c r="A313" s="21"/>
      <c r="B313" s="22"/>
      <c r="C313" s="32"/>
      <c r="D313" s="32"/>
      <c r="E313" s="32"/>
      <c r="F313" s="27"/>
      <c r="G313" s="27"/>
      <c r="H313" s="16"/>
      <c r="I313" s="60"/>
    </row>
    <row r="314" spans="1:9" s="8" customFormat="1" x14ac:dyDescent="0.3">
      <c r="A314" s="21"/>
      <c r="B314" s="22"/>
      <c r="C314" s="32"/>
      <c r="D314" s="32"/>
      <c r="E314" s="32"/>
      <c r="F314" s="27"/>
      <c r="G314" s="27"/>
      <c r="H314" s="16"/>
      <c r="I314" s="60"/>
    </row>
    <row r="315" spans="1:9" s="8" customFormat="1" x14ac:dyDescent="0.3">
      <c r="A315" s="21"/>
      <c r="B315" s="22"/>
      <c r="C315" s="32"/>
      <c r="D315" s="32"/>
      <c r="E315" s="32"/>
      <c r="F315" s="27"/>
      <c r="G315" s="27"/>
      <c r="H315" s="16"/>
      <c r="I315" s="60"/>
    </row>
    <row r="316" spans="1:9" s="8" customFormat="1" x14ac:dyDescent="0.3">
      <c r="A316" s="21"/>
      <c r="B316" s="22"/>
      <c r="C316" s="32"/>
      <c r="D316" s="32"/>
      <c r="E316" s="32"/>
      <c r="F316" s="27"/>
      <c r="G316" s="27"/>
      <c r="H316" s="16"/>
      <c r="I316" s="60"/>
    </row>
    <row r="317" spans="1:9" s="8" customFormat="1" x14ac:dyDescent="0.3">
      <c r="A317" s="21"/>
      <c r="B317" s="22"/>
      <c r="C317" s="32"/>
      <c r="D317" s="32"/>
      <c r="E317" s="32"/>
      <c r="F317" s="27"/>
      <c r="G317" s="27"/>
      <c r="H317" s="16"/>
      <c r="I317" s="60"/>
    </row>
    <row r="318" spans="1:9" s="8" customFormat="1" x14ac:dyDescent="0.3">
      <c r="A318" s="21"/>
      <c r="B318" s="22"/>
      <c r="C318" s="32"/>
      <c r="D318" s="32"/>
      <c r="E318" s="32"/>
      <c r="F318" s="27"/>
      <c r="G318" s="27"/>
      <c r="H318" s="16"/>
      <c r="I318" s="60"/>
    </row>
    <row r="319" spans="1:9" s="8" customFormat="1" x14ac:dyDescent="0.3">
      <c r="A319" s="21"/>
      <c r="B319" s="22"/>
      <c r="C319" s="32"/>
      <c r="D319" s="32"/>
      <c r="E319" s="32"/>
      <c r="F319" s="27"/>
      <c r="G319" s="27"/>
      <c r="H319" s="16"/>
      <c r="I319" s="60"/>
    </row>
    <row r="320" spans="1:9" s="8" customFormat="1" x14ac:dyDescent="0.3">
      <c r="A320" s="21"/>
      <c r="B320" s="22"/>
      <c r="C320" s="32"/>
      <c r="D320" s="32"/>
      <c r="E320" s="32"/>
      <c r="F320" s="27"/>
      <c r="G320" s="27"/>
      <c r="H320" s="16"/>
      <c r="I320" s="60"/>
    </row>
    <row r="321" spans="1:9" s="8" customFormat="1" x14ac:dyDescent="0.3">
      <c r="A321" s="21"/>
      <c r="B321" s="22"/>
      <c r="C321" s="32"/>
      <c r="D321" s="32"/>
      <c r="E321" s="32"/>
      <c r="F321" s="27"/>
      <c r="G321" s="27"/>
      <c r="H321" s="16"/>
      <c r="I321" s="60"/>
    </row>
    <row r="322" spans="1:9" s="8" customFormat="1" x14ac:dyDescent="0.3">
      <c r="A322" s="21"/>
      <c r="B322" s="22"/>
      <c r="C322" s="32"/>
      <c r="D322" s="32"/>
      <c r="E322" s="32"/>
      <c r="F322" s="27"/>
      <c r="G322" s="27"/>
      <c r="H322" s="16"/>
      <c r="I322" s="60"/>
    </row>
    <row r="323" spans="1:9" s="8" customFormat="1" x14ac:dyDescent="0.3">
      <c r="A323" s="21"/>
      <c r="B323" s="22"/>
      <c r="C323" s="32"/>
      <c r="D323" s="32"/>
      <c r="E323" s="32"/>
      <c r="F323" s="27"/>
      <c r="G323" s="27"/>
      <c r="H323" s="16"/>
      <c r="I323" s="60"/>
    </row>
    <row r="324" spans="1:9" s="8" customFormat="1" x14ac:dyDescent="0.3">
      <c r="A324" s="21"/>
      <c r="B324" s="22"/>
      <c r="C324" s="32"/>
      <c r="D324" s="32"/>
      <c r="E324" s="32"/>
      <c r="F324" s="27"/>
      <c r="G324" s="27"/>
      <c r="H324" s="16"/>
      <c r="I324" s="60"/>
    </row>
    <row r="325" spans="1:9" s="8" customFormat="1" x14ac:dyDescent="0.3">
      <c r="A325" s="21"/>
      <c r="B325" s="22"/>
      <c r="C325" s="32"/>
      <c r="D325" s="32"/>
      <c r="E325" s="32"/>
      <c r="F325" s="27"/>
      <c r="G325" s="27"/>
      <c r="H325" s="16"/>
      <c r="I325" s="60"/>
    </row>
    <row r="326" spans="1:9" s="8" customFormat="1" x14ac:dyDescent="0.3">
      <c r="A326" s="21"/>
      <c r="B326" s="22"/>
      <c r="C326" s="32"/>
      <c r="D326" s="32"/>
      <c r="E326" s="32"/>
      <c r="F326" s="27"/>
      <c r="G326" s="27"/>
      <c r="H326" s="16"/>
      <c r="I326" s="60"/>
    </row>
    <row r="327" spans="1:9" s="8" customFormat="1" x14ac:dyDescent="0.3">
      <c r="A327" s="21"/>
      <c r="B327" s="22"/>
      <c r="C327" s="32"/>
      <c r="D327" s="32"/>
      <c r="E327" s="32"/>
      <c r="F327" s="27"/>
      <c r="G327" s="27"/>
      <c r="H327" s="16"/>
      <c r="I327" s="60"/>
    </row>
    <row r="328" spans="1:9" s="8" customFormat="1" x14ac:dyDescent="0.3">
      <c r="A328" s="21"/>
      <c r="B328" s="22"/>
      <c r="C328" s="32"/>
      <c r="D328" s="32"/>
      <c r="E328" s="32"/>
      <c r="F328" s="27"/>
      <c r="G328" s="27"/>
      <c r="H328" s="16"/>
      <c r="I328" s="60"/>
    </row>
    <row r="329" spans="1:9" s="8" customFormat="1" x14ac:dyDescent="0.3">
      <c r="A329" s="21"/>
      <c r="B329" s="22"/>
      <c r="C329" s="32"/>
      <c r="D329" s="32"/>
      <c r="E329" s="32"/>
      <c r="F329" s="27"/>
      <c r="G329" s="27"/>
      <c r="H329" s="16"/>
      <c r="I329" s="60"/>
    </row>
    <row r="330" spans="1:9" s="8" customFormat="1" x14ac:dyDescent="0.3">
      <c r="A330" s="21"/>
      <c r="B330" s="22"/>
      <c r="C330" s="32"/>
      <c r="D330" s="32"/>
      <c r="E330" s="32"/>
      <c r="F330" s="27"/>
      <c r="G330" s="27"/>
      <c r="H330" s="16"/>
      <c r="I330" s="60"/>
    </row>
    <row r="331" spans="1:9" s="8" customFormat="1" x14ac:dyDescent="0.3">
      <c r="A331" s="21"/>
      <c r="B331" s="22"/>
      <c r="C331" s="32"/>
      <c r="D331" s="32"/>
      <c r="E331" s="32"/>
      <c r="F331" s="27"/>
      <c r="G331" s="27"/>
      <c r="H331" s="16"/>
      <c r="I331" s="60"/>
    </row>
    <row r="332" spans="1:9" s="8" customFormat="1" x14ac:dyDescent="0.3">
      <c r="A332" s="21"/>
      <c r="B332" s="22"/>
      <c r="C332" s="32"/>
      <c r="D332" s="32"/>
      <c r="E332" s="32"/>
      <c r="F332" s="27"/>
      <c r="G332" s="27"/>
      <c r="H332" s="16"/>
      <c r="I332" s="60"/>
    </row>
    <row r="333" spans="1:9" s="8" customFormat="1" x14ac:dyDescent="0.3">
      <c r="A333" s="21"/>
      <c r="B333" s="22"/>
      <c r="C333" s="32"/>
      <c r="D333" s="32"/>
      <c r="E333" s="32"/>
      <c r="F333" s="27"/>
      <c r="G333" s="27"/>
      <c r="H333" s="16"/>
      <c r="I333" s="60"/>
    </row>
    <row r="334" spans="1:9" s="8" customFormat="1" x14ac:dyDescent="0.3">
      <c r="A334" s="21"/>
      <c r="B334" s="22"/>
      <c r="C334" s="32"/>
      <c r="D334" s="32"/>
      <c r="E334" s="32"/>
      <c r="F334" s="27"/>
      <c r="G334" s="27"/>
      <c r="H334" s="16"/>
      <c r="I334" s="60"/>
    </row>
    <row r="335" spans="1:9" s="8" customFormat="1" x14ac:dyDescent="0.3">
      <c r="A335" s="21"/>
      <c r="B335" s="22"/>
      <c r="C335" s="32"/>
      <c r="D335" s="32"/>
      <c r="E335" s="32"/>
      <c r="F335" s="27"/>
      <c r="G335" s="27"/>
      <c r="H335" s="16"/>
      <c r="I335" s="60"/>
    </row>
    <row r="336" spans="1:9" s="8" customFormat="1" x14ac:dyDescent="0.3">
      <c r="A336" s="21"/>
      <c r="B336" s="22"/>
      <c r="C336" s="32"/>
      <c r="D336" s="32"/>
      <c r="E336" s="32"/>
      <c r="F336" s="27"/>
      <c r="G336" s="27"/>
      <c r="H336" s="16"/>
      <c r="I336" s="60"/>
    </row>
    <row r="337" spans="1:9" s="8" customFormat="1" x14ac:dyDescent="0.3">
      <c r="A337" s="21"/>
      <c r="B337" s="22"/>
      <c r="C337" s="32"/>
      <c r="D337" s="32"/>
      <c r="E337" s="32"/>
      <c r="F337" s="27"/>
      <c r="G337" s="27"/>
      <c r="H337" s="16"/>
      <c r="I337" s="60"/>
    </row>
    <row r="338" spans="1:9" s="8" customFormat="1" x14ac:dyDescent="0.3">
      <c r="A338" s="21"/>
      <c r="B338" s="22"/>
      <c r="C338" s="32"/>
      <c r="D338" s="32"/>
      <c r="E338" s="32"/>
      <c r="F338" s="27"/>
      <c r="G338" s="27"/>
      <c r="H338" s="16"/>
      <c r="I338" s="60"/>
    </row>
    <row r="339" spans="1:9" s="8" customFormat="1" x14ac:dyDescent="0.3">
      <c r="A339" s="21"/>
      <c r="B339" s="22"/>
      <c r="C339" s="32"/>
      <c r="D339" s="32"/>
      <c r="E339" s="32"/>
      <c r="F339" s="27"/>
      <c r="G339" s="27"/>
      <c r="H339" s="16"/>
      <c r="I339" s="60"/>
    </row>
    <row r="340" spans="1:9" s="8" customFormat="1" x14ac:dyDescent="0.3">
      <c r="A340" s="21"/>
      <c r="B340" s="22"/>
      <c r="C340" s="32"/>
      <c r="D340" s="32"/>
      <c r="E340" s="32"/>
      <c r="F340" s="27"/>
      <c r="G340" s="27"/>
      <c r="H340" s="16"/>
      <c r="I340" s="60"/>
    </row>
    <row r="341" spans="1:9" s="8" customFormat="1" x14ac:dyDescent="0.3">
      <c r="A341" s="21"/>
      <c r="B341" s="22"/>
      <c r="C341" s="32"/>
      <c r="D341" s="32"/>
      <c r="E341" s="32"/>
      <c r="F341" s="27"/>
      <c r="G341" s="27"/>
      <c r="H341" s="16"/>
      <c r="I341" s="60"/>
    </row>
    <row r="342" spans="1:9" s="8" customFormat="1" x14ac:dyDescent="0.3">
      <c r="A342" s="21"/>
      <c r="B342" s="22"/>
      <c r="C342" s="32"/>
      <c r="D342" s="32"/>
      <c r="E342" s="32"/>
      <c r="F342" s="27"/>
      <c r="G342" s="27"/>
      <c r="H342" s="16"/>
      <c r="I342" s="60"/>
    </row>
    <row r="343" spans="1:9" s="8" customFormat="1" x14ac:dyDescent="0.3">
      <c r="A343" s="21"/>
      <c r="B343" s="22"/>
      <c r="C343" s="32"/>
      <c r="D343" s="32"/>
      <c r="E343" s="32"/>
      <c r="F343" s="27"/>
      <c r="G343" s="27"/>
      <c r="H343" s="16"/>
      <c r="I343" s="60"/>
    </row>
    <row r="344" spans="1:9" s="8" customFormat="1" x14ac:dyDescent="0.3">
      <c r="A344" s="21"/>
      <c r="B344" s="22"/>
      <c r="C344" s="32"/>
      <c r="D344" s="32"/>
      <c r="E344" s="32"/>
      <c r="F344" s="27"/>
      <c r="G344" s="27"/>
      <c r="H344" s="16"/>
      <c r="I344" s="60"/>
    </row>
    <row r="345" spans="1:9" s="8" customFormat="1" x14ac:dyDescent="0.3">
      <c r="A345" s="21"/>
      <c r="B345" s="22"/>
      <c r="C345" s="32"/>
      <c r="D345" s="32"/>
      <c r="E345" s="32"/>
      <c r="F345" s="27"/>
      <c r="G345" s="27"/>
      <c r="H345" s="16"/>
      <c r="I345" s="60"/>
    </row>
    <row r="346" spans="1:9" s="8" customFormat="1" x14ac:dyDescent="0.3">
      <c r="A346" s="21"/>
      <c r="B346" s="22"/>
      <c r="C346" s="32"/>
      <c r="D346" s="32"/>
      <c r="E346" s="32"/>
      <c r="F346" s="27"/>
      <c r="G346" s="27"/>
      <c r="H346" s="16"/>
      <c r="I346" s="60"/>
    </row>
    <row r="347" spans="1:9" s="8" customFormat="1" x14ac:dyDescent="0.3">
      <c r="A347" s="21"/>
      <c r="B347" s="22"/>
      <c r="C347" s="32"/>
      <c r="D347" s="32"/>
      <c r="E347" s="32"/>
      <c r="F347" s="27"/>
      <c r="G347" s="27"/>
      <c r="H347" s="16"/>
      <c r="I347" s="60"/>
    </row>
    <row r="348" spans="1:9" s="8" customFormat="1" x14ac:dyDescent="0.3">
      <c r="A348" s="21"/>
      <c r="B348" s="22"/>
      <c r="C348" s="32"/>
      <c r="D348" s="32"/>
      <c r="E348" s="32"/>
      <c r="F348" s="27"/>
      <c r="G348" s="27"/>
      <c r="H348" s="16"/>
      <c r="I348" s="60"/>
    </row>
    <row r="349" spans="1:9" s="8" customFormat="1" x14ac:dyDescent="0.3">
      <c r="A349" s="21"/>
      <c r="B349" s="22"/>
      <c r="C349" s="32"/>
      <c r="D349" s="32"/>
      <c r="E349" s="32"/>
      <c r="F349" s="27"/>
      <c r="G349" s="27"/>
      <c r="H349" s="16"/>
      <c r="I349" s="60"/>
    </row>
    <row r="350" spans="1:9" s="8" customFormat="1" x14ac:dyDescent="0.3">
      <c r="A350" s="21"/>
      <c r="B350" s="22"/>
      <c r="C350" s="32"/>
      <c r="D350" s="32"/>
      <c r="E350" s="32"/>
      <c r="F350" s="27"/>
      <c r="G350" s="27"/>
      <c r="H350" s="16"/>
      <c r="I350" s="60"/>
    </row>
    <row r="351" spans="1:9" s="8" customFormat="1" x14ac:dyDescent="0.3">
      <c r="A351" s="21"/>
      <c r="B351" s="22"/>
      <c r="C351" s="32"/>
      <c r="D351" s="32"/>
      <c r="E351" s="32"/>
      <c r="F351" s="27"/>
      <c r="G351" s="27"/>
      <c r="H351" s="16"/>
      <c r="I351" s="60"/>
    </row>
    <row r="352" spans="1:9" s="8" customFormat="1" x14ac:dyDescent="0.3">
      <c r="A352" s="21"/>
      <c r="B352" s="22"/>
      <c r="C352" s="32"/>
      <c r="D352" s="32"/>
      <c r="E352" s="32"/>
      <c r="F352" s="27"/>
      <c r="G352" s="27"/>
      <c r="H352" s="16"/>
      <c r="I352" s="60"/>
    </row>
    <row r="353" spans="1:9" s="8" customFormat="1" x14ac:dyDescent="0.3">
      <c r="A353" s="21"/>
      <c r="B353" s="22"/>
      <c r="C353" s="32"/>
      <c r="D353" s="32"/>
      <c r="E353" s="32"/>
      <c r="F353" s="27"/>
      <c r="G353" s="27"/>
      <c r="H353" s="16"/>
      <c r="I353" s="60"/>
    </row>
    <row r="354" spans="1:9" s="8" customFormat="1" x14ac:dyDescent="0.3">
      <c r="A354" s="21"/>
      <c r="B354" s="22"/>
      <c r="C354" s="32"/>
      <c r="D354" s="32"/>
      <c r="E354" s="32"/>
      <c r="F354" s="27"/>
      <c r="G354" s="27"/>
      <c r="H354" s="16"/>
      <c r="I354" s="60"/>
    </row>
    <row r="355" spans="1:9" s="8" customFormat="1" x14ac:dyDescent="0.3">
      <c r="A355" s="21"/>
      <c r="B355" s="22"/>
      <c r="C355" s="32"/>
      <c r="D355" s="32"/>
      <c r="E355" s="32"/>
      <c r="F355" s="27"/>
      <c r="G355" s="27"/>
      <c r="H355" s="16"/>
      <c r="I355" s="60"/>
    </row>
    <row r="356" spans="1:9" s="8" customFormat="1" x14ac:dyDescent="0.3">
      <c r="A356" s="21"/>
      <c r="B356" s="22"/>
      <c r="C356" s="32"/>
      <c r="D356" s="32"/>
      <c r="E356" s="32"/>
      <c r="F356" s="27"/>
      <c r="G356" s="27"/>
      <c r="H356" s="16"/>
      <c r="I356" s="60"/>
    </row>
    <row r="357" spans="1:9" s="8" customFormat="1" x14ac:dyDescent="0.3">
      <c r="A357" s="21"/>
      <c r="B357" s="22"/>
      <c r="C357" s="32"/>
      <c r="D357" s="32"/>
      <c r="E357" s="32"/>
      <c r="F357" s="27"/>
      <c r="G357" s="27"/>
      <c r="H357" s="16"/>
      <c r="I357" s="60"/>
    </row>
    <row r="358" spans="1:9" s="8" customFormat="1" x14ac:dyDescent="0.3">
      <c r="A358" s="21"/>
      <c r="B358" s="22"/>
      <c r="C358" s="32"/>
      <c r="D358" s="32"/>
      <c r="E358" s="32"/>
      <c r="F358" s="27"/>
      <c r="G358" s="27"/>
      <c r="H358" s="16"/>
      <c r="I358" s="60"/>
    </row>
    <row r="359" spans="1:9" s="8" customFormat="1" x14ac:dyDescent="0.3">
      <c r="A359" s="21"/>
      <c r="B359" s="22"/>
      <c r="C359" s="32"/>
      <c r="D359" s="32"/>
      <c r="E359" s="32"/>
      <c r="F359" s="27"/>
      <c r="G359" s="27"/>
      <c r="H359" s="16"/>
      <c r="I359" s="60"/>
    </row>
    <row r="360" spans="1:9" s="8" customFormat="1" x14ac:dyDescent="0.3">
      <c r="A360" s="21"/>
      <c r="B360" s="22"/>
      <c r="C360" s="32"/>
      <c r="D360" s="32"/>
      <c r="E360" s="32"/>
      <c r="F360" s="27"/>
      <c r="G360" s="27"/>
      <c r="H360" s="16"/>
      <c r="I360" s="60"/>
    </row>
    <row r="361" spans="1:9" s="8" customFormat="1" x14ac:dyDescent="0.3">
      <c r="A361" s="21"/>
      <c r="B361" s="22"/>
      <c r="C361" s="32"/>
      <c r="D361" s="32"/>
      <c r="E361" s="32"/>
      <c r="F361" s="27"/>
      <c r="G361" s="27"/>
      <c r="H361" s="16"/>
      <c r="I361" s="60"/>
    </row>
    <row r="362" spans="1:9" s="8" customFormat="1" x14ac:dyDescent="0.3">
      <c r="A362" s="21"/>
      <c r="B362" s="22"/>
      <c r="C362" s="32"/>
      <c r="D362" s="32"/>
      <c r="E362" s="32"/>
      <c r="F362" s="27"/>
      <c r="G362" s="27"/>
      <c r="H362" s="16"/>
      <c r="I362" s="60"/>
    </row>
    <row r="363" spans="1:9" s="8" customFormat="1" x14ac:dyDescent="0.3">
      <c r="A363" s="21"/>
      <c r="B363" s="22"/>
      <c r="C363" s="32"/>
      <c r="D363" s="32"/>
      <c r="E363" s="32"/>
      <c r="F363" s="27"/>
      <c r="G363" s="27"/>
      <c r="H363" s="16"/>
      <c r="I363" s="60"/>
    </row>
    <row r="364" spans="1:9" s="8" customFormat="1" x14ac:dyDescent="0.3">
      <c r="A364" s="21"/>
      <c r="B364" s="22"/>
      <c r="C364" s="32"/>
      <c r="D364" s="32"/>
      <c r="E364" s="32"/>
      <c r="F364" s="27"/>
      <c r="G364" s="27"/>
      <c r="H364" s="16"/>
      <c r="I364" s="60"/>
    </row>
    <row r="365" spans="1:9" s="8" customFormat="1" x14ac:dyDescent="0.3">
      <c r="A365" s="21"/>
      <c r="B365" s="22"/>
      <c r="C365" s="32"/>
      <c r="D365" s="32"/>
      <c r="E365" s="32"/>
      <c r="F365" s="27"/>
      <c r="G365" s="27"/>
      <c r="H365" s="16"/>
      <c r="I365" s="60"/>
    </row>
    <row r="366" spans="1:9" s="8" customFormat="1" x14ac:dyDescent="0.3">
      <c r="A366" s="21"/>
      <c r="B366" s="22"/>
      <c r="C366" s="32"/>
      <c r="D366" s="32"/>
      <c r="E366" s="32"/>
      <c r="F366" s="27"/>
      <c r="G366" s="27"/>
      <c r="H366" s="16"/>
      <c r="I366" s="60"/>
    </row>
    <row r="367" spans="1:9" s="8" customFormat="1" x14ac:dyDescent="0.3">
      <c r="A367" s="21"/>
      <c r="B367" s="22"/>
      <c r="C367" s="32"/>
      <c r="D367" s="32"/>
      <c r="E367" s="32"/>
      <c r="F367" s="27"/>
      <c r="G367" s="27"/>
      <c r="H367" s="16"/>
      <c r="I367" s="60"/>
    </row>
    <row r="368" spans="1:9" s="8" customFormat="1" x14ac:dyDescent="0.3">
      <c r="A368" s="21"/>
      <c r="B368" s="22"/>
      <c r="C368" s="32"/>
      <c r="D368" s="32"/>
      <c r="E368" s="32"/>
      <c r="F368" s="27"/>
      <c r="G368" s="27"/>
      <c r="H368" s="16"/>
      <c r="I368" s="60"/>
    </row>
    <row r="369" spans="1:9" s="8" customFormat="1" x14ac:dyDescent="0.3">
      <c r="A369" s="21"/>
      <c r="B369" s="22"/>
      <c r="C369" s="32"/>
      <c r="D369" s="32"/>
      <c r="E369" s="32"/>
      <c r="F369" s="27"/>
      <c r="G369" s="27"/>
      <c r="H369" s="16"/>
      <c r="I369" s="60"/>
    </row>
    <row r="370" spans="1:9" s="8" customFormat="1" x14ac:dyDescent="0.3">
      <c r="A370" s="21"/>
      <c r="B370" s="22"/>
      <c r="C370" s="32"/>
      <c r="D370" s="32"/>
      <c r="E370" s="32"/>
      <c r="F370" s="27"/>
      <c r="G370" s="27"/>
      <c r="H370" s="16"/>
      <c r="I370" s="60"/>
    </row>
    <row r="371" spans="1:9" s="8" customFormat="1" x14ac:dyDescent="0.3">
      <c r="A371" s="21"/>
      <c r="B371" s="22"/>
      <c r="C371" s="32"/>
      <c r="D371" s="32"/>
      <c r="E371" s="32"/>
      <c r="F371" s="27"/>
      <c r="G371" s="27"/>
      <c r="H371" s="16"/>
      <c r="I371" s="60"/>
    </row>
    <row r="372" spans="1:9" s="8" customFormat="1" x14ac:dyDescent="0.3">
      <c r="A372" s="21"/>
      <c r="B372" s="22"/>
      <c r="C372" s="32"/>
      <c r="D372" s="32"/>
      <c r="E372" s="32"/>
      <c r="F372" s="27"/>
      <c r="G372" s="27"/>
      <c r="H372" s="16"/>
      <c r="I372" s="60"/>
    </row>
    <row r="373" spans="1:9" s="8" customFormat="1" x14ac:dyDescent="0.3">
      <c r="A373" s="21"/>
      <c r="B373" s="22"/>
      <c r="C373" s="32"/>
      <c r="D373" s="32"/>
      <c r="E373" s="32"/>
      <c r="F373" s="27"/>
      <c r="G373" s="27"/>
      <c r="H373" s="16"/>
      <c r="I373" s="60"/>
    </row>
    <row r="374" spans="1:9" s="8" customFormat="1" x14ac:dyDescent="0.3">
      <c r="A374" s="21"/>
      <c r="B374" s="22"/>
      <c r="C374" s="32"/>
      <c r="D374" s="32"/>
      <c r="E374" s="32"/>
      <c r="F374" s="27"/>
      <c r="G374" s="27"/>
      <c r="H374" s="16"/>
      <c r="I374" s="60"/>
    </row>
    <row r="375" spans="1:9" s="8" customFormat="1" x14ac:dyDescent="0.3">
      <c r="A375" s="21"/>
      <c r="B375" s="22"/>
      <c r="C375" s="32"/>
      <c r="D375" s="32"/>
      <c r="E375" s="32"/>
      <c r="F375" s="27"/>
      <c r="G375" s="27"/>
      <c r="H375" s="16"/>
      <c r="I375" s="60"/>
    </row>
    <row r="376" spans="1:9" s="8" customFormat="1" x14ac:dyDescent="0.3">
      <c r="A376" s="21"/>
      <c r="B376" s="22"/>
      <c r="C376" s="32"/>
      <c r="D376" s="32"/>
      <c r="E376" s="32"/>
      <c r="F376" s="27"/>
      <c r="G376" s="27"/>
      <c r="H376" s="16"/>
      <c r="I376" s="60"/>
    </row>
    <row r="377" spans="1:9" s="8" customFormat="1" x14ac:dyDescent="0.3">
      <c r="A377" s="21"/>
      <c r="B377" s="22"/>
      <c r="C377" s="32"/>
      <c r="D377" s="32"/>
      <c r="E377" s="32"/>
      <c r="F377" s="27"/>
      <c r="G377" s="27"/>
      <c r="H377" s="16"/>
      <c r="I377" s="60"/>
    </row>
    <row r="378" spans="1:9" s="8" customFormat="1" x14ac:dyDescent="0.3">
      <c r="A378" s="21"/>
      <c r="B378" s="22"/>
      <c r="C378" s="32"/>
      <c r="D378" s="32"/>
      <c r="E378" s="32"/>
      <c r="F378" s="27"/>
      <c r="G378" s="27"/>
      <c r="H378" s="16"/>
      <c r="I378" s="60"/>
    </row>
    <row r="379" spans="1:9" s="8" customFormat="1" x14ac:dyDescent="0.3">
      <c r="A379" s="21"/>
      <c r="B379" s="22"/>
      <c r="C379" s="32"/>
      <c r="D379" s="32"/>
      <c r="E379" s="32"/>
      <c r="F379" s="27"/>
      <c r="G379" s="27"/>
      <c r="H379" s="16"/>
      <c r="I379" s="60"/>
    </row>
    <row r="380" spans="1:9" s="8" customFormat="1" x14ac:dyDescent="0.3">
      <c r="A380" s="21"/>
      <c r="B380" s="22"/>
      <c r="C380" s="32"/>
      <c r="D380" s="32"/>
      <c r="E380" s="32"/>
      <c r="F380" s="27"/>
      <c r="G380" s="27"/>
      <c r="H380" s="16"/>
      <c r="I380" s="60"/>
    </row>
    <row r="381" spans="1:9" s="8" customFormat="1" x14ac:dyDescent="0.3">
      <c r="A381" s="21"/>
      <c r="B381" s="22"/>
      <c r="C381" s="32"/>
      <c r="D381" s="32"/>
      <c r="E381" s="32"/>
      <c r="F381" s="27"/>
      <c r="G381" s="27"/>
      <c r="H381" s="16"/>
      <c r="I381" s="60"/>
    </row>
    <row r="382" spans="1:9" s="8" customFormat="1" x14ac:dyDescent="0.3">
      <c r="A382" s="21"/>
      <c r="B382" s="22"/>
      <c r="C382" s="32"/>
      <c r="D382" s="32"/>
      <c r="E382" s="32"/>
      <c r="F382" s="27"/>
      <c r="G382" s="27"/>
      <c r="H382" s="16"/>
      <c r="I382" s="60"/>
    </row>
    <row r="383" spans="1:9" s="8" customFormat="1" x14ac:dyDescent="0.3">
      <c r="A383" s="21"/>
      <c r="B383" s="22"/>
      <c r="C383" s="32"/>
      <c r="D383" s="32"/>
      <c r="E383" s="32"/>
      <c r="F383" s="27"/>
      <c r="G383" s="27"/>
      <c r="H383" s="16"/>
      <c r="I383" s="60"/>
    </row>
    <row r="384" spans="1:9" s="8" customFormat="1" x14ac:dyDescent="0.3">
      <c r="A384" s="21"/>
      <c r="B384" s="22"/>
      <c r="C384" s="32"/>
      <c r="D384" s="32"/>
      <c r="E384" s="32"/>
      <c r="F384" s="27"/>
      <c r="G384" s="27"/>
      <c r="H384" s="16"/>
      <c r="I384" s="60"/>
    </row>
    <row r="385" spans="1:9" s="8" customFormat="1" x14ac:dyDescent="0.3">
      <c r="A385" s="21"/>
      <c r="B385" s="22"/>
      <c r="C385" s="32"/>
      <c r="D385" s="32"/>
      <c r="E385" s="32"/>
      <c r="F385" s="27"/>
      <c r="G385" s="27"/>
      <c r="H385" s="16"/>
      <c r="I385" s="60"/>
    </row>
    <row r="386" spans="1:9" s="8" customFormat="1" x14ac:dyDescent="0.3">
      <c r="A386" s="21"/>
      <c r="B386" s="22"/>
      <c r="C386" s="32"/>
      <c r="D386" s="32"/>
      <c r="E386" s="32"/>
      <c r="F386" s="27"/>
      <c r="G386" s="27"/>
      <c r="H386" s="16"/>
      <c r="I386" s="60"/>
    </row>
    <row r="387" spans="1:9" s="8" customFormat="1" x14ac:dyDescent="0.3">
      <c r="A387" s="21"/>
      <c r="B387" s="22"/>
      <c r="C387" s="32"/>
      <c r="D387" s="32"/>
      <c r="E387" s="32"/>
      <c r="F387" s="27"/>
      <c r="G387" s="27"/>
      <c r="H387" s="16"/>
      <c r="I387" s="60"/>
    </row>
    <row r="388" spans="1:9" s="8" customFormat="1" x14ac:dyDescent="0.3">
      <c r="A388" s="21"/>
      <c r="B388" s="22"/>
      <c r="C388" s="32"/>
      <c r="D388" s="32"/>
      <c r="E388" s="32"/>
      <c r="F388" s="27"/>
      <c r="G388" s="27"/>
      <c r="H388" s="16"/>
      <c r="I388" s="60"/>
    </row>
    <row r="389" spans="1:9" s="8" customFormat="1" x14ac:dyDescent="0.3">
      <c r="A389" s="21"/>
      <c r="B389" s="22"/>
      <c r="C389" s="32"/>
      <c r="D389" s="32"/>
      <c r="E389" s="32"/>
      <c r="F389" s="27"/>
      <c r="G389" s="27"/>
      <c r="H389" s="16"/>
      <c r="I389" s="60"/>
    </row>
    <row r="390" spans="1:9" s="8" customFormat="1" x14ac:dyDescent="0.3">
      <c r="A390" s="21"/>
      <c r="B390" s="22"/>
      <c r="C390" s="32"/>
      <c r="D390" s="32"/>
      <c r="E390" s="32"/>
      <c r="F390" s="27"/>
      <c r="G390" s="27"/>
      <c r="H390" s="16"/>
      <c r="I390" s="60"/>
    </row>
    <row r="391" spans="1:9" s="8" customFormat="1" x14ac:dyDescent="0.3">
      <c r="A391" s="21"/>
      <c r="B391" s="22"/>
      <c r="C391" s="32"/>
      <c r="D391" s="32"/>
      <c r="E391" s="32"/>
      <c r="F391" s="27"/>
      <c r="G391" s="27"/>
      <c r="H391" s="16"/>
      <c r="I391" s="60"/>
    </row>
    <row r="392" spans="1:9" s="8" customFormat="1" x14ac:dyDescent="0.3">
      <c r="A392" s="21"/>
      <c r="B392" s="22"/>
      <c r="C392" s="32"/>
      <c r="D392" s="32"/>
      <c r="E392" s="32"/>
      <c r="F392" s="27"/>
      <c r="G392" s="27"/>
      <c r="H392" s="16"/>
      <c r="I392" s="60"/>
    </row>
    <row r="393" spans="1:9" s="8" customFormat="1" x14ac:dyDescent="0.3">
      <c r="A393" s="21"/>
      <c r="B393" s="22"/>
      <c r="C393" s="32"/>
      <c r="D393" s="32"/>
      <c r="E393" s="32"/>
      <c r="F393" s="27"/>
      <c r="G393" s="27"/>
      <c r="H393" s="16"/>
      <c r="I393" s="60"/>
    </row>
    <row r="394" spans="1:9" s="8" customFormat="1" x14ac:dyDescent="0.3">
      <c r="A394" s="21"/>
      <c r="B394" s="22"/>
      <c r="C394" s="32"/>
      <c r="D394" s="32"/>
      <c r="E394" s="32"/>
      <c r="F394" s="27"/>
      <c r="G394" s="27"/>
      <c r="H394" s="16"/>
      <c r="I394" s="60"/>
    </row>
    <row r="395" spans="1:9" s="8" customFormat="1" x14ac:dyDescent="0.3">
      <c r="A395" s="21"/>
      <c r="B395" s="22"/>
      <c r="C395" s="32"/>
      <c r="D395" s="32"/>
      <c r="E395" s="32"/>
      <c r="F395" s="27"/>
      <c r="G395" s="27"/>
      <c r="H395" s="16"/>
      <c r="I395" s="60"/>
    </row>
    <row r="396" spans="1:9" s="8" customFormat="1" x14ac:dyDescent="0.3">
      <c r="A396" s="21"/>
      <c r="B396" s="22"/>
      <c r="C396" s="32"/>
      <c r="D396" s="32"/>
      <c r="E396" s="32"/>
      <c r="F396" s="27"/>
      <c r="G396" s="27"/>
      <c r="H396" s="16"/>
      <c r="I396" s="60"/>
    </row>
    <row r="397" spans="1:9" s="8" customFormat="1" x14ac:dyDescent="0.3">
      <c r="A397" s="21"/>
      <c r="B397" s="22"/>
      <c r="C397" s="32"/>
      <c r="D397" s="32"/>
      <c r="E397" s="32"/>
      <c r="F397" s="27"/>
      <c r="G397" s="27"/>
      <c r="H397" s="16"/>
      <c r="I397" s="60"/>
    </row>
    <row r="398" spans="1:9" s="8" customFormat="1" x14ac:dyDescent="0.3">
      <c r="A398" s="21"/>
      <c r="B398" s="22"/>
      <c r="C398" s="32"/>
      <c r="D398" s="32"/>
      <c r="E398" s="32"/>
      <c r="F398" s="27"/>
      <c r="G398" s="27"/>
      <c r="H398" s="16"/>
      <c r="I398" s="60"/>
    </row>
    <row r="399" spans="1:9" s="8" customFormat="1" x14ac:dyDescent="0.3">
      <c r="A399" s="21"/>
      <c r="B399" s="22"/>
      <c r="C399" s="32"/>
      <c r="D399" s="32"/>
      <c r="E399" s="32"/>
      <c r="F399" s="27"/>
      <c r="G399" s="27"/>
      <c r="H399" s="16"/>
      <c r="I399" s="60"/>
    </row>
    <row r="400" spans="1:9" s="8" customFormat="1" x14ac:dyDescent="0.3">
      <c r="A400" s="21"/>
      <c r="B400" s="22"/>
      <c r="C400" s="32"/>
      <c r="D400" s="32"/>
      <c r="E400" s="32"/>
      <c r="F400" s="27"/>
      <c r="G400" s="27"/>
      <c r="H400" s="16"/>
      <c r="I400" s="60"/>
    </row>
    <row r="401" spans="1:9" s="8" customFormat="1" x14ac:dyDescent="0.3">
      <c r="A401" s="21"/>
      <c r="B401" s="22"/>
      <c r="C401" s="32"/>
      <c r="D401" s="32"/>
      <c r="E401" s="32"/>
      <c r="F401" s="27"/>
      <c r="G401" s="27"/>
      <c r="H401" s="16"/>
      <c r="I401" s="60"/>
    </row>
    <row r="402" spans="1:9" s="8" customFormat="1" x14ac:dyDescent="0.3">
      <c r="A402" s="21"/>
      <c r="B402" s="22"/>
      <c r="C402" s="32"/>
      <c r="D402" s="32"/>
      <c r="E402" s="32"/>
      <c r="F402" s="27"/>
      <c r="G402" s="27"/>
      <c r="H402" s="16"/>
      <c r="I402" s="60"/>
    </row>
    <row r="403" spans="1:9" s="8" customFormat="1" x14ac:dyDescent="0.3">
      <c r="A403" s="21"/>
      <c r="B403" s="22"/>
      <c r="C403" s="32"/>
      <c r="D403" s="32"/>
      <c r="E403" s="32"/>
      <c r="F403" s="27"/>
      <c r="G403" s="27"/>
      <c r="H403" s="16"/>
      <c r="I403" s="60"/>
    </row>
    <row r="404" spans="1:9" s="8" customFormat="1" x14ac:dyDescent="0.3">
      <c r="A404" s="21"/>
      <c r="B404" s="22"/>
      <c r="C404" s="32"/>
      <c r="D404" s="32"/>
      <c r="E404" s="32"/>
      <c r="F404" s="27"/>
      <c r="G404" s="27"/>
      <c r="H404" s="16"/>
      <c r="I404" s="60"/>
    </row>
    <row r="405" spans="1:9" s="8" customFormat="1" x14ac:dyDescent="0.3">
      <c r="A405" s="21"/>
      <c r="B405" s="22"/>
      <c r="C405" s="32"/>
      <c r="D405" s="32"/>
      <c r="E405" s="32"/>
      <c r="F405" s="27"/>
      <c r="G405" s="27"/>
      <c r="H405" s="16"/>
      <c r="I405" s="60"/>
    </row>
    <row r="406" spans="1:9" s="8" customFormat="1" x14ac:dyDescent="0.3">
      <c r="A406" s="21"/>
      <c r="B406" s="22"/>
      <c r="C406" s="32"/>
      <c r="D406" s="32"/>
      <c r="E406" s="32"/>
      <c r="F406" s="27"/>
      <c r="G406" s="27"/>
      <c r="H406" s="16"/>
      <c r="I406" s="60"/>
    </row>
    <row r="407" spans="1:9" s="8" customFormat="1" x14ac:dyDescent="0.3">
      <c r="A407" s="21"/>
      <c r="B407" s="22"/>
      <c r="C407" s="32"/>
      <c r="D407" s="32"/>
      <c r="E407" s="32"/>
      <c r="F407" s="27"/>
      <c r="G407" s="27"/>
      <c r="H407" s="16"/>
      <c r="I407" s="60"/>
    </row>
    <row r="408" spans="1:9" s="8" customFormat="1" x14ac:dyDescent="0.3">
      <c r="A408" s="21"/>
      <c r="B408" s="22"/>
      <c r="C408" s="32"/>
      <c r="D408" s="32"/>
      <c r="E408" s="32"/>
      <c r="F408" s="27"/>
      <c r="G408" s="27"/>
      <c r="H408" s="16"/>
      <c r="I408" s="60"/>
    </row>
    <row r="409" spans="1:9" s="8" customFormat="1" x14ac:dyDescent="0.3">
      <c r="A409" s="21"/>
      <c r="B409" s="22"/>
      <c r="C409" s="32"/>
      <c r="D409" s="32"/>
      <c r="E409" s="32"/>
      <c r="F409" s="27"/>
      <c r="G409" s="27"/>
      <c r="H409" s="16"/>
      <c r="I409" s="60"/>
    </row>
    <row r="410" spans="1:9" s="8" customFormat="1" x14ac:dyDescent="0.3">
      <c r="A410" s="21"/>
      <c r="B410" s="22"/>
      <c r="C410" s="32"/>
      <c r="D410" s="32"/>
      <c r="E410" s="32"/>
      <c r="F410" s="27"/>
      <c r="G410" s="27"/>
      <c r="H410" s="16"/>
      <c r="I410" s="60"/>
    </row>
    <row r="411" spans="1:9" s="8" customFormat="1" x14ac:dyDescent="0.3">
      <c r="A411" s="21"/>
      <c r="B411" s="22"/>
      <c r="C411" s="32"/>
      <c r="D411" s="32"/>
      <c r="E411" s="32"/>
      <c r="F411" s="27"/>
      <c r="G411" s="27"/>
      <c r="H411" s="16"/>
      <c r="I411" s="60"/>
    </row>
    <row r="412" spans="1:9" s="8" customFormat="1" x14ac:dyDescent="0.3">
      <c r="A412" s="21"/>
      <c r="B412" s="22"/>
      <c r="C412" s="32"/>
      <c r="D412" s="32"/>
      <c r="E412" s="32"/>
      <c r="F412" s="27"/>
      <c r="G412" s="27"/>
      <c r="H412" s="16"/>
      <c r="I412" s="60"/>
    </row>
    <row r="413" spans="1:9" s="8" customFormat="1" x14ac:dyDescent="0.3">
      <c r="A413" s="21"/>
      <c r="B413" s="22"/>
      <c r="C413" s="32"/>
      <c r="D413" s="32"/>
      <c r="E413" s="32"/>
      <c r="F413" s="27"/>
      <c r="G413" s="27"/>
      <c r="H413" s="16"/>
      <c r="I413" s="60"/>
    </row>
    <row r="414" spans="1:9" s="8" customFormat="1" x14ac:dyDescent="0.3">
      <c r="A414" s="21"/>
      <c r="B414" s="22"/>
      <c r="C414" s="32"/>
      <c r="D414" s="32"/>
      <c r="E414" s="32"/>
      <c r="F414" s="27"/>
      <c r="G414" s="27"/>
      <c r="H414" s="16"/>
      <c r="I414" s="60"/>
    </row>
    <row r="415" spans="1:9" s="8" customFormat="1" x14ac:dyDescent="0.3">
      <c r="A415" s="21"/>
      <c r="B415" s="22"/>
      <c r="C415" s="32"/>
      <c r="D415" s="32"/>
      <c r="E415" s="32"/>
      <c r="F415" s="27"/>
      <c r="G415" s="27"/>
      <c r="H415" s="16"/>
      <c r="I415" s="60"/>
    </row>
    <row r="416" spans="1:9" s="8" customFormat="1" x14ac:dyDescent="0.3">
      <c r="A416" s="21"/>
      <c r="B416" s="22"/>
      <c r="C416" s="32"/>
      <c r="D416" s="32"/>
      <c r="E416" s="32"/>
      <c r="F416" s="27"/>
      <c r="G416" s="27"/>
      <c r="H416" s="16"/>
      <c r="I416" s="60"/>
    </row>
    <row r="417" spans="1:9" s="8" customFormat="1" x14ac:dyDescent="0.3">
      <c r="A417" s="21"/>
      <c r="B417" s="22"/>
      <c r="C417" s="32"/>
      <c r="D417" s="32"/>
      <c r="E417" s="32"/>
      <c r="F417" s="27"/>
      <c r="G417" s="27"/>
      <c r="H417" s="16"/>
      <c r="I417" s="60"/>
    </row>
    <row r="418" spans="1:9" s="8" customFormat="1" x14ac:dyDescent="0.3">
      <c r="A418" s="21"/>
      <c r="B418" s="22"/>
      <c r="C418" s="32"/>
      <c r="D418" s="32"/>
      <c r="E418" s="32"/>
      <c r="F418" s="27"/>
      <c r="G418" s="27"/>
      <c r="H418" s="16"/>
      <c r="I418" s="60"/>
    </row>
    <row r="419" spans="1:9" s="8" customFormat="1" x14ac:dyDescent="0.3">
      <c r="A419" s="21"/>
      <c r="B419" s="22"/>
      <c r="C419" s="32"/>
      <c r="D419" s="32"/>
      <c r="E419" s="32"/>
      <c r="F419" s="27"/>
      <c r="G419" s="27"/>
      <c r="H419" s="16"/>
      <c r="I419" s="60"/>
    </row>
    <row r="420" spans="1:9" s="8" customFormat="1" x14ac:dyDescent="0.3">
      <c r="A420" s="21"/>
      <c r="B420" s="22"/>
      <c r="C420" s="32"/>
      <c r="D420" s="32"/>
      <c r="E420" s="32"/>
      <c r="F420" s="27"/>
      <c r="G420" s="27"/>
      <c r="H420" s="16"/>
      <c r="I420" s="60"/>
    </row>
    <row r="421" spans="1:9" s="8" customFormat="1" x14ac:dyDescent="0.3">
      <c r="A421" s="21"/>
      <c r="B421" s="22"/>
      <c r="C421" s="32"/>
      <c r="D421" s="32"/>
      <c r="E421" s="32"/>
      <c r="F421" s="27"/>
      <c r="G421" s="27"/>
      <c r="H421" s="16"/>
      <c r="I421" s="60"/>
    </row>
    <row r="422" spans="1:9" s="8" customFormat="1" x14ac:dyDescent="0.3">
      <c r="A422" s="21"/>
      <c r="B422" s="22"/>
      <c r="C422" s="32"/>
      <c r="D422" s="32"/>
      <c r="E422" s="32"/>
      <c r="F422" s="27"/>
      <c r="G422" s="27"/>
      <c r="H422" s="16"/>
      <c r="I422" s="60"/>
    </row>
    <row r="423" spans="1:9" s="8" customFormat="1" x14ac:dyDescent="0.3">
      <c r="A423" s="21"/>
      <c r="B423" s="22"/>
      <c r="C423" s="32"/>
      <c r="D423" s="32"/>
      <c r="E423" s="32"/>
      <c r="F423" s="27"/>
      <c r="G423" s="27"/>
      <c r="H423" s="16"/>
      <c r="I423" s="60"/>
    </row>
    <row r="424" spans="1:9" s="8" customFormat="1" x14ac:dyDescent="0.3">
      <c r="A424" s="21"/>
      <c r="B424" s="22"/>
      <c r="C424" s="32"/>
      <c r="D424" s="32"/>
      <c r="E424" s="32"/>
      <c r="F424" s="27"/>
      <c r="G424" s="27"/>
      <c r="H424" s="16"/>
      <c r="I424" s="60"/>
    </row>
    <row r="425" spans="1:9" s="8" customFormat="1" x14ac:dyDescent="0.3">
      <c r="A425" s="21"/>
      <c r="B425" s="22"/>
      <c r="C425" s="32"/>
      <c r="D425" s="32"/>
      <c r="E425" s="32"/>
      <c r="F425" s="27"/>
      <c r="G425" s="27"/>
      <c r="H425" s="16"/>
      <c r="I425" s="60"/>
    </row>
    <row r="426" spans="1:9" s="8" customFormat="1" x14ac:dyDescent="0.3">
      <c r="A426" s="21"/>
      <c r="B426" s="22"/>
      <c r="C426" s="32"/>
      <c r="D426" s="32"/>
      <c r="E426" s="32"/>
      <c r="F426" s="27"/>
      <c r="G426" s="27"/>
      <c r="H426" s="16"/>
      <c r="I426" s="60"/>
    </row>
    <row r="427" spans="1:9" s="8" customFormat="1" x14ac:dyDescent="0.3">
      <c r="A427" s="21"/>
      <c r="B427" s="22"/>
      <c r="C427" s="32"/>
      <c r="D427" s="32"/>
      <c r="E427" s="32"/>
      <c r="F427" s="27"/>
      <c r="G427" s="27"/>
      <c r="H427" s="16"/>
      <c r="I427" s="60"/>
    </row>
    <row r="428" spans="1:9" s="8" customFormat="1" x14ac:dyDescent="0.3">
      <c r="A428" s="21"/>
      <c r="B428" s="22"/>
      <c r="C428" s="32"/>
      <c r="D428" s="32"/>
      <c r="E428" s="32"/>
      <c r="F428" s="27"/>
      <c r="G428" s="27"/>
      <c r="H428" s="16"/>
      <c r="I428" s="60"/>
    </row>
    <row r="429" spans="1:9" s="8" customFormat="1" x14ac:dyDescent="0.3">
      <c r="A429" s="21"/>
      <c r="B429" s="22"/>
      <c r="C429" s="32"/>
      <c r="D429" s="32"/>
      <c r="E429" s="32"/>
      <c r="F429" s="27"/>
      <c r="G429" s="27"/>
      <c r="H429" s="16"/>
      <c r="I429" s="60"/>
    </row>
    <row r="430" spans="1:9" s="8" customFormat="1" x14ac:dyDescent="0.3">
      <c r="A430" s="21"/>
      <c r="B430" s="22"/>
      <c r="C430" s="32"/>
      <c r="D430" s="32"/>
      <c r="E430" s="32"/>
      <c r="F430" s="27"/>
      <c r="G430" s="27"/>
      <c r="H430" s="16"/>
      <c r="I430" s="60"/>
    </row>
    <row r="431" spans="1:9" s="8" customFormat="1" x14ac:dyDescent="0.3">
      <c r="A431" s="21"/>
      <c r="B431" s="22"/>
      <c r="C431" s="32"/>
      <c r="D431" s="32"/>
      <c r="E431" s="32"/>
      <c r="F431" s="27"/>
      <c r="G431" s="27"/>
      <c r="H431" s="16"/>
      <c r="I431" s="60"/>
    </row>
    <row r="432" spans="1:9" s="8" customFormat="1" x14ac:dyDescent="0.3">
      <c r="A432" s="21"/>
      <c r="B432" s="22"/>
      <c r="C432" s="32"/>
      <c r="D432" s="32"/>
      <c r="E432" s="32"/>
      <c r="F432" s="27"/>
      <c r="G432" s="27"/>
      <c r="H432" s="16"/>
      <c r="I432" s="60"/>
    </row>
    <row r="433" spans="1:9" s="8" customFormat="1" x14ac:dyDescent="0.3">
      <c r="A433" s="21"/>
      <c r="B433" s="22"/>
      <c r="C433" s="32"/>
      <c r="D433" s="32"/>
      <c r="E433" s="32"/>
      <c r="F433" s="27"/>
      <c r="G433" s="27"/>
      <c r="H433" s="16"/>
      <c r="I433" s="60"/>
    </row>
    <row r="434" spans="1:9" s="8" customFormat="1" x14ac:dyDescent="0.3">
      <c r="A434" s="21"/>
      <c r="B434" s="22"/>
      <c r="C434" s="32"/>
      <c r="D434" s="32"/>
      <c r="E434" s="32"/>
      <c r="F434" s="27"/>
      <c r="G434" s="27"/>
      <c r="H434" s="16"/>
      <c r="I434" s="60"/>
    </row>
    <row r="435" spans="1:9" s="8" customFormat="1" x14ac:dyDescent="0.3">
      <c r="A435" s="21"/>
      <c r="B435" s="22"/>
      <c r="C435" s="32"/>
      <c r="D435" s="32"/>
      <c r="E435" s="32"/>
      <c r="F435" s="27"/>
      <c r="G435" s="27"/>
      <c r="H435" s="16"/>
      <c r="I435" s="60"/>
    </row>
    <row r="436" spans="1:9" s="8" customFormat="1" x14ac:dyDescent="0.3">
      <c r="A436" s="21"/>
      <c r="B436" s="22"/>
      <c r="C436" s="32"/>
      <c r="D436" s="32"/>
      <c r="E436" s="32"/>
      <c r="F436" s="27"/>
      <c r="G436" s="27"/>
      <c r="H436" s="16"/>
      <c r="I436" s="60"/>
    </row>
  </sheetData>
  <sheetProtection selectLockedCells="1"/>
  <hyperlinks>
    <hyperlink ref="D23" r:id="rId1" xr:uid="{C59BBECA-9CA7-4513-82E0-9BBDF982638B}"/>
    <hyperlink ref="E23" r:id="rId2" xr:uid="{CD6AEB2D-610C-4C99-AEBC-BE319F3907F0}"/>
    <hyperlink ref="D22" r:id="rId3" xr:uid="{495BEE8F-2382-4F2A-B19B-A3567F55ECDE}"/>
    <hyperlink ref="E22" r:id="rId4" xr:uid="{425134CF-BBA3-46DA-8941-FCAB51BBCAE9}"/>
    <hyperlink ref="D21" r:id="rId5" xr:uid="{B97A8CE6-D67A-4312-A14C-E0FA047F2889}"/>
    <hyperlink ref="E21" r:id="rId6" xr:uid="{A68DA2C2-70D0-469B-99CE-C3500F52F56A}"/>
    <hyperlink ref="D20" r:id="rId7" xr:uid="{5AD02D15-0DF1-4A17-94AF-D315D44E9509}"/>
    <hyperlink ref="E20" r:id="rId8" xr:uid="{C8F236F3-944F-4D4F-847D-2296D1FCF9B4}"/>
    <hyperlink ref="D19" r:id="rId9" xr:uid="{5FFDA801-C6F3-4A4D-A59D-D1BFA6E1E0CA}"/>
    <hyperlink ref="E19" r:id="rId10" xr:uid="{9B536DCD-6F6B-40CA-8A08-369D564FABD3}"/>
    <hyperlink ref="D18" r:id="rId11" xr:uid="{A212EEA8-61FB-403F-A145-441292EE38CC}"/>
    <hyperlink ref="E18" r:id="rId12" xr:uid="{576B87F6-CD02-436C-9D12-5080DADF0229}"/>
    <hyperlink ref="D17" r:id="rId13" xr:uid="{DA82FBAA-22E3-45F3-8CE4-8016CBD3F835}"/>
    <hyperlink ref="E17" r:id="rId14" xr:uid="{879A5EEE-DC3D-4741-BED4-B11496C755A3}"/>
    <hyperlink ref="D16" r:id="rId15" xr:uid="{951BCEFC-9C66-4CA6-A75E-8FE0FB515B1A}"/>
    <hyperlink ref="E16" r:id="rId16" xr:uid="{37E02453-C1C5-4322-A93D-F5D145372300}"/>
    <hyperlink ref="D15" r:id="rId17" xr:uid="{99C4DC31-816F-40A6-BCDD-CFAE78E810A8}"/>
    <hyperlink ref="E15" r:id="rId18" xr:uid="{AEB48B35-BABA-4A19-B18B-4C08F7507359}"/>
    <hyperlink ref="D14" r:id="rId19" xr:uid="{58899844-3A38-4821-9191-3C2E68526CC0}"/>
    <hyperlink ref="E14" r:id="rId20" xr:uid="{EC582F43-AD67-46E9-AC70-622773367871}"/>
    <hyperlink ref="D13" r:id="rId21" xr:uid="{6B716206-2AA7-4315-9F0A-24690BD8FE10}"/>
    <hyperlink ref="E13" r:id="rId22" xr:uid="{1E304FE3-5B8F-4103-AC20-F9BBF22E3640}"/>
    <hyperlink ref="D12" r:id="rId23" xr:uid="{696C735F-0499-4D8F-9325-101061A4CEE3}"/>
    <hyperlink ref="E12" r:id="rId24" xr:uid="{538BFDB0-71F9-4D69-A74F-1F8B47474728}"/>
    <hyperlink ref="D11" r:id="rId25" xr:uid="{D886B271-8683-4214-82A8-356139B44558}"/>
    <hyperlink ref="E11" r:id="rId26" xr:uid="{4E7CAB02-D610-4F7B-8682-7B217AAF5BAD}"/>
    <hyperlink ref="D10" r:id="rId27" xr:uid="{D72CFC79-8CB6-416F-BFE2-8D02094EB8F7}"/>
    <hyperlink ref="E10" r:id="rId28" xr:uid="{12C3EEEC-3F10-4A9B-9264-5C7912ECB6F0}"/>
    <hyperlink ref="D9" r:id="rId29" xr:uid="{BBAC11DF-9D69-4B99-85C3-BC5B132D6D0B}"/>
    <hyperlink ref="E9" r:id="rId30" xr:uid="{55F0465D-496F-43C8-BEA1-DA975781D5E0}"/>
    <hyperlink ref="D8" r:id="rId31" xr:uid="{65F8C0F0-133D-4BBF-9CC3-52A8ACC74157}"/>
    <hyperlink ref="E8" r:id="rId32" xr:uid="{17A85A3F-FE69-4A3D-9643-1086C146BE36}"/>
    <hyperlink ref="D7" r:id="rId33" xr:uid="{BEE55FA7-2B52-49F8-BBB9-92C96983C439}"/>
    <hyperlink ref="E7" r:id="rId34" xr:uid="{8B0DF054-5FEF-444A-8A06-4AE0015DC1FC}"/>
    <hyperlink ref="D6" r:id="rId35" xr:uid="{6FAB2778-0B90-48A5-AB4E-95F6770199C4}"/>
    <hyperlink ref="E6" r:id="rId36" xr:uid="{8D4E819A-43B1-4FBF-A72C-E412EF5E6705}"/>
    <hyperlink ref="D5" r:id="rId37" xr:uid="{DB3FB1EF-AAB2-4775-BE41-7DF9E13E1802}"/>
    <hyperlink ref="E5" r:id="rId38" xr:uid="{BE59DB84-4463-4B1A-9527-F631845DC1D1}"/>
    <hyperlink ref="D4" r:id="rId39" xr:uid="{43AD63B5-32FD-45C0-98B2-F8A71FCE970C}"/>
    <hyperlink ref="E4" r:id="rId40" xr:uid="{47054233-2C06-49EE-A821-0587AD65DADD}"/>
    <hyperlink ref="D3" r:id="rId41" xr:uid="{7E42C7EB-6507-4E1E-A1B9-B579BFDD992B}"/>
    <hyperlink ref="E3" r:id="rId42" xr:uid="{AB4648EA-8353-4F96-9FE0-DC060CC6FD07}"/>
    <hyperlink ref="D2" r:id="rId43" xr:uid="{E8B5DB79-7869-4CE3-9C96-E42C62055243}"/>
    <hyperlink ref="E2" r:id="rId44" xr:uid="{7EE43B5B-037B-431A-B35D-8DCD7F4638AF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45"/>
  <drawing r:id="rId4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36138-E714-42D2-88C0-7BA5710F8B4F}">
  <sheetPr codeName="Planilha18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4" sqref="H4"/>
    </sheetView>
  </sheetViews>
  <sheetFormatPr defaultRowHeight="15.6" x14ac:dyDescent="0.3"/>
  <cols>
    <col min="1" max="1" width="2.296875" style="1" customWidth="1"/>
    <col min="2" max="2" width="17" bestFit="1" customWidth="1"/>
    <col min="3" max="3" width="18" bestFit="1" customWidth="1"/>
  </cols>
  <sheetData>
    <row r="3" spans="2:3" x14ac:dyDescent="0.3">
      <c r="B3" s="10" t="s">
        <v>686</v>
      </c>
      <c r="C3" t="s">
        <v>688</v>
      </c>
    </row>
    <row r="4" spans="2:3" x14ac:dyDescent="0.3">
      <c r="B4" s="2" t="s">
        <v>449</v>
      </c>
      <c r="C4" s="3"/>
    </row>
    <row r="5" spans="2:3" x14ac:dyDescent="0.3">
      <c r="B5" s="4" t="s">
        <v>449</v>
      </c>
      <c r="C5" s="3"/>
    </row>
    <row r="6" spans="2:3" x14ac:dyDescent="0.3">
      <c r="B6" s="2" t="s">
        <v>143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9A82-711F-407D-A373-9AB0F105EF23}">
  <sheetPr codeName="Planilha14"/>
  <dimension ref="A1:I414"/>
  <sheetViews>
    <sheetView topLeftCell="C1" zoomScaleNormal="100" workbookViewId="0">
      <pane ySplit="1" topLeftCell="A2" activePane="bottomLeft" state="frozen"/>
      <selection activeCell="C28" sqref="C28"/>
      <selection pane="bottomLeft" activeCell="C2" sqref="C2"/>
    </sheetView>
  </sheetViews>
  <sheetFormatPr defaultRowHeight="14.4" x14ac:dyDescent="0.3"/>
  <cols>
    <col min="1" max="1" width="4.5" style="21" bestFit="1" customWidth="1"/>
    <col min="2" max="2" width="16" style="21" bestFit="1" customWidth="1"/>
    <col min="3" max="3" width="27.796875" style="32" customWidth="1"/>
    <col min="4" max="4" width="3.5" style="32" bestFit="1" customWidth="1"/>
    <col min="5" max="5" width="5.8984375" style="32" bestFit="1" customWidth="1"/>
    <col min="6" max="6" width="68.19921875" style="27" customWidth="1"/>
    <col min="7" max="7" width="14.09765625" style="16" bestFit="1" customWidth="1"/>
    <col min="8" max="8" width="61.5" style="34" bestFit="1" customWidth="1"/>
    <col min="9" max="16384" width="8.796875" style="7"/>
  </cols>
  <sheetData>
    <row r="1" spans="1:8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15" t="s">
        <v>440</v>
      </c>
      <c r="H1" s="33" t="s">
        <v>455</v>
      </c>
    </row>
    <row r="2" spans="1:8" s="13" customFormat="1" ht="15.6" x14ac:dyDescent="0.3">
      <c r="A2" s="21"/>
      <c r="B2" s="22"/>
      <c r="C2" s="23"/>
      <c r="D2" s="24"/>
      <c r="E2" s="24"/>
      <c r="F2" s="27"/>
      <c r="G2" s="46"/>
      <c r="H2" s="34"/>
    </row>
    <row r="3" spans="1:8" ht="15.6" x14ac:dyDescent="0.3">
      <c r="B3" s="22"/>
      <c r="C3" s="28"/>
      <c r="D3" s="24"/>
      <c r="E3" s="24"/>
      <c r="F3" s="29"/>
    </row>
    <row r="4" spans="1:8" ht="15.6" x14ac:dyDescent="0.3">
      <c r="A4" s="22"/>
      <c r="B4" s="22"/>
      <c r="C4" s="23"/>
      <c r="D4" s="24"/>
      <c r="E4" s="24"/>
      <c r="F4" s="30"/>
    </row>
    <row r="5" spans="1:8" ht="15.6" x14ac:dyDescent="0.3">
      <c r="A5" s="22"/>
      <c r="B5" s="22"/>
      <c r="C5" s="23"/>
      <c r="D5" s="24"/>
      <c r="E5" s="24"/>
      <c r="F5" s="30"/>
    </row>
    <row r="6" spans="1:8" ht="15.6" x14ac:dyDescent="0.3">
      <c r="B6" s="22"/>
      <c r="C6" s="28"/>
      <c r="D6" s="24"/>
      <c r="E6" s="24"/>
      <c r="F6" s="26"/>
    </row>
    <row r="7" spans="1:8" ht="15.6" x14ac:dyDescent="0.3">
      <c r="A7" s="22"/>
      <c r="B7" s="22"/>
      <c r="C7" s="23"/>
      <c r="D7" s="24"/>
      <c r="E7" s="24"/>
      <c r="F7" s="30"/>
    </row>
    <row r="8" spans="1:8" ht="15.6" x14ac:dyDescent="0.3">
      <c r="A8" s="22"/>
      <c r="B8" s="22"/>
      <c r="C8" s="23"/>
      <c r="D8" s="24"/>
      <c r="E8" s="24"/>
      <c r="F8" s="30"/>
    </row>
    <row r="9" spans="1:8" ht="15.6" x14ac:dyDescent="0.3">
      <c r="A9" s="22"/>
      <c r="B9" s="22"/>
      <c r="C9" s="23"/>
      <c r="D9" s="24"/>
      <c r="E9" s="24"/>
      <c r="F9" s="30"/>
    </row>
    <row r="10" spans="1:8" ht="15.6" x14ac:dyDescent="0.3">
      <c r="A10" s="22"/>
      <c r="B10" s="22"/>
      <c r="C10" s="23"/>
      <c r="D10" s="24"/>
      <c r="E10" s="24"/>
      <c r="F10" s="30"/>
    </row>
    <row r="11" spans="1:8" ht="15.6" x14ac:dyDescent="0.3">
      <c r="A11" s="22"/>
      <c r="B11" s="22"/>
      <c r="C11" s="23"/>
      <c r="D11" s="24"/>
      <c r="E11" s="24"/>
      <c r="F11" s="30"/>
    </row>
    <row r="12" spans="1:8" ht="15.6" x14ac:dyDescent="0.3">
      <c r="A12" s="22"/>
      <c r="B12" s="22"/>
      <c r="C12" s="23"/>
      <c r="D12" s="24"/>
      <c r="E12" s="24"/>
      <c r="F12" s="30"/>
    </row>
    <row r="13" spans="1:8" ht="15.6" x14ac:dyDescent="0.3">
      <c r="A13" s="22"/>
      <c r="B13" s="22"/>
      <c r="C13" s="23"/>
      <c r="D13" s="24"/>
      <c r="E13" s="24"/>
      <c r="F13" s="30"/>
    </row>
    <row r="14" spans="1:8" ht="15.6" x14ac:dyDescent="0.3">
      <c r="A14" s="22"/>
      <c r="B14" s="22"/>
      <c r="C14" s="23"/>
      <c r="D14" s="24"/>
      <c r="E14" s="24"/>
      <c r="F14" s="30"/>
    </row>
    <row r="15" spans="1:8" ht="15.6" x14ac:dyDescent="0.3">
      <c r="A15" s="22"/>
      <c r="B15" s="22"/>
      <c r="C15" s="23"/>
      <c r="D15" s="24"/>
      <c r="E15" s="24"/>
      <c r="F15" s="30"/>
    </row>
    <row r="16" spans="1:8" ht="15.6" x14ac:dyDescent="0.3">
      <c r="A16" s="22"/>
      <c r="B16" s="22"/>
      <c r="C16" s="23"/>
      <c r="D16" s="24"/>
      <c r="E16" s="24"/>
      <c r="F16" s="30"/>
    </row>
    <row r="17" spans="1:9" s="16" customFormat="1" ht="15.6" x14ac:dyDescent="0.3">
      <c r="A17" s="22"/>
      <c r="B17" s="22"/>
      <c r="C17" s="23"/>
      <c r="D17" s="24"/>
      <c r="E17" s="24"/>
      <c r="F17" s="30"/>
      <c r="H17" s="34"/>
      <c r="I17" s="7"/>
    </row>
    <row r="18" spans="1:9" s="16" customFormat="1" ht="15.6" x14ac:dyDescent="0.3">
      <c r="A18" s="22"/>
      <c r="B18" s="22"/>
      <c r="C18" s="23"/>
      <c r="D18" s="24"/>
      <c r="E18" s="24"/>
      <c r="F18" s="30"/>
      <c r="H18" s="34"/>
      <c r="I18" s="7"/>
    </row>
    <row r="19" spans="1:9" s="16" customFormat="1" ht="15.6" x14ac:dyDescent="0.3">
      <c r="A19" s="22"/>
      <c r="B19" s="22"/>
      <c r="C19" s="23"/>
      <c r="D19" s="24"/>
      <c r="E19" s="24"/>
      <c r="F19" s="30"/>
      <c r="H19" s="34"/>
      <c r="I19" s="7"/>
    </row>
    <row r="20" spans="1:9" s="16" customFormat="1" ht="15.6" x14ac:dyDescent="0.3">
      <c r="A20" s="22"/>
      <c r="B20" s="22"/>
      <c r="C20" s="23"/>
      <c r="D20" s="24"/>
      <c r="E20" s="24"/>
      <c r="F20" s="30"/>
      <c r="H20" s="34"/>
      <c r="I20" s="7"/>
    </row>
    <row r="21" spans="1:9" s="16" customFormat="1" ht="15.6" x14ac:dyDescent="0.3">
      <c r="A21" s="22"/>
      <c r="B21" s="22"/>
      <c r="C21" s="23"/>
      <c r="D21" s="24"/>
      <c r="E21" s="24"/>
      <c r="F21" s="30"/>
      <c r="H21" s="34"/>
      <c r="I21" s="7"/>
    </row>
    <row r="22" spans="1:9" s="16" customFormat="1" ht="15.6" x14ac:dyDescent="0.3">
      <c r="A22" s="22"/>
      <c r="B22" s="22"/>
      <c r="C22" s="23"/>
      <c r="D22" s="24"/>
      <c r="E22" s="24"/>
      <c r="F22" s="30"/>
      <c r="H22" s="34"/>
      <c r="I22" s="7"/>
    </row>
    <row r="23" spans="1:9" s="16" customFormat="1" ht="15.6" x14ac:dyDescent="0.3">
      <c r="A23" s="22"/>
      <c r="B23" s="22"/>
      <c r="C23" s="23"/>
      <c r="D23" s="24"/>
      <c r="E23" s="24"/>
      <c r="F23" s="30"/>
      <c r="H23" s="34"/>
      <c r="I23" s="7"/>
    </row>
    <row r="24" spans="1:9" s="16" customFormat="1" ht="15.6" x14ac:dyDescent="0.3">
      <c r="A24" s="22"/>
      <c r="B24" s="22"/>
      <c r="C24" s="23"/>
      <c r="D24" s="24"/>
      <c r="E24" s="24"/>
      <c r="F24" s="30"/>
      <c r="H24" s="34"/>
      <c r="I24" s="7"/>
    </row>
    <row r="25" spans="1:9" s="16" customFormat="1" ht="15.6" x14ac:dyDescent="0.3">
      <c r="A25" s="22"/>
      <c r="B25" s="22"/>
      <c r="C25" s="23"/>
      <c r="D25" s="24"/>
      <c r="E25" s="24"/>
      <c r="F25" s="30"/>
      <c r="H25" s="34"/>
      <c r="I25" s="7"/>
    </row>
    <row r="26" spans="1:9" s="16" customFormat="1" ht="15.6" x14ac:dyDescent="0.3">
      <c r="A26" s="21"/>
      <c r="B26" s="22"/>
      <c r="C26" s="28"/>
      <c r="D26" s="24"/>
      <c r="E26" s="24"/>
      <c r="F26" s="27"/>
      <c r="H26" s="34"/>
      <c r="I26" s="7"/>
    </row>
    <row r="27" spans="1:9" s="16" customFormat="1" ht="15.6" x14ac:dyDescent="0.3">
      <c r="A27" s="22"/>
      <c r="B27" s="22"/>
      <c r="C27" s="23"/>
      <c r="D27" s="24"/>
      <c r="E27" s="24"/>
      <c r="F27" s="30"/>
      <c r="H27" s="34"/>
      <c r="I27" s="7"/>
    </row>
    <row r="28" spans="1:9" s="16" customFormat="1" ht="15.6" x14ac:dyDescent="0.3">
      <c r="A28" s="22"/>
      <c r="B28" s="22"/>
      <c r="C28" s="23"/>
      <c r="D28" s="24"/>
      <c r="E28" s="24"/>
      <c r="F28" s="27"/>
      <c r="H28" s="34"/>
      <c r="I28" s="7"/>
    </row>
    <row r="29" spans="1:9" s="16" customFormat="1" ht="15.6" x14ac:dyDescent="0.3">
      <c r="A29" s="22"/>
      <c r="B29" s="22"/>
      <c r="C29" s="23"/>
      <c r="D29" s="24"/>
      <c r="E29" s="24"/>
      <c r="F29" s="30"/>
      <c r="H29" s="34"/>
      <c r="I29" s="7"/>
    </row>
    <row r="30" spans="1:9" s="16" customFormat="1" ht="15.6" x14ac:dyDescent="0.3">
      <c r="A30" s="22"/>
      <c r="B30" s="22"/>
      <c r="C30" s="23"/>
      <c r="D30" s="24"/>
      <c r="E30" s="24"/>
      <c r="F30" s="30"/>
      <c r="H30" s="34"/>
      <c r="I30" s="7"/>
    </row>
    <row r="31" spans="1:9" s="16" customFormat="1" ht="15.6" x14ac:dyDescent="0.3">
      <c r="A31" s="22"/>
      <c r="B31" s="22"/>
      <c r="C31" s="23"/>
      <c r="D31" s="24"/>
      <c r="E31" s="24"/>
      <c r="F31" s="30"/>
      <c r="H31" s="34"/>
      <c r="I31" s="7"/>
    </row>
    <row r="32" spans="1:9" s="16" customFormat="1" ht="15.6" x14ac:dyDescent="0.3">
      <c r="A32" s="22"/>
      <c r="B32" s="22"/>
      <c r="C32" s="23"/>
      <c r="D32" s="24"/>
      <c r="E32" s="24"/>
      <c r="F32" s="30"/>
      <c r="H32" s="34"/>
      <c r="I32" s="7"/>
    </row>
    <row r="33" spans="1:9" s="16" customFormat="1" ht="15.6" x14ac:dyDescent="0.3">
      <c r="A33" s="22"/>
      <c r="B33" s="22"/>
      <c r="C33" s="23"/>
      <c r="D33" s="24"/>
      <c r="E33" s="24"/>
      <c r="F33" s="30"/>
      <c r="H33" s="34"/>
      <c r="I33" s="7"/>
    </row>
    <row r="34" spans="1:9" s="16" customFormat="1" ht="15.6" x14ac:dyDescent="0.3">
      <c r="A34" s="22"/>
      <c r="B34" s="22"/>
      <c r="C34" s="23"/>
      <c r="D34" s="24"/>
      <c r="E34" s="24"/>
      <c r="F34" s="30"/>
      <c r="H34" s="34"/>
      <c r="I34" s="7"/>
    </row>
    <row r="35" spans="1:9" s="16" customFormat="1" ht="15.6" x14ac:dyDescent="0.3">
      <c r="A35" s="22"/>
      <c r="B35" s="22"/>
      <c r="C35" s="23"/>
      <c r="D35" s="24"/>
      <c r="E35" s="24"/>
      <c r="F35" s="30"/>
      <c r="H35" s="34"/>
      <c r="I35" s="7"/>
    </row>
    <row r="36" spans="1:9" s="16" customFormat="1" ht="15.6" x14ac:dyDescent="0.3">
      <c r="A36" s="22"/>
      <c r="B36" s="22"/>
      <c r="C36" s="23"/>
      <c r="D36" s="24"/>
      <c r="E36" s="24"/>
      <c r="F36" s="30"/>
      <c r="H36" s="34"/>
      <c r="I36" s="7"/>
    </row>
    <row r="37" spans="1:9" s="16" customFormat="1" ht="15.6" x14ac:dyDescent="0.3">
      <c r="A37" s="22"/>
      <c r="B37" s="22"/>
      <c r="C37" s="23"/>
      <c r="D37" s="24"/>
      <c r="E37" s="24"/>
      <c r="F37" s="30"/>
      <c r="H37" s="34"/>
      <c r="I37" s="7"/>
    </row>
    <row r="38" spans="1:9" s="16" customFormat="1" ht="15.6" x14ac:dyDescent="0.3">
      <c r="A38" s="22"/>
      <c r="B38" s="22"/>
      <c r="C38" s="23"/>
      <c r="D38" s="24"/>
      <c r="E38" s="24"/>
      <c r="F38" s="30"/>
      <c r="H38" s="34"/>
      <c r="I38" s="7"/>
    </row>
    <row r="39" spans="1:9" s="16" customFormat="1" ht="15.6" x14ac:dyDescent="0.3">
      <c r="A39" s="22"/>
      <c r="B39" s="22"/>
      <c r="C39" s="23"/>
      <c r="D39" s="24"/>
      <c r="E39" s="24"/>
      <c r="F39" s="30"/>
      <c r="H39" s="34"/>
      <c r="I39" s="7"/>
    </row>
    <row r="40" spans="1:9" s="16" customFormat="1" ht="15.6" x14ac:dyDescent="0.3">
      <c r="A40" s="22"/>
      <c r="B40" s="22"/>
      <c r="C40" s="23"/>
      <c r="D40" s="24"/>
      <c r="E40" s="24"/>
      <c r="F40" s="30"/>
      <c r="H40" s="34"/>
      <c r="I40" s="7"/>
    </row>
    <row r="41" spans="1:9" s="16" customFormat="1" ht="15.6" x14ac:dyDescent="0.3">
      <c r="A41" s="22"/>
      <c r="B41" s="22"/>
      <c r="C41" s="23"/>
      <c r="D41" s="24"/>
      <c r="E41" s="24"/>
      <c r="F41" s="30"/>
      <c r="H41" s="34"/>
      <c r="I41" s="7"/>
    </row>
    <row r="42" spans="1:9" s="16" customFormat="1" ht="15.6" x14ac:dyDescent="0.3">
      <c r="A42" s="22"/>
      <c r="B42" s="22"/>
      <c r="C42" s="23"/>
      <c r="D42" s="24"/>
      <c r="E42" s="24"/>
      <c r="F42" s="30"/>
      <c r="H42" s="34"/>
      <c r="I42" s="7"/>
    </row>
    <row r="43" spans="1:9" s="16" customFormat="1" ht="15.6" x14ac:dyDescent="0.3">
      <c r="A43" s="22"/>
      <c r="B43" s="22"/>
      <c r="C43" s="23"/>
      <c r="D43" s="24"/>
      <c r="E43" s="24"/>
      <c r="F43" s="30"/>
      <c r="H43" s="34"/>
      <c r="I43" s="7"/>
    </row>
    <row r="44" spans="1:9" s="16" customFormat="1" ht="15.6" x14ac:dyDescent="0.3">
      <c r="A44" s="22"/>
      <c r="B44" s="22"/>
      <c r="C44" s="23"/>
      <c r="D44" s="24"/>
      <c r="E44" s="24"/>
      <c r="F44" s="30"/>
      <c r="H44" s="34"/>
      <c r="I44" s="7"/>
    </row>
    <row r="45" spans="1:9" s="16" customFormat="1" ht="15.6" x14ac:dyDescent="0.3">
      <c r="A45" s="22"/>
      <c r="B45" s="22"/>
      <c r="C45" s="32"/>
      <c r="D45" s="24"/>
      <c r="E45" s="24"/>
      <c r="F45" s="30"/>
      <c r="H45" s="34"/>
      <c r="I45" s="7"/>
    </row>
    <row r="46" spans="1:9" s="16" customFormat="1" ht="15.6" x14ac:dyDescent="0.3">
      <c r="A46" s="22"/>
      <c r="B46" s="22"/>
      <c r="C46" s="32"/>
      <c r="D46" s="24"/>
      <c r="E46" s="24"/>
      <c r="F46" s="30"/>
      <c r="H46" s="34"/>
      <c r="I46" s="7"/>
    </row>
    <row r="47" spans="1:9" s="16" customFormat="1" ht="15.6" x14ac:dyDescent="0.3">
      <c r="A47" s="22"/>
      <c r="B47" s="22"/>
      <c r="C47" s="32"/>
      <c r="D47" s="24"/>
      <c r="E47" s="24"/>
      <c r="F47" s="30"/>
      <c r="H47" s="34"/>
      <c r="I47" s="7"/>
    </row>
    <row r="48" spans="1:9" s="16" customFormat="1" ht="15.6" x14ac:dyDescent="0.3">
      <c r="A48" s="22"/>
      <c r="B48" s="22"/>
      <c r="C48" s="32"/>
      <c r="D48" s="24"/>
      <c r="E48" s="24"/>
      <c r="F48" s="30"/>
      <c r="H48" s="34"/>
      <c r="I48" s="7"/>
    </row>
    <row r="49" spans="1:9" s="16" customFormat="1" ht="15.6" x14ac:dyDescent="0.3">
      <c r="A49" s="22"/>
      <c r="B49" s="22"/>
      <c r="C49" s="32"/>
      <c r="D49" s="24"/>
      <c r="E49" s="24"/>
      <c r="F49" s="30"/>
      <c r="H49" s="34"/>
      <c r="I49" s="7"/>
    </row>
    <row r="50" spans="1:9" s="16" customFormat="1" ht="15.6" x14ac:dyDescent="0.3">
      <c r="A50" s="22"/>
      <c r="B50" s="22"/>
      <c r="C50" s="32"/>
      <c r="D50" s="24"/>
      <c r="E50" s="24"/>
      <c r="F50" s="30"/>
      <c r="H50" s="34"/>
      <c r="I50" s="7"/>
    </row>
    <row r="51" spans="1:9" s="16" customFormat="1" ht="15.6" x14ac:dyDescent="0.3">
      <c r="A51" s="22"/>
      <c r="B51" s="22"/>
      <c r="C51" s="32"/>
      <c r="D51" s="24"/>
      <c r="E51" s="24"/>
      <c r="F51" s="30"/>
      <c r="H51" s="34"/>
      <c r="I51" s="7"/>
    </row>
    <row r="52" spans="1:9" s="16" customFormat="1" ht="15.6" x14ac:dyDescent="0.3">
      <c r="A52" s="22"/>
      <c r="B52" s="22"/>
      <c r="C52" s="32"/>
      <c r="D52" s="24"/>
      <c r="E52" s="24"/>
      <c r="F52" s="30"/>
      <c r="H52" s="34"/>
      <c r="I52" s="7"/>
    </row>
    <row r="53" spans="1:9" s="16" customFormat="1" ht="15.6" x14ac:dyDescent="0.3">
      <c r="A53" s="22"/>
      <c r="B53" s="22"/>
      <c r="C53" s="32"/>
      <c r="D53" s="24"/>
      <c r="E53" s="24"/>
      <c r="F53" s="30"/>
      <c r="H53" s="34"/>
      <c r="I53" s="7"/>
    </row>
    <row r="54" spans="1:9" s="16" customFormat="1" x14ac:dyDescent="0.3">
      <c r="A54" s="21"/>
      <c r="B54" s="22"/>
      <c r="C54" s="32"/>
      <c r="D54" s="32"/>
      <c r="E54" s="32"/>
      <c r="F54" s="27"/>
      <c r="H54" s="34"/>
      <c r="I54" s="7"/>
    </row>
    <row r="55" spans="1:9" s="16" customFormat="1" x14ac:dyDescent="0.3">
      <c r="A55" s="21"/>
      <c r="B55" s="22"/>
      <c r="C55" s="32"/>
      <c r="D55" s="32"/>
      <c r="E55" s="32"/>
      <c r="F55" s="27"/>
      <c r="H55" s="34"/>
      <c r="I55" s="7"/>
    </row>
    <row r="56" spans="1:9" s="16" customFormat="1" x14ac:dyDescent="0.3">
      <c r="A56" s="21"/>
      <c r="B56" s="22"/>
      <c r="C56" s="32"/>
      <c r="D56" s="32"/>
      <c r="E56" s="32"/>
      <c r="F56" s="27"/>
      <c r="H56" s="34"/>
      <c r="I56" s="7"/>
    </row>
    <row r="57" spans="1:9" s="16" customFormat="1" x14ac:dyDescent="0.3">
      <c r="A57" s="21"/>
      <c r="B57" s="22"/>
      <c r="C57" s="32"/>
      <c r="D57" s="32"/>
      <c r="E57" s="32"/>
      <c r="F57" s="27"/>
      <c r="H57" s="34"/>
      <c r="I57" s="7"/>
    </row>
    <row r="58" spans="1:9" s="16" customFormat="1" x14ac:dyDescent="0.3">
      <c r="A58" s="21"/>
      <c r="B58" s="22"/>
      <c r="C58" s="32"/>
      <c r="D58" s="32"/>
      <c r="E58" s="32"/>
      <c r="F58" s="27"/>
      <c r="H58" s="34"/>
      <c r="I58" s="7"/>
    </row>
    <row r="59" spans="1:9" s="16" customFormat="1" x14ac:dyDescent="0.3">
      <c r="A59" s="21"/>
      <c r="B59" s="22"/>
      <c r="C59" s="32"/>
      <c r="D59" s="32"/>
      <c r="E59" s="32"/>
      <c r="F59" s="27"/>
      <c r="H59" s="34"/>
      <c r="I59" s="7"/>
    </row>
    <row r="60" spans="1:9" s="16" customFormat="1" x14ac:dyDescent="0.3">
      <c r="A60" s="21"/>
      <c r="B60" s="22"/>
      <c r="C60" s="32"/>
      <c r="D60" s="32"/>
      <c r="E60" s="32"/>
      <c r="F60" s="27"/>
      <c r="H60" s="34"/>
      <c r="I60" s="7"/>
    </row>
    <row r="61" spans="1:9" s="16" customFormat="1" x14ac:dyDescent="0.3">
      <c r="A61" s="21"/>
      <c r="B61" s="22"/>
      <c r="C61" s="32"/>
      <c r="D61" s="32"/>
      <c r="E61" s="32"/>
      <c r="F61" s="27"/>
      <c r="H61" s="34"/>
      <c r="I61" s="7"/>
    </row>
    <row r="62" spans="1:9" s="16" customFormat="1" x14ac:dyDescent="0.3">
      <c r="A62" s="21"/>
      <c r="B62" s="22"/>
      <c r="C62" s="32"/>
      <c r="D62" s="32"/>
      <c r="E62" s="32"/>
      <c r="F62" s="27"/>
      <c r="H62" s="34"/>
      <c r="I62" s="7"/>
    </row>
    <row r="63" spans="1:9" s="16" customFormat="1" x14ac:dyDescent="0.3">
      <c r="A63" s="21"/>
      <c r="B63" s="22"/>
      <c r="C63" s="32"/>
      <c r="D63" s="32"/>
      <c r="E63" s="32"/>
      <c r="F63" s="27"/>
      <c r="H63" s="34"/>
      <c r="I63" s="7"/>
    </row>
    <row r="64" spans="1:9" s="16" customFormat="1" x14ac:dyDescent="0.3">
      <c r="A64" s="21"/>
      <c r="B64" s="22"/>
      <c r="C64" s="32"/>
      <c r="D64" s="32"/>
      <c r="E64" s="32"/>
      <c r="F64" s="27"/>
      <c r="H64" s="34"/>
      <c r="I64" s="7"/>
    </row>
    <row r="65" spans="1:8" s="8" customFormat="1" x14ac:dyDescent="0.3">
      <c r="A65" s="21"/>
      <c r="B65" s="22"/>
      <c r="C65" s="32"/>
      <c r="D65" s="32"/>
      <c r="E65" s="32"/>
      <c r="F65" s="27"/>
      <c r="G65" s="16"/>
      <c r="H65" s="60"/>
    </row>
    <row r="66" spans="1:8" s="8" customFormat="1" x14ac:dyDescent="0.3">
      <c r="A66" s="21"/>
      <c r="B66" s="22"/>
      <c r="C66" s="32"/>
      <c r="D66" s="32"/>
      <c r="E66" s="32"/>
      <c r="F66" s="27"/>
      <c r="G66" s="16"/>
      <c r="H66" s="60"/>
    </row>
    <row r="67" spans="1:8" s="8" customFormat="1" x14ac:dyDescent="0.3">
      <c r="A67" s="21"/>
      <c r="B67" s="22"/>
      <c r="C67" s="32"/>
      <c r="D67" s="32"/>
      <c r="E67" s="32"/>
      <c r="F67" s="27"/>
      <c r="G67" s="16"/>
      <c r="H67" s="60"/>
    </row>
    <row r="68" spans="1:8" s="8" customFormat="1" x14ac:dyDescent="0.3">
      <c r="A68" s="21"/>
      <c r="B68" s="22"/>
      <c r="C68" s="32"/>
      <c r="D68" s="32"/>
      <c r="E68" s="32"/>
      <c r="F68" s="27"/>
      <c r="G68" s="16"/>
      <c r="H68" s="60"/>
    </row>
    <row r="69" spans="1:8" s="8" customFormat="1" x14ac:dyDescent="0.3">
      <c r="A69" s="21"/>
      <c r="B69" s="22"/>
      <c r="C69" s="32"/>
      <c r="D69" s="32"/>
      <c r="E69" s="32"/>
      <c r="F69" s="27"/>
      <c r="G69" s="16"/>
      <c r="H69" s="60"/>
    </row>
    <row r="70" spans="1:8" s="8" customFormat="1" x14ac:dyDescent="0.3">
      <c r="A70" s="21"/>
      <c r="B70" s="22"/>
      <c r="C70" s="32"/>
      <c r="D70" s="32"/>
      <c r="E70" s="32"/>
      <c r="F70" s="27"/>
      <c r="G70" s="16"/>
      <c r="H70" s="60"/>
    </row>
    <row r="71" spans="1:8" s="8" customFormat="1" x14ac:dyDescent="0.3">
      <c r="A71" s="21"/>
      <c r="B71" s="22"/>
      <c r="C71" s="32"/>
      <c r="D71" s="32"/>
      <c r="E71" s="32"/>
      <c r="F71" s="27"/>
      <c r="G71" s="16"/>
      <c r="H71" s="60"/>
    </row>
    <row r="72" spans="1:8" s="8" customFormat="1" x14ac:dyDescent="0.3">
      <c r="A72" s="21"/>
      <c r="B72" s="22"/>
      <c r="C72" s="32"/>
      <c r="D72" s="32"/>
      <c r="E72" s="32"/>
      <c r="F72" s="27"/>
      <c r="G72" s="16"/>
      <c r="H72" s="60"/>
    </row>
    <row r="73" spans="1:8" s="8" customFormat="1" x14ac:dyDescent="0.3">
      <c r="A73" s="21"/>
      <c r="B73" s="22"/>
      <c r="C73" s="32"/>
      <c r="D73" s="32"/>
      <c r="E73" s="32"/>
      <c r="F73" s="27"/>
      <c r="G73" s="16"/>
      <c r="H73" s="60"/>
    </row>
    <row r="74" spans="1:8" s="8" customFormat="1" x14ac:dyDescent="0.3">
      <c r="A74" s="21"/>
      <c r="B74" s="22"/>
      <c r="C74" s="32"/>
      <c r="D74" s="32"/>
      <c r="E74" s="32"/>
      <c r="F74" s="27"/>
      <c r="G74" s="16"/>
      <c r="H74" s="60"/>
    </row>
    <row r="75" spans="1:8" s="8" customFormat="1" x14ac:dyDescent="0.3">
      <c r="A75" s="21"/>
      <c r="B75" s="22"/>
      <c r="C75" s="32"/>
      <c r="D75" s="32"/>
      <c r="E75" s="32"/>
      <c r="F75" s="27"/>
      <c r="G75" s="16"/>
      <c r="H75" s="60"/>
    </row>
    <row r="76" spans="1:8" s="8" customFormat="1" x14ac:dyDescent="0.3">
      <c r="A76" s="21"/>
      <c r="B76" s="22"/>
      <c r="C76" s="32"/>
      <c r="D76" s="32"/>
      <c r="E76" s="32"/>
      <c r="F76" s="27"/>
      <c r="G76" s="16"/>
      <c r="H76" s="60"/>
    </row>
    <row r="77" spans="1:8" s="8" customFormat="1" x14ac:dyDescent="0.3">
      <c r="A77" s="21"/>
      <c r="B77" s="22"/>
      <c r="C77" s="32"/>
      <c r="D77" s="32"/>
      <c r="E77" s="32"/>
      <c r="F77" s="27"/>
      <c r="G77" s="16"/>
      <c r="H77" s="60"/>
    </row>
    <row r="78" spans="1:8" s="8" customFormat="1" x14ac:dyDescent="0.3">
      <c r="A78" s="21"/>
      <c r="B78" s="22"/>
      <c r="C78" s="32"/>
      <c r="D78" s="32"/>
      <c r="E78" s="32"/>
      <c r="F78" s="27"/>
      <c r="G78" s="16"/>
      <c r="H78" s="60"/>
    </row>
    <row r="79" spans="1:8" s="8" customFormat="1" x14ac:dyDescent="0.3">
      <c r="A79" s="21"/>
      <c r="B79" s="22"/>
      <c r="C79" s="32"/>
      <c r="D79" s="32"/>
      <c r="E79" s="32"/>
      <c r="F79" s="27"/>
      <c r="G79" s="16"/>
      <c r="H79" s="60"/>
    </row>
    <row r="80" spans="1:8" s="8" customFormat="1" x14ac:dyDescent="0.3">
      <c r="A80" s="21"/>
      <c r="B80" s="22"/>
      <c r="C80" s="32"/>
      <c r="D80" s="32"/>
      <c r="E80" s="32"/>
      <c r="F80" s="27"/>
      <c r="G80" s="16"/>
      <c r="H80" s="60"/>
    </row>
    <row r="81" spans="1:8" s="8" customFormat="1" x14ac:dyDescent="0.3">
      <c r="A81" s="21"/>
      <c r="B81" s="22"/>
      <c r="C81" s="32"/>
      <c r="D81" s="32"/>
      <c r="E81" s="32"/>
      <c r="F81" s="27"/>
      <c r="G81" s="16"/>
      <c r="H81" s="60"/>
    </row>
    <row r="82" spans="1:8" s="8" customFormat="1" x14ac:dyDescent="0.3">
      <c r="A82" s="21"/>
      <c r="B82" s="22"/>
      <c r="C82" s="32"/>
      <c r="D82" s="32"/>
      <c r="E82" s="32"/>
      <c r="F82" s="27"/>
      <c r="G82" s="16"/>
      <c r="H82" s="60"/>
    </row>
    <row r="83" spans="1:8" s="8" customFormat="1" x14ac:dyDescent="0.3">
      <c r="A83" s="21"/>
      <c r="B83" s="22"/>
      <c r="C83" s="32"/>
      <c r="D83" s="32"/>
      <c r="E83" s="32"/>
      <c r="F83" s="27"/>
      <c r="G83" s="16"/>
      <c r="H83" s="60"/>
    </row>
    <row r="84" spans="1:8" s="8" customFormat="1" x14ac:dyDescent="0.3">
      <c r="A84" s="21"/>
      <c r="B84" s="22"/>
      <c r="C84" s="32"/>
      <c r="D84" s="32"/>
      <c r="E84" s="32"/>
      <c r="F84" s="27"/>
      <c r="G84" s="16"/>
      <c r="H84" s="60"/>
    </row>
    <row r="85" spans="1:8" s="8" customFormat="1" x14ac:dyDescent="0.3">
      <c r="A85" s="21"/>
      <c r="B85" s="22"/>
      <c r="C85" s="32"/>
      <c r="D85" s="32"/>
      <c r="E85" s="32"/>
      <c r="F85" s="27"/>
      <c r="G85" s="16"/>
      <c r="H85" s="60"/>
    </row>
    <row r="86" spans="1:8" s="8" customFormat="1" x14ac:dyDescent="0.3">
      <c r="A86" s="21"/>
      <c r="B86" s="22"/>
      <c r="C86" s="32"/>
      <c r="D86" s="32"/>
      <c r="E86" s="32"/>
      <c r="F86" s="27"/>
      <c r="G86" s="16"/>
      <c r="H86" s="60"/>
    </row>
    <row r="87" spans="1:8" s="8" customFormat="1" x14ac:dyDescent="0.3">
      <c r="A87" s="21"/>
      <c r="B87" s="22"/>
      <c r="C87" s="32"/>
      <c r="D87" s="32"/>
      <c r="E87" s="32"/>
      <c r="F87" s="27"/>
      <c r="G87" s="16"/>
      <c r="H87" s="60"/>
    </row>
    <row r="88" spans="1:8" s="8" customFormat="1" x14ac:dyDescent="0.3">
      <c r="A88" s="21"/>
      <c r="B88" s="22"/>
      <c r="C88" s="32"/>
      <c r="D88" s="32"/>
      <c r="E88" s="32"/>
      <c r="F88" s="27"/>
      <c r="G88" s="16"/>
      <c r="H88" s="60"/>
    </row>
    <row r="89" spans="1:8" s="8" customFormat="1" x14ac:dyDescent="0.3">
      <c r="A89" s="21"/>
      <c r="B89" s="22"/>
      <c r="C89" s="32"/>
      <c r="D89" s="32"/>
      <c r="E89" s="32"/>
      <c r="F89" s="27"/>
      <c r="G89" s="16"/>
      <c r="H89" s="60"/>
    </row>
    <row r="90" spans="1:8" s="8" customFormat="1" x14ac:dyDescent="0.3">
      <c r="A90" s="21"/>
      <c r="B90" s="22"/>
      <c r="C90" s="32"/>
      <c r="D90" s="32"/>
      <c r="E90" s="32"/>
      <c r="F90" s="27"/>
      <c r="G90" s="16"/>
      <c r="H90" s="60"/>
    </row>
    <row r="91" spans="1:8" s="8" customFormat="1" x14ac:dyDescent="0.3">
      <c r="A91" s="21"/>
      <c r="B91" s="22"/>
      <c r="C91" s="32"/>
      <c r="D91" s="32"/>
      <c r="E91" s="32"/>
      <c r="F91" s="27"/>
      <c r="G91" s="16"/>
      <c r="H91" s="60"/>
    </row>
    <row r="92" spans="1:8" s="8" customFormat="1" x14ac:dyDescent="0.3">
      <c r="A92" s="21"/>
      <c r="B92" s="22"/>
      <c r="C92" s="32"/>
      <c r="D92" s="32"/>
      <c r="E92" s="32"/>
      <c r="F92" s="27"/>
      <c r="G92" s="16"/>
      <c r="H92" s="60"/>
    </row>
    <row r="93" spans="1:8" s="8" customFormat="1" x14ac:dyDescent="0.3">
      <c r="A93" s="21"/>
      <c r="B93" s="22"/>
      <c r="C93" s="32"/>
      <c r="D93" s="32"/>
      <c r="E93" s="32"/>
      <c r="F93" s="27"/>
      <c r="G93" s="16"/>
      <c r="H93" s="60"/>
    </row>
    <row r="94" spans="1:8" s="8" customFormat="1" x14ac:dyDescent="0.3">
      <c r="A94" s="21"/>
      <c r="B94" s="22"/>
      <c r="C94" s="32"/>
      <c r="D94" s="32"/>
      <c r="E94" s="32"/>
      <c r="F94" s="27"/>
      <c r="G94" s="16"/>
      <c r="H94" s="60"/>
    </row>
    <row r="95" spans="1:8" s="8" customFormat="1" x14ac:dyDescent="0.3">
      <c r="A95" s="21"/>
      <c r="B95" s="22"/>
      <c r="C95" s="32"/>
      <c r="D95" s="32"/>
      <c r="E95" s="32"/>
      <c r="F95" s="27"/>
      <c r="G95" s="16"/>
      <c r="H95" s="60"/>
    </row>
    <row r="96" spans="1:8" s="8" customFormat="1" x14ac:dyDescent="0.3">
      <c r="A96" s="21"/>
      <c r="B96" s="22"/>
      <c r="C96" s="32"/>
      <c r="D96" s="32"/>
      <c r="E96" s="32"/>
      <c r="F96" s="27"/>
      <c r="G96" s="16"/>
      <c r="H96" s="60"/>
    </row>
    <row r="97" spans="1:8" s="8" customFormat="1" x14ac:dyDescent="0.3">
      <c r="A97" s="21"/>
      <c r="B97" s="22"/>
      <c r="C97" s="32"/>
      <c r="D97" s="32"/>
      <c r="E97" s="32"/>
      <c r="F97" s="27"/>
      <c r="G97" s="16"/>
      <c r="H97" s="60"/>
    </row>
    <row r="98" spans="1:8" s="8" customFormat="1" x14ac:dyDescent="0.3">
      <c r="A98" s="21"/>
      <c r="B98" s="22"/>
      <c r="C98" s="32"/>
      <c r="D98" s="32"/>
      <c r="E98" s="32"/>
      <c r="F98" s="27"/>
      <c r="G98" s="16"/>
      <c r="H98" s="60"/>
    </row>
    <row r="99" spans="1:8" s="8" customFormat="1" x14ac:dyDescent="0.3">
      <c r="A99" s="21"/>
      <c r="B99" s="22"/>
      <c r="C99" s="32"/>
      <c r="D99" s="32"/>
      <c r="E99" s="32"/>
      <c r="F99" s="27"/>
      <c r="G99" s="16"/>
      <c r="H99" s="60"/>
    </row>
    <row r="100" spans="1:8" s="8" customFormat="1" x14ac:dyDescent="0.3">
      <c r="A100" s="21"/>
      <c r="B100" s="22"/>
      <c r="C100" s="32"/>
      <c r="D100" s="32"/>
      <c r="E100" s="32"/>
      <c r="F100" s="27"/>
      <c r="G100" s="16"/>
      <c r="H100" s="60"/>
    </row>
    <row r="101" spans="1:8" s="8" customFormat="1" x14ac:dyDescent="0.3">
      <c r="A101" s="21"/>
      <c r="B101" s="22"/>
      <c r="C101" s="32"/>
      <c r="D101" s="32"/>
      <c r="E101" s="32"/>
      <c r="F101" s="27"/>
      <c r="G101" s="16"/>
      <c r="H101" s="60"/>
    </row>
    <row r="102" spans="1:8" s="8" customFormat="1" x14ac:dyDescent="0.3">
      <c r="A102" s="21"/>
      <c r="B102" s="22"/>
      <c r="C102" s="32"/>
      <c r="D102" s="32"/>
      <c r="E102" s="32"/>
      <c r="F102" s="27"/>
      <c r="G102" s="16"/>
      <c r="H102" s="60"/>
    </row>
    <row r="103" spans="1:8" s="8" customFormat="1" x14ac:dyDescent="0.3">
      <c r="A103" s="21"/>
      <c r="B103" s="22"/>
      <c r="C103" s="32"/>
      <c r="D103" s="32"/>
      <c r="E103" s="32"/>
      <c r="F103" s="27"/>
      <c r="G103" s="16"/>
      <c r="H103" s="60"/>
    </row>
    <row r="104" spans="1:8" s="8" customFormat="1" x14ac:dyDescent="0.3">
      <c r="A104" s="21"/>
      <c r="B104" s="22"/>
      <c r="C104" s="32"/>
      <c r="D104" s="32"/>
      <c r="E104" s="32"/>
      <c r="F104" s="27"/>
      <c r="G104" s="16"/>
      <c r="H104" s="60"/>
    </row>
    <row r="105" spans="1:8" s="8" customFormat="1" x14ac:dyDescent="0.3">
      <c r="A105" s="21"/>
      <c r="B105" s="22"/>
      <c r="C105" s="32"/>
      <c r="D105" s="32"/>
      <c r="E105" s="32"/>
      <c r="F105" s="27"/>
      <c r="G105" s="16"/>
      <c r="H105" s="60"/>
    </row>
    <row r="106" spans="1:8" s="8" customFormat="1" x14ac:dyDescent="0.3">
      <c r="A106" s="21"/>
      <c r="B106" s="22"/>
      <c r="C106" s="32"/>
      <c r="D106" s="32"/>
      <c r="E106" s="32"/>
      <c r="F106" s="27"/>
      <c r="G106" s="16"/>
      <c r="H106" s="60"/>
    </row>
    <row r="107" spans="1:8" s="8" customFormat="1" x14ac:dyDescent="0.3">
      <c r="A107" s="21"/>
      <c r="B107" s="22"/>
      <c r="C107" s="32"/>
      <c r="D107" s="32"/>
      <c r="E107" s="32"/>
      <c r="F107" s="27"/>
      <c r="G107" s="16"/>
      <c r="H107" s="60"/>
    </row>
    <row r="108" spans="1:8" s="8" customFormat="1" x14ac:dyDescent="0.3">
      <c r="A108" s="21"/>
      <c r="B108" s="22"/>
      <c r="C108" s="32"/>
      <c r="D108" s="32"/>
      <c r="E108" s="32"/>
      <c r="F108" s="27"/>
      <c r="G108" s="16"/>
      <c r="H108" s="60"/>
    </row>
    <row r="109" spans="1:8" s="8" customFormat="1" x14ac:dyDescent="0.3">
      <c r="A109" s="21"/>
      <c r="B109" s="22"/>
      <c r="C109" s="32"/>
      <c r="D109" s="32"/>
      <c r="E109" s="32"/>
      <c r="F109" s="27"/>
      <c r="G109" s="16"/>
      <c r="H109" s="60"/>
    </row>
    <row r="110" spans="1:8" s="8" customFormat="1" x14ac:dyDescent="0.3">
      <c r="A110" s="21"/>
      <c r="B110" s="22"/>
      <c r="C110" s="32"/>
      <c r="D110" s="32"/>
      <c r="E110" s="32"/>
      <c r="F110" s="27"/>
      <c r="G110" s="16"/>
      <c r="H110" s="60"/>
    </row>
    <row r="111" spans="1:8" s="8" customFormat="1" x14ac:dyDescent="0.3">
      <c r="A111" s="21"/>
      <c r="B111" s="22"/>
      <c r="C111" s="32"/>
      <c r="D111" s="32"/>
      <c r="E111" s="32"/>
      <c r="F111" s="27"/>
      <c r="G111" s="16"/>
      <c r="H111" s="60"/>
    </row>
    <row r="112" spans="1:8" s="8" customFormat="1" x14ac:dyDescent="0.3">
      <c r="A112" s="21"/>
      <c r="B112" s="22"/>
      <c r="C112" s="32"/>
      <c r="D112" s="32"/>
      <c r="E112" s="32"/>
      <c r="F112" s="27"/>
      <c r="G112" s="16"/>
      <c r="H112" s="60"/>
    </row>
    <row r="113" spans="1:8" s="8" customFormat="1" x14ac:dyDescent="0.3">
      <c r="A113" s="21"/>
      <c r="B113" s="22"/>
      <c r="C113" s="32"/>
      <c r="D113" s="32"/>
      <c r="E113" s="32"/>
      <c r="F113" s="27"/>
      <c r="G113" s="16"/>
      <c r="H113" s="60"/>
    </row>
    <row r="114" spans="1:8" s="8" customFormat="1" x14ac:dyDescent="0.3">
      <c r="A114" s="21"/>
      <c r="B114" s="22"/>
      <c r="C114" s="32"/>
      <c r="D114" s="32"/>
      <c r="E114" s="32"/>
      <c r="F114" s="27"/>
      <c r="G114" s="16"/>
      <c r="H114" s="60"/>
    </row>
    <row r="115" spans="1:8" s="8" customFormat="1" x14ac:dyDescent="0.3">
      <c r="A115" s="21"/>
      <c r="B115" s="22"/>
      <c r="C115" s="32"/>
      <c r="D115" s="32"/>
      <c r="E115" s="32"/>
      <c r="F115" s="27"/>
      <c r="G115" s="16"/>
      <c r="H115" s="60"/>
    </row>
    <row r="116" spans="1:8" s="8" customFormat="1" x14ac:dyDescent="0.3">
      <c r="A116" s="21"/>
      <c r="B116" s="22"/>
      <c r="C116" s="32"/>
      <c r="D116" s="32"/>
      <c r="E116" s="32"/>
      <c r="F116" s="27"/>
      <c r="G116" s="16"/>
      <c r="H116" s="60"/>
    </row>
    <row r="117" spans="1:8" s="8" customFormat="1" x14ac:dyDescent="0.3">
      <c r="A117" s="21"/>
      <c r="B117" s="22"/>
      <c r="C117" s="32"/>
      <c r="D117" s="32"/>
      <c r="E117" s="32"/>
      <c r="F117" s="27"/>
      <c r="G117" s="16"/>
      <c r="H117" s="60"/>
    </row>
    <row r="118" spans="1:8" s="8" customFormat="1" x14ac:dyDescent="0.3">
      <c r="A118" s="21"/>
      <c r="B118" s="22"/>
      <c r="C118" s="32"/>
      <c r="D118" s="32"/>
      <c r="E118" s="32"/>
      <c r="F118" s="27"/>
      <c r="G118" s="16"/>
      <c r="H118" s="60"/>
    </row>
    <row r="119" spans="1:8" s="8" customFormat="1" x14ac:dyDescent="0.3">
      <c r="A119" s="21"/>
      <c r="B119" s="22"/>
      <c r="C119" s="32"/>
      <c r="D119" s="32"/>
      <c r="E119" s="32"/>
      <c r="F119" s="27"/>
      <c r="G119" s="16"/>
      <c r="H119" s="60"/>
    </row>
    <row r="120" spans="1:8" s="8" customFormat="1" x14ac:dyDescent="0.3">
      <c r="A120" s="21"/>
      <c r="B120" s="22"/>
      <c r="C120" s="32"/>
      <c r="D120" s="32"/>
      <c r="E120" s="32"/>
      <c r="F120" s="27"/>
      <c r="G120" s="16"/>
      <c r="H120" s="60"/>
    </row>
    <row r="121" spans="1:8" s="8" customFormat="1" x14ac:dyDescent="0.3">
      <c r="A121" s="21"/>
      <c r="B121" s="22"/>
      <c r="C121" s="32"/>
      <c r="D121" s="32"/>
      <c r="E121" s="32"/>
      <c r="F121" s="27"/>
      <c r="G121" s="16"/>
      <c r="H121" s="60"/>
    </row>
    <row r="122" spans="1:8" s="8" customFormat="1" x14ac:dyDescent="0.3">
      <c r="A122" s="21"/>
      <c r="B122" s="22"/>
      <c r="C122" s="32"/>
      <c r="D122" s="32"/>
      <c r="E122" s="32"/>
      <c r="F122" s="27"/>
      <c r="G122" s="16"/>
      <c r="H122" s="60"/>
    </row>
    <row r="123" spans="1:8" s="8" customFormat="1" x14ac:dyDescent="0.3">
      <c r="A123" s="21"/>
      <c r="B123" s="22"/>
      <c r="C123" s="32"/>
      <c r="D123" s="32"/>
      <c r="E123" s="32"/>
      <c r="F123" s="27"/>
      <c r="G123" s="16"/>
      <c r="H123" s="60"/>
    </row>
    <row r="124" spans="1:8" s="8" customFormat="1" x14ac:dyDescent="0.3">
      <c r="A124" s="21"/>
      <c r="B124" s="22"/>
      <c r="C124" s="32"/>
      <c r="D124" s="32"/>
      <c r="E124" s="32"/>
      <c r="F124" s="27"/>
      <c r="G124" s="16"/>
      <c r="H124" s="60"/>
    </row>
    <row r="125" spans="1:8" s="8" customFormat="1" x14ac:dyDescent="0.3">
      <c r="A125" s="21"/>
      <c r="B125" s="22"/>
      <c r="C125" s="32"/>
      <c r="D125" s="32"/>
      <c r="E125" s="32"/>
      <c r="F125" s="27"/>
      <c r="G125" s="16"/>
      <c r="H125" s="60"/>
    </row>
    <row r="126" spans="1:8" s="8" customFormat="1" x14ac:dyDescent="0.3">
      <c r="A126" s="21"/>
      <c r="B126" s="22"/>
      <c r="C126" s="32"/>
      <c r="D126" s="32"/>
      <c r="E126" s="32"/>
      <c r="F126" s="27"/>
      <c r="G126" s="16"/>
      <c r="H126" s="60"/>
    </row>
    <row r="127" spans="1:8" s="8" customFormat="1" x14ac:dyDescent="0.3">
      <c r="A127" s="21"/>
      <c r="B127" s="22"/>
      <c r="C127" s="32"/>
      <c r="D127" s="32"/>
      <c r="E127" s="32"/>
      <c r="F127" s="27"/>
      <c r="G127" s="16"/>
      <c r="H127" s="60"/>
    </row>
    <row r="128" spans="1:8" s="8" customFormat="1" x14ac:dyDescent="0.3">
      <c r="A128" s="21"/>
      <c r="B128" s="22"/>
      <c r="C128" s="32"/>
      <c r="D128" s="32"/>
      <c r="E128" s="32"/>
      <c r="F128" s="27"/>
      <c r="G128" s="16"/>
      <c r="H128" s="60"/>
    </row>
    <row r="129" spans="1:8" s="8" customFormat="1" x14ac:dyDescent="0.3">
      <c r="A129" s="21"/>
      <c r="B129" s="22"/>
      <c r="C129" s="32"/>
      <c r="D129" s="32"/>
      <c r="E129" s="32"/>
      <c r="F129" s="27"/>
      <c r="G129" s="16"/>
      <c r="H129" s="60"/>
    </row>
    <row r="130" spans="1:8" s="8" customFormat="1" x14ac:dyDescent="0.3">
      <c r="A130" s="21"/>
      <c r="B130" s="22"/>
      <c r="C130" s="32"/>
      <c r="D130" s="32"/>
      <c r="E130" s="32"/>
      <c r="F130" s="27"/>
      <c r="G130" s="16"/>
      <c r="H130" s="60"/>
    </row>
    <row r="131" spans="1:8" s="8" customFormat="1" x14ac:dyDescent="0.3">
      <c r="A131" s="21"/>
      <c r="B131" s="22"/>
      <c r="C131" s="32"/>
      <c r="D131" s="32"/>
      <c r="E131" s="32"/>
      <c r="F131" s="27"/>
      <c r="G131" s="16"/>
      <c r="H131" s="60"/>
    </row>
    <row r="132" spans="1:8" s="8" customFormat="1" x14ac:dyDescent="0.3">
      <c r="A132" s="21"/>
      <c r="B132" s="22"/>
      <c r="C132" s="32"/>
      <c r="D132" s="32"/>
      <c r="E132" s="32"/>
      <c r="F132" s="27"/>
      <c r="G132" s="16"/>
      <c r="H132" s="60"/>
    </row>
    <row r="133" spans="1:8" s="8" customFormat="1" x14ac:dyDescent="0.3">
      <c r="A133" s="21"/>
      <c r="B133" s="22"/>
      <c r="C133" s="32"/>
      <c r="D133" s="32"/>
      <c r="E133" s="32"/>
      <c r="F133" s="27"/>
      <c r="G133" s="16"/>
      <c r="H133" s="60"/>
    </row>
    <row r="134" spans="1:8" s="8" customFormat="1" x14ac:dyDescent="0.3">
      <c r="A134" s="21"/>
      <c r="B134" s="22"/>
      <c r="C134" s="32"/>
      <c r="D134" s="32"/>
      <c r="E134" s="32"/>
      <c r="F134" s="27"/>
      <c r="G134" s="16"/>
      <c r="H134" s="60"/>
    </row>
    <row r="135" spans="1:8" s="8" customFormat="1" x14ac:dyDescent="0.3">
      <c r="A135" s="21"/>
      <c r="B135" s="22"/>
      <c r="C135" s="32"/>
      <c r="D135" s="32"/>
      <c r="E135" s="32"/>
      <c r="F135" s="27"/>
      <c r="G135" s="16"/>
      <c r="H135" s="60"/>
    </row>
    <row r="136" spans="1:8" s="8" customFormat="1" x14ac:dyDescent="0.3">
      <c r="A136" s="21"/>
      <c r="B136" s="22"/>
      <c r="C136" s="32"/>
      <c r="D136" s="32"/>
      <c r="E136" s="32"/>
      <c r="F136" s="27"/>
      <c r="G136" s="16"/>
      <c r="H136" s="60"/>
    </row>
    <row r="137" spans="1:8" s="8" customFormat="1" x14ac:dyDescent="0.3">
      <c r="A137" s="21"/>
      <c r="B137" s="22"/>
      <c r="C137" s="32"/>
      <c r="D137" s="32"/>
      <c r="E137" s="32"/>
      <c r="F137" s="27"/>
      <c r="G137" s="16"/>
      <c r="H137" s="60"/>
    </row>
    <row r="138" spans="1:8" s="8" customFormat="1" x14ac:dyDescent="0.3">
      <c r="A138" s="21"/>
      <c r="B138" s="22"/>
      <c r="C138" s="32"/>
      <c r="D138" s="32"/>
      <c r="E138" s="32"/>
      <c r="F138" s="27"/>
      <c r="G138" s="16"/>
      <c r="H138" s="60"/>
    </row>
    <row r="139" spans="1:8" s="8" customFormat="1" x14ac:dyDescent="0.3">
      <c r="A139" s="21"/>
      <c r="B139" s="22"/>
      <c r="C139" s="32"/>
      <c r="D139" s="32"/>
      <c r="E139" s="32"/>
      <c r="F139" s="27"/>
      <c r="G139" s="16"/>
      <c r="H139" s="60"/>
    </row>
    <row r="140" spans="1:8" s="8" customFormat="1" x14ac:dyDescent="0.3">
      <c r="A140" s="21"/>
      <c r="B140" s="22"/>
      <c r="C140" s="32"/>
      <c r="D140" s="32"/>
      <c r="E140" s="32"/>
      <c r="F140" s="27"/>
      <c r="G140" s="16"/>
      <c r="H140" s="60"/>
    </row>
    <row r="141" spans="1:8" s="8" customFormat="1" x14ac:dyDescent="0.3">
      <c r="A141" s="21"/>
      <c r="B141" s="22"/>
      <c r="C141" s="32"/>
      <c r="D141" s="32"/>
      <c r="E141" s="32"/>
      <c r="F141" s="27"/>
      <c r="G141" s="16"/>
      <c r="H141" s="60"/>
    </row>
    <row r="142" spans="1:8" s="8" customFormat="1" x14ac:dyDescent="0.3">
      <c r="A142" s="21"/>
      <c r="B142" s="22"/>
      <c r="C142" s="32"/>
      <c r="D142" s="32"/>
      <c r="E142" s="32"/>
      <c r="F142" s="27"/>
      <c r="G142" s="16"/>
      <c r="H142" s="60"/>
    </row>
    <row r="143" spans="1:8" s="8" customFormat="1" x14ac:dyDescent="0.3">
      <c r="A143" s="21"/>
      <c r="B143" s="22"/>
      <c r="C143" s="32"/>
      <c r="D143" s="32"/>
      <c r="E143" s="32"/>
      <c r="F143" s="27"/>
      <c r="G143" s="16"/>
      <c r="H143" s="60"/>
    </row>
    <row r="144" spans="1:8" s="8" customFormat="1" x14ac:dyDescent="0.3">
      <c r="A144" s="21"/>
      <c r="B144" s="22"/>
      <c r="C144" s="32"/>
      <c r="D144" s="32"/>
      <c r="E144" s="32"/>
      <c r="F144" s="27"/>
      <c r="G144" s="16"/>
      <c r="H144" s="60"/>
    </row>
    <row r="145" spans="1:8" s="8" customFormat="1" x14ac:dyDescent="0.3">
      <c r="A145" s="21"/>
      <c r="B145" s="22"/>
      <c r="C145" s="32"/>
      <c r="D145" s="32"/>
      <c r="E145" s="32"/>
      <c r="F145" s="27"/>
      <c r="G145" s="16"/>
      <c r="H145" s="60"/>
    </row>
    <row r="146" spans="1:8" s="8" customFormat="1" x14ac:dyDescent="0.3">
      <c r="A146" s="21"/>
      <c r="B146" s="22"/>
      <c r="C146" s="32"/>
      <c r="D146" s="32"/>
      <c r="E146" s="32"/>
      <c r="F146" s="27"/>
      <c r="G146" s="16"/>
      <c r="H146" s="60"/>
    </row>
    <row r="147" spans="1:8" s="8" customFormat="1" x14ac:dyDescent="0.3">
      <c r="A147" s="21"/>
      <c r="B147" s="22"/>
      <c r="C147" s="32"/>
      <c r="D147" s="32"/>
      <c r="E147" s="32"/>
      <c r="F147" s="27"/>
      <c r="G147" s="16"/>
      <c r="H147" s="60"/>
    </row>
    <row r="148" spans="1:8" s="8" customFormat="1" x14ac:dyDescent="0.3">
      <c r="A148" s="21"/>
      <c r="B148" s="22"/>
      <c r="C148" s="32"/>
      <c r="D148" s="32"/>
      <c r="E148" s="32"/>
      <c r="F148" s="27"/>
      <c r="G148" s="16"/>
      <c r="H148" s="60"/>
    </row>
    <row r="149" spans="1:8" s="8" customFormat="1" x14ac:dyDescent="0.3">
      <c r="A149" s="21"/>
      <c r="B149" s="22"/>
      <c r="C149" s="32"/>
      <c r="D149" s="32"/>
      <c r="E149" s="32"/>
      <c r="F149" s="27"/>
      <c r="G149" s="16"/>
      <c r="H149" s="60"/>
    </row>
    <row r="150" spans="1:8" s="8" customFormat="1" x14ac:dyDescent="0.3">
      <c r="A150" s="21"/>
      <c r="B150" s="22"/>
      <c r="C150" s="32"/>
      <c r="D150" s="32"/>
      <c r="E150" s="32"/>
      <c r="F150" s="27"/>
      <c r="G150" s="16"/>
      <c r="H150" s="60"/>
    </row>
    <row r="151" spans="1:8" s="8" customFormat="1" x14ac:dyDescent="0.3">
      <c r="A151" s="21"/>
      <c r="B151" s="22"/>
      <c r="C151" s="32"/>
      <c r="D151" s="32"/>
      <c r="E151" s="32"/>
      <c r="F151" s="27"/>
      <c r="G151" s="16"/>
      <c r="H151" s="60"/>
    </row>
    <row r="152" spans="1:8" s="8" customFormat="1" x14ac:dyDescent="0.3">
      <c r="A152" s="21"/>
      <c r="B152" s="22"/>
      <c r="C152" s="32"/>
      <c r="D152" s="32"/>
      <c r="E152" s="32"/>
      <c r="F152" s="27"/>
      <c r="G152" s="16"/>
      <c r="H152" s="60"/>
    </row>
    <row r="153" spans="1:8" s="8" customFormat="1" x14ac:dyDescent="0.3">
      <c r="A153" s="21"/>
      <c r="B153" s="22"/>
      <c r="C153" s="32"/>
      <c r="D153" s="32"/>
      <c r="E153" s="32"/>
      <c r="F153" s="27"/>
      <c r="G153" s="16"/>
      <c r="H153" s="60"/>
    </row>
    <row r="154" spans="1:8" s="8" customFormat="1" x14ac:dyDescent="0.3">
      <c r="A154" s="21"/>
      <c r="B154" s="22"/>
      <c r="C154" s="32"/>
      <c r="D154" s="32"/>
      <c r="E154" s="32"/>
      <c r="F154" s="27"/>
      <c r="G154" s="16"/>
      <c r="H154" s="60"/>
    </row>
    <row r="155" spans="1:8" s="8" customFormat="1" x14ac:dyDescent="0.3">
      <c r="A155" s="21"/>
      <c r="B155" s="22"/>
      <c r="C155" s="32"/>
      <c r="D155" s="32"/>
      <c r="E155" s="32"/>
      <c r="F155" s="27"/>
      <c r="G155" s="16"/>
      <c r="H155" s="60"/>
    </row>
    <row r="156" spans="1:8" s="8" customFormat="1" x14ac:dyDescent="0.3">
      <c r="A156" s="21"/>
      <c r="B156" s="22"/>
      <c r="C156" s="32"/>
      <c r="D156" s="32"/>
      <c r="E156" s="32"/>
      <c r="F156" s="27"/>
      <c r="G156" s="16"/>
      <c r="H156" s="60"/>
    </row>
    <row r="157" spans="1:8" s="8" customFormat="1" x14ac:dyDescent="0.3">
      <c r="A157" s="21"/>
      <c r="B157" s="22"/>
      <c r="C157" s="32"/>
      <c r="D157" s="32"/>
      <c r="E157" s="32"/>
      <c r="F157" s="27"/>
      <c r="G157" s="16"/>
      <c r="H157" s="60"/>
    </row>
    <row r="158" spans="1:8" s="8" customFormat="1" x14ac:dyDescent="0.3">
      <c r="A158" s="21"/>
      <c r="B158" s="22"/>
      <c r="C158" s="32"/>
      <c r="D158" s="32"/>
      <c r="E158" s="32"/>
      <c r="F158" s="27"/>
      <c r="G158" s="16"/>
      <c r="H158" s="60"/>
    </row>
    <row r="159" spans="1:8" s="8" customFormat="1" x14ac:dyDescent="0.3">
      <c r="A159" s="21"/>
      <c r="B159" s="22"/>
      <c r="C159" s="32"/>
      <c r="D159" s="32"/>
      <c r="E159" s="32"/>
      <c r="F159" s="27"/>
      <c r="G159" s="16"/>
      <c r="H159" s="60"/>
    </row>
    <row r="160" spans="1:8" s="8" customFormat="1" x14ac:dyDescent="0.3">
      <c r="A160" s="21"/>
      <c r="B160" s="22"/>
      <c r="C160" s="32"/>
      <c r="D160" s="32"/>
      <c r="E160" s="32"/>
      <c r="F160" s="27"/>
      <c r="G160" s="16"/>
      <c r="H160" s="60"/>
    </row>
    <row r="161" spans="1:8" s="8" customFormat="1" x14ac:dyDescent="0.3">
      <c r="A161" s="21"/>
      <c r="B161" s="22"/>
      <c r="C161" s="32"/>
      <c r="D161" s="32"/>
      <c r="E161" s="32"/>
      <c r="F161" s="27"/>
      <c r="G161" s="16"/>
      <c r="H161" s="60"/>
    </row>
    <row r="162" spans="1:8" s="8" customFormat="1" x14ac:dyDescent="0.3">
      <c r="A162" s="21"/>
      <c r="B162" s="22"/>
      <c r="C162" s="32"/>
      <c r="D162" s="32"/>
      <c r="E162" s="32"/>
      <c r="F162" s="27"/>
      <c r="G162" s="16"/>
      <c r="H162" s="60"/>
    </row>
    <row r="163" spans="1:8" s="8" customFormat="1" x14ac:dyDescent="0.3">
      <c r="A163" s="21"/>
      <c r="B163" s="22"/>
      <c r="C163" s="32"/>
      <c r="D163" s="32"/>
      <c r="E163" s="32"/>
      <c r="F163" s="27"/>
      <c r="G163" s="16"/>
      <c r="H163" s="60"/>
    </row>
    <row r="164" spans="1:8" s="8" customFormat="1" x14ac:dyDescent="0.3">
      <c r="A164" s="21"/>
      <c r="B164" s="22"/>
      <c r="C164" s="32"/>
      <c r="D164" s="32"/>
      <c r="E164" s="32"/>
      <c r="F164" s="27"/>
      <c r="G164" s="16"/>
      <c r="H164" s="60"/>
    </row>
    <row r="165" spans="1:8" s="8" customFormat="1" x14ac:dyDescent="0.3">
      <c r="A165" s="21"/>
      <c r="B165" s="22"/>
      <c r="C165" s="32"/>
      <c r="D165" s="32"/>
      <c r="E165" s="32"/>
      <c r="F165" s="27"/>
      <c r="G165" s="16"/>
      <c r="H165" s="60"/>
    </row>
    <row r="166" spans="1:8" s="8" customFormat="1" x14ac:dyDescent="0.3">
      <c r="A166" s="21"/>
      <c r="B166" s="22"/>
      <c r="C166" s="32"/>
      <c r="D166" s="32"/>
      <c r="E166" s="32"/>
      <c r="F166" s="27"/>
      <c r="G166" s="16"/>
      <c r="H166" s="60"/>
    </row>
    <row r="167" spans="1:8" s="8" customFormat="1" x14ac:dyDescent="0.3">
      <c r="A167" s="21"/>
      <c r="B167" s="22"/>
      <c r="C167" s="32"/>
      <c r="D167" s="32"/>
      <c r="E167" s="32"/>
      <c r="F167" s="27"/>
      <c r="G167" s="16"/>
      <c r="H167" s="60"/>
    </row>
    <row r="168" spans="1:8" s="8" customFormat="1" x14ac:dyDescent="0.3">
      <c r="A168" s="21"/>
      <c r="B168" s="22"/>
      <c r="C168" s="32"/>
      <c r="D168" s="32"/>
      <c r="E168" s="32"/>
      <c r="F168" s="27"/>
      <c r="G168" s="16"/>
      <c r="H168" s="60"/>
    </row>
    <row r="169" spans="1:8" s="8" customFormat="1" x14ac:dyDescent="0.3">
      <c r="A169" s="21"/>
      <c r="B169" s="22"/>
      <c r="C169" s="32"/>
      <c r="D169" s="32"/>
      <c r="E169" s="32"/>
      <c r="F169" s="27"/>
      <c r="G169" s="16"/>
      <c r="H169" s="60"/>
    </row>
    <row r="170" spans="1:8" s="8" customFormat="1" x14ac:dyDescent="0.3">
      <c r="A170" s="21"/>
      <c r="B170" s="22"/>
      <c r="C170" s="32"/>
      <c r="D170" s="32"/>
      <c r="E170" s="32"/>
      <c r="F170" s="27"/>
      <c r="G170" s="16"/>
      <c r="H170" s="60"/>
    </row>
    <row r="171" spans="1:8" s="8" customFormat="1" x14ac:dyDescent="0.3">
      <c r="A171" s="21"/>
      <c r="B171" s="22"/>
      <c r="C171" s="32"/>
      <c r="D171" s="32"/>
      <c r="E171" s="32"/>
      <c r="F171" s="27"/>
      <c r="G171" s="16"/>
      <c r="H171" s="60"/>
    </row>
    <row r="172" spans="1:8" s="8" customFormat="1" x14ac:dyDescent="0.3">
      <c r="A172" s="21"/>
      <c r="B172" s="22"/>
      <c r="C172" s="32"/>
      <c r="D172" s="32"/>
      <c r="E172" s="32"/>
      <c r="F172" s="27"/>
      <c r="G172" s="16"/>
      <c r="H172" s="60"/>
    </row>
    <row r="173" spans="1:8" s="8" customFormat="1" x14ac:dyDescent="0.3">
      <c r="A173" s="21"/>
      <c r="B173" s="22"/>
      <c r="C173" s="32"/>
      <c r="D173" s="32"/>
      <c r="E173" s="32"/>
      <c r="F173" s="27"/>
      <c r="G173" s="16"/>
      <c r="H173" s="60"/>
    </row>
    <row r="174" spans="1:8" s="8" customFormat="1" x14ac:dyDescent="0.3">
      <c r="A174" s="21"/>
      <c r="B174" s="22"/>
      <c r="C174" s="32"/>
      <c r="D174" s="32"/>
      <c r="E174" s="32"/>
      <c r="F174" s="27"/>
      <c r="G174" s="16"/>
      <c r="H174" s="60"/>
    </row>
    <row r="175" spans="1:8" s="8" customFormat="1" x14ac:dyDescent="0.3">
      <c r="A175" s="21"/>
      <c r="B175" s="22"/>
      <c r="C175" s="32"/>
      <c r="D175" s="32"/>
      <c r="E175" s="32"/>
      <c r="F175" s="27"/>
      <c r="G175" s="16"/>
      <c r="H175" s="60"/>
    </row>
    <row r="176" spans="1:8" s="8" customFormat="1" x14ac:dyDescent="0.3">
      <c r="A176" s="21"/>
      <c r="B176" s="22"/>
      <c r="C176" s="32"/>
      <c r="D176" s="32"/>
      <c r="E176" s="32"/>
      <c r="F176" s="27"/>
      <c r="G176" s="16"/>
      <c r="H176" s="60"/>
    </row>
    <row r="177" spans="1:8" s="8" customFormat="1" x14ac:dyDescent="0.3">
      <c r="A177" s="21"/>
      <c r="B177" s="22"/>
      <c r="C177" s="32"/>
      <c r="D177" s="32"/>
      <c r="E177" s="32"/>
      <c r="F177" s="27"/>
      <c r="G177" s="16"/>
      <c r="H177" s="60"/>
    </row>
    <row r="178" spans="1:8" s="8" customFormat="1" x14ac:dyDescent="0.3">
      <c r="A178" s="21"/>
      <c r="B178" s="22"/>
      <c r="C178" s="32"/>
      <c r="D178" s="32"/>
      <c r="E178" s="32"/>
      <c r="F178" s="27"/>
      <c r="G178" s="16"/>
      <c r="H178" s="60"/>
    </row>
    <row r="179" spans="1:8" s="8" customFormat="1" x14ac:dyDescent="0.3">
      <c r="A179" s="21"/>
      <c r="B179" s="22"/>
      <c r="C179" s="32"/>
      <c r="D179" s="32"/>
      <c r="E179" s="32"/>
      <c r="F179" s="27"/>
      <c r="G179" s="16"/>
      <c r="H179" s="60"/>
    </row>
    <row r="180" spans="1:8" s="8" customFormat="1" x14ac:dyDescent="0.3">
      <c r="A180" s="21"/>
      <c r="B180" s="22"/>
      <c r="C180" s="32"/>
      <c r="D180" s="32"/>
      <c r="E180" s="32"/>
      <c r="F180" s="27"/>
      <c r="G180" s="16"/>
      <c r="H180" s="60"/>
    </row>
    <row r="181" spans="1:8" s="8" customFormat="1" x14ac:dyDescent="0.3">
      <c r="A181" s="21"/>
      <c r="B181" s="22"/>
      <c r="C181" s="32"/>
      <c r="D181" s="32"/>
      <c r="E181" s="32"/>
      <c r="F181" s="27"/>
      <c r="G181" s="16"/>
      <c r="H181" s="60"/>
    </row>
    <row r="182" spans="1:8" s="8" customFormat="1" x14ac:dyDescent="0.3">
      <c r="A182" s="21"/>
      <c r="B182" s="22"/>
      <c r="C182" s="32"/>
      <c r="D182" s="32"/>
      <c r="E182" s="32"/>
      <c r="F182" s="27"/>
      <c r="G182" s="16"/>
      <c r="H182" s="60"/>
    </row>
    <row r="183" spans="1:8" s="8" customFormat="1" x14ac:dyDescent="0.3">
      <c r="A183" s="21"/>
      <c r="B183" s="22"/>
      <c r="C183" s="32"/>
      <c r="D183" s="32"/>
      <c r="E183" s="32"/>
      <c r="F183" s="27"/>
      <c r="G183" s="16"/>
      <c r="H183" s="60"/>
    </row>
    <row r="184" spans="1:8" s="8" customFormat="1" x14ac:dyDescent="0.3">
      <c r="A184" s="21"/>
      <c r="B184" s="22"/>
      <c r="C184" s="32"/>
      <c r="D184" s="32"/>
      <c r="E184" s="32"/>
      <c r="F184" s="27"/>
      <c r="G184" s="16"/>
      <c r="H184" s="60"/>
    </row>
    <row r="185" spans="1:8" s="8" customFormat="1" x14ac:dyDescent="0.3">
      <c r="A185" s="21"/>
      <c r="B185" s="22"/>
      <c r="C185" s="32"/>
      <c r="D185" s="32"/>
      <c r="E185" s="32"/>
      <c r="F185" s="27"/>
      <c r="G185" s="16"/>
      <c r="H185" s="60"/>
    </row>
    <row r="186" spans="1:8" s="8" customFormat="1" x14ac:dyDescent="0.3">
      <c r="A186" s="21"/>
      <c r="B186" s="22"/>
      <c r="C186" s="32"/>
      <c r="D186" s="32"/>
      <c r="E186" s="32"/>
      <c r="F186" s="27"/>
      <c r="G186" s="16"/>
      <c r="H186" s="60"/>
    </row>
    <row r="187" spans="1:8" s="8" customFormat="1" x14ac:dyDescent="0.3">
      <c r="A187" s="21"/>
      <c r="B187" s="22"/>
      <c r="C187" s="32"/>
      <c r="D187" s="32"/>
      <c r="E187" s="32"/>
      <c r="F187" s="27"/>
      <c r="G187" s="16"/>
      <c r="H187" s="60"/>
    </row>
    <row r="188" spans="1:8" s="8" customFormat="1" x14ac:dyDescent="0.3">
      <c r="A188" s="21"/>
      <c r="B188" s="22"/>
      <c r="C188" s="32"/>
      <c r="D188" s="32"/>
      <c r="E188" s="32"/>
      <c r="F188" s="27"/>
      <c r="G188" s="16"/>
      <c r="H188" s="60"/>
    </row>
    <row r="189" spans="1:8" s="8" customFormat="1" x14ac:dyDescent="0.3">
      <c r="A189" s="21"/>
      <c r="B189" s="22"/>
      <c r="C189" s="32"/>
      <c r="D189" s="32"/>
      <c r="E189" s="32"/>
      <c r="F189" s="27"/>
      <c r="G189" s="16"/>
      <c r="H189" s="60"/>
    </row>
    <row r="190" spans="1:8" s="8" customFormat="1" x14ac:dyDescent="0.3">
      <c r="A190" s="21"/>
      <c r="B190" s="22"/>
      <c r="C190" s="32"/>
      <c r="D190" s="32"/>
      <c r="E190" s="32"/>
      <c r="F190" s="27"/>
      <c r="G190" s="16"/>
      <c r="H190" s="60"/>
    </row>
    <row r="191" spans="1:8" s="8" customFormat="1" x14ac:dyDescent="0.3">
      <c r="A191" s="21"/>
      <c r="B191" s="22"/>
      <c r="C191" s="32"/>
      <c r="D191" s="32"/>
      <c r="E191" s="32"/>
      <c r="F191" s="27"/>
      <c r="G191" s="16"/>
      <c r="H191" s="60"/>
    </row>
    <row r="192" spans="1:8" s="8" customFormat="1" x14ac:dyDescent="0.3">
      <c r="A192" s="21"/>
      <c r="B192" s="22"/>
      <c r="C192" s="32"/>
      <c r="D192" s="32"/>
      <c r="E192" s="32"/>
      <c r="F192" s="27"/>
      <c r="G192" s="16"/>
      <c r="H192" s="60"/>
    </row>
    <row r="193" spans="1:8" s="8" customFormat="1" x14ac:dyDescent="0.3">
      <c r="A193" s="21"/>
      <c r="B193" s="22"/>
      <c r="C193" s="32"/>
      <c r="D193" s="32"/>
      <c r="E193" s="32"/>
      <c r="F193" s="27"/>
      <c r="G193" s="16"/>
      <c r="H193" s="60"/>
    </row>
    <row r="194" spans="1:8" s="8" customFormat="1" x14ac:dyDescent="0.3">
      <c r="A194" s="21"/>
      <c r="B194" s="22"/>
      <c r="C194" s="32"/>
      <c r="D194" s="32"/>
      <c r="E194" s="32"/>
      <c r="F194" s="27"/>
      <c r="G194" s="16"/>
      <c r="H194" s="60"/>
    </row>
    <row r="195" spans="1:8" s="8" customFormat="1" x14ac:dyDescent="0.3">
      <c r="A195" s="21"/>
      <c r="B195" s="22"/>
      <c r="C195" s="32"/>
      <c r="D195" s="32"/>
      <c r="E195" s="32"/>
      <c r="F195" s="27"/>
      <c r="G195" s="16"/>
      <c r="H195" s="60"/>
    </row>
    <row r="196" spans="1:8" s="8" customFormat="1" x14ac:dyDescent="0.3">
      <c r="A196" s="21"/>
      <c r="B196" s="22"/>
      <c r="C196" s="32"/>
      <c r="D196" s="32"/>
      <c r="E196" s="32"/>
      <c r="F196" s="27"/>
      <c r="G196" s="16"/>
      <c r="H196" s="60"/>
    </row>
    <row r="197" spans="1:8" s="8" customFormat="1" x14ac:dyDescent="0.3">
      <c r="A197" s="21"/>
      <c r="B197" s="22"/>
      <c r="C197" s="32"/>
      <c r="D197" s="32"/>
      <c r="E197" s="32"/>
      <c r="F197" s="27"/>
      <c r="G197" s="16"/>
      <c r="H197" s="60"/>
    </row>
    <row r="198" spans="1:8" s="8" customFormat="1" x14ac:dyDescent="0.3">
      <c r="A198" s="21"/>
      <c r="B198" s="22"/>
      <c r="C198" s="32"/>
      <c r="D198" s="32"/>
      <c r="E198" s="32"/>
      <c r="F198" s="27"/>
      <c r="G198" s="16"/>
      <c r="H198" s="60"/>
    </row>
    <row r="199" spans="1:8" s="8" customFormat="1" x14ac:dyDescent="0.3">
      <c r="A199" s="21"/>
      <c r="B199" s="22"/>
      <c r="C199" s="32"/>
      <c r="D199" s="32"/>
      <c r="E199" s="32"/>
      <c r="F199" s="27"/>
      <c r="G199" s="16"/>
      <c r="H199" s="60"/>
    </row>
    <row r="200" spans="1:8" s="8" customFormat="1" x14ac:dyDescent="0.3">
      <c r="A200" s="21"/>
      <c r="B200" s="22"/>
      <c r="C200" s="32"/>
      <c r="D200" s="32"/>
      <c r="E200" s="32"/>
      <c r="F200" s="27"/>
      <c r="G200" s="16"/>
      <c r="H200" s="60"/>
    </row>
    <row r="201" spans="1:8" s="8" customFormat="1" x14ac:dyDescent="0.3">
      <c r="A201" s="21"/>
      <c r="B201" s="22"/>
      <c r="C201" s="32"/>
      <c r="D201" s="32"/>
      <c r="E201" s="32"/>
      <c r="F201" s="27"/>
      <c r="G201" s="16"/>
      <c r="H201" s="60"/>
    </row>
    <row r="202" spans="1:8" s="8" customFormat="1" x14ac:dyDescent="0.3">
      <c r="A202" s="21"/>
      <c r="B202" s="22"/>
      <c r="C202" s="32"/>
      <c r="D202" s="32"/>
      <c r="E202" s="32"/>
      <c r="F202" s="27"/>
      <c r="G202" s="16"/>
      <c r="H202" s="60"/>
    </row>
    <row r="203" spans="1:8" s="8" customFormat="1" x14ac:dyDescent="0.3">
      <c r="A203" s="21"/>
      <c r="B203" s="22"/>
      <c r="C203" s="32"/>
      <c r="D203" s="32"/>
      <c r="E203" s="32"/>
      <c r="F203" s="27"/>
      <c r="G203" s="16"/>
      <c r="H203" s="60"/>
    </row>
    <row r="204" spans="1:8" s="8" customFormat="1" x14ac:dyDescent="0.3">
      <c r="A204" s="21"/>
      <c r="B204" s="22"/>
      <c r="C204" s="32"/>
      <c r="D204" s="32"/>
      <c r="E204" s="32"/>
      <c r="F204" s="27"/>
      <c r="G204" s="16"/>
      <c r="H204" s="60"/>
    </row>
    <row r="205" spans="1:8" s="8" customFormat="1" x14ac:dyDescent="0.3">
      <c r="A205" s="21"/>
      <c r="B205" s="22"/>
      <c r="C205" s="32"/>
      <c r="D205" s="32"/>
      <c r="E205" s="32"/>
      <c r="F205" s="27"/>
      <c r="G205" s="16"/>
      <c r="H205" s="60"/>
    </row>
    <row r="206" spans="1:8" s="8" customFormat="1" x14ac:dyDescent="0.3">
      <c r="A206" s="21"/>
      <c r="B206" s="22"/>
      <c r="C206" s="32"/>
      <c r="D206" s="32"/>
      <c r="E206" s="32"/>
      <c r="F206" s="27"/>
      <c r="G206" s="16"/>
      <c r="H206" s="60"/>
    </row>
    <row r="207" spans="1:8" s="8" customFormat="1" x14ac:dyDescent="0.3">
      <c r="A207" s="21"/>
      <c r="B207" s="22"/>
      <c r="C207" s="32"/>
      <c r="D207" s="32"/>
      <c r="E207" s="32"/>
      <c r="F207" s="27"/>
      <c r="G207" s="16"/>
      <c r="H207" s="60"/>
    </row>
    <row r="208" spans="1:8" s="8" customFormat="1" x14ac:dyDescent="0.3">
      <c r="A208" s="21"/>
      <c r="B208" s="22"/>
      <c r="C208" s="32"/>
      <c r="D208" s="32"/>
      <c r="E208" s="32"/>
      <c r="F208" s="27"/>
      <c r="G208" s="16"/>
      <c r="H208" s="60"/>
    </row>
    <row r="209" spans="1:8" s="8" customFormat="1" x14ac:dyDescent="0.3">
      <c r="A209" s="21"/>
      <c r="B209" s="22"/>
      <c r="C209" s="32"/>
      <c r="D209" s="32"/>
      <c r="E209" s="32"/>
      <c r="F209" s="27"/>
      <c r="G209" s="16"/>
      <c r="H209" s="60"/>
    </row>
    <row r="210" spans="1:8" s="8" customFormat="1" x14ac:dyDescent="0.3">
      <c r="A210" s="21"/>
      <c r="B210" s="22"/>
      <c r="C210" s="32"/>
      <c r="D210" s="32"/>
      <c r="E210" s="32"/>
      <c r="F210" s="27"/>
      <c r="G210" s="16"/>
      <c r="H210" s="60"/>
    </row>
    <row r="211" spans="1:8" s="8" customFormat="1" x14ac:dyDescent="0.3">
      <c r="A211" s="21"/>
      <c r="B211" s="22"/>
      <c r="C211" s="32"/>
      <c r="D211" s="32"/>
      <c r="E211" s="32"/>
      <c r="F211" s="27"/>
      <c r="G211" s="16"/>
      <c r="H211" s="60"/>
    </row>
    <row r="212" spans="1:8" s="8" customFormat="1" x14ac:dyDescent="0.3">
      <c r="A212" s="21"/>
      <c r="B212" s="22"/>
      <c r="C212" s="32"/>
      <c r="D212" s="32"/>
      <c r="E212" s="32"/>
      <c r="F212" s="27"/>
      <c r="G212" s="16"/>
      <c r="H212" s="60"/>
    </row>
    <row r="213" spans="1:8" s="8" customFormat="1" x14ac:dyDescent="0.3">
      <c r="A213" s="21"/>
      <c r="B213" s="22"/>
      <c r="C213" s="32"/>
      <c r="D213" s="32"/>
      <c r="E213" s="32"/>
      <c r="F213" s="27"/>
      <c r="G213" s="16"/>
      <c r="H213" s="60"/>
    </row>
    <row r="214" spans="1:8" s="8" customFormat="1" x14ac:dyDescent="0.3">
      <c r="A214" s="21"/>
      <c r="B214" s="22"/>
      <c r="C214" s="32"/>
      <c r="D214" s="32"/>
      <c r="E214" s="32"/>
      <c r="F214" s="27"/>
      <c r="G214" s="16"/>
      <c r="H214" s="60"/>
    </row>
    <row r="215" spans="1:8" s="8" customFormat="1" x14ac:dyDescent="0.3">
      <c r="A215" s="21"/>
      <c r="B215" s="22"/>
      <c r="C215" s="32"/>
      <c r="D215" s="32"/>
      <c r="E215" s="32"/>
      <c r="F215" s="27"/>
      <c r="G215" s="16"/>
      <c r="H215" s="60"/>
    </row>
    <row r="216" spans="1:8" s="8" customFormat="1" x14ac:dyDescent="0.3">
      <c r="A216" s="21"/>
      <c r="B216" s="22"/>
      <c r="C216" s="32"/>
      <c r="D216" s="32"/>
      <c r="E216" s="32"/>
      <c r="F216" s="27"/>
      <c r="G216" s="16"/>
      <c r="H216" s="60"/>
    </row>
    <row r="217" spans="1:8" s="8" customFormat="1" x14ac:dyDescent="0.3">
      <c r="A217" s="21"/>
      <c r="B217" s="22"/>
      <c r="C217" s="32"/>
      <c r="D217" s="32"/>
      <c r="E217" s="32"/>
      <c r="F217" s="27"/>
      <c r="G217" s="16"/>
      <c r="H217" s="60"/>
    </row>
    <row r="218" spans="1:8" s="8" customFormat="1" x14ac:dyDescent="0.3">
      <c r="A218" s="21"/>
      <c r="B218" s="22"/>
      <c r="C218" s="32"/>
      <c r="D218" s="32"/>
      <c r="E218" s="32"/>
      <c r="F218" s="27"/>
      <c r="G218" s="16"/>
      <c r="H218" s="60"/>
    </row>
    <row r="219" spans="1:8" s="8" customFormat="1" x14ac:dyDescent="0.3">
      <c r="A219" s="21"/>
      <c r="B219" s="22"/>
      <c r="C219" s="32"/>
      <c r="D219" s="32"/>
      <c r="E219" s="32"/>
      <c r="F219" s="27"/>
      <c r="G219" s="16"/>
      <c r="H219" s="60"/>
    </row>
    <row r="220" spans="1:8" s="8" customFormat="1" x14ac:dyDescent="0.3">
      <c r="A220" s="21"/>
      <c r="B220" s="22"/>
      <c r="C220" s="32"/>
      <c r="D220" s="32"/>
      <c r="E220" s="32"/>
      <c r="F220" s="27"/>
      <c r="G220" s="16"/>
      <c r="H220" s="60"/>
    </row>
    <row r="221" spans="1:8" s="8" customFormat="1" x14ac:dyDescent="0.3">
      <c r="A221" s="21"/>
      <c r="B221" s="22"/>
      <c r="C221" s="32"/>
      <c r="D221" s="32"/>
      <c r="E221" s="32"/>
      <c r="F221" s="27"/>
      <c r="G221" s="16"/>
      <c r="H221" s="60"/>
    </row>
    <row r="222" spans="1:8" s="8" customFormat="1" x14ac:dyDescent="0.3">
      <c r="A222" s="21"/>
      <c r="B222" s="22"/>
      <c r="C222" s="32"/>
      <c r="D222" s="32"/>
      <c r="E222" s="32"/>
      <c r="F222" s="27"/>
      <c r="G222" s="16"/>
      <c r="H222" s="60"/>
    </row>
    <row r="223" spans="1:8" s="8" customFormat="1" x14ac:dyDescent="0.3">
      <c r="A223" s="21"/>
      <c r="B223" s="22"/>
      <c r="C223" s="32"/>
      <c r="D223" s="32"/>
      <c r="E223" s="32"/>
      <c r="F223" s="27"/>
      <c r="G223" s="16"/>
      <c r="H223" s="60"/>
    </row>
    <row r="224" spans="1:8" s="8" customFormat="1" x14ac:dyDescent="0.3">
      <c r="A224" s="21"/>
      <c r="B224" s="22"/>
      <c r="C224" s="32"/>
      <c r="D224" s="32"/>
      <c r="E224" s="32"/>
      <c r="F224" s="27"/>
      <c r="G224" s="16"/>
      <c r="H224" s="60"/>
    </row>
    <row r="225" spans="1:8" s="8" customFormat="1" x14ac:dyDescent="0.3">
      <c r="A225" s="21"/>
      <c r="B225" s="22"/>
      <c r="C225" s="32"/>
      <c r="D225" s="32"/>
      <c r="E225" s="32"/>
      <c r="F225" s="27"/>
      <c r="G225" s="16"/>
      <c r="H225" s="60"/>
    </row>
    <row r="226" spans="1:8" s="8" customFormat="1" x14ac:dyDescent="0.3">
      <c r="A226" s="21"/>
      <c r="B226" s="22"/>
      <c r="C226" s="32"/>
      <c r="D226" s="32"/>
      <c r="E226" s="32"/>
      <c r="F226" s="27"/>
      <c r="G226" s="16"/>
      <c r="H226" s="60"/>
    </row>
    <row r="227" spans="1:8" s="8" customFormat="1" x14ac:dyDescent="0.3">
      <c r="A227" s="21"/>
      <c r="B227" s="22"/>
      <c r="C227" s="32"/>
      <c r="D227" s="32"/>
      <c r="E227" s="32"/>
      <c r="F227" s="27"/>
      <c r="G227" s="16"/>
      <c r="H227" s="60"/>
    </row>
    <row r="228" spans="1:8" s="8" customFormat="1" x14ac:dyDescent="0.3">
      <c r="A228" s="21"/>
      <c r="B228" s="22"/>
      <c r="C228" s="32"/>
      <c r="D228" s="32"/>
      <c r="E228" s="32"/>
      <c r="F228" s="27"/>
      <c r="G228" s="16"/>
      <c r="H228" s="60"/>
    </row>
    <row r="229" spans="1:8" s="8" customFormat="1" x14ac:dyDescent="0.3">
      <c r="A229" s="21"/>
      <c r="B229" s="22"/>
      <c r="C229" s="32"/>
      <c r="D229" s="32"/>
      <c r="E229" s="32"/>
      <c r="F229" s="27"/>
      <c r="G229" s="16"/>
      <c r="H229" s="60"/>
    </row>
    <row r="230" spans="1:8" s="8" customFormat="1" x14ac:dyDescent="0.3">
      <c r="A230" s="21"/>
      <c r="B230" s="22"/>
      <c r="C230" s="32"/>
      <c r="D230" s="32"/>
      <c r="E230" s="32"/>
      <c r="F230" s="27"/>
      <c r="G230" s="16"/>
      <c r="H230" s="60"/>
    </row>
    <row r="231" spans="1:8" s="8" customFormat="1" x14ac:dyDescent="0.3">
      <c r="A231" s="21"/>
      <c r="B231" s="22"/>
      <c r="C231" s="32"/>
      <c r="D231" s="32"/>
      <c r="E231" s="32"/>
      <c r="F231" s="27"/>
      <c r="G231" s="16"/>
      <c r="H231" s="60"/>
    </row>
    <row r="232" spans="1:8" s="8" customFormat="1" x14ac:dyDescent="0.3">
      <c r="A232" s="21"/>
      <c r="B232" s="22"/>
      <c r="C232" s="32"/>
      <c r="D232" s="32"/>
      <c r="E232" s="32"/>
      <c r="F232" s="27"/>
      <c r="G232" s="16"/>
      <c r="H232" s="60"/>
    </row>
    <row r="233" spans="1:8" s="8" customFormat="1" x14ac:dyDescent="0.3">
      <c r="A233" s="21"/>
      <c r="B233" s="22"/>
      <c r="C233" s="32"/>
      <c r="D233" s="32"/>
      <c r="E233" s="32"/>
      <c r="F233" s="27"/>
      <c r="G233" s="16"/>
      <c r="H233" s="60"/>
    </row>
    <row r="234" spans="1:8" s="8" customFormat="1" x14ac:dyDescent="0.3">
      <c r="A234" s="21"/>
      <c r="B234" s="22"/>
      <c r="C234" s="32"/>
      <c r="D234" s="32"/>
      <c r="E234" s="32"/>
      <c r="F234" s="27"/>
      <c r="G234" s="16"/>
      <c r="H234" s="60"/>
    </row>
    <row r="235" spans="1:8" s="8" customFormat="1" x14ac:dyDescent="0.3">
      <c r="A235" s="21"/>
      <c r="B235" s="22"/>
      <c r="C235" s="32"/>
      <c r="D235" s="32"/>
      <c r="E235" s="32"/>
      <c r="F235" s="27"/>
      <c r="G235" s="16"/>
      <c r="H235" s="60"/>
    </row>
    <row r="236" spans="1:8" s="8" customFormat="1" x14ac:dyDescent="0.3">
      <c r="A236" s="21"/>
      <c r="B236" s="22"/>
      <c r="C236" s="32"/>
      <c r="D236" s="32"/>
      <c r="E236" s="32"/>
      <c r="F236" s="27"/>
      <c r="G236" s="16"/>
      <c r="H236" s="60"/>
    </row>
    <row r="237" spans="1:8" s="8" customFormat="1" x14ac:dyDescent="0.3">
      <c r="A237" s="21"/>
      <c r="B237" s="22"/>
      <c r="C237" s="32"/>
      <c r="D237" s="32"/>
      <c r="E237" s="32"/>
      <c r="F237" s="27"/>
      <c r="G237" s="16"/>
      <c r="H237" s="60"/>
    </row>
    <row r="238" spans="1:8" s="8" customFormat="1" x14ac:dyDescent="0.3">
      <c r="A238" s="21"/>
      <c r="B238" s="22"/>
      <c r="C238" s="32"/>
      <c r="D238" s="32"/>
      <c r="E238" s="32"/>
      <c r="F238" s="27"/>
      <c r="G238" s="16"/>
      <c r="H238" s="60"/>
    </row>
    <row r="239" spans="1:8" s="8" customFormat="1" x14ac:dyDescent="0.3">
      <c r="A239" s="21"/>
      <c r="B239" s="22"/>
      <c r="C239" s="32"/>
      <c r="D239" s="32"/>
      <c r="E239" s="32"/>
      <c r="F239" s="27"/>
      <c r="G239" s="16"/>
      <c r="H239" s="60"/>
    </row>
    <row r="240" spans="1:8" s="8" customFormat="1" x14ac:dyDescent="0.3">
      <c r="A240" s="21"/>
      <c r="B240" s="22"/>
      <c r="C240" s="32"/>
      <c r="D240" s="32"/>
      <c r="E240" s="32"/>
      <c r="F240" s="27"/>
      <c r="G240" s="16"/>
      <c r="H240" s="60"/>
    </row>
    <row r="241" spans="1:8" s="8" customFormat="1" x14ac:dyDescent="0.3">
      <c r="A241" s="21"/>
      <c r="B241" s="22"/>
      <c r="C241" s="32"/>
      <c r="D241" s="32"/>
      <c r="E241" s="32"/>
      <c r="F241" s="27"/>
      <c r="G241" s="16"/>
      <c r="H241" s="60"/>
    </row>
    <row r="242" spans="1:8" s="8" customFormat="1" x14ac:dyDescent="0.3">
      <c r="A242" s="21"/>
      <c r="B242" s="22"/>
      <c r="C242" s="32"/>
      <c r="D242" s="32"/>
      <c r="E242" s="32"/>
      <c r="F242" s="27"/>
      <c r="G242" s="16"/>
      <c r="H242" s="60"/>
    </row>
    <row r="243" spans="1:8" s="8" customFormat="1" x14ac:dyDescent="0.3">
      <c r="A243" s="21"/>
      <c r="B243" s="22"/>
      <c r="C243" s="32"/>
      <c r="D243" s="32"/>
      <c r="E243" s="32"/>
      <c r="F243" s="27"/>
      <c r="G243" s="16"/>
      <c r="H243" s="60"/>
    </row>
    <row r="244" spans="1:8" s="8" customFormat="1" x14ac:dyDescent="0.3">
      <c r="A244" s="21"/>
      <c r="B244" s="22"/>
      <c r="C244" s="32"/>
      <c r="D244" s="32"/>
      <c r="E244" s="32"/>
      <c r="F244" s="27"/>
      <c r="G244" s="16"/>
      <c r="H244" s="60"/>
    </row>
    <row r="245" spans="1:8" s="8" customFormat="1" x14ac:dyDescent="0.3">
      <c r="A245" s="21"/>
      <c r="B245" s="22"/>
      <c r="C245" s="32"/>
      <c r="D245" s="32"/>
      <c r="E245" s="32"/>
      <c r="F245" s="27"/>
      <c r="G245" s="16"/>
      <c r="H245" s="60"/>
    </row>
    <row r="246" spans="1:8" s="8" customFormat="1" x14ac:dyDescent="0.3">
      <c r="A246" s="21"/>
      <c r="B246" s="22"/>
      <c r="C246" s="32"/>
      <c r="D246" s="32"/>
      <c r="E246" s="32"/>
      <c r="F246" s="27"/>
      <c r="G246" s="16"/>
      <c r="H246" s="60"/>
    </row>
    <row r="247" spans="1:8" s="8" customFormat="1" x14ac:dyDescent="0.3">
      <c r="A247" s="21"/>
      <c r="B247" s="22"/>
      <c r="C247" s="32"/>
      <c r="D247" s="32"/>
      <c r="E247" s="32"/>
      <c r="F247" s="27"/>
      <c r="G247" s="16"/>
      <c r="H247" s="60"/>
    </row>
    <row r="248" spans="1:8" s="8" customFormat="1" x14ac:dyDescent="0.3">
      <c r="A248" s="21"/>
      <c r="B248" s="22"/>
      <c r="C248" s="32"/>
      <c r="D248" s="32"/>
      <c r="E248" s="32"/>
      <c r="F248" s="27"/>
      <c r="G248" s="16"/>
      <c r="H248" s="60"/>
    </row>
    <row r="249" spans="1:8" s="8" customFormat="1" x14ac:dyDescent="0.3">
      <c r="A249" s="21"/>
      <c r="B249" s="22"/>
      <c r="C249" s="32"/>
      <c r="D249" s="32"/>
      <c r="E249" s="32"/>
      <c r="F249" s="27"/>
      <c r="G249" s="16"/>
      <c r="H249" s="60"/>
    </row>
    <row r="250" spans="1:8" s="8" customFormat="1" x14ac:dyDescent="0.3">
      <c r="A250" s="21"/>
      <c r="B250" s="22"/>
      <c r="C250" s="32"/>
      <c r="D250" s="32"/>
      <c r="E250" s="32"/>
      <c r="F250" s="27"/>
      <c r="G250" s="16"/>
      <c r="H250" s="60"/>
    </row>
    <row r="251" spans="1:8" s="8" customFormat="1" x14ac:dyDescent="0.3">
      <c r="A251" s="21"/>
      <c r="B251" s="22"/>
      <c r="C251" s="32"/>
      <c r="D251" s="32"/>
      <c r="E251" s="32"/>
      <c r="F251" s="27"/>
      <c r="G251" s="16"/>
      <c r="H251" s="60"/>
    </row>
    <row r="252" spans="1:8" s="8" customFormat="1" x14ac:dyDescent="0.3">
      <c r="A252" s="21"/>
      <c r="B252" s="22"/>
      <c r="C252" s="32"/>
      <c r="D252" s="32"/>
      <c r="E252" s="32"/>
      <c r="F252" s="27"/>
      <c r="G252" s="16"/>
      <c r="H252" s="60"/>
    </row>
    <row r="253" spans="1:8" s="8" customFormat="1" x14ac:dyDescent="0.3">
      <c r="A253" s="21"/>
      <c r="B253" s="22"/>
      <c r="C253" s="32"/>
      <c r="D253" s="32"/>
      <c r="E253" s="32"/>
      <c r="F253" s="27"/>
      <c r="G253" s="16"/>
      <c r="H253" s="60"/>
    </row>
    <row r="254" spans="1:8" s="8" customFormat="1" x14ac:dyDescent="0.3">
      <c r="A254" s="21"/>
      <c r="B254" s="22"/>
      <c r="C254" s="32"/>
      <c r="D254" s="32"/>
      <c r="E254" s="32"/>
      <c r="F254" s="27"/>
      <c r="G254" s="16"/>
      <c r="H254" s="60"/>
    </row>
    <row r="255" spans="1:8" s="8" customFormat="1" x14ac:dyDescent="0.3">
      <c r="A255" s="21"/>
      <c r="B255" s="22"/>
      <c r="C255" s="32"/>
      <c r="D255" s="32"/>
      <c r="E255" s="32"/>
      <c r="F255" s="27"/>
      <c r="G255" s="16"/>
      <c r="H255" s="60"/>
    </row>
    <row r="256" spans="1:8" s="8" customFormat="1" x14ac:dyDescent="0.3">
      <c r="A256" s="21"/>
      <c r="B256" s="22"/>
      <c r="C256" s="32"/>
      <c r="D256" s="32"/>
      <c r="E256" s="32"/>
      <c r="F256" s="27"/>
      <c r="G256" s="16"/>
      <c r="H256" s="60"/>
    </row>
    <row r="257" spans="1:8" s="8" customFormat="1" x14ac:dyDescent="0.3">
      <c r="A257" s="21"/>
      <c r="B257" s="22"/>
      <c r="C257" s="32"/>
      <c r="D257" s="32"/>
      <c r="E257" s="32"/>
      <c r="F257" s="27"/>
      <c r="G257" s="16"/>
      <c r="H257" s="60"/>
    </row>
    <row r="258" spans="1:8" s="8" customFormat="1" x14ac:dyDescent="0.3">
      <c r="A258" s="21"/>
      <c r="B258" s="22"/>
      <c r="C258" s="32"/>
      <c r="D258" s="32"/>
      <c r="E258" s="32"/>
      <c r="F258" s="27"/>
      <c r="G258" s="16"/>
      <c r="H258" s="60"/>
    </row>
    <row r="259" spans="1:8" s="8" customFormat="1" x14ac:dyDescent="0.3">
      <c r="A259" s="21"/>
      <c r="B259" s="22"/>
      <c r="C259" s="32"/>
      <c r="D259" s="32"/>
      <c r="E259" s="32"/>
      <c r="F259" s="27"/>
      <c r="G259" s="16"/>
      <c r="H259" s="60"/>
    </row>
    <row r="260" spans="1:8" s="8" customFormat="1" x14ac:dyDescent="0.3">
      <c r="A260" s="21"/>
      <c r="B260" s="22"/>
      <c r="C260" s="32"/>
      <c r="D260" s="32"/>
      <c r="E260" s="32"/>
      <c r="F260" s="27"/>
      <c r="G260" s="16"/>
      <c r="H260" s="60"/>
    </row>
    <row r="261" spans="1:8" s="8" customFormat="1" x14ac:dyDescent="0.3">
      <c r="A261" s="21"/>
      <c r="B261" s="22"/>
      <c r="C261" s="32"/>
      <c r="D261" s="32"/>
      <c r="E261" s="32"/>
      <c r="F261" s="27"/>
      <c r="G261" s="16"/>
      <c r="H261" s="60"/>
    </row>
    <row r="262" spans="1:8" s="8" customFormat="1" x14ac:dyDescent="0.3">
      <c r="A262" s="21"/>
      <c r="B262" s="22"/>
      <c r="C262" s="32"/>
      <c r="D262" s="32"/>
      <c r="E262" s="32"/>
      <c r="F262" s="27"/>
      <c r="G262" s="16"/>
      <c r="H262" s="60"/>
    </row>
    <row r="263" spans="1:8" s="8" customFormat="1" x14ac:dyDescent="0.3">
      <c r="A263" s="21"/>
      <c r="B263" s="22"/>
      <c r="C263" s="32"/>
      <c r="D263" s="32"/>
      <c r="E263" s="32"/>
      <c r="F263" s="27"/>
      <c r="G263" s="16"/>
      <c r="H263" s="60"/>
    </row>
    <row r="264" spans="1:8" s="8" customFormat="1" x14ac:dyDescent="0.3">
      <c r="A264" s="21"/>
      <c r="B264" s="22"/>
      <c r="C264" s="32"/>
      <c r="D264" s="32"/>
      <c r="E264" s="32"/>
      <c r="F264" s="27"/>
      <c r="G264" s="16"/>
      <c r="H264" s="60"/>
    </row>
    <row r="265" spans="1:8" s="8" customFormat="1" x14ac:dyDescent="0.3">
      <c r="A265" s="21"/>
      <c r="B265" s="22"/>
      <c r="C265" s="32"/>
      <c r="D265" s="32"/>
      <c r="E265" s="32"/>
      <c r="F265" s="27"/>
      <c r="G265" s="16"/>
      <c r="H265" s="60"/>
    </row>
    <row r="266" spans="1:8" s="8" customFormat="1" x14ac:dyDescent="0.3">
      <c r="A266" s="21"/>
      <c r="B266" s="22"/>
      <c r="C266" s="32"/>
      <c r="D266" s="32"/>
      <c r="E266" s="32"/>
      <c r="F266" s="27"/>
      <c r="G266" s="16"/>
      <c r="H266" s="60"/>
    </row>
    <row r="267" spans="1:8" s="8" customFormat="1" x14ac:dyDescent="0.3">
      <c r="A267" s="21"/>
      <c r="B267" s="22"/>
      <c r="C267" s="32"/>
      <c r="D267" s="32"/>
      <c r="E267" s="32"/>
      <c r="F267" s="27"/>
      <c r="G267" s="16"/>
      <c r="H267" s="60"/>
    </row>
    <row r="268" spans="1:8" s="8" customFormat="1" x14ac:dyDescent="0.3">
      <c r="A268" s="21"/>
      <c r="B268" s="22"/>
      <c r="C268" s="32"/>
      <c r="D268" s="32"/>
      <c r="E268" s="32"/>
      <c r="F268" s="27"/>
      <c r="G268" s="16"/>
      <c r="H268" s="60"/>
    </row>
    <row r="269" spans="1:8" s="8" customFormat="1" x14ac:dyDescent="0.3">
      <c r="A269" s="21"/>
      <c r="B269" s="22"/>
      <c r="C269" s="32"/>
      <c r="D269" s="32"/>
      <c r="E269" s="32"/>
      <c r="F269" s="27"/>
      <c r="G269" s="16"/>
      <c r="H269" s="60"/>
    </row>
    <row r="270" spans="1:8" s="8" customFormat="1" x14ac:dyDescent="0.3">
      <c r="A270" s="21"/>
      <c r="B270" s="22"/>
      <c r="C270" s="32"/>
      <c r="D270" s="32"/>
      <c r="E270" s="32"/>
      <c r="F270" s="27"/>
      <c r="G270" s="16"/>
      <c r="H270" s="60"/>
    </row>
    <row r="271" spans="1:8" s="8" customFormat="1" x14ac:dyDescent="0.3">
      <c r="A271" s="21"/>
      <c r="B271" s="22"/>
      <c r="C271" s="32"/>
      <c r="D271" s="32"/>
      <c r="E271" s="32"/>
      <c r="F271" s="27"/>
      <c r="G271" s="16"/>
      <c r="H271" s="60"/>
    </row>
    <row r="272" spans="1:8" s="8" customFormat="1" x14ac:dyDescent="0.3">
      <c r="A272" s="21"/>
      <c r="B272" s="22"/>
      <c r="C272" s="32"/>
      <c r="D272" s="32"/>
      <c r="E272" s="32"/>
      <c r="F272" s="27"/>
      <c r="G272" s="16"/>
      <c r="H272" s="60"/>
    </row>
    <row r="273" spans="1:8" s="8" customFormat="1" x14ac:dyDescent="0.3">
      <c r="A273" s="21"/>
      <c r="B273" s="22"/>
      <c r="C273" s="32"/>
      <c r="D273" s="32"/>
      <c r="E273" s="32"/>
      <c r="F273" s="27"/>
      <c r="G273" s="16"/>
      <c r="H273" s="60"/>
    </row>
    <row r="274" spans="1:8" s="8" customFormat="1" x14ac:dyDescent="0.3">
      <c r="A274" s="21"/>
      <c r="B274" s="22"/>
      <c r="C274" s="32"/>
      <c r="D274" s="32"/>
      <c r="E274" s="32"/>
      <c r="F274" s="27"/>
      <c r="G274" s="16"/>
      <c r="H274" s="60"/>
    </row>
    <row r="275" spans="1:8" s="8" customFormat="1" x14ac:dyDescent="0.3">
      <c r="A275" s="21"/>
      <c r="B275" s="22"/>
      <c r="C275" s="32"/>
      <c r="D275" s="32"/>
      <c r="E275" s="32"/>
      <c r="F275" s="27"/>
      <c r="G275" s="16"/>
      <c r="H275" s="60"/>
    </row>
    <row r="276" spans="1:8" s="8" customFormat="1" x14ac:dyDescent="0.3">
      <c r="A276" s="21"/>
      <c r="B276" s="22"/>
      <c r="C276" s="32"/>
      <c r="D276" s="32"/>
      <c r="E276" s="32"/>
      <c r="F276" s="27"/>
      <c r="G276" s="16"/>
      <c r="H276" s="60"/>
    </row>
    <row r="277" spans="1:8" s="8" customFormat="1" x14ac:dyDescent="0.3">
      <c r="A277" s="21"/>
      <c r="B277" s="22"/>
      <c r="C277" s="32"/>
      <c r="D277" s="32"/>
      <c r="E277" s="32"/>
      <c r="F277" s="27"/>
      <c r="G277" s="16"/>
      <c r="H277" s="60"/>
    </row>
    <row r="278" spans="1:8" s="8" customFormat="1" x14ac:dyDescent="0.3">
      <c r="A278" s="21"/>
      <c r="B278" s="22"/>
      <c r="C278" s="32"/>
      <c r="D278" s="32"/>
      <c r="E278" s="32"/>
      <c r="F278" s="27"/>
      <c r="G278" s="16"/>
      <c r="H278" s="60"/>
    </row>
    <row r="279" spans="1:8" s="8" customFormat="1" x14ac:dyDescent="0.3">
      <c r="A279" s="21"/>
      <c r="B279" s="22"/>
      <c r="C279" s="32"/>
      <c r="D279" s="32"/>
      <c r="E279" s="32"/>
      <c r="F279" s="27"/>
      <c r="G279" s="16"/>
      <c r="H279" s="60"/>
    </row>
    <row r="280" spans="1:8" s="8" customFormat="1" x14ac:dyDescent="0.3">
      <c r="A280" s="21"/>
      <c r="B280" s="22"/>
      <c r="C280" s="32"/>
      <c r="D280" s="32"/>
      <c r="E280" s="32"/>
      <c r="F280" s="27"/>
      <c r="G280" s="16"/>
      <c r="H280" s="60"/>
    </row>
    <row r="281" spans="1:8" s="8" customFormat="1" x14ac:dyDescent="0.3">
      <c r="A281" s="21"/>
      <c r="B281" s="22"/>
      <c r="C281" s="32"/>
      <c r="D281" s="32"/>
      <c r="E281" s="32"/>
      <c r="F281" s="27"/>
      <c r="G281" s="16"/>
      <c r="H281" s="60"/>
    </row>
    <row r="282" spans="1:8" s="8" customFormat="1" x14ac:dyDescent="0.3">
      <c r="A282" s="21"/>
      <c r="B282" s="22"/>
      <c r="C282" s="32"/>
      <c r="D282" s="32"/>
      <c r="E282" s="32"/>
      <c r="F282" s="27"/>
      <c r="G282" s="16"/>
      <c r="H282" s="60"/>
    </row>
    <row r="283" spans="1:8" s="8" customFormat="1" x14ac:dyDescent="0.3">
      <c r="A283" s="21"/>
      <c r="B283" s="22"/>
      <c r="C283" s="32"/>
      <c r="D283" s="32"/>
      <c r="E283" s="32"/>
      <c r="F283" s="27"/>
      <c r="G283" s="16"/>
      <c r="H283" s="60"/>
    </row>
    <row r="284" spans="1:8" s="8" customFormat="1" x14ac:dyDescent="0.3">
      <c r="A284" s="21"/>
      <c r="B284" s="22"/>
      <c r="C284" s="32"/>
      <c r="D284" s="32"/>
      <c r="E284" s="32"/>
      <c r="F284" s="27"/>
      <c r="G284" s="16"/>
      <c r="H284" s="60"/>
    </row>
    <row r="285" spans="1:8" s="8" customFormat="1" x14ac:dyDescent="0.3">
      <c r="A285" s="21"/>
      <c r="B285" s="22"/>
      <c r="C285" s="32"/>
      <c r="D285" s="32"/>
      <c r="E285" s="32"/>
      <c r="F285" s="27"/>
      <c r="G285" s="16"/>
      <c r="H285" s="60"/>
    </row>
    <row r="286" spans="1:8" s="8" customFormat="1" x14ac:dyDescent="0.3">
      <c r="A286" s="21"/>
      <c r="B286" s="22"/>
      <c r="C286" s="32"/>
      <c r="D286" s="32"/>
      <c r="E286" s="32"/>
      <c r="F286" s="27"/>
      <c r="G286" s="16"/>
      <c r="H286" s="60"/>
    </row>
    <row r="287" spans="1:8" s="8" customFormat="1" x14ac:dyDescent="0.3">
      <c r="A287" s="21"/>
      <c r="B287" s="22"/>
      <c r="C287" s="32"/>
      <c r="D287" s="32"/>
      <c r="E287" s="32"/>
      <c r="F287" s="27"/>
      <c r="G287" s="16"/>
      <c r="H287" s="60"/>
    </row>
    <row r="288" spans="1:8" s="8" customFormat="1" x14ac:dyDescent="0.3">
      <c r="A288" s="21"/>
      <c r="B288" s="22"/>
      <c r="C288" s="32"/>
      <c r="D288" s="32"/>
      <c r="E288" s="32"/>
      <c r="F288" s="27"/>
      <c r="G288" s="16"/>
      <c r="H288" s="60"/>
    </row>
    <row r="289" spans="1:8" s="8" customFormat="1" x14ac:dyDescent="0.3">
      <c r="A289" s="21"/>
      <c r="B289" s="22"/>
      <c r="C289" s="32"/>
      <c r="D289" s="32"/>
      <c r="E289" s="32"/>
      <c r="F289" s="27"/>
      <c r="G289" s="16"/>
      <c r="H289" s="60"/>
    </row>
    <row r="290" spans="1:8" s="8" customFormat="1" x14ac:dyDescent="0.3">
      <c r="A290" s="21"/>
      <c r="B290" s="22"/>
      <c r="C290" s="32"/>
      <c r="D290" s="32"/>
      <c r="E290" s="32"/>
      <c r="F290" s="27"/>
      <c r="G290" s="16"/>
      <c r="H290" s="60"/>
    </row>
    <row r="291" spans="1:8" s="8" customFormat="1" x14ac:dyDescent="0.3">
      <c r="A291" s="21"/>
      <c r="B291" s="22"/>
      <c r="C291" s="32"/>
      <c r="D291" s="32"/>
      <c r="E291" s="32"/>
      <c r="F291" s="27"/>
      <c r="G291" s="16"/>
      <c r="H291" s="60"/>
    </row>
    <row r="292" spans="1:8" s="8" customFormat="1" x14ac:dyDescent="0.3">
      <c r="A292" s="21"/>
      <c r="B292" s="22"/>
      <c r="C292" s="32"/>
      <c r="D292" s="32"/>
      <c r="E292" s="32"/>
      <c r="F292" s="27"/>
      <c r="G292" s="16"/>
      <c r="H292" s="60"/>
    </row>
    <row r="293" spans="1:8" s="8" customFormat="1" x14ac:dyDescent="0.3">
      <c r="A293" s="21"/>
      <c r="B293" s="22"/>
      <c r="C293" s="32"/>
      <c r="D293" s="32"/>
      <c r="E293" s="32"/>
      <c r="F293" s="27"/>
      <c r="G293" s="16"/>
      <c r="H293" s="60"/>
    </row>
    <row r="294" spans="1:8" s="8" customFormat="1" x14ac:dyDescent="0.3">
      <c r="A294" s="21"/>
      <c r="B294" s="22"/>
      <c r="C294" s="32"/>
      <c r="D294" s="32"/>
      <c r="E294" s="32"/>
      <c r="F294" s="27"/>
      <c r="G294" s="16"/>
      <c r="H294" s="60"/>
    </row>
    <row r="295" spans="1:8" s="8" customFormat="1" x14ac:dyDescent="0.3">
      <c r="A295" s="21"/>
      <c r="B295" s="22"/>
      <c r="C295" s="32"/>
      <c r="D295" s="32"/>
      <c r="E295" s="32"/>
      <c r="F295" s="27"/>
      <c r="G295" s="16"/>
      <c r="H295" s="60"/>
    </row>
    <row r="296" spans="1:8" s="8" customFormat="1" x14ac:dyDescent="0.3">
      <c r="A296" s="21"/>
      <c r="B296" s="22"/>
      <c r="C296" s="32"/>
      <c r="D296" s="32"/>
      <c r="E296" s="32"/>
      <c r="F296" s="27"/>
      <c r="G296" s="16"/>
      <c r="H296" s="60"/>
    </row>
    <row r="297" spans="1:8" s="8" customFormat="1" x14ac:dyDescent="0.3">
      <c r="A297" s="21"/>
      <c r="B297" s="22"/>
      <c r="C297" s="32"/>
      <c r="D297" s="32"/>
      <c r="E297" s="32"/>
      <c r="F297" s="27"/>
      <c r="G297" s="16"/>
      <c r="H297" s="60"/>
    </row>
    <row r="298" spans="1:8" s="8" customFormat="1" x14ac:dyDescent="0.3">
      <c r="A298" s="21"/>
      <c r="B298" s="22"/>
      <c r="C298" s="32"/>
      <c r="D298" s="32"/>
      <c r="E298" s="32"/>
      <c r="F298" s="27"/>
      <c r="G298" s="16"/>
      <c r="H298" s="60"/>
    </row>
    <row r="299" spans="1:8" s="8" customFormat="1" x14ac:dyDescent="0.3">
      <c r="A299" s="21"/>
      <c r="B299" s="22"/>
      <c r="C299" s="32"/>
      <c r="D299" s="32"/>
      <c r="E299" s="32"/>
      <c r="F299" s="27"/>
      <c r="G299" s="16"/>
      <c r="H299" s="60"/>
    </row>
    <row r="300" spans="1:8" s="8" customFormat="1" x14ac:dyDescent="0.3">
      <c r="A300" s="21"/>
      <c r="B300" s="22"/>
      <c r="C300" s="32"/>
      <c r="D300" s="32"/>
      <c r="E300" s="32"/>
      <c r="F300" s="27"/>
      <c r="G300" s="16"/>
      <c r="H300" s="60"/>
    </row>
    <row r="301" spans="1:8" s="8" customFormat="1" x14ac:dyDescent="0.3">
      <c r="A301" s="21"/>
      <c r="B301" s="22"/>
      <c r="C301" s="32"/>
      <c r="D301" s="32"/>
      <c r="E301" s="32"/>
      <c r="F301" s="27"/>
      <c r="G301" s="16"/>
      <c r="H301" s="60"/>
    </row>
    <row r="302" spans="1:8" s="8" customFormat="1" x14ac:dyDescent="0.3">
      <c r="A302" s="21"/>
      <c r="B302" s="22"/>
      <c r="C302" s="32"/>
      <c r="D302" s="32"/>
      <c r="E302" s="32"/>
      <c r="F302" s="27"/>
      <c r="G302" s="16"/>
      <c r="H302" s="60"/>
    </row>
    <row r="303" spans="1:8" s="8" customFormat="1" x14ac:dyDescent="0.3">
      <c r="A303" s="21"/>
      <c r="B303" s="22"/>
      <c r="C303" s="32"/>
      <c r="D303" s="32"/>
      <c r="E303" s="32"/>
      <c r="F303" s="27"/>
      <c r="G303" s="16"/>
      <c r="H303" s="60"/>
    </row>
    <row r="304" spans="1:8" s="8" customFormat="1" x14ac:dyDescent="0.3">
      <c r="A304" s="21"/>
      <c r="B304" s="22"/>
      <c r="C304" s="32"/>
      <c r="D304" s="32"/>
      <c r="E304" s="32"/>
      <c r="F304" s="27"/>
      <c r="G304" s="16"/>
      <c r="H304" s="60"/>
    </row>
    <row r="305" spans="1:8" s="8" customFormat="1" x14ac:dyDescent="0.3">
      <c r="A305" s="21"/>
      <c r="B305" s="22"/>
      <c r="C305" s="32"/>
      <c r="D305" s="32"/>
      <c r="E305" s="32"/>
      <c r="F305" s="27"/>
      <c r="G305" s="16"/>
      <c r="H305" s="60"/>
    </row>
    <row r="306" spans="1:8" s="8" customFormat="1" x14ac:dyDescent="0.3">
      <c r="A306" s="21"/>
      <c r="B306" s="22"/>
      <c r="C306" s="32"/>
      <c r="D306" s="32"/>
      <c r="E306" s="32"/>
      <c r="F306" s="27"/>
      <c r="G306" s="16"/>
      <c r="H306" s="60"/>
    </row>
    <row r="307" spans="1:8" s="8" customFormat="1" x14ac:dyDescent="0.3">
      <c r="A307" s="21"/>
      <c r="B307" s="22"/>
      <c r="C307" s="32"/>
      <c r="D307" s="32"/>
      <c r="E307" s="32"/>
      <c r="F307" s="27"/>
      <c r="G307" s="16"/>
      <c r="H307" s="60"/>
    </row>
    <row r="308" spans="1:8" s="8" customFormat="1" x14ac:dyDescent="0.3">
      <c r="A308" s="21"/>
      <c r="B308" s="22"/>
      <c r="C308" s="32"/>
      <c r="D308" s="32"/>
      <c r="E308" s="32"/>
      <c r="F308" s="27"/>
      <c r="G308" s="16"/>
      <c r="H308" s="60"/>
    </row>
    <row r="309" spans="1:8" s="8" customFormat="1" x14ac:dyDescent="0.3">
      <c r="A309" s="21"/>
      <c r="B309" s="22"/>
      <c r="C309" s="32"/>
      <c r="D309" s="32"/>
      <c r="E309" s="32"/>
      <c r="F309" s="27"/>
      <c r="G309" s="16"/>
      <c r="H309" s="60"/>
    </row>
    <row r="310" spans="1:8" s="8" customFormat="1" x14ac:dyDescent="0.3">
      <c r="A310" s="21"/>
      <c r="B310" s="22"/>
      <c r="C310" s="32"/>
      <c r="D310" s="32"/>
      <c r="E310" s="32"/>
      <c r="F310" s="27"/>
      <c r="G310" s="16"/>
      <c r="H310" s="60"/>
    </row>
    <row r="311" spans="1:8" s="8" customFormat="1" x14ac:dyDescent="0.3">
      <c r="A311" s="21"/>
      <c r="B311" s="22"/>
      <c r="C311" s="32"/>
      <c r="D311" s="32"/>
      <c r="E311" s="32"/>
      <c r="F311" s="27"/>
      <c r="G311" s="16"/>
      <c r="H311" s="60"/>
    </row>
    <row r="312" spans="1:8" s="8" customFormat="1" x14ac:dyDescent="0.3">
      <c r="A312" s="21"/>
      <c r="B312" s="22"/>
      <c r="C312" s="32"/>
      <c r="D312" s="32"/>
      <c r="E312" s="32"/>
      <c r="F312" s="27"/>
      <c r="G312" s="16"/>
      <c r="H312" s="60"/>
    </row>
    <row r="313" spans="1:8" s="8" customFormat="1" x14ac:dyDescent="0.3">
      <c r="A313" s="21"/>
      <c r="B313" s="22"/>
      <c r="C313" s="32"/>
      <c r="D313" s="32"/>
      <c r="E313" s="32"/>
      <c r="F313" s="27"/>
      <c r="G313" s="16"/>
      <c r="H313" s="60"/>
    </row>
    <row r="314" spans="1:8" s="8" customFormat="1" x14ac:dyDescent="0.3">
      <c r="A314" s="21"/>
      <c r="B314" s="22"/>
      <c r="C314" s="32"/>
      <c r="D314" s="32"/>
      <c r="E314" s="32"/>
      <c r="F314" s="27"/>
      <c r="G314" s="16"/>
      <c r="H314" s="60"/>
    </row>
    <row r="315" spans="1:8" s="8" customFormat="1" x14ac:dyDescent="0.3">
      <c r="A315" s="21"/>
      <c r="B315" s="22"/>
      <c r="C315" s="32"/>
      <c r="D315" s="32"/>
      <c r="E315" s="32"/>
      <c r="F315" s="27"/>
      <c r="G315" s="16"/>
      <c r="H315" s="60"/>
    </row>
    <row r="316" spans="1:8" s="8" customFormat="1" x14ac:dyDescent="0.3">
      <c r="A316" s="21"/>
      <c r="B316" s="22"/>
      <c r="C316" s="32"/>
      <c r="D316" s="32"/>
      <c r="E316" s="32"/>
      <c r="F316" s="27"/>
      <c r="G316" s="16"/>
      <c r="H316" s="60"/>
    </row>
    <row r="317" spans="1:8" s="8" customFormat="1" x14ac:dyDescent="0.3">
      <c r="A317" s="21"/>
      <c r="B317" s="22"/>
      <c r="C317" s="32"/>
      <c r="D317" s="32"/>
      <c r="E317" s="32"/>
      <c r="F317" s="27"/>
      <c r="G317" s="16"/>
      <c r="H317" s="60"/>
    </row>
    <row r="318" spans="1:8" s="8" customFormat="1" x14ac:dyDescent="0.3">
      <c r="A318" s="21"/>
      <c r="B318" s="22"/>
      <c r="C318" s="32"/>
      <c r="D318" s="32"/>
      <c r="E318" s="32"/>
      <c r="F318" s="27"/>
      <c r="G318" s="16"/>
      <c r="H318" s="60"/>
    </row>
    <row r="319" spans="1:8" s="8" customFormat="1" x14ac:dyDescent="0.3">
      <c r="A319" s="21"/>
      <c r="B319" s="22"/>
      <c r="C319" s="32"/>
      <c r="D319" s="32"/>
      <c r="E319" s="32"/>
      <c r="F319" s="27"/>
      <c r="G319" s="16"/>
      <c r="H319" s="60"/>
    </row>
    <row r="320" spans="1:8" s="8" customFormat="1" x14ac:dyDescent="0.3">
      <c r="A320" s="21"/>
      <c r="B320" s="22"/>
      <c r="C320" s="32"/>
      <c r="D320" s="32"/>
      <c r="E320" s="32"/>
      <c r="F320" s="27"/>
      <c r="G320" s="16"/>
      <c r="H320" s="60"/>
    </row>
    <row r="321" spans="1:8" s="8" customFormat="1" x14ac:dyDescent="0.3">
      <c r="A321" s="21"/>
      <c r="B321" s="22"/>
      <c r="C321" s="32"/>
      <c r="D321" s="32"/>
      <c r="E321" s="32"/>
      <c r="F321" s="27"/>
      <c r="G321" s="16"/>
      <c r="H321" s="60"/>
    </row>
    <row r="322" spans="1:8" s="8" customFormat="1" x14ac:dyDescent="0.3">
      <c r="A322" s="21"/>
      <c r="B322" s="22"/>
      <c r="C322" s="32"/>
      <c r="D322" s="32"/>
      <c r="E322" s="32"/>
      <c r="F322" s="27"/>
      <c r="G322" s="16"/>
      <c r="H322" s="60"/>
    </row>
    <row r="323" spans="1:8" s="8" customFormat="1" x14ac:dyDescent="0.3">
      <c r="A323" s="21"/>
      <c r="B323" s="22"/>
      <c r="C323" s="32"/>
      <c r="D323" s="32"/>
      <c r="E323" s="32"/>
      <c r="F323" s="27"/>
      <c r="G323" s="16"/>
      <c r="H323" s="60"/>
    </row>
    <row r="324" spans="1:8" s="8" customFormat="1" x14ac:dyDescent="0.3">
      <c r="A324" s="21"/>
      <c r="B324" s="22"/>
      <c r="C324" s="32"/>
      <c r="D324" s="32"/>
      <c r="E324" s="32"/>
      <c r="F324" s="27"/>
      <c r="G324" s="16"/>
      <c r="H324" s="60"/>
    </row>
    <row r="325" spans="1:8" s="8" customFormat="1" x14ac:dyDescent="0.3">
      <c r="A325" s="21"/>
      <c r="B325" s="22"/>
      <c r="C325" s="32"/>
      <c r="D325" s="32"/>
      <c r="E325" s="32"/>
      <c r="F325" s="27"/>
      <c r="G325" s="16"/>
      <c r="H325" s="60"/>
    </row>
    <row r="326" spans="1:8" s="8" customFormat="1" x14ac:dyDescent="0.3">
      <c r="A326" s="21"/>
      <c r="B326" s="22"/>
      <c r="C326" s="32"/>
      <c r="D326" s="32"/>
      <c r="E326" s="32"/>
      <c r="F326" s="27"/>
      <c r="G326" s="16"/>
      <c r="H326" s="60"/>
    </row>
    <row r="327" spans="1:8" s="8" customFormat="1" x14ac:dyDescent="0.3">
      <c r="A327" s="21"/>
      <c r="B327" s="22"/>
      <c r="C327" s="32"/>
      <c r="D327" s="32"/>
      <c r="E327" s="32"/>
      <c r="F327" s="27"/>
      <c r="G327" s="16"/>
      <c r="H327" s="60"/>
    </row>
    <row r="328" spans="1:8" s="8" customFormat="1" x14ac:dyDescent="0.3">
      <c r="A328" s="21"/>
      <c r="B328" s="22"/>
      <c r="C328" s="32"/>
      <c r="D328" s="32"/>
      <c r="E328" s="32"/>
      <c r="F328" s="27"/>
      <c r="G328" s="16"/>
      <c r="H328" s="60"/>
    </row>
    <row r="329" spans="1:8" s="8" customFormat="1" x14ac:dyDescent="0.3">
      <c r="A329" s="21"/>
      <c r="B329" s="22"/>
      <c r="C329" s="32"/>
      <c r="D329" s="32"/>
      <c r="E329" s="32"/>
      <c r="F329" s="27"/>
      <c r="G329" s="16"/>
      <c r="H329" s="60"/>
    </row>
    <row r="330" spans="1:8" s="8" customFormat="1" x14ac:dyDescent="0.3">
      <c r="A330" s="21"/>
      <c r="B330" s="22"/>
      <c r="C330" s="32"/>
      <c r="D330" s="32"/>
      <c r="E330" s="32"/>
      <c r="F330" s="27"/>
      <c r="G330" s="16"/>
      <c r="H330" s="60"/>
    </row>
    <row r="331" spans="1:8" s="8" customFormat="1" x14ac:dyDescent="0.3">
      <c r="A331" s="21"/>
      <c r="B331" s="22"/>
      <c r="C331" s="32"/>
      <c r="D331" s="32"/>
      <c r="E331" s="32"/>
      <c r="F331" s="27"/>
      <c r="G331" s="16"/>
      <c r="H331" s="60"/>
    </row>
    <row r="332" spans="1:8" s="8" customFormat="1" x14ac:dyDescent="0.3">
      <c r="A332" s="21"/>
      <c r="B332" s="22"/>
      <c r="C332" s="32"/>
      <c r="D332" s="32"/>
      <c r="E332" s="32"/>
      <c r="F332" s="27"/>
      <c r="G332" s="16"/>
      <c r="H332" s="60"/>
    </row>
    <row r="333" spans="1:8" s="8" customFormat="1" x14ac:dyDescent="0.3">
      <c r="A333" s="21"/>
      <c r="B333" s="22"/>
      <c r="C333" s="32"/>
      <c r="D333" s="32"/>
      <c r="E333" s="32"/>
      <c r="F333" s="27"/>
      <c r="G333" s="16"/>
      <c r="H333" s="60"/>
    </row>
    <row r="334" spans="1:8" s="8" customFormat="1" x14ac:dyDescent="0.3">
      <c r="A334" s="21"/>
      <c r="B334" s="22"/>
      <c r="C334" s="32"/>
      <c r="D334" s="32"/>
      <c r="E334" s="32"/>
      <c r="F334" s="27"/>
      <c r="G334" s="16"/>
      <c r="H334" s="60"/>
    </row>
    <row r="335" spans="1:8" s="8" customFormat="1" x14ac:dyDescent="0.3">
      <c r="A335" s="21"/>
      <c r="B335" s="22"/>
      <c r="C335" s="32"/>
      <c r="D335" s="32"/>
      <c r="E335" s="32"/>
      <c r="F335" s="27"/>
      <c r="G335" s="16"/>
      <c r="H335" s="60"/>
    </row>
    <row r="336" spans="1:8" s="8" customFormat="1" x14ac:dyDescent="0.3">
      <c r="A336" s="21"/>
      <c r="B336" s="22"/>
      <c r="C336" s="32"/>
      <c r="D336" s="32"/>
      <c r="E336" s="32"/>
      <c r="F336" s="27"/>
      <c r="G336" s="16"/>
      <c r="H336" s="60"/>
    </row>
    <row r="337" spans="1:8" s="8" customFormat="1" x14ac:dyDescent="0.3">
      <c r="A337" s="21"/>
      <c r="B337" s="22"/>
      <c r="C337" s="32"/>
      <c r="D337" s="32"/>
      <c r="E337" s="32"/>
      <c r="F337" s="27"/>
      <c r="G337" s="16"/>
      <c r="H337" s="60"/>
    </row>
    <row r="338" spans="1:8" s="8" customFormat="1" x14ac:dyDescent="0.3">
      <c r="A338" s="21"/>
      <c r="B338" s="22"/>
      <c r="C338" s="32"/>
      <c r="D338" s="32"/>
      <c r="E338" s="32"/>
      <c r="F338" s="27"/>
      <c r="G338" s="16"/>
      <c r="H338" s="60"/>
    </row>
    <row r="339" spans="1:8" s="8" customFormat="1" x14ac:dyDescent="0.3">
      <c r="A339" s="21"/>
      <c r="B339" s="22"/>
      <c r="C339" s="32"/>
      <c r="D339" s="32"/>
      <c r="E339" s="32"/>
      <c r="F339" s="27"/>
      <c r="G339" s="16"/>
      <c r="H339" s="60"/>
    </row>
    <row r="340" spans="1:8" s="8" customFormat="1" x14ac:dyDescent="0.3">
      <c r="A340" s="21"/>
      <c r="B340" s="22"/>
      <c r="C340" s="32"/>
      <c r="D340" s="32"/>
      <c r="E340" s="32"/>
      <c r="F340" s="27"/>
      <c r="G340" s="16"/>
      <c r="H340" s="60"/>
    </row>
    <row r="341" spans="1:8" s="8" customFormat="1" x14ac:dyDescent="0.3">
      <c r="A341" s="21"/>
      <c r="B341" s="22"/>
      <c r="C341" s="32"/>
      <c r="D341" s="32"/>
      <c r="E341" s="32"/>
      <c r="F341" s="27"/>
      <c r="G341" s="16"/>
      <c r="H341" s="60"/>
    </row>
    <row r="342" spans="1:8" s="8" customFormat="1" x14ac:dyDescent="0.3">
      <c r="A342" s="21"/>
      <c r="B342" s="22"/>
      <c r="C342" s="32"/>
      <c r="D342" s="32"/>
      <c r="E342" s="32"/>
      <c r="F342" s="27"/>
      <c r="G342" s="16"/>
      <c r="H342" s="60"/>
    </row>
    <row r="343" spans="1:8" s="8" customFormat="1" x14ac:dyDescent="0.3">
      <c r="A343" s="21"/>
      <c r="B343" s="22"/>
      <c r="C343" s="32"/>
      <c r="D343" s="32"/>
      <c r="E343" s="32"/>
      <c r="F343" s="27"/>
      <c r="G343" s="16"/>
      <c r="H343" s="60"/>
    </row>
    <row r="344" spans="1:8" s="8" customFormat="1" x14ac:dyDescent="0.3">
      <c r="A344" s="21"/>
      <c r="B344" s="22"/>
      <c r="C344" s="32"/>
      <c r="D344" s="32"/>
      <c r="E344" s="32"/>
      <c r="F344" s="27"/>
      <c r="G344" s="16"/>
      <c r="H344" s="60"/>
    </row>
    <row r="345" spans="1:8" s="8" customFormat="1" x14ac:dyDescent="0.3">
      <c r="A345" s="21"/>
      <c r="B345" s="22"/>
      <c r="C345" s="32"/>
      <c r="D345" s="32"/>
      <c r="E345" s="32"/>
      <c r="F345" s="27"/>
      <c r="G345" s="16"/>
      <c r="H345" s="60"/>
    </row>
    <row r="346" spans="1:8" s="8" customFormat="1" x14ac:dyDescent="0.3">
      <c r="A346" s="21"/>
      <c r="B346" s="22"/>
      <c r="C346" s="32"/>
      <c r="D346" s="32"/>
      <c r="E346" s="32"/>
      <c r="F346" s="27"/>
      <c r="G346" s="16"/>
      <c r="H346" s="60"/>
    </row>
    <row r="347" spans="1:8" s="8" customFormat="1" x14ac:dyDescent="0.3">
      <c r="A347" s="21"/>
      <c r="B347" s="22"/>
      <c r="C347" s="32"/>
      <c r="D347" s="32"/>
      <c r="E347" s="32"/>
      <c r="F347" s="27"/>
      <c r="G347" s="16"/>
      <c r="H347" s="60"/>
    </row>
    <row r="348" spans="1:8" s="8" customFormat="1" x14ac:dyDescent="0.3">
      <c r="A348" s="21"/>
      <c r="B348" s="22"/>
      <c r="C348" s="32"/>
      <c r="D348" s="32"/>
      <c r="E348" s="32"/>
      <c r="F348" s="27"/>
      <c r="G348" s="16"/>
      <c r="H348" s="60"/>
    </row>
    <row r="349" spans="1:8" s="8" customFormat="1" x14ac:dyDescent="0.3">
      <c r="A349" s="21"/>
      <c r="B349" s="22"/>
      <c r="C349" s="32"/>
      <c r="D349" s="32"/>
      <c r="E349" s="32"/>
      <c r="F349" s="27"/>
      <c r="G349" s="16"/>
      <c r="H349" s="60"/>
    </row>
    <row r="350" spans="1:8" s="8" customFormat="1" x14ac:dyDescent="0.3">
      <c r="A350" s="21"/>
      <c r="B350" s="22"/>
      <c r="C350" s="32"/>
      <c r="D350" s="32"/>
      <c r="E350" s="32"/>
      <c r="F350" s="27"/>
      <c r="G350" s="16"/>
      <c r="H350" s="60"/>
    </row>
    <row r="351" spans="1:8" s="8" customFormat="1" x14ac:dyDescent="0.3">
      <c r="A351" s="21"/>
      <c r="B351" s="22"/>
      <c r="C351" s="32"/>
      <c r="D351" s="32"/>
      <c r="E351" s="32"/>
      <c r="F351" s="27"/>
      <c r="G351" s="16"/>
      <c r="H351" s="60"/>
    </row>
    <row r="352" spans="1:8" s="8" customFormat="1" x14ac:dyDescent="0.3">
      <c r="A352" s="21"/>
      <c r="B352" s="22"/>
      <c r="C352" s="32"/>
      <c r="D352" s="32"/>
      <c r="E352" s="32"/>
      <c r="F352" s="27"/>
      <c r="G352" s="16"/>
      <c r="H352" s="60"/>
    </row>
    <row r="353" spans="1:8" s="8" customFormat="1" x14ac:dyDescent="0.3">
      <c r="A353" s="21"/>
      <c r="B353" s="22"/>
      <c r="C353" s="32"/>
      <c r="D353" s="32"/>
      <c r="E353" s="32"/>
      <c r="F353" s="27"/>
      <c r="G353" s="16"/>
      <c r="H353" s="60"/>
    </row>
    <row r="354" spans="1:8" s="8" customFormat="1" x14ac:dyDescent="0.3">
      <c r="A354" s="21"/>
      <c r="B354" s="22"/>
      <c r="C354" s="32"/>
      <c r="D354" s="32"/>
      <c r="E354" s="32"/>
      <c r="F354" s="27"/>
      <c r="G354" s="16"/>
      <c r="H354" s="60"/>
    </row>
    <row r="355" spans="1:8" s="8" customFormat="1" x14ac:dyDescent="0.3">
      <c r="A355" s="21"/>
      <c r="B355" s="22"/>
      <c r="C355" s="32"/>
      <c r="D355" s="32"/>
      <c r="E355" s="32"/>
      <c r="F355" s="27"/>
      <c r="G355" s="16"/>
      <c r="H355" s="60"/>
    </row>
    <row r="356" spans="1:8" s="8" customFormat="1" x14ac:dyDescent="0.3">
      <c r="A356" s="21"/>
      <c r="B356" s="22"/>
      <c r="C356" s="32"/>
      <c r="D356" s="32"/>
      <c r="E356" s="32"/>
      <c r="F356" s="27"/>
      <c r="G356" s="16"/>
      <c r="H356" s="60"/>
    </row>
    <row r="357" spans="1:8" s="8" customFormat="1" x14ac:dyDescent="0.3">
      <c r="A357" s="21"/>
      <c r="B357" s="22"/>
      <c r="C357" s="32"/>
      <c r="D357" s="32"/>
      <c r="E357" s="32"/>
      <c r="F357" s="27"/>
      <c r="G357" s="16"/>
      <c r="H357" s="60"/>
    </row>
    <row r="358" spans="1:8" s="8" customFormat="1" x14ac:dyDescent="0.3">
      <c r="A358" s="21"/>
      <c r="B358" s="22"/>
      <c r="C358" s="32"/>
      <c r="D358" s="32"/>
      <c r="E358" s="32"/>
      <c r="F358" s="27"/>
      <c r="G358" s="16"/>
      <c r="H358" s="60"/>
    </row>
    <row r="359" spans="1:8" s="8" customFormat="1" x14ac:dyDescent="0.3">
      <c r="A359" s="21"/>
      <c r="B359" s="22"/>
      <c r="C359" s="32"/>
      <c r="D359" s="32"/>
      <c r="E359" s="32"/>
      <c r="F359" s="27"/>
      <c r="G359" s="16"/>
      <c r="H359" s="60"/>
    </row>
    <row r="360" spans="1:8" s="8" customFormat="1" x14ac:dyDescent="0.3">
      <c r="A360" s="21"/>
      <c r="B360" s="22"/>
      <c r="C360" s="32"/>
      <c r="D360" s="32"/>
      <c r="E360" s="32"/>
      <c r="F360" s="27"/>
      <c r="G360" s="16"/>
      <c r="H360" s="60"/>
    </row>
    <row r="361" spans="1:8" s="8" customFormat="1" x14ac:dyDescent="0.3">
      <c r="A361" s="21"/>
      <c r="B361" s="22"/>
      <c r="C361" s="32"/>
      <c r="D361" s="32"/>
      <c r="E361" s="32"/>
      <c r="F361" s="27"/>
      <c r="G361" s="16"/>
      <c r="H361" s="60"/>
    </row>
    <row r="362" spans="1:8" s="8" customFormat="1" x14ac:dyDescent="0.3">
      <c r="A362" s="21"/>
      <c r="B362" s="22"/>
      <c r="C362" s="32"/>
      <c r="D362" s="32"/>
      <c r="E362" s="32"/>
      <c r="F362" s="27"/>
      <c r="G362" s="16"/>
      <c r="H362" s="60"/>
    </row>
    <row r="363" spans="1:8" s="8" customFormat="1" x14ac:dyDescent="0.3">
      <c r="A363" s="21"/>
      <c r="B363" s="22"/>
      <c r="C363" s="32"/>
      <c r="D363" s="32"/>
      <c r="E363" s="32"/>
      <c r="F363" s="27"/>
      <c r="G363" s="16"/>
      <c r="H363" s="60"/>
    </row>
    <row r="364" spans="1:8" s="8" customFormat="1" x14ac:dyDescent="0.3">
      <c r="A364" s="21"/>
      <c r="B364" s="22"/>
      <c r="C364" s="32"/>
      <c r="D364" s="32"/>
      <c r="E364" s="32"/>
      <c r="F364" s="27"/>
      <c r="G364" s="16"/>
      <c r="H364" s="60"/>
    </row>
    <row r="365" spans="1:8" s="8" customFormat="1" x14ac:dyDescent="0.3">
      <c r="A365" s="21"/>
      <c r="B365" s="22"/>
      <c r="C365" s="32"/>
      <c r="D365" s="32"/>
      <c r="E365" s="32"/>
      <c r="F365" s="27"/>
      <c r="G365" s="16"/>
      <c r="H365" s="60"/>
    </row>
    <row r="366" spans="1:8" s="8" customFormat="1" x14ac:dyDescent="0.3">
      <c r="A366" s="21"/>
      <c r="B366" s="22"/>
      <c r="C366" s="32"/>
      <c r="D366" s="32"/>
      <c r="E366" s="32"/>
      <c r="F366" s="27"/>
      <c r="G366" s="16"/>
      <c r="H366" s="60"/>
    </row>
    <row r="367" spans="1:8" s="8" customFormat="1" x14ac:dyDescent="0.3">
      <c r="A367" s="21"/>
      <c r="B367" s="22"/>
      <c r="C367" s="32"/>
      <c r="D367" s="32"/>
      <c r="E367" s="32"/>
      <c r="F367" s="27"/>
      <c r="G367" s="16"/>
      <c r="H367" s="60"/>
    </row>
    <row r="368" spans="1:8" s="8" customFormat="1" x14ac:dyDescent="0.3">
      <c r="A368" s="21"/>
      <c r="B368" s="22"/>
      <c r="C368" s="32"/>
      <c r="D368" s="32"/>
      <c r="E368" s="32"/>
      <c r="F368" s="27"/>
      <c r="G368" s="16"/>
      <c r="H368" s="60"/>
    </row>
    <row r="369" spans="1:8" s="8" customFormat="1" x14ac:dyDescent="0.3">
      <c r="A369" s="21"/>
      <c r="B369" s="22"/>
      <c r="C369" s="32"/>
      <c r="D369" s="32"/>
      <c r="E369" s="32"/>
      <c r="F369" s="27"/>
      <c r="G369" s="16"/>
      <c r="H369" s="60"/>
    </row>
    <row r="370" spans="1:8" s="8" customFormat="1" x14ac:dyDescent="0.3">
      <c r="A370" s="21"/>
      <c r="B370" s="22"/>
      <c r="C370" s="32"/>
      <c r="D370" s="32"/>
      <c r="E370" s="32"/>
      <c r="F370" s="27"/>
      <c r="G370" s="16"/>
      <c r="H370" s="60"/>
    </row>
    <row r="371" spans="1:8" s="8" customFormat="1" x14ac:dyDescent="0.3">
      <c r="A371" s="21"/>
      <c r="B371" s="22"/>
      <c r="C371" s="32"/>
      <c r="D371" s="32"/>
      <c r="E371" s="32"/>
      <c r="F371" s="27"/>
      <c r="G371" s="16"/>
      <c r="H371" s="60"/>
    </row>
    <row r="372" spans="1:8" s="8" customFormat="1" x14ac:dyDescent="0.3">
      <c r="A372" s="21"/>
      <c r="B372" s="22"/>
      <c r="C372" s="32"/>
      <c r="D372" s="32"/>
      <c r="E372" s="32"/>
      <c r="F372" s="27"/>
      <c r="G372" s="16"/>
      <c r="H372" s="60"/>
    </row>
    <row r="373" spans="1:8" s="8" customFormat="1" x14ac:dyDescent="0.3">
      <c r="A373" s="21"/>
      <c r="B373" s="22"/>
      <c r="C373" s="32"/>
      <c r="D373" s="32"/>
      <c r="E373" s="32"/>
      <c r="F373" s="27"/>
      <c r="G373" s="16"/>
      <c r="H373" s="60"/>
    </row>
    <row r="374" spans="1:8" s="8" customFormat="1" x14ac:dyDescent="0.3">
      <c r="A374" s="21"/>
      <c r="B374" s="22"/>
      <c r="C374" s="32"/>
      <c r="D374" s="32"/>
      <c r="E374" s="32"/>
      <c r="F374" s="27"/>
      <c r="G374" s="16"/>
      <c r="H374" s="60"/>
    </row>
    <row r="375" spans="1:8" s="8" customFormat="1" x14ac:dyDescent="0.3">
      <c r="A375" s="21"/>
      <c r="B375" s="22"/>
      <c r="C375" s="32"/>
      <c r="D375" s="32"/>
      <c r="E375" s="32"/>
      <c r="F375" s="27"/>
      <c r="G375" s="16"/>
      <c r="H375" s="60"/>
    </row>
    <row r="376" spans="1:8" s="8" customFormat="1" x14ac:dyDescent="0.3">
      <c r="A376" s="21"/>
      <c r="B376" s="22"/>
      <c r="C376" s="32"/>
      <c r="D376" s="32"/>
      <c r="E376" s="32"/>
      <c r="F376" s="27"/>
      <c r="G376" s="16"/>
      <c r="H376" s="60"/>
    </row>
    <row r="377" spans="1:8" s="8" customFormat="1" x14ac:dyDescent="0.3">
      <c r="A377" s="21"/>
      <c r="B377" s="22"/>
      <c r="C377" s="32"/>
      <c r="D377" s="32"/>
      <c r="E377" s="32"/>
      <c r="F377" s="27"/>
      <c r="G377" s="16"/>
      <c r="H377" s="60"/>
    </row>
    <row r="378" spans="1:8" s="8" customFormat="1" x14ac:dyDescent="0.3">
      <c r="A378" s="21"/>
      <c r="B378" s="22"/>
      <c r="C378" s="32"/>
      <c r="D378" s="32"/>
      <c r="E378" s="32"/>
      <c r="F378" s="27"/>
      <c r="G378" s="16"/>
      <c r="H378" s="60"/>
    </row>
    <row r="379" spans="1:8" s="8" customFormat="1" x14ac:dyDescent="0.3">
      <c r="A379" s="21"/>
      <c r="B379" s="22"/>
      <c r="C379" s="32"/>
      <c r="D379" s="32"/>
      <c r="E379" s="32"/>
      <c r="F379" s="27"/>
      <c r="G379" s="16"/>
      <c r="H379" s="60"/>
    </row>
    <row r="380" spans="1:8" s="8" customFormat="1" x14ac:dyDescent="0.3">
      <c r="A380" s="21"/>
      <c r="B380" s="22"/>
      <c r="C380" s="32"/>
      <c r="D380" s="32"/>
      <c r="E380" s="32"/>
      <c r="F380" s="27"/>
      <c r="G380" s="16"/>
      <c r="H380" s="60"/>
    </row>
    <row r="381" spans="1:8" s="8" customFormat="1" x14ac:dyDescent="0.3">
      <c r="A381" s="21"/>
      <c r="B381" s="22"/>
      <c r="C381" s="32"/>
      <c r="D381" s="32"/>
      <c r="E381" s="32"/>
      <c r="F381" s="27"/>
      <c r="G381" s="16"/>
      <c r="H381" s="60"/>
    </row>
    <row r="382" spans="1:8" s="8" customFormat="1" x14ac:dyDescent="0.3">
      <c r="A382" s="21"/>
      <c r="B382" s="22"/>
      <c r="C382" s="32"/>
      <c r="D382" s="32"/>
      <c r="E382" s="32"/>
      <c r="F382" s="27"/>
      <c r="G382" s="16"/>
      <c r="H382" s="60"/>
    </row>
    <row r="383" spans="1:8" s="8" customFormat="1" x14ac:dyDescent="0.3">
      <c r="A383" s="21"/>
      <c r="B383" s="22"/>
      <c r="C383" s="32"/>
      <c r="D383" s="32"/>
      <c r="E383" s="32"/>
      <c r="F383" s="27"/>
      <c r="G383" s="16"/>
      <c r="H383" s="60"/>
    </row>
    <row r="384" spans="1:8" s="8" customFormat="1" x14ac:dyDescent="0.3">
      <c r="A384" s="21"/>
      <c r="B384" s="22"/>
      <c r="C384" s="32"/>
      <c r="D384" s="32"/>
      <c r="E384" s="32"/>
      <c r="F384" s="27"/>
      <c r="G384" s="16"/>
      <c r="H384" s="60"/>
    </row>
    <row r="385" spans="1:8" s="8" customFormat="1" x14ac:dyDescent="0.3">
      <c r="A385" s="21"/>
      <c r="B385" s="22"/>
      <c r="C385" s="32"/>
      <c r="D385" s="32"/>
      <c r="E385" s="32"/>
      <c r="F385" s="27"/>
      <c r="G385" s="16"/>
      <c r="H385" s="60"/>
    </row>
    <row r="386" spans="1:8" s="8" customFormat="1" x14ac:dyDescent="0.3">
      <c r="A386" s="21"/>
      <c r="B386" s="22"/>
      <c r="C386" s="32"/>
      <c r="D386" s="32"/>
      <c r="E386" s="32"/>
      <c r="F386" s="27"/>
      <c r="G386" s="16"/>
      <c r="H386" s="60"/>
    </row>
    <row r="387" spans="1:8" s="8" customFormat="1" x14ac:dyDescent="0.3">
      <c r="A387" s="21"/>
      <c r="B387" s="22"/>
      <c r="C387" s="32"/>
      <c r="D387" s="32"/>
      <c r="E387" s="32"/>
      <c r="F387" s="27"/>
      <c r="G387" s="16"/>
      <c r="H387" s="60"/>
    </row>
    <row r="388" spans="1:8" s="8" customFormat="1" x14ac:dyDescent="0.3">
      <c r="A388" s="21"/>
      <c r="B388" s="22"/>
      <c r="C388" s="32"/>
      <c r="D388" s="32"/>
      <c r="E388" s="32"/>
      <c r="F388" s="27"/>
      <c r="G388" s="16"/>
      <c r="H388" s="60"/>
    </row>
    <row r="389" spans="1:8" s="8" customFormat="1" x14ac:dyDescent="0.3">
      <c r="A389" s="21"/>
      <c r="B389" s="22"/>
      <c r="C389" s="32"/>
      <c r="D389" s="32"/>
      <c r="E389" s="32"/>
      <c r="F389" s="27"/>
      <c r="G389" s="16"/>
      <c r="H389" s="60"/>
    </row>
    <row r="390" spans="1:8" s="8" customFormat="1" x14ac:dyDescent="0.3">
      <c r="A390" s="21"/>
      <c r="B390" s="22"/>
      <c r="C390" s="32"/>
      <c r="D390" s="32"/>
      <c r="E390" s="32"/>
      <c r="F390" s="27"/>
      <c r="G390" s="16"/>
      <c r="H390" s="60"/>
    </row>
    <row r="391" spans="1:8" s="8" customFormat="1" x14ac:dyDescent="0.3">
      <c r="A391" s="21"/>
      <c r="B391" s="22"/>
      <c r="C391" s="32"/>
      <c r="D391" s="32"/>
      <c r="E391" s="32"/>
      <c r="F391" s="27"/>
      <c r="G391" s="16"/>
      <c r="H391" s="60"/>
    </row>
    <row r="392" spans="1:8" s="8" customFormat="1" x14ac:dyDescent="0.3">
      <c r="A392" s="21"/>
      <c r="B392" s="22"/>
      <c r="C392" s="32"/>
      <c r="D392" s="32"/>
      <c r="E392" s="32"/>
      <c r="F392" s="27"/>
      <c r="G392" s="16"/>
      <c r="H392" s="60"/>
    </row>
    <row r="393" spans="1:8" s="8" customFormat="1" x14ac:dyDescent="0.3">
      <c r="A393" s="21"/>
      <c r="B393" s="22"/>
      <c r="C393" s="32"/>
      <c r="D393" s="32"/>
      <c r="E393" s="32"/>
      <c r="F393" s="27"/>
      <c r="G393" s="16"/>
      <c r="H393" s="60"/>
    </row>
    <row r="394" spans="1:8" s="8" customFormat="1" x14ac:dyDescent="0.3">
      <c r="A394" s="21"/>
      <c r="B394" s="22"/>
      <c r="C394" s="32"/>
      <c r="D394" s="32"/>
      <c r="E394" s="32"/>
      <c r="F394" s="27"/>
      <c r="G394" s="16"/>
      <c r="H394" s="60"/>
    </row>
    <row r="395" spans="1:8" s="8" customFormat="1" x14ac:dyDescent="0.3">
      <c r="A395" s="21"/>
      <c r="B395" s="22"/>
      <c r="C395" s="32"/>
      <c r="D395" s="32"/>
      <c r="E395" s="32"/>
      <c r="F395" s="27"/>
      <c r="G395" s="16"/>
      <c r="H395" s="60"/>
    </row>
    <row r="396" spans="1:8" s="8" customFormat="1" x14ac:dyDescent="0.3">
      <c r="A396" s="21"/>
      <c r="B396" s="22"/>
      <c r="C396" s="32"/>
      <c r="D396" s="32"/>
      <c r="E396" s="32"/>
      <c r="F396" s="27"/>
      <c r="G396" s="16"/>
      <c r="H396" s="60"/>
    </row>
    <row r="397" spans="1:8" s="8" customFormat="1" x14ac:dyDescent="0.3">
      <c r="A397" s="21"/>
      <c r="B397" s="22"/>
      <c r="C397" s="32"/>
      <c r="D397" s="32"/>
      <c r="E397" s="32"/>
      <c r="F397" s="27"/>
      <c r="G397" s="16"/>
      <c r="H397" s="60"/>
    </row>
    <row r="398" spans="1:8" s="8" customFormat="1" x14ac:dyDescent="0.3">
      <c r="A398" s="21"/>
      <c r="B398" s="22"/>
      <c r="C398" s="32"/>
      <c r="D398" s="32"/>
      <c r="E398" s="32"/>
      <c r="F398" s="27"/>
      <c r="G398" s="16"/>
      <c r="H398" s="60"/>
    </row>
    <row r="399" spans="1:8" s="8" customFormat="1" x14ac:dyDescent="0.3">
      <c r="A399" s="21"/>
      <c r="B399" s="22"/>
      <c r="C399" s="32"/>
      <c r="D399" s="32"/>
      <c r="E399" s="32"/>
      <c r="F399" s="27"/>
      <c r="G399" s="16"/>
      <c r="H399" s="60"/>
    </row>
    <row r="400" spans="1:8" s="8" customFormat="1" x14ac:dyDescent="0.3">
      <c r="A400" s="21"/>
      <c r="B400" s="22"/>
      <c r="C400" s="32"/>
      <c r="D400" s="32"/>
      <c r="E400" s="32"/>
      <c r="F400" s="27"/>
      <c r="G400" s="16"/>
      <c r="H400" s="60"/>
    </row>
    <row r="401" spans="1:8" s="8" customFormat="1" x14ac:dyDescent="0.3">
      <c r="A401" s="21"/>
      <c r="B401" s="22"/>
      <c r="C401" s="32"/>
      <c r="D401" s="32"/>
      <c r="E401" s="32"/>
      <c r="F401" s="27"/>
      <c r="G401" s="16"/>
      <c r="H401" s="60"/>
    </row>
    <row r="402" spans="1:8" s="8" customFormat="1" x14ac:dyDescent="0.3">
      <c r="A402" s="21"/>
      <c r="B402" s="22"/>
      <c r="C402" s="32"/>
      <c r="D402" s="32"/>
      <c r="E402" s="32"/>
      <c r="F402" s="27"/>
      <c r="G402" s="16"/>
      <c r="H402" s="60"/>
    </row>
    <row r="403" spans="1:8" s="8" customFormat="1" x14ac:dyDescent="0.3">
      <c r="A403" s="21"/>
      <c r="B403" s="22"/>
      <c r="C403" s="32"/>
      <c r="D403" s="32"/>
      <c r="E403" s="32"/>
      <c r="F403" s="27"/>
      <c r="G403" s="16"/>
      <c r="H403" s="60"/>
    </row>
    <row r="404" spans="1:8" s="8" customFormat="1" x14ac:dyDescent="0.3">
      <c r="A404" s="21"/>
      <c r="B404" s="22"/>
      <c r="C404" s="32"/>
      <c r="D404" s="32"/>
      <c r="E404" s="32"/>
      <c r="F404" s="27"/>
      <c r="G404" s="16"/>
      <c r="H404" s="60"/>
    </row>
    <row r="405" spans="1:8" s="8" customFormat="1" x14ac:dyDescent="0.3">
      <c r="A405" s="21"/>
      <c r="B405" s="22"/>
      <c r="C405" s="32"/>
      <c r="D405" s="32"/>
      <c r="E405" s="32"/>
      <c r="F405" s="27"/>
      <c r="G405" s="16"/>
      <c r="H405" s="60"/>
    </row>
    <row r="406" spans="1:8" s="8" customFormat="1" x14ac:dyDescent="0.3">
      <c r="A406" s="21"/>
      <c r="B406" s="22"/>
      <c r="C406" s="32"/>
      <c r="D406" s="32"/>
      <c r="E406" s="32"/>
      <c r="F406" s="27"/>
      <c r="G406" s="16"/>
      <c r="H406" s="60"/>
    </row>
    <row r="407" spans="1:8" s="8" customFormat="1" x14ac:dyDescent="0.3">
      <c r="A407" s="21"/>
      <c r="B407" s="22"/>
      <c r="C407" s="32"/>
      <c r="D407" s="32"/>
      <c r="E407" s="32"/>
      <c r="F407" s="27"/>
      <c r="G407" s="16"/>
      <c r="H407" s="60"/>
    </row>
    <row r="408" spans="1:8" s="8" customFormat="1" x14ac:dyDescent="0.3">
      <c r="A408" s="21"/>
      <c r="B408" s="22"/>
      <c r="C408" s="32"/>
      <c r="D408" s="32"/>
      <c r="E408" s="32"/>
      <c r="F408" s="27"/>
      <c r="G408" s="16"/>
      <c r="H408" s="60"/>
    </row>
    <row r="409" spans="1:8" s="8" customFormat="1" x14ac:dyDescent="0.3">
      <c r="A409" s="21"/>
      <c r="B409" s="22"/>
      <c r="C409" s="32"/>
      <c r="D409" s="32"/>
      <c r="E409" s="32"/>
      <c r="F409" s="27"/>
      <c r="G409" s="16"/>
      <c r="H409" s="60"/>
    </row>
    <row r="410" spans="1:8" s="8" customFormat="1" x14ac:dyDescent="0.3">
      <c r="A410" s="21"/>
      <c r="B410" s="22"/>
      <c r="C410" s="32"/>
      <c r="D410" s="32"/>
      <c r="E410" s="32"/>
      <c r="F410" s="27"/>
      <c r="G410" s="16"/>
      <c r="H410" s="60"/>
    </row>
    <row r="411" spans="1:8" s="8" customFormat="1" x14ac:dyDescent="0.3">
      <c r="A411" s="21"/>
      <c r="B411" s="22"/>
      <c r="C411" s="32"/>
      <c r="D411" s="32"/>
      <c r="E411" s="32"/>
      <c r="F411" s="27"/>
      <c r="G411" s="16"/>
      <c r="H411" s="60"/>
    </row>
    <row r="412" spans="1:8" s="8" customFormat="1" x14ac:dyDescent="0.3">
      <c r="A412" s="21"/>
      <c r="B412" s="22"/>
      <c r="C412" s="32"/>
      <c r="D412" s="32"/>
      <c r="E412" s="32"/>
      <c r="F412" s="27"/>
      <c r="G412" s="16"/>
      <c r="H412" s="60"/>
    </row>
    <row r="413" spans="1:8" s="8" customFormat="1" x14ac:dyDescent="0.3">
      <c r="A413" s="21"/>
      <c r="B413" s="22"/>
      <c r="C413" s="32"/>
      <c r="D413" s="32"/>
      <c r="E413" s="32"/>
      <c r="F413" s="27"/>
      <c r="G413" s="16"/>
      <c r="H413" s="60"/>
    </row>
    <row r="414" spans="1:8" s="8" customFormat="1" x14ac:dyDescent="0.3">
      <c r="A414" s="21"/>
      <c r="B414" s="22"/>
      <c r="C414" s="32"/>
      <c r="D414" s="32"/>
      <c r="E414" s="32"/>
      <c r="F414" s="27"/>
      <c r="G414" s="16"/>
      <c r="H414" s="60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9E98-65B1-493B-8F48-7190E0A35034}">
  <sheetPr codeName="Planilha5"/>
  <dimension ref="A3:C136"/>
  <sheetViews>
    <sheetView showGridLines="0" showRowColHeaders="0" zoomScaleNormal="100" workbookViewId="0">
      <pane xSplit="1" ySplit="3" topLeftCell="B4" activePane="bottomRight" state="frozen"/>
      <selection activeCell="K25" sqref="K25"/>
      <selection pane="topRight" activeCell="K25" sqref="K25"/>
      <selection pane="bottomLeft" activeCell="K25" sqref="K25"/>
      <selection pane="bottomRight" activeCell="G12" sqref="G12"/>
    </sheetView>
  </sheetViews>
  <sheetFormatPr defaultRowHeight="15.6" x14ac:dyDescent="0.3"/>
  <cols>
    <col min="1" max="1" width="2.09765625" style="1" customWidth="1"/>
    <col min="2" max="2" width="137.296875" bestFit="1" customWidth="1"/>
    <col min="3" max="3" width="7.69921875" bestFit="1" customWidth="1"/>
    <col min="4" max="4" width="3.09765625" bestFit="1" customWidth="1"/>
    <col min="5" max="6" width="3" bestFit="1" customWidth="1"/>
    <col min="7" max="7" width="10.19921875" bestFit="1" customWidth="1"/>
  </cols>
  <sheetData>
    <row r="3" spans="2:3" x14ac:dyDescent="0.3">
      <c r="C3" t="s">
        <v>149</v>
      </c>
    </row>
    <row r="4" spans="2:3" x14ac:dyDescent="0.3">
      <c r="B4" s="2">
        <v>2015</v>
      </c>
      <c r="C4" s="3">
        <v>6</v>
      </c>
    </row>
    <row r="5" spans="2:3" x14ac:dyDescent="0.3">
      <c r="B5" s="4" t="s">
        <v>230</v>
      </c>
      <c r="C5" s="3">
        <v>6</v>
      </c>
    </row>
    <row r="6" spans="2:3" x14ac:dyDescent="0.3">
      <c r="B6" s="5" t="s">
        <v>109</v>
      </c>
      <c r="C6" s="3">
        <v>2</v>
      </c>
    </row>
    <row r="7" spans="2:3" x14ac:dyDescent="0.3">
      <c r="B7" s="97" t="s">
        <v>219</v>
      </c>
      <c r="C7" s="3">
        <v>1</v>
      </c>
    </row>
    <row r="8" spans="2:3" x14ac:dyDescent="0.3">
      <c r="B8" s="97" t="s">
        <v>220</v>
      </c>
      <c r="C8" s="3">
        <v>1</v>
      </c>
    </row>
    <row r="9" spans="2:3" x14ac:dyDescent="0.3">
      <c r="B9" s="5" t="s">
        <v>111</v>
      </c>
      <c r="C9" s="3">
        <v>1</v>
      </c>
    </row>
    <row r="10" spans="2:3" x14ac:dyDescent="0.3">
      <c r="B10" s="97" t="s">
        <v>218</v>
      </c>
      <c r="C10" s="3">
        <v>1</v>
      </c>
    </row>
    <row r="11" spans="2:3" x14ac:dyDescent="0.3">
      <c r="B11" s="5" t="s">
        <v>449</v>
      </c>
      <c r="C11" s="3">
        <v>3</v>
      </c>
    </row>
    <row r="12" spans="2:3" x14ac:dyDescent="0.3">
      <c r="B12" s="97" t="s">
        <v>215</v>
      </c>
      <c r="C12" s="3">
        <v>1</v>
      </c>
    </row>
    <row r="13" spans="2:3" x14ac:dyDescent="0.3">
      <c r="B13" s="97" t="s">
        <v>216</v>
      </c>
      <c r="C13" s="3">
        <v>1</v>
      </c>
    </row>
    <row r="14" spans="2:3" x14ac:dyDescent="0.3">
      <c r="B14" s="97" t="s">
        <v>217</v>
      </c>
      <c r="C14" s="3">
        <v>1</v>
      </c>
    </row>
    <row r="15" spans="2:3" x14ac:dyDescent="0.3">
      <c r="B15" s="2">
        <v>2016</v>
      </c>
      <c r="C15" s="3">
        <v>27</v>
      </c>
    </row>
    <row r="16" spans="2:3" x14ac:dyDescent="0.3">
      <c r="B16" s="4" t="s">
        <v>230</v>
      </c>
      <c r="C16" s="3">
        <v>23</v>
      </c>
    </row>
    <row r="17" spans="2:3" x14ac:dyDescent="0.3">
      <c r="B17" s="5" t="s">
        <v>109</v>
      </c>
      <c r="C17" s="3">
        <v>5</v>
      </c>
    </row>
    <row r="18" spans="2:3" x14ac:dyDescent="0.3">
      <c r="B18" s="97" t="s">
        <v>196</v>
      </c>
      <c r="C18" s="3">
        <v>1</v>
      </c>
    </row>
    <row r="19" spans="2:3" x14ac:dyDescent="0.3">
      <c r="B19" s="97" t="s">
        <v>197</v>
      </c>
      <c r="C19" s="3">
        <v>1</v>
      </c>
    </row>
    <row r="20" spans="2:3" x14ac:dyDescent="0.3">
      <c r="B20" s="97" t="s">
        <v>163</v>
      </c>
      <c r="C20" s="3">
        <v>1</v>
      </c>
    </row>
    <row r="21" spans="2:3" x14ac:dyDescent="0.3">
      <c r="B21" s="97" t="s">
        <v>209</v>
      </c>
      <c r="C21" s="3">
        <v>1</v>
      </c>
    </row>
    <row r="22" spans="2:3" x14ac:dyDescent="0.3">
      <c r="B22" s="97" t="s">
        <v>210</v>
      </c>
      <c r="C22" s="3">
        <v>1</v>
      </c>
    </row>
    <row r="23" spans="2:3" x14ac:dyDescent="0.3">
      <c r="B23" s="5" t="s">
        <v>110</v>
      </c>
      <c r="C23" s="3">
        <v>5</v>
      </c>
    </row>
    <row r="24" spans="2:3" x14ac:dyDescent="0.3">
      <c r="B24" s="97" t="s">
        <v>203</v>
      </c>
      <c r="C24" s="3">
        <v>1</v>
      </c>
    </row>
    <row r="25" spans="2:3" x14ac:dyDescent="0.3">
      <c r="B25" s="97" t="s">
        <v>205</v>
      </c>
      <c r="C25" s="3">
        <v>1</v>
      </c>
    </row>
    <row r="26" spans="2:3" x14ac:dyDescent="0.3">
      <c r="B26" s="97" t="s">
        <v>206</v>
      </c>
      <c r="C26" s="3">
        <v>1</v>
      </c>
    </row>
    <row r="27" spans="2:3" x14ac:dyDescent="0.3">
      <c r="B27" s="97" t="s">
        <v>208</v>
      </c>
      <c r="C27" s="3">
        <v>1</v>
      </c>
    </row>
    <row r="28" spans="2:3" x14ac:dyDescent="0.3">
      <c r="B28" s="97" t="s">
        <v>190</v>
      </c>
      <c r="C28" s="3">
        <v>1</v>
      </c>
    </row>
    <row r="29" spans="2:3" x14ac:dyDescent="0.3">
      <c r="B29" s="5" t="s">
        <v>112</v>
      </c>
      <c r="C29" s="3">
        <v>12</v>
      </c>
    </row>
    <row r="30" spans="2:3" x14ac:dyDescent="0.3">
      <c r="B30" s="97" t="s">
        <v>186</v>
      </c>
      <c r="C30" s="3">
        <v>1</v>
      </c>
    </row>
    <row r="31" spans="2:3" x14ac:dyDescent="0.3">
      <c r="B31" s="97" t="s">
        <v>198</v>
      </c>
      <c r="C31" s="3">
        <v>1</v>
      </c>
    </row>
    <row r="32" spans="2:3" x14ac:dyDescent="0.3">
      <c r="B32" s="97" t="s">
        <v>200</v>
      </c>
      <c r="C32" s="3">
        <v>1</v>
      </c>
    </row>
    <row r="33" spans="2:3" x14ac:dyDescent="0.3">
      <c r="B33" s="97" t="s">
        <v>201</v>
      </c>
      <c r="C33" s="3">
        <v>1</v>
      </c>
    </row>
    <row r="34" spans="2:3" x14ac:dyDescent="0.3">
      <c r="B34" s="97" t="s">
        <v>202</v>
      </c>
      <c r="C34" s="3">
        <v>1</v>
      </c>
    </row>
    <row r="35" spans="2:3" x14ac:dyDescent="0.3">
      <c r="B35" s="97" t="s">
        <v>204</v>
      </c>
      <c r="C35" s="3">
        <v>1</v>
      </c>
    </row>
    <row r="36" spans="2:3" x14ac:dyDescent="0.3">
      <c r="B36" s="97" t="s">
        <v>207</v>
      </c>
      <c r="C36" s="3">
        <v>1</v>
      </c>
    </row>
    <row r="37" spans="2:3" x14ac:dyDescent="0.3">
      <c r="B37" s="97" t="s">
        <v>211</v>
      </c>
      <c r="C37" s="3">
        <v>1</v>
      </c>
    </row>
    <row r="38" spans="2:3" x14ac:dyDescent="0.3">
      <c r="B38" s="97" t="s">
        <v>177</v>
      </c>
      <c r="C38" s="3">
        <v>1</v>
      </c>
    </row>
    <row r="39" spans="2:3" x14ac:dyDescent="0.3">
      <c r="B39" s="97" t="s">
        <v>212</v>
      </c>
      <c r="C39" s="3">
        <v>1</v>
      </c>
    </row>
    <row r="40" spans="2:3" x14ac:dyDescent="0.3">
      <c r="B40" s="97" t="s">
        <v>213</v>
      </c>
      <c r="C40" s="3">
        <v>1</v>
      </c>
    </row>
    <row r="41" spans="2:3" x14ac:dyDescent="0.3">
      <c r="B41" s="97" t="s">
        <v>214</v>
      </c>
      <c r="C41" s="3">
        <v>1</v>
      </c>
    </row>
    <row r="42" spans="2:3" x14ac:dyDescent="0.3">
      <c r="B42" s="5" t="s">
        <v>114</v>
      </c>
      <c r="C42" s="3">
        <v>1</v>
      </c>
    </row>
    <row r="43" spans="2:3" x14ac:dyDescent="0.3">
      <c r="B43" s="97" t="s">
        <v>199</v>
      </c>
      <c r="C43" s="3">
        <v>1</v>
      </c>
    </row>
    <row r="44" spans="2:3" x14ac:dyDescent="0.3">
      <c r="B44" s="4" t="s">
        <v>231</v>
      </c>
      <c r="C44" s="3">
        <v>4</v>
      </c>
    </row>
    <row r="45" spans="2:3" x14ac:dyDescent="0.3">
      <c r="B45" s="5" t="s">
        <v>109</v>
      </c>
      <c r="C45" s="3">
        <v>1</v>
      </c>
    </row>
    <row r="46" spans="2:3" x14ac:dyDescent="0.3">
      <c r="B46" s="97" t="s">
        <v>279</v>
      </c>
      <c r="C46" s="3">
        <v>1</v>
      </c>
    </row>
    <row r="47" spans="2:3" x14ac:dyDescent="0.3">
      <c r="B47" s="5" t="s">
        <v>112</v>
      </c>
      <c r="C47" s="3">
        <v>3</v>
      </c>
    </row>
    <row r="48" spans="2:3" x14ac:dyDescent="0.3">
      <c r="B48" s="97" t="s">
        <v>280</v>
      </c>
      <c r="C48" s="3">
        <v>1</v>
      </c>
    </row>
    <row r="49" spans="2:3" x14ac:dyDescent="0.3">
      <c r="B49" s="97" t="s">
        <v>278</v>
      </c>
      <c r="C49" s="3">
        <v>1</v>
      </c>
    </row>
    <row r="50" spans="2:3" x14ac:dyDescent="0.3">
      <c r="B50" s="97" t="s">
        <v>277</v>
      </c>
      <c r="C50" s="3">
        <v>1</v>
      </c>
    </row>
    <row r="51" spans="2:3" x14ac:dyDescent="0.3">
      <c r="B51" s="2">
        <v>2017</v>
      </c>
      <c r="C51" s="3">
        <v>12</v>
      </c>
    </row>
    <row r="52" spans="2:3" x14ac:dyDescent="0.3">
      <c r="B52" s="4" t="s">
        <v>230</v>
      </c>
      <c r="C52" s="3">
        <v>10</v>
      </c>
    </row>
    <row r="53" spans="2:3" x14ac:dyDescent="0.3">
      <c r="B53" s="5" t="s">
        <v>109</v>
      </c>
      <c r="C53" s="3">
        <v>3</v>
      </c>
    </row>
    <row r="54" spans="2:3" x14ac:dyDescent="0.3">
      <c r="B54" s="97" t="s">
        <v>166</v>
      </c>
      <c r="C54" s="3">
        <v>1</v>
      </c>
    </row>
    <row r="55" spans="2:3" x14ac:dyDescent="0.3">
      <c r="B55" s="97" t="s">
        <v>176</v>
      </c>
      <c r="C55" s="3">
        <v>1</v>
      </c>
    </row>
    <row r="56" spans="2:3" x14ac:dyDescent="0.3">
      <c r="B56" s="97" t="s">
        <v>165</v>
      </c>
      <c r="C56" s="3">
        <v>1</v>
      </c>
    </row>
    <row r="57" spans="2:3" x14ac:dyDescent="0.3">
      <c r="B57" s="5" t="s">
        <v>112</v>
      </c>
      <c r="C57" s="3">
        <v>3</v>
      </c>
    </row>
    <row r="58" spans="2:3" x14ac:dyDescent="0.3">
      <c r="B58" s="97" t="s">
        <v>188</v>
      </c>
      <c r="C58" s="3">
        <v>1</v>
      </c>
    </row>
    <row r="59" spans="2:3" x14ac:dyDescent="0.3">
      <c r="B59" s="97" t="s">
        <v>189</v>
      </c>
      <c r="C59" s="3">
        <v>1</v>
      </c>
    </row>
    <row r="60" spans="2:3" x14ac:dyDescent="0.3">
      <c r="B60" s="97" t="s">
        <v>185</v>
      </c>
      <c r="C60" s="3">
        <v>1</v>
      </c>
    </row>
    <row r="61" spans="2:3" x14ac:dyDescent="0.3">
      <c r="B61" s="5" t="s">
        <v>111</v>
      </c>
      <c r="C61" s="3">
        <v>1</v>
      </c>
    </row>
    <row r="62" spans="2:3" x14ac:dyDescent="0.3">
      <c r="B62" s="97" t="s">
        <v>221</v>
      </c>
      <c r="C62" s="3">
        <v>1</v>
      </c>
    </row>
    <row r="63" spans="2:3" x14ac:dyDescent="0.3">
      <c r="B63" s="5" t="s">
        <v>114</v>
      </c>
      <c r="C63" s="3">
        <v>1</v>
      </c>
    </row>
    <row r="64" spans="2:3" x14ac:dyDescent="0.3">
      <c r="B64" s="97" t="s">
        <v>182</v>
      </c>
      <c r="C64" s="3">
        <v>1</v>
      </c>
    </row>
    <row r="65" spans="2:3" x14ac:dyDescent="0.3">
      <c r="B65" s="5" t="s">
        <v>449</v>
      </c>
      <c r="C65" s="3">
        <v>2</v>
      </c>
    </row>
    <row r="66" spans="2:3" x14ac:dyDescent="0.3">
      <c r="B66" s="97" t="s">
        <v>180</v>
      </c>
      <c r="C66" s="3">
        <v>1</v>
      </c>
    </row>
    <row r="67" spans="2:3" x14ac:dyDescent="0.3">
      <c r="B67" s="97" t="s">
        <v>181</v>
      </c>
      <c r="C67" s="3">
        <v>1</v>
      </c>
    </row>
    <row r="68" spans="2:3" x14ac:dyDescent="0.3">
      <c r="B68" s="4" t="s">
        <v>231</v>
      </c>
      <c r="C68" s="3">
        <v>2</v>
      </c>
    </row>
    <row r="69" spans="2:3" x14ac:dyDescent="0.3">
      <c r="B69" s="5" t="s">
        <v>109</v>
      </c>
      <c r="C69" s="3">
        <v>1</v>
      </c>
    </row>
    <row r="70" spans="2:3" x14ac:dyDescent="0.3">
      <c r="B70" s="97" t="s">
        <v>275</v>
      </c>
      <c r="C70" s="3">
        <v>1</v>
      </c>
    </row>
    <row r="71" spans="2:3" x14ac:dyDescent="0.3">
      <c r="B71" s="5" t="s">
        <v>250</v>
      </c>
      <c r="C71" s="3">
        <v>1</v>
      </c>
    </row>
    <row r="72" spans="2:3" x14ac:dyDescent="0.3">
      <c r="B72" s="97" t="s">
        <v>276</v>
      </c>
      <c r="C72" s="3">
        <v>1</v>
      </c>
    </row>
    <row r="73" spans="2:3" x14ac:dyDescent="0.3">
      <c r="B73" s="2">
        <v>2018</v>
      </c>
      <c r="C73" s="3">
        <v>13</v>
      </c>
    </row>
    <row r="74" spans="2:3" x14ac:dyDescent="0.3">
      <c r="B74" s="4" t="s">
        <v>230</v>
      </c>
      <c r="C74" s="3">
        <v>13</v>
      </c>
    </row>
    <row r="75" spans="2:3" x14ac:dyDescent="0.3">
      <c r="B75" s="5" t="s">
        <v>111</v>
      </c>
      <c r="C75" s="3">
        <v>2</v>
      </c>
    </row>
    <row r="76" spans="2:3" x14ac:dyDescent="0.3">
      <c r="B76" s="97" t="s">
        <v>162</v>
      </c>
      <c r="C76" s="3">
        <v>1</v>
      </c>
    </row>
    <row r="77" spans="2:3" x14ac:dyDescent="0.3">
      <c r="B77" s="97" t="s">
        <v>172</v>
      </c>
      <c r="C77" s="3">
        <v>1</v>
      </c>
    </row>
    <row r="78" spans="2:3" x14ac:dyDescent="0.3">
      <c r="B78" s="5" t="s">
        <v>114</v>
      </c>
      <c r="C78" s="3">
        <v>3</v>
      </c>
    </row>
    <row r="79" spans="2:3" x14ac:dyDescent="0.3">
      <c r="B79" s="97" t="s">
        <v>193</v>
      </c>
      <c r="C79" s="3">
        <v>1</v>
      </c>
    </row>
    <row r="80" spans="2:3" x14ac:dyDescent="0.3">
      <c r="B80" s="97" t="s">
        <v>179</v>
      </c>
      <c r="C80" s="3">
        <v>1</v>
      </c>
    </row>
    <row r="81" spans="2:3" x14ac:dyDescent="0.3">
      <c r="B81" s="97" t="s">
        <v>183</v>
      </c>
      <c r="C81" s="3">
        <v>1</v>
      </c>
    </row>
    <row r="82" spans="2:3" x14ac:dyDescent="0.3">
      <c r="B82" s="5" t="s">
        <v>115</v>
      </c>
      <c r="C82" s="3">
        <v>1</v>
      </c>
    </row>
    <row r="83" spans="2:3" x14ac:dyDescent="0.3">
      <c r="B83" s="97" t="s">
        <v>171</v>
      </c>
      <c r="C83" s="3">
        <v>1</v>
      </c>
    </row>
    <row r="84" spans="2:3" x14ac:dyDescent="0.3">
      <c r="B84" s="5" t="s">
        <v>250</v>
      </c>
      <c r="C84" s="3">
        <v>7</v>
      </c>
    </row>
    <row r="85" spans="2:3" x14ac:dyDescent="0.3">
      <c r="B85" s="97" t="s">
        <v>192</v>
      </c>
      <c r="C85" s="3">
        <v>1</v>
      </c>
    </row>
    <row r="86" spans="2:3" x14ac:dyDescent="0.3">
      <c r="B86" s="97" t="s">
        <v>178</v>
      </c>
      <c r="C86" s="3">
        <v>1</v>
      </c>
    </row>
    <row r="87" spans="2:3" x14ac:dyDescent="0.3">
      <c r="B87" s="97" t="s">
        <v>167</v>
      </c>
      <c r="C87" s="3">
        <v>1</v>
      </c>
    </row>
    <row r="88" spans="2:3" x14ac:dyDescent="0.3">
      <c r="B88" s="97" t="s">
        <v>184</v>
      </c>
      <c r="C88" s="3">
        <v>1</v>
      </c>
    </row>
    <row r="89" spans="2:3" x14ac:dyDescent="0.3">
      <c r="B89" s="97" t="s">
        <v>164</v>
      </c>
      <c r="C89" s="3">
        <v>1</v>
      </c>
    </row>
    <row r="90" spans="2:3" x14ac:dyDescent="0.3">
      <c r="B90" s="97" t="s">
        <v>174</v>
      </c>
      <c r="C90" s="3">
        <v>1</v>
      </c>
    </row>
    <row r="91" spans="2:3" x14ac:dyDescent="0.3">
      <c r="B91" s="97" t="s">
        <v>191</v>
      </c>
      <c r="C91" s="3">
        <v>1</v>
      </c>
    </row>
    <row r="92" spans="2:3" x14ac:dyDescent="0.3">
      <c r="B92" s="2">
        <v>2019</v>
      </c>
      <c r="C92" s="3">
        <v>10</v>
      </c>
    </row>
    <row r="93" spans="2:3" x14ac:dyDescent="0.3">
      <c r="B93" s="4" t="s">
        <v>230</v>
      </c>
      <c r="C93" s="3">
        <v>10</v>
      </c>
    </row>
    <row r="94" spans="2:3" x14ac:dyDescent="0.3">
      <c r="B94" s="5" t="s">
        <v>110</v>
      </c>
      <c r="C94" s="3">
        <v>1</v>
      </c>
    </row>
    <row r="95" spans="2:3" x14ac:dyDescent="0.3">
      <c r="B95" s="97" t="s">
        <v>173</v>
      </c>
      <c r="C95" s="3">
        <v>1</v>
      </c>
    </row>
    <row r="96" spans="2:3" x14ac:dyDescent="0.3">
      <c r="B96" s="5" t="s">
        <v>111</v>
      </c>
      <c r="C96" s="3">
        <v>2</v>
      </c>
    </row>
    <row r="97" spans="2:3" x14ac:dyDescent="0.3">
      <c r="B97" s="97" t="s">
        <v>169</v>
      </c>
      <c r="C97" s="3">
        <v>1</v>
      </c>
    </row>
    <row r="98" spans="2:3" x14ac:dyDescent="0.3">
      <c r="B98" s="97" t="s">
        <v>170</v>
      </c>
      <c r="C98" s="3">
        <v>1</v>
      </c>
    </row>
    <row r="99" spans="2:3" x14ac:dyDescent="0.3">
      <c r="B99" s="5" t="s">
        <v>114</v>
      </c>
      <c r="C99" s="3">
        <v>1</v>
      </c>
    </row>
    <row r="100" spans="2:3" x14ac:dyDescent="0.3">
      <c r="B100" s="97" t="s">
        <v>168</v>
      </c>
      <c r="C100" s="3">
        <v>1</v>
      </c>
    </row>
    <row r="101" spans="2:3" x14ac:dyDescent="0.3">
      <c r="B101" s="5" t="s">
        <v>115</v>
      </c>
      <c r="C101" s="3">
        <v>1</v>
      </c>
    </row>
    <row r="102" spans="2:3" x14ac:dyDescent="0.3">
      <c r="B102" s="97" t="s">
        <v>160</v>
      </c>
      <c r="C102" s="3">
        <v>1</v>
      </c>
    </row>
    <row r="103" spans="2:3" x14ac:dyDescent="0.3">
      <c r="B103" s="5" t="s">
        <v>250</v>
      </c>
      <c r="C103" s="3">
        <v>1</v>
      </c>
    </row>
    <row r="104" spans="2:3" x14ac:dyDescent="0.3">
      <c r="B104" s="97" t="s">
        <v>159</v>
      </c>
      <c r="C104" s="3">
        <v>1</v>
      </c>
    </row>
    <row r="105" spans="2:3" x14ac:dyDescent="0.3">
      <c r="B105" s="5" t="s">
        <v>449</v>
      </c>
      <c r="C105" s="3">
        <v>4</v>
      </c>
    </row>
    <row r="106" spans="2:3" x14ac:dyDescent="0.3">
      <c r="B106" s="97" t="s">
        <v>195</v>
      </c>
      <c r="C106" s="3">
        <v>1</v>
      </c>
    </row>
    <row r="107" spans="2:3" x14ac:dyDescent="0.3">
      <c r="B107" s="97" t="s">
        <v>175</v>
      </c>
      <c r="C107" s="3">
        <v>1</v>
      </c>
    </row>
    <row r="108" spans="2:3" x14ac:dyDescent="0.3">
      <c r="B108" s="97" t="s">
        <v>187</v>
      </c>
      <c r="C108" s="3">
        <v>1</v>
      </c>
    </row>
    <row r="109" spans="2:3" x14ac:dyDescent="0.3">
      <c r="B109" s="97" t="s">
        <v>194</v>
      </c>
      <c r="C109" s="3">
        <v>1</v>
      </c>
    </row>
    <row r="110" spans="2:3" x14ac:dyDescent="0.3">
      <c r="B110" s="2">
        <v>2020</v>
      </c>
      <c r="C110" s="3">
        <v>5</v>
      </c>
    </row>
    <row r="111" spans="2:3" x14ac:dyDescent="0.3">
      <c r="B111" s="4" t="s">
        <v>230</v>
      </c>
      <c r="C111" s="3">
        <v>5</v>
      </c>
    </row>
    <row r="112" spans="2:3" x14ac:dyDescent="0.3">
      <c r="B112" s="5" t="s">
        <v>114</v>
      </c>
      <c r="C112" s="3">
        <v>1</v>
      </c>
    </row>
    <row r="113" spans="2:3" x14ac:dyDescent="0.3">
      <c r="B113" s="97" t="s">
        <v>158</v>
      </c>
      <c r="C113" s="3">
        <v>1</v>
      </c>
    </row>
    <row r="114" spans="2:3" x14ac:dyDescent="0.3">
      <c r="B114" s="5" t="s">
        <v>250</v>
      </c>
      <c r="C114" s="3">
        <v>4</v>
      </c>
    </row>
    <row r="115" spans="2:3" x14ac:dyDescent="0.3">
      <c r="B115" s="97" t="s">
        <v>161</v>
      </c>
      <c r="C115" s="3">
        <v>1</v>
      </c>
    </row>
    <row r="116" spans="2:3" x14ac:dyDescent="0.3">
      <c r="B116" s="97" t="s">
        <v>222</v>
      </c>
      <c r="C116" s="3">
        <v>1</v>
      </c>
    </row>
    <row r="117" spans="2:3" x14ac:dyDescent="0.3">
      <c r="B117" s="97" t="s">
        <v>223</v>
      </c>
      <c r="C117" s="3">
        <v>1</v>
      </c>
    </row>
    <row r="118" spans="2:3" x14ac:dyDescent="0.3">
      <c r="B118" s="97" t="s">
        <v>224</v>
      </c>
      <c r="C118" s="3">
        <v>1</v>
      </c>
    </row>
    <row r="119" spans="2:3" x14ac:dyDescent="0.3">
      <c r="B119" s="2">
        <v>2021</v>
      </c>
      <c r="C119" s="3">
        <v>6</v>
      </c>
    </row>
    <row r="120" spans="2:3" x14ac:dyDescent="0.3">
      <c r="B120" s="4" t="s">
        <v>230</v>
      </c>
      <c r="C120" s="3">
        <v>5</v>
      </c>
    </row>
    <row r="121" spans="2:3" x14ac:dyDescent="0.3">
      <c r="B121" s="5" t="s">
        <v>109</v>
      </c>
      <c r="C121" s="3">
        <v>1</v>
      </c>
    </row>
    <row r="122" spans="2:3" x14ac:dyDescent="0.3">
      <c r="B122" s="97" t="s">
        <v>225</v>
      </c>
      <c r="C122" s="3">
        <v>1</v>
      </c>
    </row>
    <row r="123" spans="2:3" x14ac:dyDescent="0.3">
      <c r="B123" s="5" t="s">
        <v>112</v>
      </c>
      <c r="C123" s="3">
        <v>1</v>
      </c>
    </row>
    <row r="124" spans="2:3" x14ac:dyDescent="0.3">
      <c r="B124" s="97" t="s">
        <v>229</v>
      </c>
      <c r="C124" s="3">
        <v>1</v>
      </c>
    </row>
    <row r="125" spans="2:3" x14ac:dyDescent="0.3">
      <c r="B125" s="5" t="s">
        <v>115</v>
      </c>
      <c r="C125" s="3">
        <v>3</v>
      </c>
    </row>
    <row r="126" spans="2:3" x14ac:dyDescent="0.3">
      <c r="B126" s="97" t="s">
        <v>227</v>
      </c>
      <c r="C126" s="3">
        <v>1</v>
      </c>
    </row>
    <row r="127" spans="2:3" x14ac:dyDescent="0.3">
      <c r="B127" s="97" t="s">
        <v>226</v>
      </c>
      <c r="C127" s="3">
        <v>1</v>
      </c>
    </row>
    <row r="128" spans="2:3" x14ac:dyDescent="0.3">
      <c r="B128" s="97" t="s">
        <v>228</v>
      </c>
      <c r="C128" s="3">
        <v>1</v>
      </c>
    </row>
    <row r="129" spans="2:3" x14ac:dyDescent="0.3">
      <c r="B129" s="4" t="s">
        <v>231</v>
      </c>
      <c r="C129" s="3">
        <v>1</v>
      </c>
    </row>
    <row r="130" spans="2:3" x14ac:dyDescent="0.3">
      <c r="B130" s="5" t="s">
        <v>250</v>
      </c>
      <c r="C130" s="3">
        <v>1</v>
      </c>
    </row>
    <row r="131" spans="2:3" x14ac:dyDescent="0.3">
      <c r="B131" s="97" t="s">
        <v>274</v>
      </c>
      <c r="C131" s="3">
        <v>1</v>
      </c>
    </row>
    <row r="132" spans="2:3" x14ac:dyDescent="0.3">
      <c r="B132" s="2" t="s">
        <v>449</v>
      </c>
      <c r="C132" s="3"/>
    </row>
    <row r="133" spans="2:3" x14ac:dyDescent="0.3">
      <c r="B133" s="4" t="s">
        <v>449</v>
      </c>
      <c r="C133" s="3"/>
    </row>
    <row r="134" spans="2:3" x14ac:dyDescent="0.3">
      <c r="B134" s="5" t="s">
        <v>449</v>
      </c>
      <c r="C134" s="3"/>
    </row>
    <row r="135" spans="2:3" x14ac:dyDescent="0.3">
      <c r="B135" s="97" t="s">
        <v>449</v>
      </c>
      <c r="C135" s="3"/>
    </row>
    <row r="136" spans="2:3" x14ac:dyDescent="0.3">
      <c r="B136" s="2" t="s">
        <v>143</v>
      </c>
      <c r="C136" s="3">
        <v>79</v>
      </c>
    </row>
  </sheetData>
  <pageMargins left="0.51181102362204722" right="0.51181102362204722" top="0.78740157480314965" bottom="0.78740157480314965" header="0.31496062992125984" footer="0.31496062992125984"/>
  <pageSetup paperSize="9" scale="62" orientation="portrait" horizontalDpi="1200" verticalDpi="1200" r:id="rId2"/>
  <headerFooter>
    <oddFooter>&amp;LRelatório de produções&amp;R&amp;D&amp;P&amp;N</oddFooter>
  </headerFooter>
  <colBreaks count="1" manualBreakCount="1">
    <brk id="1" max="46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D1BC-74F6-4B0B-94D1-497507CE9173}">
  <sheetPr codeName="Planilha8"/>
  <dimension ref="A1:J80"/>
  <sheetViews>
    <sheetView showRowColHeaders="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41" bestFit="1" customWidth="1"/>
    <col min="2" max="2" width="16.5" style="41" bestFit="1" customWidth="1"/>
    <col min="3" max="3" width="30.8984375" style="41" customWidth="1"/>
    <col min="4" max="4" width="3.796875" style="59" bestFit="1" customWidth="1"/>
    <col min="5" max="5" width="5.8984375" style="59" bestFit="1" customWidth="1"/>
    <col min="6" max="6" width="52" style="41" customWidth="1"/>
    <col min="7" max="7" width="35.796875" style="57" customWidth="1"/>
    <col min="8" max="8" width="10.296875" style="41" customWidth="1"/>
    <col min="9" max="9" width="15.59765625" style="38" bestFit="1" customWidth="1"/>
    <col min="10" max="10" width="8.796875" style="44"/>
    <col min="11" max="16384" width="8.796875" style="1"/>
  </cols>
  <sheetData>
    <row r="1" spans="1:10" s="9" customFormat="1" ht="31.2" customHeight="1" x14ac:dyDescent="0.3">
      <c r="A1" s="47" t="s">
        <v>0</v>
      </c>
      <c r="B1" s="47" t="s">
        <v>137</v>
      </c>
      <c r="C1" s="47" t="s">
        <v>444</v>
      </c>
      <c r="D1" s="53" t="s">
        <v>283</v>
      </c>
      <c r="E1" s="53" t="s">
        <v>445</v>
      </c>
      <c r="F1" s="47" t="s">
        <v>157</v>
      </c>
      <c r="G1" s="54" t="s">
        <v>235</v>
      </c>
      <c r="H1" s="47" t="s">
        <v>236</v>
      </c>
      <c r="I1" s="50" t="s">
        <v>440</v>
      </c>
      <c r="J1" s="61" t="s">
        <v>455</v>
      </c>
    </row>
    <row r="2" spans="1:10" s="11" customFormat="1" x14ac:dyDescent="0.3">
      <c r="A2" s="48">
        <v>2021</v>
      </c>
      <c r="B2" s="48" t="s">
        <v>230</v>
      </c>
      <c r="C2" s="48" t="s">
        <v>395</v>
      </c>
      <c r="D2" s="24" t="str">
        <f>HYPERLINK(_xlfn.CONCAT(VLOOKUP(B2,path!$B$1:$C$256,2,FALSE),C2),"file")</f>
        <v>file</v>
      </c>
      <c r="E2" s="24" t="str">
        <f>HYPERLINK(VLOOKUP(B2,path!$B$1:$C$256,2,FALSE),"folder")</f>
        <v>folder</v>
      </c>
      <c r="F2" s="48" t="s">
        <v>229</v>
      </c>
      <c r="G2" s="55" t="s">
        <v>297</v>
      </c>
      <c r="H2" s="48" t="s">
        <v>112</v>
      </c>
      <c r="I2" s="52"/>
      <c r="J2" s="44"/>
    </row>
    <row r="3" spans="1:10" s="11" customFormat="1" x14ac:dyDescent="0.3">
      <c r="A3" s="41">
        <v>2021</v>
      </c>
      <c r="B3" s="41" t="s">
        <v>230</v>
      </c>
      <c r="C3" s="41" t="s">
        <v>317</v>
      </c>
      <c r="D3" s="24" t="str">
        <f>HYPERLINK(_xlfn.CONCAT(VLOOKUP(B3,path!$B$1:$C$256,2,FALSE),C3),"file")</f>
        <v>file</v>
      </c>
      <c r="E3" s="24" t="str">
        <f>HYPERLINK(VLOOKUP(B3,path!$B$1:$C$256,2,FALSE),"folder")</f>
        <v>folder</v>
      </c>
      <c r="F3" s="41" t="s">
        <v>228</v>
      </c>
      <c r="G3" s="56" t="s">
        <v>238</v>
      </c>
      <c r="H3" s="41" t="s">
        <v>115</v>
      </c>
      <c r="I3" s="52"/>
      <c r="J3" s="44"/>
    </row>
    <row r="4" spans="1:10" s="11" customFormat="1" x14ac:dyDescent="0.3">
      <c r="A4" s="41">
        <v>2021</v>
      </c>
      <c r="B4" s="41" t="s">
        <v>230</v>
      </c>
      <c r="C4" s="41" t="s">
        <v>318</v>
      </c>
      <c r="D4" s="24" t="str">
        <f>HYPERLINK(_xlfn.CONCAT(VLOOKUP(B4,path!$B$1:$C$256,2,FALSE),C4),"file")</f>
        <v>file</v>
      </c>
      <c r="E4" s="24" t="str">
        <f>HYPERLINK(VLOOKUP(B4,path!$B$1:$C$256,2,FALSE),"folder")</f>
        <v>folder</v>
      </c>
      <c r="F4" s="41" t="s">
        <v>227</v>
      </c>
      <c r="G4" s="57" t="s">
        <v>272</v>
      </c>
      <c r="H4" s="41" t="s">
        <v>115</v>
      </c>
      <c r="I4" s="52"/>
      <c r="J4" s="44"/>
    </row>
    <row r="5" spans="1:10" s="11" customFormat="1" x14ac:dyDescent="0.3">
      <c r="A5" s="41">
        <v>2021</v>
      </c>
      <c r="B5" s="41" t="s">
        <v>230</v>
      </c>
      <c r="C5" s="41" t="s">
        <v>319</v>
      </c>
      <c r="D5" s="24" t="str">
        <f>HYPERLINK(_xlfn.CONCAT(VLOOKUP(B5,path!$B$1:$C$256,2,FALSE),C5),"file")</f>
        <v>file</v>
      </c>
      <c r="E5" s="24" t="str">
        <f>HYPERLINK(VLOOKUP(B5,path!$B$1:$C$256,2,FALSE),"folder")</f>
        <v>folder</v>
      </c>
      <c r="F5" s="41" t="s">
        <v>226</v>
      </c>
      <c r="G5" s="57" t="s">
        <v>271</v>
      </c>
      <c r="H5" s="41" t="s">
        <v>115</v>
      </c>
      <c r="I5" s="52"/>
      <c r="J5" s="44"/>
    </row>
    <row r="6" spans="1:10" s="11" customFormat="1" x14ac:dyDescent="0.3">
      <c r="A6" s="41">
        <v>2021</v>
      </c>
      <c r="B6" s="41" t="s">
        <v>230</v>
      </c>
      <c r="C6" s="41" t="s">
        <v>320</v>
      </c>
      <c r="D6" s="24" t="str">
        <f>HYPERLINK(_xlfn.CONCAT(VLOOKUP(B6,path!$B$1:$C$256,2,FALSE),C6),"file")</f>
        <v>file</v>
      </c>
      <c r="E6" s="24" t="str">
        <f>HYPERLINK(VLOOKUP(B6,path!$B$1:$C$256,2,FALSE),"folder")</f>
        <v>folder</v>
      </c>
      <c r="F6" s="41" t="s">
        <v>225</v>
      </c>
      <c r="G6" s="56" t="s">
        <v>270</v>
      </c>
      <c r="H6" s="41" t="s">
        <v>109</v>
      </c>
      <c r="I6" s="52"/>
      <c r="J6" s="44"/>
    </row>
    <row r="7" spans="1:10" x14ac:dyDescent="0.3">
      <c r="A7" s="41">
        <v>2021</v>
      </c>
      <c r="B7" s="41" t="s">
        <v>231</v>
      </c>
      <c r="C7" s="41" t="s">
        <v>321</v>
      </c>
      <c r="D7" s="24" t="str">
        <f>HYPERLINK(_xlfn.CONCAT(VLOOKUP(B7,path!$B$1:$C$256,2,FALSE),C7),"file")</f>
        <v>file</v>
      </c>
      <c r="E7" s="24" t="str">
        <f>HYPERLINK(VLOOKUP(B7,path!$B$1:$C$256,2,FALSE),"folder")</f>
        <v>folder</v>
      </c>
      <c r="F7" s="41" t="s">
        <v>274</v>
      </c>
      <c r="H7" s="41" t="s">
        <v>250</v>
      </c>
    </row>
    <row r="8" spans="1:10" x14ac:dyDescent="0.3">
      <c r="A8" s="41">
        <v>2020</v>
      </c>
      <c r="B8" s="41" t="s">
        <v>230</v>
      </c>
      <c r="C8" s="41" t="s">
        <v>322</v>
      </c>
      <c r="D8" s="24" t="str">
        <f>HYPERLINK(_xlfn.CONCAT(VLOOKUP(B8,path!$B$1:$C$256,2,FALSE),C8),"file")</f>
        <v>file</v>
      </c>
      <c r="E8" s="24" t="str">
        <f>HYPERLINK(VLOOKUP(B8,path!$B$1:$C$256,2,FALSE),"folder")</f>
        <v>folder</v>
      </c>
      <c r="F8" s="41" t="s">
        <v>224</v>
      </c>
      <c r="G8" s="57" t="s">
        <v>270</v>
      </c>
      <c r="H8" s="41" t="s">
        <v>250</v>
      </c>
    </row>
    <row r="9" spans="1:10" x14ac:dyDescent="0.3">
      <c r="A9" s="41">
        <v>2020</v>
      </c>
      <c r="B9" s="41" t="s">
        <v>230</v>
      </c>
      <c r="C9" s="41" t="s">
        <v>323</v>
      </c>
      <c r="D9" s="24" t="str">
        <f>HYPERLINK(_xlfn.CONCAT(VLOOKUP(B9,path!$B$1:$C$256,2,FALSE),C9),"file")</f>
        <v>file</v>
      </c>
      <c r="E9" s="24" t="str">
        <f>HYPERLINK(VLOOKUP(B9,path!$B$1:$C$256,2,FALSE),"folder")</f>
        <v>folder</v>
      </c>
      <c r="F9" s="41" t="s">
        <v>223</v>
      </c>
      <c r="G9" s="56" t="s">
        <v>251</v>
      </c>
      <c r="H9" s="41" t="s">
        <v>250</v>
      </c>
    </row>
    <row r="10" spans="1:10" x14ac:dyDescent="0.3">
      <c r="A10" s="41">
        <v>2020</v>
      </c>
      <c r="B10" s="41" t="s">
        <v>230</v>
      </c>
      <c r="C10" s="41" t="s">
        <v>324</v>
      </c>
      <c r="D10" s="24" t="str">
        <f>HYPERLINK(_xlfn.CONCAT(VLOOKUP(B10,path!$B$1:$C$256,2,FALSE),C10),"file")</f>
        <v>file</v>
      </c>
      <c r="E10" s="24" t="str">
        <f>HYPERLINK(VLOOKUP(B10,path!$B$1:$C$256,2,FALSE),"folder")</f>
        <v>folder</v>
      </c>
      <c r="F10" s="41" t="s">
        <v>222</v>
      </c>
      <c r="G10" s="56" t="s">
        <v>242</v>
      </c>
      <c r="H10" s="41" t="s">
        <v>250</v>
      </c>
    </row>
    <row r="11" spans="1:10" x14ac:dyDescent="0.3">
      <c r="A11" s="41">
        <v>2020</v>
      </c>
      <c r="B11" s="41" t="s">
        <v>230</v>
      </c>
      <c r="C11" s="41" t="s">
        <v>325</v>
      </c>
      <c r="D11" s="24" t="str">
        <f>HYPERLINK(_xlfn.CONCAT(VLOOKUP(B11,path!$B$1:$C$256,2,FALSE),C11),"file")</f>
        <v>file</v>
      </c>
      <c r="E11" s="24" t="str">
        <f>HYPERLINK(VLOOKUP(B11,path!$B$1:$C$256,2,FALSE),"folder")</f>
        <v>folder</v>
      </c>
      <c r="F11" s="41" t="s">
        <v>161</v>
      </c>
      <c r="G11" s="57" t="s">
        <v>239</v>
      </c>
      <c r="H11" s="41" t="s">
        <v>250</v>
      </c>
    </row>
    <row r="12" spans="1:10" x14ac:dyDescent="0.3">
      <c r="A12" s="41">
        <v>2020</v>
      </c>
      <c r="B12" s="41" t="s">
        <v>230</v>
      </c>
      <c r="C12" s="41" t="s">
        <v>326</v>
      </c>
      <c r="D12" s="24" t="str">
        <f>HYPERLINK(_xlfn.CONCAT(VLOOKUP(B12,path!$B$1:$C$256,2,FALSE),C12),"file")</f>
        <v>file</v>
      </c>
      <c r="E12" s="24" t="str">
        <f>HYPERLINK(VLOOKUP(B12,path!$B$1:$C$256,2,FALSE),"folder")</f>
        <v>folder</v>
      </c>
      <c r="F12" s="41" t="s">
        <v>158</v>
      </c>
      <c r="G12" s="57" t="s">
        <v>237</v>
      </c>
      <c r="H12" s="41" t="s">
        <v>114</v>
      </c>
    </row>
    <row r="13" spans="1:10" x14ac:dyDescent="0.3">
      <c r="A13" s="41">
        <v>2019</v>
      </c>
      <c r="B13" s="41" t="s">
        <v>230</v>
      </c>
      <c r="C13" s="41" t="s">
        <v>327</v>
      </c>
      <c r="D13" s="24" t="str">
        <f>HYPERLINK(_xlfn.CONCAT(VLOOKUP(B13,path!$B$1:$C$256,2,FALSE),C13),"file")</f>
        <v>file</v>
      </c>
      <c r="E13" s="24" t="str">
        <f>HYPERLINK(VLOOKUP(B13,path!$B$1:$C$256,2,FALSE),"folder")</f>
        <v>folder</v>
      </c>
      <c r="F13" s="41" t="s">
        <v>195</v>
      </c>
      <c r="G13" s="57" t="s">
        <v>254</v>
      </c>
    </row>
    <row r="14" spans="1:10" x14ac:dyDescent="0.3">
      <c r="A14" s="41">
        <v>2019</v>
      </c>
      <c r="B14" s="41" t="s">
        <v>230</v>
      </c>
      <c r="C14" s="41" t="s">
        <v>328</v>
      </c>
      <c r="D14" s="24" t="str">
        <f>HYPERLINK(_xlfn.CONCAT(VLOOKUP(B14,path!$B$1:$C$256,2,FALSE),C14),"file")</f>
        <v>file</v>
      </c>
      <c r="E14" s="24" t="str">
        <f>HYPERLINK(VLOOKUP(B14,path!$B$1:$C$256,2,FALSE),"folder")</f>
        <v>folder</v>
      </c>
      <c r="F14" s="41" t="s">
        <v>194</v>
      </c>
      <c r="G14" s="57" t="s">
        <v>259</v>
      </c>
    </row>
    <row r="15" spans="1:10" x14ac:dyDescent="0.3">
      <c r="A15" s="41">
        <v>2019</v>
      </c>
      <c r="B15" s="41" t="s">
        <v>230</v>
      </c>
      <c r="C15" s="41" t="s">
        <v>329</v>
      </c>
      <c r="D15" s="24" t="str">
        <f>HYPERLINK(_xlfn.CONCAT(VLOOKUP(B15,path!$B$1:$C$256,2,FALSE),C15),"file")</f>
        <v>file</v>
      </c>
      <c r="E15" s="24" t="str">
        <f>HYPERLINK(VLOOKUP(B15,path!$B$1:$C$256,2,FALSE),"folder")</f>
        <v>folder</v>
      </c>
      <c r="F15" s="41" t="s">
        <v>187</v>
      </c>
      <c r="G15" s="57" t="s">
        <v>256</v>
      </c>
    </row>
    <row r="16" spans="1:10" x14ac:dyDescent="0.3">
      <c r="A16" s="41">
        <v>2019</v>
      </c>
      <c r="B16" s="41" t="s">
        <v>230</v>
      </c>
      <c r="C16" s="41" t="s">
        <v>330</v>
      </c>
      <c r="D16" s="24" t="str">
        <f>HYPERLINK(_xlfn.CONCAT(VLOOKUP(B16,path!$B$1:$C$256,2,FALSE),C16),"file")</f>
        <v>file</v>
      </c>
      <c r="E16" s="24" t="str">
        <f>HYPERLINK(VLOOKUP(B16,path!$B$1:$C$256,2,FALSE),"folder")</f>
        <v>folder</v>
      </c>
      <c r="F16" s="41" t="s">
        <v>175</v>
      </c>
      <c r="G16" s="57" t="s">
        <v>248</v>
      </c>
    </row>
    <row r="17" spans="1:8" x14ac:dyDescent="0.3">
      <c r="A17" s="41">
        <v>2019</v>
      </c>
      <c r="B17" s="41" t="s">
        <v>230</v>
      </c>
      <c r="C17" s="41" t="s">
        <v>331</v>
      </c>
      <c r="D17" s="24" t="str">
        <f>HYPERLINK(_xlfn.CONCAT(VLOOKUP(B17,path!$B$1:$C$256,2,FALSE),C17),"file")</f>
        <v>file</v>
      </c>
      <c r="E17" s="24" t="str">
        <f>HYPERLINK(VLOOKUP(B17,path!$B$1:$C$256,2,FALSE),"folder")</f>
        <v>folder</v>
      </c>
      <c r="F17" s="41" t="s">
        <v>173</v>
      </c>
      <c r="G17" s="57" t="s">
        <v>247</v>
      </c>
      <c r="H17" s="41" t="s">
        <v>110</v>
      </c>
    </row>
    <row r="18" spans="1:8" x14ac:dyDescent="0.3">
      <c r="A18" s="41">
        <v>2019</v>
      </c>
      <c r="B18" s="41" t="s">
        <v>230</v>
      </c>
      <c r="C18" s="41" t="s">
        <v>332</v>
      </c>
      <c r="D18" s="24" t="str">
        <f>HYPERLINK(_xlfn.CONCAT(VLOOKUP(B18,path!$B$1:$C$256,2,FALSE),C18),"file")</f>
        <v>file</v>
      </c>
      <c r="E18" s="24" t="str">
        <f>HYPERLINK(VLOOKUP(B18,path!$B$1:$C$256,2,FALSE),"folder")</f>
        <v>folder</v>
      </c>
      <c r="F18" s="41" t="s">
        <v>170</v>
      </c>
      <c r="G18" s="57" t="s">
        <v>244</v>
      </c>
      <c r="H18" s="41" t="s">
        <v>111</v>
      </c>
    </row>
    <row r="19" spans="1:8" x14ac:dyDescent="0.3">
      <c r="A19" s="41">
        <v>2019</v>
      </c>
      <c r="B19" s="41" t="s">
        <v>230</v>
      </c>
      <c r="C19" s="41" t="s">
        <v>333</v>
      </c>
      <c r="D19" s="24" t="str">
        <f>HYPERLINK(_xlfn.CONCAT(VLOOKUP(B19,path!$B$1:$C$256,2,FALSE),C19),"file")</f>
        <v>file</v>
      </c>
      <c r="E19" s="24" t="str">
        <f>HYPERLINK(VLOOKUP(B19,path!$B$1:$C$256,2,FALSE),"folder")</f>
        <v>folder</v>
      </c>
      <c r="F19" s="41" t="s">
        <v>169</v>
      </c>
      <c r="G19" s="57" t="s">
        <v>273</v>
      </c>
      <c r="H19" s="41" t="s">
        <v>111</v>
      </c>
    </row>
    <row r="20" spans="1:8" x14ac:dyDescent="0.3">
      <c r="A20" s="41">
        <v>2019</v>
      </c>
      <c r="B20" s="41" t="s">
        <v>230</v>
      </c>
      <c r="C20" s="41" t="s">
        <v>334</v>
      </c>
      <c r="D20" s="24" t="str">
        <f>HYPERLINK(_xlfn.CONCAT(VLOOKUP(B20,path!$B$1:$C$256,2,FALSE),C20),"file")</f>
        <v>file</v>
      </c>
      <c r="E20" s="24" t="str">
        <f>HYPERLINK(VLOOKUP(B20,path!$B$1:$C$256,2,FALSE),"folder")</f>
        <v>folder</v>
      </c>
      <c r="F20" s="41" t="s">
        <v>168</v>
      </c>
      <c r="G20" s="57" t="s">
        <v>242</v>
      </c>
      <c r="H20" s="41" t="s">
        <v>114</v>
      </c>
    </row>
    <row r="21" spans="1:8" x14ac:dyDescent="0.3">
      <c r="A21" s="41">
        <v>2019</v>
      </c>
      <c r="B21" s="41" t="s">
        <v>230</v>
      </c>
      <c r="C21" s="41" t="s">
        <v>335</v>
      </c>
      <c r="D21" s="24" t="str">
        <f>HYPERLINK(_xlfn.CONCAT(VLOOKUP(B21,path!$B$1:$C$256,2,FALSE),C21),"file")</f>
        <v>file</v>
      </c>
      <c r="E21" s="24" t="str">
        <f>HYPERLINK(VLOOKUP(B21,path!$B$1:$C$256,2,FALSE),"folder")</f>
        <v>folder</v>
      </c>
      <c r="F21" s="41" t="s">
        <v>160</v>
      </c>
      <c r="G21" s="56" t="s">
        <v>238</v>
      </c>
      <c r="H21" s="41" t="s">
        <v>115</v>
      </c>
    </row>
    <row r="22" spans="1:8" x14ac:dyDescent="0.3">
      <c r="A22" s="41">
        <v>2019</v>
      </c>
      <c r="B22" s="41" t="s">
        <v>230</v>
      </c>
      <c r="C22" s="41" t="s">
        <v>336</v>
      </c>
      <c r="D22" s="24" t="str">
        <f>HYPERLINK(_xlfn.CONCAT(VLOOKUP(B22,path!$B$1:$C$256,2,FALSE),C22),"file")</f>
        <v>file</v>
      </c>
      <c r="E22" s="24" t="str">
        <f>HYPERLINK(VLOOKUP(B22,path!$B$1:$C$256,2,FALSE),"folder")</f>
        <v>folder</v>
      </c>
      <c r="F22" s="41" t="s">
        <v>159</v>
      </c>
      <c r="G22" s="56" t="s">
        <v>238</v>
      </c>
      <c r="H22" s="41" t="s">
        <v>250</v>
      </c>
    </row>
    <row r="23" spans="1:8" x14ac:dyDescent="0.3">
      <c r="A23" s="41">
        <v>2018</v>
      </c>
      <c r="B23" s="41" t="s">
        <v>230</v>
      </c>
      <c r="C23" s="41" t="s">
        <v>337</v>
      </c>
      <c r="D23" s="24" t="str">
        <f>HYPERLINK(_xlfn.CONCAT(VLOOKUP(B23,path!$B$1:$C$256,2,FALSE),C23),"file")</f>
        <v>file</v>
      </c>
      <c r="E23" s="24" t="str">
        <f>HYPERLINK(VLOOKUP(B23,path!$B$1:$C$256,2,FALSE),"folder")</f>
        <v>folder</v>
      </c>
      <c r="F23" s="41" t="s">
        <v>193</v>
      </c>
      <c r="G23" s="57" t="s">
        <v>254</v>
      </c>
      <c r="H23" s="41" t="s">
        <v>114</v>
      </c>
    </row>
    <row r="24" spans="1:8" x14ac:dyDescent="0.3">
      <c r="A24" s="41">
        <v>2018</v>
      </c>
      <c r="B24" s="41" t="s">
        <v>230</v>
      </c>
      <c r="C24" s="41" t="s">
        <v>338</v>
      </c>
      <c r="D24" s="24" t="str">
        <f>HYPERLINK(_xlfn.CONCAT(VLOOKUP(B24,path!$B$1:$C$256,2,FALSE),C24),"file")</f>
        <v>file</v>
      </c>
      <c r="E24" s="24" t="str">
        <f>HYPERLINK(VLOOKUP(B24,path!$B$1:$C$256,2,FALSE),"folder")</f>
        <v>folder</v>
      </c>
      <c r="F24" s="41" t="s">
        <v>192</v>
      </c>
      <c r="G24" s="57" t="s">
        <v>258</v>
      </c>
      <c r="H24" s="41" t="s">
        <v>250</v>
      </c>
    </row>
    <row r="25" spans="1:8" x14ac:dyDescent="0.3">
      <c r="A25" s="41">
        <v>2018</v>
      </c>
      <c r="B25" s="41" t="s">
        <v>230</v>
      </c>
      <c r="C25" s="41" t="s">
        <v>339</v>
      </c>
      <c r="D25" s="24" t="str">
        <f>HYPERLINK(_xlfn.CONCAT(VLOOKUP(B25,path!$B$1:$C$256,2,FALSE),C25),"file")</f>
        <v>file</v>
      </c>
      <c r="E25" s="24" t="str">
        <f>HYPERLINK(VLOOKUP(B25,path!$B$1:$C$256,2,FALSE),"folder")</f>
        <v>folder</v>
      </c>
      <c r="F25" s="41" t="s">
        <v>191</v>
      </c>
      <c r="G25" s="57" t="s">
        <v>254</v>
      </c>
      <c r="H25" s="41" t="s">
        <v>250</v>
      </c>
    </row>
    <row r="26" spans="1:8" x14ac:dyDescent="0.3">
      <c r="A26" s="41">
        <v>2018</v>
      </c>
      <c r="B26" s="41" t="s">
        <v>230</v>
      </c>
      <c r="C26" s="41" t="s">
        <v>340</v>
      </c>
      <c r="D26" s="24" t="str">
        <f>HYPERLINK(_xlfn.CONCAT(VLOOKUP(B26,path!$B$1:$C$256,2,FALSE),C26),"file")</f>
        <v>file</v>
      </c>
      <c r="E26" s="24" t="str">
        <f>HYPERLINK(VLOOKUP(B26,path!$B$1:$C$256,2,FALSE),"folder")</f>
        <v>folder</v>
      </c>
      <c r="F26" s="41" t="s">
        <v>184</v>
      </c>
      <c r="G26" s="57" t="s">
        <v>253</v>
      </c>
      <c r="H26" s="41" t="s">
        <v>250</v>
      </c>
    </row>
    <row r="27" spans="1:8" x14ac:dyDescent="0.3">
      <c r="A27" s="41">
        <v>2018</v>
      </c>
      <c r="B27" s="41" t="s">
        <v>230</v>
      </c>
      <c r="C27" s="41" t="s">
        <v>341</v>
      </c>
      <c r="D27" s="24" t="str">
        <f>HYPERLINK(_xlfn.CONCAT(VLOOKUP(B27,path!$B$1:$C$256,2,FALSE),C27),"file")</f>
        <v>file</v>
      </c>
      <c r="E27" s="24" t="str">
        <f>HYPERLINK(VLOOKUP(B27,path!$B$1:$C$256,2,FALSE),"folder")</f>
        <v>folder</v>
      </c>
      <c r="F27" s="41" t="s">
        <v>183</v>
      </c>
      <c r="G27" s="57" t="s">
        <v>243</v>
      </c>
      <c r="H27" s="41" t="s">
        <v>114</v>
      </c>
    </row>
    <row r="28" spans="1:8" x14ac:dyDescent="0.3">
      <c r="A28" s="41">
        <v>2018</v>
      </c>
      <c r="B28" s="41" t="s">
        <v>230</v>
      </c>
      <c r="C28" s="41" t="s">
        <v>342</v>
      </c>
      <c r="D28" s="24" t="str">
        <f>HYPERLINK(_xlfn.CONCAT(VLOOKUP(B28,path!$B$1:$C$256,2,FALSE),C28),"file")</f>
        <v>file</v>
      </c>
      <c r="E28" s="24" t="str">
        <f>HYPERLINK(VLOOKUP(B28,path!$B$1:$C$256,2,FALSE),"folder")</f>
        <v>folder</v>
      </c>
      <c r="F28" s="41" t="s">
        <v>179</v>
      </c>
      <c r="G28" s="57" t="s">
        <v>251</v>
      </c>
      <c r="H28" s="41" t="s">
        <v>114</v>
      </c>
    </row>
    <row r="29" spans="1:8" x14ac:dyDescent="0.3">
      <c r="A29" s="41">
        <v>2018</v>
      </c>
      <c r="B29" s="41" t="s">
        <v>230</v>
      </c>
      <c r="C29" s="41" t="s">
        <v>343</v>
      </c>
      <c r="D29" s="24" t="str">
        <f>HYPERLINK(_xlfn.CONCAT(VLOOKUP(B29,path!$B$1:$C$256,2,FALSE),C29),"file")</f>
        <v>file</v>
      </c>
      <c r="E29" s="24" t="str">
        <f>HYPERLINK(VLOOKUP(B29,path!$B$1:$C$256,2,FALSE),"folder")</f>
        <v>folder</v>
      </c>
      <c r="F29" s="41" t="s">
        <v>178</v>
      </c>
      <c r="G29" s="57" t="s">
        <v>246</v>
      </c>
      <c r="H29" s="41" t="s">
        <v>250</v>
      </c>
    </row>
    <row r="30" spans="1:8" x14ac:dyDescent="0.3">
      <c r="A30" s="41">
        <v>2018</v>
      </c>
      <c r="B30" s="41" t="s">
        <v>230</v>
      </c>
      <c r="C30" s="41" t="s">
        <v>344</v>
      </c>
      <c r="D30" s="24" t="str">
        <f>HYPERLINK(_xlfn.CONCAT(VLOOKUP(B30,path!$B$1:$C$256,2,FALSE),C30),"file")</f>
        <v>file</v>
      </c>
      <c r="E30" s="24" t="str">
        <f>HYPERLINK(VLOOKUP(B30,path!$B$1:$C$256,2,FALSE),"folder")</f>
        <v>folder</v>
      </c>
      <c r="F30" s="41" t="s">
        <v>174</v>
      </c>
      <c r="G30" s="57" t="s">
        <v>245</v>
      </c>
      <c r="H30" s="41" t="s">
        <v>250</v>
      </c>
    </row>
    <row r="31" spans="1:8" x14ac:dyDescent="0.3">
      <c r="A31" s="41">
        <v>2018</v>
      </c>
      <c r="B31" s="41" t="s">
        <v>230</v>
      </c>
      <c r="C31" s="41" t="s">
        <v>345</v>
      </c>
      <c r="D31" s="24" t="str">
        <f>HYPERLINK(_xlfn.CONCAT(VLOOKUP(B31,path!$B$1:$C$256,2,FALSE),C31),"file")</f>
        <v>file</v>
      </c>
      <c r="E31" s="24" t="str">
        <f>HYPERLINK(VLOOKUP(B31,path!$B$1:$C$256,2,FALSE),"folder")</f>
        <v>folder</v>
      </c>
      <c r="F31" s="41" t="s">
        <v>172</v>
      </c>
      <c r="G31" s="57" t="s">
        <v>246</v>
      </c>
      <c r="H31" s="41" t="s">
        <v>111</v>
      </c>
    </row>
    <row r="32" spans="1:8" x14ac:dyDescent="0.3">
      <c r="A32" s="41">
        <v>2018</v>
      </c>
      <c r="B32" s="41" t="s">
        <v>230</v>
      </c>
      <c r="C32" s="41" t="s">
        <v>346</v>
      </c>
      <c r="D32" s="24" t="str">
        <f>HYPERLINK(_xlfn.CONCAT(VLOOKUP(B32,path!$B$1:$C$256,2,FALSE),C32),"file")</f>
        <v>file</v>
      </c>
      <c r="E32" s="24" t="str">
        <f>HYPERLINK(VLOOKUP(B32,path!$B$1:$C$256,2,FALSE),"folder")</f>
        <v>folder</v>
      </c>
      <c r="F32" s="41" t="s">
        <v>171</v>
      </c>
      <c r="G32" s="57" t="s">
        <v>245</v>
      </c>
      <c r="H32" s="41" t="s">
        <v>115</v>
      </c>
    </row>
    <row r="33" spans="1:8" x14ac:dyDescent="0.3">
      <c r="A33" s="41">
        <v>2018</v>
      </c>
      <c r="B33" s="41" t="s">
        <v>230</v>
      </c>
      <c r="C33" s="41" t="s">
        <v>347</v>
      </c>
      <c r="D33" s="24" t="str">
        <f>HYPERLINK(_xlfn.CONCAT(VLOOKUP(B33,path!$B$1:$C$256,2,FALSE),C33),"file")</f>
        <v>file</v>
      </c>
      <c r="E33" s="24" t="str">
        <f>HYPERLINK(VLOOKUP(B33,path!$B$1:$C$256,2,FALSE),"folder")</f>
        <v>folder</v>
      </c>
      <c r="F33" s="41" t="s">
        <v>167</v>
      </c>
      <c r="G33" s="57" t="s">
        <v>238</v>
      </c>
      <c r="H33" s="41" t="s">
        <v>250</v>
      </c>
    </row>
    <row r="34" spans="1:8" x14ac:dyDescent="0.3">
      <c r="A34" s="41">
        <v>2018</v>
      </c>
      <c r="B34" s="41" t="s">
        <v>230</v>
      </c>
      <c r="C34" s="41" t="s">
        <v>348</v>
      </c>
      <c r="D34" s="24" t="str">
        <f>HYPERLINK(_xlfn.CONCAT(VLOOKUP(B34,path!$B$1:$C$256,2,FALSE),C34),"file")</f>
        <v>file</v>
      </c>
      <c r="E34" s="24" t="str">
        <f>HYPERLINK(VLOOKUP(B34,path!$B$1:$C$256,2,FALSE),"folder")</f>
        <v>folder</v>
      </c>
      <c r="F34" s="41" t="s">
        <v>164</v>
      </c>
      <c r="G34" s="57" t="s">
        <v>238</v>
      </c>
      <c r="H34" s="41" t="s">
        <v>250</v>
      </c>
    </row>
    <row r="35" spans="1:8" x14ac:dyDescent="0.3">
      <c r="A35" s="41">
        <v>2018</v>
      </c>
      <c r="B35" s="41" t="s">
        <v>230</v>
      </c>
      <c r="C35" s="41" t="s">
        <v>349</v>
      </c>
      <c r="D35" s="24" t="str">
        <f>HYPERLINK(_xlfn.CONCAT(VLOOKUP(B35,path!$B$1:$C$256,2,FALSE),C35),"file")</f>
        <v>file</v>
      </c>
      <c r="E35" s="24" t="str">
        <f>HYPERLINK(VLOOKUP(B35,path!$B$1:$C$256,2,FALSE),"folder")</f>
        <v>folder</v>
      </c>
      <c r="F35" s="41" t="s">
        <v>162</v>
      </c>
      <c r="G35" s="57" t="s">
        <v>238</v>
      </c>
      <c r="H35" s="41" t="s">
        <v>111</v>
      </c>
    </row>
    <row r="36" spans="1:8" x14ac:dyDescent="0.3">
      <c r="A36" s="41">
        <v>2017</v>
      </c>
      <c r="B36" s="41" t="s">
        <v>230</v>
      </c>
      <c r="C36" s="41" t="s">
        <v>350</v>
      </c>
      <c r="D36" s="24" t="str">
        <f>HYPERLINK(_xlfn.CONCAT(VLOOKUP(B36,path!$B$1:$C$256,2,FALSE),C36),"file")</f>
        <v>file</v>
      </c>
      <c r="E36" s="24" t="str">
        <f>HYPERLINK(VLOOKUP(B36,path!$B$1:$C$256,2,FALSE),"folder")</f>
        <v>folder</v>
      </c>
      <c r="F36" s="41" t="s">
        <v>221</v>
      </c>
      <c r="G36" s="57" t="s">
        <v>269</v>
      </c>
      <c r="H36" s="41" t="s">
        <v>111</v>
      </c>
    </row>
    <row r="37" spans="1:8" x14ac:dyDescent="0.3">
      <c r="A37" s="41">
        <v>2017</v>
      </c>
      <c r="B37" s="41" t="s">
        <v>230</v>
      </c>
      <c r="C37" s="41" t="s">
        <v>351</v>
      </c>
      <c r="D37" s="24" t="str">
        <f>HYPERLINK(_xlfn.CONCAT(VLOOKUP(B37,path!$B$1:$C$256,2,FALSE),C37),"file")</f>
        <v>file</v>
      </c>
      <c r="E37" s="24" t="str">
        <f>HYPERLINK(VLOOKUP(B37,path!$B$1:$C$256,2,FALSE),"folder")</f>
        <v>folder</v>
      </c>
      <c r="F37" s="41" t="s">
        <v>189</v>
      </c>
      <c r="G37" s="57" t="s">
        <v>257</v>
      </c>
      <c r="H37" s="41" t="s">
        <v>112</v>
      </c>
    </row>
    <row r="38" spans="1:8" x14ac:dyDescent="0.3">
      <c r="A38" s="41">
        <v>2017</v>
      </c>
      <c r="B38" s="41" t="s">
        <v>230</v>
      </c>
      <c r="C38" s="41" t="s">
        <v>352</v>
      </c>
      <c r="D38" s="24" t="str">
        <f>HYPERLINK(_xlfn.CONCAT(VLOOKUP(B38,path!$B$1:$C$256,2,FALSE),C38),"file")</f>
        <v>file</v>
      </c>
      <c r="E38" s="24" t="str">
        <f>HYPERLINK(VLOOKUP(B38,path!$B$1:$C$256,2,FALSE),"folder")</f>
        <v>folder</v>
      </c>
      <c r="F38" s="41" t="s">
        <v>188</v>
      </c>
      <c r="G38" s="57" t="s">
        <v>257</v>
      </c>
      <c r="H38" s="41" t="s">
        <v>112</v>
      </c>
    </row>
    <row r="39" spans="1:8" x14ac:dyDescent="0.3">
      <c r="A39" s="41">
        <v>2017</v>
      </c>
      <c r="B39" s="41" t="s">
        <v>230</v>
      </c>
      <c r="C39" s="41" t="s">
        <v>353</v>
      </c>
      <c r="D39" s="24" t="str">
        <f>HYPERLINK(_xlfn.CONCAT(VLOOKUP(B39,path!$B$1:$C$256,2,FALSE),C39),"file")</f>
        <v>file</v>
      </c>
      <c r="E39" s="24" t="str">
        <f>HYPERLINK(VLOOKUP(B39,path!$B$1:$C$256,2,FALSE),"folder")</f>
        <v>folder</v>
      </c>
      <c r="F39" s="41" t="s">
        <v>185</v>
      </c>
      <c r="G39" s="57" t="s">
        <v>254</v>
      </c>
      <c r="H39" s="41" t="s">
        <v>112</v>
      </c>
    </row>
    <row r="40" spans="1:8" x14ac:dyDescent="0.3">
      <c r="A40" s="41">
        <v>2017</v>
      </c>
      <c r="B40" s="41" t="s">
        <v>230</v>
      </c>
      <c r="C40" s="41" t="s">
        <v>354</v>
      </c>
      <c r="D40" s="24" t="str">
        <f>HYPERLINK(_xlfn.CONCAT(VLOOKUP(B40,path!$B$1:$C$256,2,FALSE),C40),"file")</f>
        <v>file</v>
      </c>
      <c r="E40" s="24" t="str">
        <f>HYPERLINK(VLOOKUP(B40,path!$B$1:$C$256,2,FALSE),"folder")</f>
        <v>folder</v>
      </c>
      <c r="F40" s="41" t="s">
        <v>182</v>
      </c>
      <c r="G40" s="57" t="s">
        <v>252</v>
      </c>
      <c r="H40" s="41" t="s">
        <v>114</v>
      </c>
    </row>
    <row r="41" spans="1:8" x14ac:dyDescent="0.3">
      <c r="A41" s="41">
        <v>2017</v>
      </c>
      <c r="B41" s="41" t="s">
        <v>230</v>
      </c>
      <c r="C41" s="41" t="s">
        <v>355</v>
      </c>
      <c r="D41" s="24" t="str">
        <f>HYPERLINK(_xlfn.CONCAT(VLOOKUP(B41,path!$B$1:$C$256,2,FALSE),C41),"file")</f>
        <v>file</v>
      </c>
      <c r="E41" s="24" t="str">
        <f>HYPERLINK(VLOOKUP(B41,path!$B$1:$C$256,2,FALSE),"folder")</f>
        <v>folder</v>
      </c>
      <c r="F41" s="41" t="s">
        <v>181</v>
      </c>
      <c r="G41" s="57" t="s">
        <v>113</v>
      </c>
    </row>
    <row r="42" spans="1:8" x14ac:dyDescent="0.3">
      <c r="A42" s="41">
        <v>2017</v>
      </c>
      <c r="B42" s="41" t="s">
        <v>230</v>
      </c>
      <c r="C42" s="41" t="s">
        <v>356</v>
      </c>
      <c r="D42" s="24" t="str">
        <f>HYPERLINK(_xlfn.CONCAT(VLOOKUP(B42,path!$B$1:$C$256,2,FALSE),C42),"file")</f>
        <v>file</v>
      </c>
      <c r="E42" s="24" t="str">
        <f>HYPERLINK(VLOOKUP(B42,path!$B$1:$C$256,2,FALSE),"folder")</f>
        <v>folder</v>
      </c>
      <c r="F42" s="41" t="s">
        <v>180</v>
      </c>
      <c r="G42" s="57" t="s">
        <v>240</v>
      </c>
    </row>
    <row r="43" spans="1:8" x14ac:dyDescent="0.3">
      <c r="A43" s="41">
        <v>2017</v>
      </c>
      <c r="B43" s="41" t="s">
        <v>230</v>
      </c>
      <c r="C43" s="41" t="s">
        <v>357</v>
      </c>
      <c r="D43" s="24" t="str">
        <f>HYPERLINK(_xlfn.CONCAT(VLOOKUP(B43,path!$B$1:$C$256,2,FALSE),C43),"file")</f>
        <v>file</v>
      </c>
      <c r="E43" s="24" t="str">
        <f>HYPERLINK(VLOOKUP(B43,path!$B$1:$C$256,2,FALSE),"folder")</f>
        <v>folder</v>
      </c>
      <c r="F43" s="41" t="s">
        <v>176</v>
      </c>
      <c r="G43" s="57" t="s">
        <v>113</v>
      </c>
      <c r="H43" s="41" t="s">
        <v>109</v>
      </c>
    </row>
    <row r="44" spans="1:8" x14ac:dyDescent="0.3">
      <c r="A44" s="41">
        <v>2017</v>
      </c>
      <c r="B44" s="41" t="s">
        <v>230</v>
      </c>
      <c r="C44" s="41" t="s">
        <v>358</v>
      </c>
      <c r="D44" s="24" t="str">
        <f>HYPERLINK(_xlfn.CONCAT(VLOOKUP(B44,path!$B$1:$C$256,2,FALSE),C44),"file")</f>
        <v>file</v>
      </c>
      <c r="E44" s="24" t="str">
        <f>HYPERLINK(VLOOKUP(B44,path!$B$1:$C$256,2,FALSE),"folder")</f>
        <v>folder</v>
      </c>
      <c r="F44" s="41" t="s">
        <v>166</v>
      </c>
      <c r="G44" s="57" t="s">
        <v>241</v>
      </c>
      <c r="H44" s="41" t="s">
        <v>109</v>
      </c>
    </row>
    <row r="45" spans="1:8" x14ac:dyDescent="0.3">
      <c r="A45" s="41">
        <v>2017</v>
      </c>
      <c r="B45" s="41" t="s">
        <v>230</v>
      </c>
      <c r="C45" s="41" t="s">
        <v>359</v>
      </c>
      <c r="D45" s="24" t="str">
        <f>HYPERLINK(_xlfn.CONCAT(VLOOKUP(B45,path!$B$1:$C$256,2,FALSE),C45),"file")</f>
        <v>file</v>
      </c>
      <c r="E45" s="24" t="str">
        <f>HYPERLINK(VLOOKUP(B45,path!$B$1:$C$256,2,FALSE),"folder")</f>
        <v>folder</v>
      </c>
      <c r="F45" s="41" t="s">
        <v>165</v>
      </c>
      <c r="G45" s="57" t="s">
        <v>240</v>
      </c>
      <c r="H45" s="41" t="s">
        <v>109</v>
      </c>
    </row>
    <row r="46" spans="1:8" x14ac:dyDescent="0.3">
      <c r="A46" s="41">
        <v>2017</v>
      </c>
      <c r="B46" s="41" t="s">
        <v>231</v>
      </c>
      <c r="C46" s="41" t="s">
        <v>360</v>
      </c>
      <c r="D46" s="24" t="str">
        <f>HYPERLINK(_xlfn.CONCAT(VLOOKUP(B46,path!$B$1:$C$256,2,FALSE),C46),"file")</f>
        <v>file</v>
      </c>
      <c r="E46" s="24" t="str">
        <f>HYPERLINK(VLOOKUP(B46,path!$B$1:$C$256,2,FALSE),"folder")</f>
        <v>folder</v>
      </c>
      <c r="F46" s="41" t="s">
        <v>276</v>
      </c>
      <c r="H46" s="41" t="s">
        <v>250</v>
      </c>
    </row>
    <row r="47" spans="1:8" x14ac:dyDescent="0.3">
      <c r="A47" s="41">
        <v>2017</v>
      </c>
      <c r="B47" s="41" t="s">
        <v>231</v>
      </c>
      <c r="C47" s="41" t="s">
        <v>361</v>
      </c>
      <c r="D47" s="24" t="str">
        <f>HYPERLINK(_xlfn.CONCAT(VLOOKUP(B47,path!$B$1:$C$256,2,FALSE),C47),"file")</f>
        <v>file</v>
      </c>
      <c r="E47" s="24" t="str">
        <f>HYPERLINK(VLOOKUP(B47,path!$B$1:$C$256,2,FALSE),"folder")</f>
        <v>folder</v>
      </c>
      <c r="F47" s="41" t="s">
        <v>275</v>
      </c>
      <c r="H47" s="41" t="s">
        <v>109</v>
      </c>
    </row>
    <row r="48" spans="1:8" x14ac:dyDescent="0.3">
      <c r="A48" s="41">
        <v>2016</v>
      </c>
      <c r="B48" s="41" t="s">
        <v>230</v>
      </c>
      <c r="C48" s="41" t="s">
        <v>362</v>
      </c>
      <c r="D48" s="24" t="str">
        <f>HYPERLINK(_xlfn.CONCAT(VLOOKUP(B48,path!$B$1:$C$256,2,FALSE),C48),"file")</f>
        <v>file</v>
      </c>
      <c r="E48" s="24" t="str">
        <f>HYPERLINK(VLOOKUP(B48,path!$B$1:$C$256,2,FALSE),"folder")</f>
        <v>folder</v>
      </c>
      <c r="F48" s="41" t="s">
        <v>214</v>
      </c>
      <c r="G48" s="57" t="s">
        <v>263</v>
      </c>
      <c r="H48" s="41" t="s">
        <v>112</v>
      </c>
    </row>
    <row r="49" spans="1:8" x14ac:dyDescent="0.3">
      <c r="A49" s="41">
        <v>2016</v>
      </c>
      <c r="B49" s="41" t="s">
        <v>230</v>
      </c>
      <c r="C49" s="41" t="s">
        <v>363</v>
      </c>
      <c r="D49" s="24" t="str">
        <f>HYPERLINK(_xlfn.CONCAT(VLOOKUP(B49,path!$B$1:$C$256,2,FALSE),C49),"file")</f>
        <v>file</v>
      </c>
      <c r="E49" s="24" t="str">
        <f>HYPERLINK(VLOOKUP(B49,path!$B$1:$C$256,2,FALSE),"folder")</f>
        <v>folder</v>
      </c>
      <c r="F49" s="41" t="s">
        <v>213</v>
      </c>
      <c r="G49" s="57" t="s">
        <v>255</v>
      </c>
      <c r="H49" s="41" t="s">
        <v>112</v>
      </c>
    </row>
    <row r="50" spans="1:8" x14ac:dyDescent="0.3">
      <c r="A50" s="41">
        <v>2016</v>
      </c>
      <c r="B50" s="41" t="s">
        <v>230</v>
      </c>
      <c r="C50" s="41" t="s">
        <v>364</v>
      </c>
      <c r="D50" s="24" t="str">
        <f>HYPERLINK(_xlfn.CONCAT(VLOOKUP(B50,path!$B$1:$C$256,2,FALSE),C50),"file")</f>
        <v>file</v>
      </c>
      <c r="E50" s="24" t="str">
        <f>HYPERLINK(VLOOKUP(B50,path!$B$1:$C$256,2,FALSE),"folder")</f>
        <v>folder</v>
      </c>
      <c r="F50" s="41" t="s">
        <v>212</v>
      </c>
      <c r="G50" s="57" t="s">
        <v>255</v>
      </c>
      <c r="H50" s="41" t="s">
        <v>112</v>
      </c>
    </row>
    <row r="51" spans="1:8" x14ac:dyDescent="0.3">
      <c r="A51" s="41">
        <v>2016</v>
      </c>
      <c r="B51" s="41" t="s">
        <v>230</v>
      </c>
      <c r="C51" s="41" t="s">
        <v>365</v>
      </c>
      <c r="D51" s="24" t="str">
        <f>HYPERLINK(_xlfn.CONCAT(VLOOKUP(B51,path!$B$1:$C$256,2,FALSE),C51),"file")</f>
        <v>file</v>
      </c>
      <c r="E51" s="24" t="str">
        <f>HYPERLINK(VLOOKUP(B51,path!$B$1:$C$256,2,FALSE),"folder")</f>
        <v>folder</v>
      </c>
      <c r="F51" s="41" t="s">
        <v>211</v>
      </c>
      <c r="G51" s="57" t="s">
        <v>255</v>
      </c>
      <c r="H51" s="41" t="s">
        <v>112</v>
      </c>
    </row>
    <row r="52" spans="1:8" x14ac:dyDescent="0.3">
      <c r="A52" s="41">
        <v>2016</v>
      </c>
      <c r="B52" s="41" t="s">
        <v>230</v>
      </c>
      <c r="C52" s="41" t="s">
        <v>366</v>
      </c>
      <c r="D52" s="24" t="str">
        <f>HYPERLINK(_xlfn.CONCAT(VLOOKUP(B52,path!$B$1:$C$256,2,FALSE),C52),"file")</f>
        <v>file</v>
      </c>
      <c r="E52" s="24" t="str">
        <f>HYPERLINK(VLOOKUP(B52,path!$B$1:$C$256,2,FALSE),"folder")</f>
        <v>folder</v>
      </c>
      <c r="F52" s="41" t="s">
        <v>210</v>
      </c>
      <c r="G52" s="57" t="s">
        <v>255</v>
      </c>
      <c r="H52" s="41" t="s">
        <v>109</v>
      </c>
    </row>
    <row r="53" spans="1:8" x14ac:dyDescent="0.3">
      <c r="A53" s="41">
        <v>2016</v>
      </c>
      <c r="B53" s="41" t="s">
        <v>230</v>
      </c>
      <c r="C53" s="41" t="s">
        <v>367</v>
      </c>
      <c r="D53" s="24" t="str">
        <f>HYPERLINK(_xlfn.CONCAT(VLOOKUP(B53,path!$B$1:$C$256,2,FALSE),C53),"file")</f>
        <v>file</v>
      </c>
      <c r="E53" s="24" t="str">
        <f>HYPERLINK(VLOOKUP(B53,path!$B$1:$C$256,2,FALSE),"folder")</f>
        <v>folder</v>
      </c>
      <c r="F53" s="41" t="s">
        <v>209</v>
      </c>
      <c r="G53" s="57" t="s">
        <v>255</v>
      </c>
      <c r="H53" s="41" t="s">
        <v>109</v>
      </c>
    </row>
    <row r="54" spans="1:8" x14ac:dyDescent="0.3">
      <c r="A54" s="41">
        <v>2016</v>
      </c>
      <c r="B54" s="41" t="s">
        <v>230</v>
      </c>
      <c r="C54" s="41" t="s">
        <v>368</v>
      </c>
      <c r="D54" s="24" t="str">
        <f>HYPERLINK(_xlfn.CONCAT(VLOOKUP(B54,path!$B$1:$C$256,2,FALSE),C54),"file")</f>
        <v>file</v>
      </c>
      <c r="E54" s="24" t="str">
        <f>HYPERLINK(VLOOKUP(B54,path!$B$1:$C$256,2,FALSE),"folder")</f>
        <v>folder</v>
      </c>
      <c r="F54" s="41" t="s">
        <v>208</v>
      </c>
      <c r="G54" s="57" t="s">
        <v>255</v>
      </c>
      <c r="H54" s="41" t="s">
        <v>110</v>
      </c>
    </row>
    <row r="55" spans="1:8" x14ac:dyDescent="0.3">
      <c r="A55" s="41">
        <v>2016</v>
      </c>
      <c r="B55" s="41" t="s">
        <v>230</v>
      </c>
      <c r="C55" s="41" t="s">
        <v>369</v>
      </c>
      <c r="D55" s="24" t="str">
        <f>HYPERLINK(_xlfn.CONCAT(VLOOKUP(B55,path!$B$1:$C$256,2,FALSE),C55),"file")</f>
        <v>file</v>
      </c>
      <c r="E55" s="24" t="str">
        <f>HYPERLINK(VLOOKUP(B55,path!$B$1:$C$256,2,FALSE),"folder")</f>
        <v>folder</v>
      </c>
      <c r="F55" s="41" t="s">
        <v>207</v>
      </c>
      <c r="G55" s="57" t="s">
        <v>263</v>
      </c>
      <c r="H55" s="41" t="s">
        <v>112</v>
      </c>
    </row>
    <row r="56" spans="1:8" x14ac:dyDescent="0.3">
      <c r="A56" s="41">
        <v>2016</v>
      </c>
      <c r="B56" s="41" t="s">
        <v>230</v>
      </c>
      <c r="C56" s="41" t="s">
        <v>370</v>
      </c>
      <c r="D56" s="24" t="str">
        <f>HYPERLINK(_xlfn.CONCAT(VLOOKUP(B56,path!$B$1:$C$256,2,FALSE),C56),"file")</f>
        <v>file</v>
      </c>
      <c r="E56" s="24" t="str">
        <f>HYPERLINK(VLOOKUP(B56,path!$B$1:$C$256,2,FALSE),"folder")</f>
        <v>folder</v>
      </c>
      <c r="F56" s="41" t="s">
        <v>206</v>
      </c>
      <c r="G56" s="57" t="s">
        <v>264</v>
      </c>
      <c r="H56" s="41" t="s">
        <v>110</v>
      </c>
    </row>
    <row r="57" spans="1:8" x14ac:dyDescent="0.3">
      <c r="A57" s="41">
        <v>2016</v>
      </c>
      <c r="B57" s="41" t="s">
        <v>230</v>
      </c>
      <c r="C57" s="41" t="s">
        <v>371</v>
      </c>
      <c r="D57" s="24" t="str">
        <f>HYPERLINK(_xlfn.CONCAT(VLOOKUP(B57,path!$B$1:$C$256,2,FALSE),C57),"file")</f>
        <v>file</v>
      </c>
      <c r="E57" s="24" t="str">
        <f>HYPERLINK(VLOOKUP(B57,path!$B$1:$C$256,2,FALSE),"folder")</f>
        <v>folder</v>
      </c>
      <c r="F57" s="41" t="s">
        <v>205</v>
      </c>
      <c r="G57" s="57" t="s">
        <v>255</v>
      </c>
      <c r="H57" s="41" t="s">
        <v>110</v>
      </c>
    </row>
    <row r="58" spans="1:8" x14ac:dyDescent="0.3">
      <c r="A58" s="41">
        <v>2016</v>
      </c>
      <c r="B58" s="41" t="s">
        <v>230</v>
      </c>
      <c r="C58" s="41" t="s">
        <v>372</v>
      </c>
      <c r="D58" s="24" t="str">
        <f>HYPERLINK(_xlfn.CONCAT(VLOOKUP(B58,path!$B$1:$C$256,2,FALSE),C58),"file")</f>
        <v>file</v>
      </c>
      <c r="E58" s="24" t="str">
        <f>HYPERLINK(VLOOKUP(B58,path!$B$1:$C$256,2,FALSE),"folder")</f>
        <v>folder</v>
      </c>
      <c r="F58" s="41" t="s">
        <v>204</v>
      </c>
      <c r="G58" s="57" t="s">
        <v>255</v>
      </c>
      <c r="H58" s="41" t="s">
        <v>112</v>
      </c>
    </row>
    <row r="59" spans="1:8" x14ac:dyDescent="0.3">
      <c r="A59" s="41">
        <v>2016</v>
      </c>
      <c r="B59" s="41" t="s">
        <v>230</v>
      </c>
      <c r="C59" s="41" t="s">
        <v>373</v>
      </c>
      <c r="D59" s="24" t="str">
        <f>HYPERLINK(_xlfn.CONCAT(VLOOKUP(B59,path!$B$1:$C$256,2,FALSE),C59),"file")</f>
        <v>file</v>
      </c>
      <c r="E59" s="24" t="str">
        <f>HYPERLINK(VLOOKUP(B59,path!$B$1:$C$256,2,FALSE),"folder")</f>
        <v>folder</v>
      </c>
      <c r="F59" s="41" t="s">
        <v>203</v>
      </c>
      <c r="G59" s="57" t="s">
        <v>255</v>
      </c>
      <c r="H59" s="41" t="s">
        <v>110</v>
      </c>
    </row>
    <row r="60" spans="1:8" x14ac:dyDescent="0.3">
      <c r="A60" s="41">
        <v>2016</v>
      </c>
      <c r="B60" s="41" t="s">
        <v>230</v>
      </c>
      <c r="C60" s="41" t="s">
        <v>374</v>
      </c>
      <c r="D60" s="24" t="str">
        <f>HYPERLINK(_xlfn.CONCAT(VLOOKUP(B60,path!$B$1:$C$256,2,FALSE),C60),"file")</f>
        <v>file</v>
      </c>
      <c r="E60" s="24" t="str">
        <f>HYPERLINK(VLOOKUP(B60,path!$B$1:$C$256,2,FALSE),"folder")</f>
        <v>folder</v>
      </c>
      <c r="F60" s="41" t="s">
        <v>202</v>
      </c>
      <c r="G60" s="57" t="s">
        <v>263</v>
      </c>
      <c r="H60" s="41" t="s">
        <v>112</v>
      </c>
    </row>
    <row r="61" spans="1:8" x14ac:dyDescent="0.3">
      <c r="A61" s="41">
        <v>2016</v>
      </c>
      <c r="B61" s="41" t="s">
        <v>230</v>
      </c>
      <c r="C61" s="41" t="s">
        <v>375</v>
      </c>
      <c r="D61" s="24" t="str">
        <f>HYPERLINK(_xlfn.CONCAT(VLOOKUP(B61,path!$B$1:$C$256,2,FALSE),C61),"file")</f>
        <v>file</v>
      </c>
      <c r="E61" s="24" t="str">
        <f>HYPERLINK(VLOOKUP(B61,path!$B$1:$C$256,2,FALSE),"folder")</f>
        <v>folder</v>
      </c>
      <c r="F61" s="41" t="s">
        <v>201</v>
      </c>
      <c r="G61" s="57" t="s">
        <v>262</v>
      </c>
      <c r="H61" s="41" t="s">
        <v>112</v>
      </c>
    </row>
    <row r="62" spans="1:8" x14ac:dyDescent="0.3">
      <c r="A62" s="41">
        <v>2016</v>
      </c>
      <c r="B62" s="41" t="s">
        <v>230</v>
      </c>
      <c r="C62" s="41" t="s">
        <v>376</v>
      </c>
      <c r="D62" s="24" t="str">
        <f>HYPERLINK(_xlfn.CONCAT(VLOOKUP(B62,path!$B$1:$C$256,2,FALSE),C62),"file")</f>
        <v>file</v>
      </c>
      <c r="E62" s="24" t="str">
        <f>HYPERLINK(VLOOKUP(B62,path!$B$1:$C$256,2,FALSE),"folder")</f>
        <v>folder</v>
      </c>
      <c r="F62" s="41" t="s">
        <v>200</v>
      </c>
      <c r="G62" s="57" t="s">
        <v>261</v>
      </c>
      <c r="H62" s="41" t="s">
        <v>112</v>
      </c>
    </row>
    <row r="63" spans="1:8" x14ac:dyDescent="0.3">
      <c r="A63" s="41">
        <v>2016</v>
      </c>
      <c r="B63" s="41" t="s">
        <v>230</v>
      </c>
      <c r="C63" s="41" t="s">
        <v>377</v>
      </c>
      <c r="D63" s="24" t="str">
        <f>HYPERLINK(_xlfn.CONCAT(VLOOKUP(B63,path!$B$1:$C$256,2,FALSE),C63),"file")</f>
        <v>file</v>
      </c>
      <c r="E63" s="24" t="str">
        <f>HYPERLINK(VLOOKUP(B63,path!$B$1:$C$256,2,FALSE),"folder")</f>
        <v>folder</v>
      </c>
      <c r="F63" s="41" t="s">
        <v>199</v>
      </c>
      <c r="G63" s="57" t="s">
        <v>258</v>
      </c>
      <c r="H63" s="41" t="s">
        <v>114</v>
      </c>
    </row>
    <row r="64" spans="1:8" x14ac:dyDescent="0.3">
      <c r="A64" s="41">
        <v>2016</v>
      </c>
      <c r="B64" s="41" t="s">
        <v>230</v>
      </c>
      <c r="C64" s="41" t="s">
        <v>378</v>
      </c>
      <c r="D64" s="24" t="str">
        <f>HYPERLINK(_xlfn.CONCAT(VLOOKUP(B64,path!$B$1:$C$256,2,FALSE),C64),"file")</f>
        <v>file</v>
      </c>
      <c r="E64" s="24" t="str">
        <f>HYPERLINK(VLOOKUP(B64,path!$B$1:$C$256,2,FALSE),"folder")</f>
        <v>folder</v>
      </c>
      <c r="F64" s="41" t="s">
        <v>198</v>
      </c>
      <c r="G64" s="57" t="s">
        <v>255</v>
      </c>
      <c r="H64" s="41" t="s">
        <v>112</v>
      </c>
    </row>
    <row r="65" spans="1:8" x14ac:dyDescent="0.3">
      <c r="A65" s="41">
        <v>2016</v>
      </c>
      <c r="B65" s="41" t="s">
        <v>230</v>
      </c>
      <c r="C65" s="41" t="s">
        <v>379</v>
      </c>
      <c r="D65" s="24" t="str">
        <f>HYPERLINK(_xlfn.CONCAT(VLOOKUP(B65,path!$B$1:$C$256,2,FALSE),C65),"file")</f>
        <v>file</v>
      </c>
      <c r="E65" s="24" t="str">
        <f>HYPERLINK(VLOOKUP(B65,path!$B$1:$C$256,2,FALSE),"folder")</f>
        <v>folder</v>
      </c>
      <c r="F65" s="41" t="s">
        <v>197</v>
      </c>
      <c r="G65" s="57" t="s">
        <v>255</v>
      </c>
      <c r="H65" s="41" t="s">
        <v>109</v>
      </c>
    </row>
    <row r="66" spans="1:8" x14ac:dyDescent="0.3">
      <c r="A66" s="41">
        <v>2016</v>
      </c>
      <c r="B66" s="41" t="s">
        <v>230</v>
      </c>
      <c r="C66" s="41" t="s">
        <v>380</v>
      </c>
      <c r="D66" s="24" t="str">
        <f>HYPERLINK(_xlfn.CONCAT(VLOOKUP(B66,path!$B$1:$C$256,2,FALSE),C66),"file")</f>
        <v>file</v>
      </c>
      <c r="E66" s="24" t="str">
        <f>HYPERLINK(VLOOKUP(B66,path!$B$1:$C$256,2,FALSE),"folder")</f>
        <v>folder</v>
      </c>
      <c r="F66" s="41" t="s">
        <v>196</v>
      </c>
      <c r="G66" s="57" t="s">
        <v>260</v>
      </c>
      <c r="H66" s="41" t="s">
        <v>109</v>
      </c>
    </row>
    <row r="67" spans="1:8" x14ac:dyDescent="0.3">
      <c r="A67" s="41">
        <v>2016</v>
      </c>
      <c r="B67" s="41" t="s">
        <v>230</v>
      </c>
      <c r="C67" s="41" t="s">
        <v>381</v>
      </c>
      <c r="D67" s="24" t="str">
        <f>HYPERLINK(_xlfn.CONCAT(VLOOKUP(B67,path!$B$1:$C$256,2,FALSE),C67),"file")</f>
        <v>file</v>
      </c>
      <c r="E67" s="24" t="str">
        <f>HYPERLINK(VLOOKUP(B67,path!$B$1:$C$256,2,FALSE),"folder")</f>
        <v>folder</v>
      </c>
      <c r="F67" s="41" t="s">
        <v>190</v>
      </c>
      <c r="G67" s="57" t="s">
        <v>113</v>
      </c>
      <c r="H67" s="41" t="s">
        <v>110</v>
      </c>
    </row>
    <row r="68" spans="1:8" x14ac:dyDescent="0.3">
      <c r="A68" s="41">
        <v>2016</v>
      </c>
      <c r="B68" s="41" t="s">
        <v>230</v>
      </c>
      <c r="C68" s="41" t="s">
        <v>382</v>
      </c>
      <c r="D68" s="24" t="str">
        <f>HYPERLINK(_xlfn.CONCAT(VLOOKUP(B68,path!$B$1:$C$256,2,FALSE),C68),"file")</f>
        <v>file</v>
      </c>
      <c r="E68" s="24" t="str">
        <f>HYPERLINK(VLOOKUP(B68,path!$B$1:$C$256,2,FALSE),"folder")</f>
        <v>folder</v>
      </c>
      <c r="F68" s="41" t="s">
        <v>186</v>
      </c>
      <c r="G68" s="57" t="s">
        <v>255</v>
      </c>
      <c r="H68" s="41" t="s">
        <v>112</v>
      </c>
    </row>
    <row r="69" spans="1:8" x14ac:dyDescent="0.3">
      <c r="A69" s="41">
        <v>2016</v>
      </c>
      <c r="B69" s="41" t="s">
        <v>230</v>
      </c>
      <c r="C69" s="41" t="s">
        <v>383</v>
      </c>
      <c r="D69" s="24" t="str">
        <f>HYPERLINK(_xlfn.CONCAT(VLOOKUP(B69,path!$B$1:$C$256,2,FALSE),C69),"file")</f>
        <v>file</v>
      </c>
      <c r="E69" s="24" t="str">
        <f>HYPERLINK(VLOOKUP(B69,path!$B$1:$C$256,2,FALSE),"folder")</f>
        <v>folder</v>
      </c>
      <c r="F69" s="41" t="s">
        <v>177</v>
      </c>
      <c r="G69" s="56" t="s">
        <v>249</v>
      </c>
      <c r="H69" s="41" t="s">
        <v>112</v>
      </c>
    </row>
    <row r="70" spans="1:8" x14ac:dyDescent="0.3">
      <c r="A70" s="41">
        <v>2016</v>
      </c>
      <c r="B70" s="41" t="s">
        <v>230</v>
      </c>
      <c r="C70" s="41" t="s">
        <v>384</v>
      </c>
      <c r="D70" s="24" t="str">
        <f>HYPERLINK(_xlfn.CONCAT(VLOOKUP(B70,path!$B$1:$C$256,2,FALSE),C70),"file")</f>
        <v>file</v>
      </c>
      <c r="E70" s="24" t="str">
        <f>HYPERLINK(VLOOKUP(B70,path!$B$1:$C$256,2,FALSE),"folder")</f>
        <v>folder</v>
      </c>
      <c r="F70" s="41" t="s">
        <v>163</v>
      </c>
      <c r="G70" s="56" t="s">
        <v>238</v>
      </c>
      <c r="H70" s="41" t="s">
        <v>109</v>
      </c>
    </row>
    <row r="71" spans="1:8" ht="16.2" thickBot="1" x14ac:dyDescent="0.35">
      <c r="A71" s="41">
        <v>2016</v>
      </c>
      <c r="B71" s="41" t="s">
        <v>231</v>
      </c>
      <c r="C71" s="41" t="s">
        <v>385</v>
      </c>
      <c r="D71" s="24" t="str">
        <f>HYPERLINK(_xlfn.CONCAT(VLOOKUP(B71,path!$B$1:$C$256,2,FALSE),C71),"file")</f>
        <v>file</v>
      </c>
      <c r="E71" s="24" t="str">
        <f>HYPERLINK(VLOOKUP(B71,path!$B$1:$C$256,2,FALSE),"folder")</f>
        <v>folder</v>
      </c>
      <c r="F71" s="41" t="s">
        <v>280</v>
      </c>
      <c r="G71" s="56"/>
      <c r="H71" s="41" t="s">
        <v>112</v>
      </c>
    </row>
    <row r="72" spans="1:8" ht="16.2" thickBot="1" x14ac:dyDescent="0.35">
      <c r="A72" s="41">
        <v>2016</v>
      </c>
      <c r="B72" s="41" t="s">
        <v>231</v>
      </c>
      <c r="C72" s="41" t="s">
        <v>386</v>
      </c>
      <c r="D72" s="24" t="str">
        <f>HYPERLINK(_xlfn.CONCAT(VLOOKUP(B72,path!$B$1:$C$256,2,FALSE),C72),"file")</f>
        <v>file</v>
      </c>
      <c r="E72" s="24" t="str">
        <f>HYPERLINK(VLOOKUP(B72,path!$B$1:$C$256,2,FALSE),"folder")</f>
        <v>folder</v>
      </c>
      <c r="F72" s="41" t="s">
        <v>279</v>
      </c>
      <c r="G72" s="58"/>
      <c r="H72" s="41" t="s">
        <v>109</v>
      </c>
    </row>
    <row r="73" spans="1:8" x14ac:dyDescent="0.3">
      <c r="A73" s="41">
        <v>2016</v>
      </c>
      <c r="B73" s="41" t="s">
        <v>231</v>
      </c>
      <c r="C73" s="41" t="s">
        <v>387</v>
      </c>
      <c r="D73" s="24" t="str">
        <f>HYPERLINK(_xlfn.CONCAT(VLOOKUP(B73,path!$B$1:$C$256,2,FALSE),C73),"file")</f>
        <v>file</v>
      </c>
      <c r="E73" s="24" t="str">
        <f>HYPERLINK(VLOOKUP(B73,path!$B$1:$C$256,2,FALSE),"folder")</f>
        <v>folder</v>
      </c>
      <c r="F73" s="41" t="s">
        <v>278</v>
      </c>
      <c r="H73" s="41" t="s">
        <v>112</v>
      </c>
    </row>
    <row r="74" spans="1:8" x14ac:dyDescent="0.3">
      <c r="A74" s="41">
        <v>2016</v>
      </c>
      <c r="B74" s="41" t="s">
        <v>231</v>
      </c>
      <c r="C74" s="41" t="s">
        <v>388</v>
      </c>
      <c r="D74" s="24" t="str">
        <f>HYPERLINK(_xlfn.CONCAT(VLOOKUP(B74,path!$B$1:$C$256,2,FALSE),C74),"file")</f>
        <v>file</v>
      </c>
      <c r="E74" s="24" t="str">
        <f>HYPERLINK(VLOOKUP(B74,path!$B$1:$C$256,2,FALSE),"folder")</f>
        <v>folder</v>
      </c>
      <c r="F74" s="41" t="s">
        <v>277</v>
      </c>
      <c r="G74" s="56"/>
      <c r="H74" s="41" t="s">
        <v>112</v>
      </c>
    </row>
    <row r="75" spans="1:8" x14ac:dyDescent="0.3">
      <c r="A75" s="41">
        <v>2015</v>
      </c>
      <c r="B75" s="41" t="s">
        <v>230</v>
      </c>
      <c r="C75" s="41" t="s">
        <v>389</v>
      </c>
      <c r="D75" s="24" t="str">
        <f>HYPERLINK(_xlfn.CONCAT(VLOOKUP(B75,path!$B$1:$C$256,2,FALSE),C75),"file")</f>
        <v>file</v>
      </c>
      <c r="E75" s="24" t="str">
        <f>HYPERLINK(VLOOKUP(B75,path!$B$1:$C$256,2,FALSE),"folder")</f>
        <v>folder</v>
      </c>
      <c r="F75" s="41" t="s">
        <v>220</v>
      </c>
      <c r="G75" s="57" t="s">
        <v>268</v>
      </c>
      <c r="H75" s="41" t="s">
        <v>109</v>
      </c>
    </row>
    <row r="76" spans="1:8" x14ac:dyDescent="0.3">
      <c r="A76" s="41">
        <v>2015</v>
      </c>
      <c r="B76" s="41" t="s">
        <v>230</v>
      </c>
      <c r="C76" s="41" t="s">
        <v>390</v>
      </c>
      <c r="D76" s="24" t="str">
        <f>HYPERLINK(_xlfn.CONCAT(VLOOKUP(B76,path!$B$1:$C$256,2,FALSE),C76),"file")</f>
        <v>file</v>
      </c>
      <c r="E76" s="24" t="str">
        <f>HYPERLINK(VLOOKUP(B76,path!$B$1:$C$256,2,FALSE),"folder")</f>
        <v>folder</v>
      </c>
      <c r="F76" s="41" t="s">
        <v>219</v>
      </c>
      <c r="G76" s="56" t="s">
        <v>268</v>
      </c>
      <c r="H76" s="41" t="s">
        <v>109</v>
      </c>
    </row>
    <row r="77" spans="1:8" x14ac:dyDescent="0.3">
      <c r="A77" s="41">
        <v>2015</v>
      </c>
      <c r="B77" s="41" t="s">
        <v>230</v>
      </c>
      <c r="C77" s="41" t="s">
        <v>391</v>
      </c>
      <c r="D77" s="24" t="str">
        <f>HYPERLINK(_xlfn.CONCAT(VLOOKUP(B77,path!$B$1:$C$256,2,FALSE),C77),"file")</f>
        <v>file</v>
      </c>
      <c r="E77" s="24" t="str">
        <f>HYPERLINK(VLOOKUP(B77,path!$B$1:$C$256,2,FALSE),"folder")</f>
        <v>folder</v>
      </c>
      <c r="F77" s="41" t="s">
        <v>218</v>
      </c>
      <c r="G77" s="56" t="s">
        <v>268</v>
      </c>
      <c r="H77" s="41" t="s">
        <v>111</v>
      </c>
    </row>
    <row r="78" spans="1:8" x14ac:dyDescent="0.3">
      <c r="A78" s="41">
        <v>2015</v>
      </c>
      <c r="B78" s="41" t="s">
        <v>230</v>
      </c>
      <c r="C78" s="41" t="s">
        <v>392</v>
      </c>
      <c r="D78" s="24" t="str">
        <f>HYPERLINK(_xlfn.CONCAT(VLOOKUP(B78,path!$B$1:$C$256,2,FALSE),C78),"file")</f>
        <v>file</v>
      </c>
      <c r="E78" s="24" t="str">
        <f>HYPERLINK(VLOOKUP(B78,path!$B$1:$C$256,2,FALSE),"folder")</f>
        <v>folder</v>
      </c>
      <c r="F78" s="41" t="s">
        <v>217</v>
      </c>
      <c r="G78" s="57" t="s">
        <v>267</v>
      </c>
    </row>
    <row r="79" spans="1:8" x14ac:dyDescent="0.3">
      <c r="A79" s="41">
        <v>2015</v>
      </c>
      <c r="B79" s="41" t="s">
        <v>230</v>
      </c>
      <c r="C79" s="41" t="s">
        <v>393</v>
      </c>
      <c r="D79" s="24" t="str">
        <f>HYPERLINK(_xlfn.CONCAT(VLOOKUP(B79,path!$B$1:$C$256,2,FALSE),C79),"file")</f>
        <v>file</v>
      </c>
      <c r="E79" s="24" t="str">
        <f>HYPERLINK(VLOOKUP(B79,path!$B$1:$C$256,2,FALSE),"folder")</f>
        <v>folder</v>
      </c>
      <c r="F79" s="41" t="s">
        <v>216</v>
      </c>
      <c r="G79" s="57" t="s">
        <v>266</v>
      </c>
    </row>
    <row r="80" spans="1:8" x14ac:dyDescent="0.3">
      <c r="A80" s="41">
        <v>2015</v>
      </c>
      <c r="B80" s="41" t="s">
        <v>230</v>
      </c>
      <c r="C80" s="41" t="s">
        <v>394</v>
      </c>
      <c r="D80" s="24" t="str">
        <f>HYPERLINK(_xlfn.CONCAT(VLOOKUP(B80,path!$B$1:$C$256,2,FALSE),C80),"file")</f>
        <v>file</v>
      </c>
      <c r="E80" s="24" t="str">
        <f>HYPERLINK(VLOOKUP(B80,path!$B$1:$C$256,2,FALSE),"folder")</f>
        <v>folder</v>
      </c>
      <c r="F80" s="41" t="s">
        <v>215</v>
      </c>
      <c r="G80" s="57" t="s">
        <v>265</v>
      </c>
    </row>
  </sheetData>
  <sheetProtection sheet="1" objects="1" scenarios="1" selectLockedCells="1"/>
  <sortState xmlns:xlrd2="http://schemas.microsoft.com/office/spreadsheetml/2017/richdata2" ref="A2:H83">
    <sortCondition descending="1" ref="A1"/>
    <sortCondition ref="B1"/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E878-358C-4DF8-8534-FF2F40FEC53F}">
  <sheetPr codeName="Planilha19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25" sqref="K25"/>
    </sheetView>
  </sheetViews>
  <sheetFormatPr defaultRowHeight="15.6" x14ac:dyDescent="0.3"/>
  <cols>
    <col min="1" max="1" width="2.296875" style="1" customWidth="1"/>
    <col min="2" max="2" width="17" bestFit="1" customWidth="1"/>
    <col min="3" max="3" width="7.6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 t="s">
        <v>449</v>
      </c>
      <c r="C4" s="3"/>
    </row>
    <row r="5" spans="2:3" x14ac:dyDescent="0.3">
      <c r="B5" s="4" t="s">
        <v>449</v>
      </c>
      <c r="C5" s="3"/>
    </row>
    <row r="6" spans="2:3" x14ac:dyDescent="0.3">
      <c r="B6" s="2" t="s">
        <v>143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562A5-03C6-4594-ACC6-17690CA4C1CD}">
  <sheetPr codeName="Planilha15"/>
  <dimension ref="A1:I414"/>
  <sheetViews>
    <sheetView topLeftCell="C1" zoomScaleNormal="100" workbookViewId="0">
      <pane ySplit="1" topLeftCell="A2" activePane="bottomLeft" state="frozen"/>
      <selection activeCell="C28" sqref="C28"/>
      <selection pane="bottomLeft" activeCell="C2" sqref="C2"/>
    </sheetView>
  </sheetViews>
  <sheetFormatPr defaultRowHeight="14.4" x14ac:dyDescent="0.3"/>
  <cols>
    <col min="1" max="1" width="4.5" style="21" bestFit="1" customWidth="1"/>
    <col min="2" max="2" width="16" style="21" bestFit="1" customWidth="1"/>
    <col min="3" max="3" width="27.796875" style="32" customWidth="1"/>
    <col min="4" max="4" width="3.5" style="32" bestFit="1" customWidth="1"/>
    <col min="5" max="5" width="5.8984375" style="32" bestFit="1" customWidth="1"/>
    <col min="6" max="6" width="68.19921875" style="27" customWidth="1"/>
    <col min="7" max="7" width="14.09765625" style="16" bestFit="1" customWidth="1"/>
    <col min="8" max="8" width="61.5" style="34" bestFit="1" customWidth="1"/>
    <col min="9" max="16384" width="8.796875" style="7"/>
  </cols>
  <sheetData>
    <row r="1" spans="1:8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15" t="s">
        <v>440</v>
      </c>
      <c r="H1" s="33" t="s">
        <v>455</v>
      </c>
    </row>
    <row r="2" spans="1:8" s="13" customFormat="1" ht="15.6" x14ac:dyDescent="0.3">
      <c r="A2" s="21"/>
      <c r="B2" s="22"/>
      <c r="C2" s="23"/>
      <c r="D2" s="24"/>
      <c r="E2" s="24"/>
      <c r="F2" s="27"/>
      <c r="G2" s="46"/>
      <c r="H2" s="34"/>
    </row>
    <row r="3" spans="1:8" ht="15.6" x14ac:dyDescent="0.3">
      <c r="B3" s="22"/>
      <c r="C3" s="28"/>
      <c r="D3" s="24"/>
      <c r="E3" s="24"/>
      <c r="F3" s="29"/>
    </row>
    <row r="4" spans="1:8" ht="15.6" x14ac:dyDescent="0.3">
      <c r="A4" s="22"/>
      <c r="B4" s="22"/>
      <c r="C4" s="23"/>
      <c r="D4" s="24"/>
      <c r="E4" s="24"/>
      <c r="F4" s="30"/>
    </row>
    <row r="5" spans="1:8" ht="15.6" x14ac:dyDescent="0.3">
      <c r="A5" s="22"/>
      <c r="B5" s="22"/>
      <c r="C5" s="23"/>
      <c r="D5" s="24"/>
      <c r="E5" s="24"/>
      <c r="F5" s="30"/>
    </row>
    <row r="6" spans="1:8" ht="15.6" x14ac:dyDescent="0.3">
      <c r="B6" s="22"/>
      <c r="C6" s="28"/>
      <c r="D6" s="24"/>
      <c r="E6" s="24"/>
      <c r="F6" s="26"/>
    </row>
    <row r="7" spans="1:8" ht="15.6" x14ac:dyDescent="0.3">
      <c r="A7" s="22"/>
      <c r="B7" s="22"/>
      <c r="C7" s="23"/>
      <c r="D7" s="24"/>
      <c r="E7" s="24"/>
      <c r="F7" s="30"/>
    </row>
    <row r="8" spans="1:8" ht="15.6" x14ac:dyDescent="0.3">
      <c r="A8" s="22"/>
      <c r="B8" s="22"/>
      <c r="C8" s="23"/>
      <c r="D8" s="24"/>
      <c r="E8" s="24"/>
      <c r="F8" s="30"/>
    </row>
    <row r="9" spans="1:8" ht="15.6" x14ac:dyDescent="0.3">
      <c r="A9" s="22"/>
      <c r="B9" s="22"/>
      <c r="C9" s="23"/>
      <c r="D9" s="24"/>
      <c r="E9" s="24"/>
      <c r="F9" s="30"/>
    </row>
    <row r="10" spans="1:8" ht="15.6" x14ac:dyDescent="0.3">
      <c r="A10" s="22"/>
      <c r="B10" s="22"/>
      <c r="C10" s="23"/>
      <c r="D10" s="24"/>
      <c r="E10" s="24"/>
      <c r="F10" s="30"/>
    </row>
    <row r="11" spans="1:8" ht="15.6" x14ac:dyDescent="0.3">
      <c r="A11" s="22"/>
      <c r="B11" s="22"/>
      <c r="C11" s="23"/>
      <c r="D11" s="24"/>
      <c r="E11" s="24"/>
      <c r="F11" s="30"/>
    </row>
    <row r="12" spans="1:8" ht="15.6" x14ac:dyDescent="0.3">
      <c r="A12" s="22"/>
      <c r="B12" s="22"/>
      <c r="C12" s="23"/>
      <c r="D12" s="24"/>
      <c r="E12" s="24"/>
      <c r="F12" s="30"/>
    </row>
    <row r="13" spans="1:8" ht="15.6" x14ac:dyDescent="0.3">
      <c r="A13" s="22"/>
      <c r="B13" s="22"/>
      <c r="C13" s="23"/>
      <c r="D13" s="24"/>
      <c r="E13" s="24"/>
      <c r="F13" s="30"/>
    </row>
    <row r="14" spans="1:8" ht="15.6" x14ac:dyDescent="0.3">
      <c r="A14" s="22"/>
      <c r="B14" s="22"/>
      <c r="C14" s="23"/>
      <c r="D14" s="24"/>
      <c r="E14" s="24"/>
      <c r="F14" s="30"/>
    </row>
    <row r="15" spans="1:8" ht="15.6" x14ac:dyDescent="0.3">
      <c r="A15" s="22"/>
      <c r="B15" s="22"/>
      <c r="C15" s="23"/>
      <c r="D15" s="24"/>
      <c r="E15" s="24"/>
      <c r="F15" s="30"/>
    </row>
    <row r="16" spans="1:8" ht="15.6" x14ac:dyDescent="0.3">
      <c r="A16" s="22"/>
      <c r="B16" s="22"/>
      <c r="C16" s="23"/>
      <c r="D16" s="24"/>
      <c r="E16" s="24"/>
      <c r="F16" s="30"/>
    </row>
    <row r="17" spans="1:9" s="16" customFormat="1" ht="15.6" x14ac:dyDescent="0.3">
      <c r="A17" s="22"/>
      <c r="B17" s="22"/>
      <c r="C17" s="23"/>
      <c r="D17" s="24"/>
      <c r="E17" s="24"/>
      <c r="F17" s="30"/>
      <c r="H17" s="34"/>
      <c r="I17" s="7"/>
    </row>
    <row r="18" spans="1:9" s="16" customFormat="1" ht="15.6" x14ac:dyDescent="0.3">
      <c r="A18" s="22"/>
      <c r="B18" s="22"/>
      <c r="C18" s="23"/>
      <c r="D18" s="24"/>
      <c r="E18" s="24"/>
      <c r="F18" s="30"/>
      <c r="H18" s="34"/>
      <c r="I18" s="7"/>
    </row>
    <row r="19" spans="1:9" s="16" customFormat="1" ht="15.6" x14ac:dyDescent="0.3">
      <c r="A19" s="22"/>
      <c r="B19" s="22"/>
      <c r="C19" s="23"/>
      <c r="D19" s="24"/>
      <c r="E19" s="24"/>
      <c r="F19" s="30"/>
      <c r="H19" s="34"/>
      <c r="I19" s="7"/>
    </row>
    <row r="20" spans="1:9" s="16" customFormat="1" ht="15.6" x14ac:dyDescent="0.3">
      <c r="A20" s="22"/>
      <c r="B20" s="22"/>
      <c r="C20" s="23"/>
      <c r="D20" s="24"/>
      <c r="E20" s="24"/>
      <c r="F20" s="30"/>
      <c r="H20" s="34"/>
      <c r="I20" s="7"/>
    </row>
    <row r="21" spans="1:9" s="16" customFormat="1" ht="15.6" x14ac:dyDescent="0.3">
      <c r="A21" s="22"/>
      <c r="B21" s="22"/>
      <c r="C21" s="23"/>
      <c r="D21" s="24"/>
      <c r="E21" s="24"/>
      <c r="F21" s="30"/>
      <c r="H21" s="34"/>
      <c r="I21" s="7"/>
    </row>
    <row r="22" spans="1:9" s="16" customFormat="1" ht="15.6" x14ac:dyDescent="0.3">
      <c r="A22" s="22"/>
      <c r="B22" s="22"/>
      <c r="C22" s="23"/>
      <c r="D22" s="24"/>
      <c r="E22" s="24"/>
      <c r="F22" s="30"/>
      <c r="H22" s="34"/>
      <c r="I22" s="7"/>
    </row>
    <row r="23" spans="1:9" s="16" customFormat="1" ht="15.6" x14ac:dyDescent="0.3">
      <c r="A23" s="22"/>
      <c r="B23" s="22"/>
      <c r="C23" s="23"/>
      <c r="D23" s="24"/>
      <c r="E23" s="24"/>
      <c r="F23" s="30"/>
      <c r="H23" s="34"/>
      <c r="I23" s="7"/>
    </row>
    <row r="24" spans="1:9" s="16" customFormat="1" ht="15.6" x14ac:dyDescent="0.3">
      <c r="A24" s="22"/>
      <c r="B24" s="22"/>
      <c r="C24" s="23"/>
      <c r="D24" s="24"/>
      <c r="E24" s="24"/>
      <c r="F24" s="30"/>
      <c r="H24" s="34"/>
      <c r="I24" s="7"/>
    </row>
    <row r="25" spans="1:9" s="16" customFormat="1" ht="15.6" x14ac:dyDescent="0.3">
      <c r="A25" s="22"/>
      <c r="B25" s="22"/>
      <c r="C25" s="23"/>
      <c r="D25" s="24"/>
      <c r="E25" s="24"/>
      <c r="F25" s="30"/>
      <c r="H25" s="34"/>
      <c r="I25" s="7"/>
    </row>
    <row r="26" spans="1:9" s="16" customFormat="1" ht="15.6" x14ac:dyDescent="0.3">
      <c r="A26" s="21"/>
      <c r="B26" s="22"/>
      <c r="C26" s="28"/>
      <c r="D26" s="24"/>
      <c r="E26" s="24"/>
      <c r="F26" s="27"/>
      <c r="H26" s="34"/>
      <c r="I26" s="7"/>
    </row>
    <row r="27" spans="1:9" s="16" customFormat="1" ht="15.6" x14ac:dyDescent="0.3">
      <c r="A27" s="22"/>
      <c r="B27" s="22"/>
      <c r="C27" s="23"/>
      <c r="D27" s="24"/>
      <c r="E27" s="24"/>
      <c r="F27" s="30"/>
      <c r="H27" s="34"/>
      <c r="I27" s="7"/>
    </row>
    <row r="28" spans="1:9" s="16" customFormat="1" ht="15.6" x14ac:dyDescent="0.3">
      <c r="A28" s="22"/>
      <c r="B28" s="22"/>
      <c r="C28" s="23"/>
      <c r="D28" s="24"/>
      <c r="E28" s="24"/>
      <c r="F28" s="27"/>
      <c r="H28" s="34"/>
      <c r="I28" s="7"/>
    </row>
    <row r="29" spans="1:9" s="16" customFormat="1" ht="15.6" x14ac:dyDescent="0.3">
      <c r="A29" s="22"/>
      <c r="B29" s="22"/>
      <c r="C29" s="23"/>
      <c r="D29" s="24"/>
      <c r="E29" s="24"/>
      <c r="F29" s="30"/>
      <c r="H29" s="34"/>
      <c r="I29" s="7"/>
    </row>
    <row r="30" spans="1:9" s="16" customFormat="1" ht="15.6" x14ac:dyDescent="0.3">
      <c r="A30" s="22"/>
      <c r="B30" s="22"/>
      <c r="C30" s="23"/>
      <c r="D30" s="24"/>
      <c r="E30" s="24"/>
      <c r="F30" s="30"/>
      <c r="H30" s="34"/>
      <c r="I30" s="7"/>
    </row>
    <row r="31" spans="1:9" s="16" customFormat="1" ht="15.6" x14ac:dyDescent="0.3">
      <c r="A31" s="22"/>
      <c r="B31" s="22"/>
      <c r="C31" s="23"/>
      <c r="D31" s="24"/>
      <c r="E31" s="24"/>
      <c r="F31" s="30"/>
      <c r="H31" s="34"/>
      <c r="I31" s="7"/>
    </row>
    <row r="32" spans="1:9" s="16" customFormat="1" ht="15.6" x14ac:dyDescent="0.3">
      <c r="A32" s="22"/>
      <c r="B32" s="22"/>
      <c r="C32" s="23"/>
      <c r="D32" s="24"/>
      <c r="E32" s="24"/>
      <c r="F32" s="30"/>
      <c r="H32" s="34"/>
      <c r="I32" s="7"/>
    </row>
    <row r="33" spans="1:9" s="16" customFormat="1" ht="15.6" x14ac:dyDescent="0.3">
      <c r="A33" s="22"/>
      <c r="B33" s="22"/>
      <c r="C33" s="23"/>
      <c r="D33" s="24"/>
      <c r="E33" s="24"/>
      <c r="F33" s="30"/>
      <c r="H33" s="34"/>
      <c r="I33" s="7"/>
    </row>
    <row r="34" spans="1:9" s="16" customFormat="1" ht="15.6" x14ac:dyDescent="0.3">
      <c r="A34" s="22"/>
      <c r="B34" s="22"/>
      <c r="C34" s="23"/>
      <c r="D34" s="24"/>
      <c r="E34" s="24"/>
      <c r="F34" s="30"/>
      <c r="H34" s="34"/>
      <c r="I34" s="7"/>
    </row>
    <row r="35" spans="1:9" s="16" customFormat="1" ht="15.6" x14ac:dyDescent="0.3">
      <c r="A35" s="22"/>
      <c r="B35" s="22"/>
      <c r="C35" s="23"/>
      <c r="D35" s="24"/>
      <c r="E35" s="24"/>
      <c r="F35" s="30"/>
      <c r="H35" s="34"/>
      <c r="I35" s="7"/>
    </row>
    <row r="36" spans="1:9" s="16" customFormat="1" ht="15.6" x14ac:dyDescent="0.3">
      <c r="A36" s="22"/>
      <c r="B36" s="22"/>
      <c r="C36" s="23"/>
      <c r="D36" s="24"/>
      <c r="E36" s="24"/>
      <c r="F36" s="30"/>
      <c r="H36" s="34"/>
      <c r="I36" s="7"/>
    </row>
    <row r="37" spans="1:9" s="16" customFormat="1" ht="15.6" x14ac:dyDescent="0.3">
      <c r="A37" s="22"/>
      <c r="B37" s="22"/>
      <c r="C37" s="23"/>
      <c r="D37" s="24"/>
      <c r="E37" s="24"/>
      <c r="F37" s="30"/>
      <c r="H37" s="34"/>
      <c r="I37" s="7"/>
    </row>
    <row r="38" spans="1:9" s="16" customFormat="1" ht="15.6" x14ac:dyDescent="0.3">
      <c r="A38" s="22"/>
      <c r="B38" s="22"/>
      <c r="C38" s="23"/>
      <c r="D38" s="24"/>
      <c r="E38" s="24"/>
      <c r="F38" s="30"/>
      <c r="H38" s="34"/>
      <c r="I38" s="7"/>
    </row>
    <row r="39" spans="1:9" s="16" customFormat="1" ht="15.6" x14ac:dyDescent="0.3">
      <c r="A39" s="22"/>
      <c r="B39" s="22"/>
      <c r="C39" s="23"/>
      <c r="D39" s="24"/>
      <c r="E39" s="24"/>
      <c r="F39" s="30"/>
      <c r="H39" s="34"/>
      <c r="I39" s="7"/>
    </row>
    <row r="40" spans="1:9" s="16" customFormat="1" ht="15.6" x14ac:dyDescent="0.3">
      <c r="A40" s="22"/>
      <c r="B40" s="22"/>
      <c r="C40" s="23"/>
      <c r="D40" s="24"/>
      <c r="E40" s="24"/>
      <c r="F40" s="30"/>
      <c r="H40" s="34"/>
      <c r="I40" s="7"/>
    </row>
    <row r="41" spans="1:9" s="16" customFormat="1" ht="15.6" x14ac:dyDescent="0.3">
      <c r="A41" s="22"/>
      <c r="B41" s="22"/>
      <c r="C41" s="23"/>
      <c r="D41" s="24"/>
      <c r="E41" s="24"/>
      <c r="F41" s="30"/>
      <c r="H41" s="34"/>
      <c r="I41" s="7"/>
    </row>
    <row r="42" spans="1:9" s="16" customFormat="1" ht="15.6" x14ac:dyDescent="0.3">
      <c r="A42" s="22"/>
      <c r="B42" s="22"/>
      <c r="C42" s="23"/>
      <c r="D42" s="24"/>
      <c r="E42" s="24"/>
      <c r="F42" s="30"/>
      <c r="H42" s="34"/>
      <c r="I42" s="7"/>
    </row>
    <row r="43" spans="1:9" s="16" customFormat="1" ht="15.6" x14ac:dyDescent="0.3">
      <c r="A43" s="22"/>
      <c r="B43" s="22"/>
      <c r="C43" s="23"/>
      <c r="D43" s="24"/>
      <c r="E43" s="24"/>
      <c r="F43" s="30"/>
      <c r="H43" s="34"/>
      <c r="I43" s="7"/>
    </row>
    <row r="44" spans="1:9" s="16" customFormat="1" ht="15.6" x14ac:dyDescent="0.3">
      <c r="A44" s="22"/>
      <c r="B44" s="22"/>
      <c r="C44" s="23"/>
      <c r="D44" s="24"/>
      <c r="E44" s="24"/>
      <c r="F44" s="30"/>
      <c r="H44" s="34"/>
      <c r="I44" s="7"/>
    </row>
    <row r="45" spans="1:9" s="16" customFormat="1" ht="15.6" x14ac:dyDescent="0.3">
      <c r="A45" s="22"/>
      <c r="B45" s="22"/>
      <c r="C45" s="32"/>
      <c r="D45" s="24"/>
      <c r="E45" s="24"/>
      <c r="F45" s="30"/>
      <c r="H45" s="34"/>
      <c r="I45" s="7"/>
    </row>
    <row r="46" spans="1:9" s="16" customFormat="1" ht="15.6" x14ac:dyDescent="0.3">
      <c r="A46" s="22"/>
      <c r="B46" s="22"/>
      <c r="C46" s="32"/>
      <c r="D46" s="24"/>
      <c r="E46" s="24"/>
      <c r="F46" s="30"/>
      <c r="H46" s="34"/>
      <c r="I46" s="7"/>
    </row>
    <row r="47" spans="1:9" s="16" customFormat="1" ht="15.6" x14ac:dyDescent="0.3">
      <c r="A47" s="22"/>
      <c r="B47" s="22"/>
      <c r="C47" s="32"/>
      <c r="D47" s="24"/>
      <c r="E47" s="24"/>
      <c r="F47" s="30"/>
      <c r="H47" s="34"/>
      <c r="I47" s="7"/>
    </row>
    <row r="48" spans="1:9" s="16" customFormat="1" ht="15.6" x14ac:dyDescent="0.3">
      <c r="A48" s="22"/>
      <c r="B48" s="22"/>
      <c r="C48" s="32"/>
      <c r="D48" s="24"/>
      <c r="E48" s="24"/>
      <c r="F48" s="30"/>
      <c r="H48" s="34"/>
      <c r="I48" s="7"/>
    </row>
    <row r="49" spans="1:9" s="16" customFormat="1" ht="15.6" x14ac:dyDescent="0.3">
      <c r="A49" s="22"/>
      <c r="B49" s="22"/>
      <c r="C49" s="32"/>
      <c r="D49" s="24"/>
      <c r="E49" s="24"/>
      <c r="F49" s="30"/>
      <c r="H49" s="34"/>
      <c r="I49" s="7"/>
    </row>
    <row r="50" spans="1:9" s="16" customFormat="1" ht="15.6" x14ac:dyDescent="0.3">
      <c r="A50" s="22"/>
      <c r="B50" s="22"/>
      <c r="C50" s="32"/>
      <c r="D50" s="24"/>
      <c r="E50" s="24"/>
      <c r="F50" s="30"/>
      <c r="H50" s="34"/>
      <c r="I50" s="7"/>
    </row>
    <row r="51" spans="1:9" s="16" customFormat="1" ht="15.6" x14ac:dyDescent="0.3">
      <c r="A51" s="22"/>
      <c r="B51" s="22"/>
      <c r="C51" s="32"/>
      <c r="D51" s="24"/>
      <c r="E51" s="24"/>
      <c r="F51" s="30"/>
      <c r="H51" s="34"/>
      <c r="I51" s="7"/>
    </row>
    <row r="52" spans="1:9" s="16" customFormat="1" ht="15.6" x14ac:dyDescent="0.3">
      <c r="A52" s="22"/>
      <c r="B52" s="22"/>
      <c r="C52" s="32"/>
      <c r="D52" s="24"/>
      <c r="E52" s="24"/>
      <c r="F52" s="30"/>
      <c r="H52" s="34"/>
      <c r="I52" s="7"/>
    </row>
    <row r="53" spans="1:9" s="16" customFormat="1" ht="15.6" x14ac:dyDescent="0.3">
      <c r="A53" s="22"/>
      <c r="B53" s="22"/>
      <c r="C53" s="32"/>
      <c r="D53" s="24"/>
      <c r="E53" s="24"/>
      <c r="F53" s="30"/>
      <c r="H53" s="34"/>
      <c r="I53" s="7"/>
    </row>
    <row r="54" spans="1:9" s="16" customFormat="1" x14ac:dyDescent="0.3">
      <c r="A54" s="21"/>
      <c r="B54" s="22"/>
      <c r="C54" s="32"/>
      <c r="D54" s="32"/>
      <c r="E54" s="32"/>
      <c r="F54" s="27"/>
      <c r="H54" s="34"/>
      <c r="I54" s="7"/>
    </row>
    <row r="55" spans="1:9" s="16" customFormat="1" x14ac:dyDescent="0.3">
      <c r="A55" s="21"/>
      <c r="B55" s="22"/>
      <c r="C55" s="32"/>
      <c r="D55" s="32"/>
      <c r="E55" s="32"/>
      <c r="F55" s="27"/>
      <c r="H55" s="34"/>
      <c r="I55" s="7"/>
    </row>
    <row r="56" spans="1:9" s="16" customFormat="1" x14ac:dyDescent="0.3">
      <c r="A56" s="21"/>
      <c r="B56" s="22"/>
      <c r="C56" s="32"/>
      <c r="D56" s="32"/>
      <c r="E56" s="32"/>
      <c r="F56" s="27"/>
      <c r="H56" s="34"/>
      <c r="I56" s="7"/>
    </row>
    <row r="57" spans="1:9" s="16" customFormat="1" x14ac:dyDescent="0.3">
      <c r="A57" s="21"/>
      <c r="B57" s="22"/>
      <c r="C57" s="32"/>
      <c r="D57" s="32"/>
      <c r="E57" s="32"/>
      <c r="F57" s="27"/>
      <c r="H57" s="34"/>
      <c r="I57" s="7"/>
    </row>
    <row r="58" spans="1:9" s="16" customFormat="1" x14ac:dyDescent="0.3">
      <c r="A58" s="21"/>
      <c r="B58" s="22"/>
      <c r="C58" s="32"/>
      <c r="D58" s="32"/>
      <c r="E58" s="32"/>
      <c r="F58" s="27"/>
      <c r="H58" s="34"/>
      <c r="I58" s="7"/>
    </row>
    <row r="59" spans="1:9" s="16" customFormat="1" x14ac:dyDescent="0.3">
      <c r="A59" s="21"/>
      <c r="B59" s="22"/>
      <c r="C59" s="32"/>
      <c r="D59" s="32"/>
      <c r="E59" s="32"/>
      <c r="F59" s="27"/>
      <c r="H59" s="34"/>
      <c r="I59" s="7"/>
    </row>
    <row r="60" spans="1:9" s="16" customFormat="1" x14ac:dyDescent="0.3">
      <c r="A60" s="21"/>
      <c r="B60" s="22"/>
      <c r="C60" s="32"/>
      <c r="D60" s="32"/>
      <c r="E60" s="32"/>
      <c r="F60" s="27"/>
      <c r="H60" s="34"/>
      <c r="I60" s="7"/>
    </row>
    <row r="61" spans="1:9" s="16" customFormat="1" x14ac:dyDescent="0.3">
      <c r="A61" s="21"/>
      <c r="B61" s="22"/>
      <c r="C61" s="32"/>
      <c r="D61" s="32"/>
      <c r="E61" s="32"/>
      <c r="F61" s="27"/>
      <c r="H61" s="34"/>
      <c r="I61" s="7"/>
    </row>
    <row r="62" spans="1:9" s="16" customFormat="1" x14ac:dyDescent="0.3">
      <c r="A62" s="21"/>
      <c r="B62" s="22"/>
      <c r="C62" s="32"/>
      <c r="D62" s="32"/>
      <c r="E62" s="32"/>
      <c r="F62" s="27"/>
      <c r="H62" s="34"/>
      <c r="I62" s="7"/>
    </row>
    <row r="63" spans="1:9" s="16" customFormat="1" x14ac:dyDescent="0.3">
      <c r="A63" s="21"/>
      <c r="B63" s="22"/>
      <c r="C63" s="32"/>
      <c r="D63" s="32"/>
      <c r="E63" s="32"/>
      <c r="F63" s="27"/>
      <c r="H63" s="34"/>
      <c r="I63" s="7"/>
    </row>
    <row r="64" spans="1:9" s="16" customFormat="1" x14ac:dyDescent="0.3">
      <c r="A64" s="21"/>
      <c r="B64" s="22"/>
      <c r="C64" s="32"/>
      <c r="D64" s="32"/>
      <c r="E64" s="32"/>
      <c r="F64" s="27"/>
      <c r="H64" s="34"/>
      <c r="I64" s="7"/>
    </row>
    <row r="65" spans="1:8" s="8" customFormat="1" x14ac:dyDescent="0.3">
      <c r="A65" s="21"/>
      <c r="B65" s="22"/>
      <c r="C65" s="32"/>
      <c r="D65" s="32"/>
      <c r="E65" s="32"/>
      <c r="F65" s="27"/>
      <c r="G65" s="16"/>
      <c r="H65" s="60"/>
    </row>
    <row r="66" spans="1:8" s="8" customFormat="1" x14ac:dyDescent="0.3">
      <c r="A66" s="21"/>
      <c r="B66" s="22"/>
      <c r="C66" s="32"/>
      <c r="D66" s="32"/>
      <c r="E66" s="32"/>
      <c r="F66" s="27"/>
      <c r="G66" s="16"/>
      <c r="H66" s="60"/>
    </row>
    <row r="67" spans="1:8" s="8" customFormat="1" x14ac:dyDescent="0.3">
      <c r="A67" s="21"/>
      <c r="B67" s="22"/>
      <c r="C67" s="32"/>
      <c r="D67" s="32"/>
      <c r="E67" s="32"/>
      <c r="F67" s="27"/>
      <c r="G67" s="16"/>
      <c r="H67" s="60"/>
    </row>
    <row r="68" spans="1:8" s="8" customFormat="1" x14ac:dyDescent="0.3">
      <c r="A68" s="21"/>
      <c r="B68" s="22"/>
      <c r="C68" s="32"/>
      <c r="D68" s="32"/>
      <c r="E68" s="32"/>
      <c r="F68" s="27"/>
      <c r="G68" s="16"/>
      <c r="H68" s="60"/>
    </row>
    <row r="69" spans="1:8" s="8" customFormat="1" x14ac:dyDescent="0.3">
      <c r="A69" s="21"/>
      <c r="B69" s="22"/>
      <c r="C69" s="32"/>
      <c r="D69" s="32"/>
      <c r="E69" s="32"/>
      <c r="F69" s="27"/>
      <c r="G69" s="16"/>
      <c r="H69" s="60"/>
    </row>
    <row r="70" spans="1:8" s="8" customFormat="1" x14ac:dyDescent="0.3">
      <c r="A70" s="21"/>
      <c r="B70" s="22"/>
      <c r="C70" s="32"/>
      <c r="D70" s="32"/>
      <c r="E70" s="32"/>
      <c r="F70" s="27"/>
      <c r="G70" s="16"/>
      <c r="H70" s="60"/>
    </row>
    <row r="71" spans="1:8" s="8" customFormat="1" x14ac:dyDescent="0.3">
      <c r="A71" s="21"/>
      <c r="B71" s="22"/>
      <c r="C71" s="32"/>
      <c r="D71" s="32"/>
      <c r="E71" s="32"/>
      <c r="F71" s="27"/>
      <c r="G71" s="16"/>
      <c r="H71" s="60"/>
    </row>
    <row r="72" spans="1:8" s="8" customFormat="1" x14ac:dyDescent="0.3">
      <c r="A72" s="21"/>
      <c r="B72" s="22"/>
      <c r="C72" s="32"/>
      <c r="D72" s="32"/>
      <c r="E72" s="32"/>
      <c r="F72" s="27"/>
      <c r="G72" s="16"/>
      <c r="H72" s="60"/>
    </row>
    <row r="73" spans="1:8" s="8" customFormat="1" x14ac:dyDescent="0.3">
      <c r="A73" s="21"/>
      <c r="B73" s="22"/>
      <c r="C73" s="32"/>
      <c r="D73" s="32"/>
      <c r="E73" s="32"/>
      <c r="F73" s="27"/>
      <c r="G73" s="16"/>
      <c r="H73" s="60"/>
    </row>
    <row r="74" spans="1:8" s="8" customFormat="1" x14ac:dyDescent="0.3">
      <c r="A74" s="21"/>
      <c r="B74" s="22"/>
      <c r="C74" s="32"/>
      <c r="D74" s="32"/>
      <c r="E74" s="32"/>
      <c r="F74" s="27"/>
      <c r="G74" s="16"/>
      <c r="H74" s="60"/>
    </row>
    <row r="75" spans="1:8" s="8" customFormat="1" x14ac:dyDescent="0.3">
      <c r="A75" s="21"/>
      <c r="B75" s="22"/>
      <c r="C75" s="32"/>
      <c r="D75" s="32"/>
      <c r="E75" s="32"/>
      <c r="F75" s="27"/>
      <c r="G75" s="16"/>
      <c r="H75" s="60"/>
    </row>
    <row r="76" spans="1:8" s="8" customFormat="1" x14ac:dyDescent="0.3">
      <c r="A76" s="21"/>
      <c r="B76" s="22"/>
      <c r="C76" s="32"/>
      <c r="D76" s="32"/>
      <c r="E76" s="32"/>
      <c r="F76" s="27"/>
      <c r="G76" s="16"/>
      <c r="H76" s="60"/>
    </row>
    <row r="77" spans="1:8" s="8" customFormat="1" x14ac:dyDescent="0.3">
      <c r="A77" s="21"/>
      <c r="B77" s="22"/>
      <c r="C77" s="32"/>
      <c r="D77" s="32"/>
      <c r="E77" s="32"/>
      <c r="F77" s="27"/>
      <c r="G77" s="16"/>
      <c r="H77" s="60"/>
    </row>
    <row r="78" spans="1:8" s="8" customFormat="1" x14ac:dyDescent="0.3">
      <c r="A78" s="21"/>
      <c r="B78" s="22"/>
      <c r="C78" s="32"/>
      <c r="D78" s="32"/>
      <c r="E78" s="32"/>
      <c r="F78" s="27"/>
      <c r="G78" s="16"/>
      <c r="H78" s="60"/>
    </row>
    <row r="79" spans="1:8" s="8" customFormat="1" x14ac:dyDescent="0.3">
      <c r="A79" s="21"/>
      <c r="B79" s="22"/>
      <c r="C79" s="32"/>
      <c r="D79" s="32"/>
      <c r="E79" s="32"/>
      <c r="F79" s="27"/>
      <c r="G79" s="16"/>
      <c r="H79" s="60"/>
    </row>
    <row r="80" spans="1:8" s="8" customFormat="1" x14ac:dyDescent="0.3">
      <c r="A80" s="21"/>
      <c r="B80" s="22"/>
      <c r="C80" s="32"/>
      <c r="D80" s="32"/>
      <c r="E80" s="32"/>
      <c r="F80" s="27"/>
      <c r="G80" s="16"/>
      <c r="H80" s="60"/>
    </row>
    <row r="81" spans="1:8" s="8" customFormat="1" x14ac:dyDescent="0.3">
      <c r="A81" s="21"/>
      <c r="B81" s="22"/>
      <c r="C81" s="32"/>
      <c r="D81" s="32"/>
      <c r="E81" s="32"/>
      <c r="F81" s="27"/>
      <c r="G81" s="16"/>
      <c r="H81" s="60"/>
    </row>
    <row r="82" spans="1:8" s="8" customFormat="1" x14ac:dyDescent="0.3">
      <c r="A82" s="21"/>
      <c r="B82" s="22"/>
      <c r="C82" s="32"/>
      <c r="D82" s="32"/>
      <c r="E82" s="32"/>
      <c r="F82" s="27"/>
      <c r="G82" s="16"/>
      <c r="H82" s="60"/>
    </row>
    <row r="83" spans="1:8" s="8" customFormat="1" x14ac:dyDescent="0.3">
      <c r="A83" s="21"/>
      <c r="B83" s="22"/>
      <c r="C83" s="32"/>
      <c r="D83" s="32"/>
      <c r="E83" s="32"/>
      <c r="F83" s="27"/>
      <c r="G83" s="16"/>
      <c r="H83" s="60"/>
    </row>
    <row r="84" spans="1:8" s="8" customFormat="1" x14ac:dyDescent="0.3">
      <c r="A84" s="21"/>
      <c r="B84" s="22"/>
      <c r="C84" s="32"/>
      <c r="D84" s="32"/>
      <c r="E84" s="32"/>
      <c r="F84" s="27"/>
      <c r="G84" s="16"/>
      <c r="H84" s="60"/>
    </row>
    <row r="85" spans="1:8" s="8" customFormat="1" x14ac:dyDescent="0.3">
      <c r="A85" s="21"/>
      <c r="B85" s="22"/>
      <c r="C85" s="32"/>
      <c r="D85" s="32"/>
      <c r="E85" s="32"/>
      <c r="F85" s="27"/>
      <c r="G85" s="16"/>
      <c r="H85" s="60"/>
    </row>
    <row r="86" spans="1:8" s="8" customFormat="1" x14ac:dyDescent="0.3">
      <c r="A86" s="21"/>
      <c r="B86" s="22"/>
      <c r="C86" s="32"/>
      <c r="D86" s="32"/>
      <c r="E86" s="32"/>
      <c r="F86" s="27"/>
      <c r="G86" s="16"/>
      <c r="H86" s="60"/>
    </row>
    <row r="87" spans="1:8" s="8" customFormat="1" x14ac:dyDescent="0.3">
      <c r="A87" s="21"/>
      <c r="B87" s="22"/>
      <c r="C87" s="32"/>
      <c r="D87" s="32"/>
      <c r="E87" s="32"/>
      <c r="F87" s="27"/>
      <c r="G87" s="16"/>
      <c r="H87" s="60"/>
    </row>
    <row r="88" spans="1:8" s="8" customFormat="1" x14ac:dyDescent="0.3">
      <c r="A88" s="21"/>
      <c r="B88" s="22"/>
      <c r="C88" s="32"/>
      <c r="D88" s="32"/>
      <c r="E88" s="32"/>
      <c r="F88" s="27"/>
      <c r="G88" s="16"/>
      <c r="H88" s="60"/>
    </row>
    <row r="89" spans="1:8" s="8" customFormat="1" x14ac:dyDescent="0.3">
      <c r="A89" s="21"/>
      <c r="B89" s="22"/>
      <c r="C89" s="32"/>
      <c r="D89" s="32"/>
      <c r="E89" s="32"/>
      <c r="F89" s="27"/>
      <c r="G89" s="16"/>
      <c r="H89" s="60"/>
    </row>
    <row r="90" spans="1:8" s="8" customFormat="1" x14ac:dyDescent="0.3">
      <c r="A90" s="21"/>
      <c r="B90" s="22"/>
      <c r="C90" s="32"/>
      <c r="D90" s="32"/>
      <c r="E90" s="32"/>
      <c r="F90" s="27"/>
      <c r="G90" s="16"/>
      <c r="H90" s="60"/>
    </row>
    <row r="91" spans="1:8" s="8" customFormat="1" x14ac:dyDescent="0.3">
      <c r="A91" s="21"/>
      <c r="B91" s="22"/>
      <c r="C91" s="32"/>
      <c r="D91" s="32"/>
      <c r="E91" s="32"/>
      <c r="F91" s="27"/>
      <c r="G91" s="16"/>
      <c r="H91" s="60"/>
    </row>
    <row r="92" spans="1:8" s="8" customFormat="1" x14ac:dyDescent="0.3">
      <c r="A92" s="21"/>
      <c r="B92" s="22"/>
      <c r="C92" s="32"/>
      <c r="D92" s="32"/>
      <c r="E92" s="32"/>
      <c r="F92" s="27"/>
      <c r="G92" s="16"/>
      <c r="H92" s="60"/>
    </row>
    <row r="93" spans="1:8" s="8" customFormat="1" x14ac:dyDescent="0.3">
      <c r="A93" s="21"/>
      <c r="B93" s="22"/>
      <c r="C93" s="32"/>
      <c r="D93" s="32"/>
      <c r="E93" s="32"/>
      <c r="F93" s="27"/>
      <c r="G93" s="16"/>
      <c r="H93" s="60"/>
    </row>
    <row r="94" spans="1:8" s="8" customFormat="1" x14ac:dyDescent="0.3">
      <c r="A94" s="21"/>
      <c r="B94" s="22"/>
      <c r="C94" s="32"/>
      <c r="D94" s="32"/>
      <c r="E94" s="32"/>
      <c r="F94" s="27"/>
      <c r="G94" s="16"/>
      <c r="H94" s="60"/>
    </row>
    <row r="95" spans="1:8" s="8" customFormat="1" x14ac:dyDescent="0.3">
      <c r="A95" s="21"/>
      <c r="B95" s="22"/>
      <c r="C95" s="32"/>
      <c r="D95" s="32"/>
      <c r="E95" s="32"/>
      <c r="F95" s="27"/>
      <c r="G95" s="16"/>
      <c r="H95" s="60"/>
    </row>
    <row r="96" spans="1:8" s="8" customFormat="1" x14ac:dyDescent="0.3">
      <c r="A96" s="21"/>
      <c r="B96" s="22"/>
      <c r="C96" s="32"/>
      <c r="D96" s="32"/>
      <c r="E96" s="32"/>
      <c r="F96" s="27"/>
      <c r="G96" s="16"/>
      <c r="H96" s="60"/>
    </row>
    <row r="97" spans="1:8" s="8" customFormat="1" x14ac:dyDescent="0.3">
      <c r="A97" s="21"/>
      <c r="B97" s="22"/>
      <c r="C97" s="32"/>
      <c r="D97" s="32"/>
      <c r="E97" s="32"/>
      <c r="F97" s="27"/>
      <c r="G97" s="16"/>
      <c r="H97" s="60"/>
    </row>
    <row r="98" spans="1:8" s="8" customFormat="1" x14ac:dyDescent="0.3">
      <c r="A98" s="21"/>
      <c r="B98" s="22"/>
      <c r="C98" s="32"/>
      <c r="D98" s="32"/>
      <c r="E98" s="32"/>
      <c r="F98" s="27"/>
      <c r="G98" s="16"/>
      <c r="H98" s="60"/>
    </row>
    <row r="99" spans="1:8" s="8" customFormat="1" x14ac:dyDescent="0.3">
      <c r="A99" s="21"/>
      <c r="B99" s="22"/>
      <c r="C99" s="32"/>
      <c r="D99" s="32"/>
      <c r="E99" s="32"/>
      <c r="F99" s="27"/>
      <c r="G99" s="16"/>
      <c r="H99" s="60"/>
    </row>
    <row r="100" spans="1:8" s="8" customFormat="1" x14ac:dyDescent="0.3">
      <c r="A100" s="21"/>
      <c r="B100" s="22"/>
      <c r="C100" s="32"/>
      <c r="D100" s="32"/>
      <c r="E100" s="32"/>
      <c r="F100" s="27"/>
      <c r="G100" s="16"/>
      <c r="H100" s="60"/>
    </row>
    <row r="101" spans="1:8" s="8" customFormat="1" x14ac:dyDescent="0.3">
      <c r="A101" s="21"/>
      <c r="B101" s="22"/>
      <c r="C101" s="32"/>
      <c r="D101" s="32"/>
      <c r="E101" s="32"/>
      <c r="F101" s="27"/>
      <c r="G101" s="16"/>
      <c r="H101" s="60"/>
    </row>
    <row r="102" spans="1:8" s="8" customFormat="1" x14ac:dyDescent="0.3">
      <c r="A102" s="21"/>
      <c r="B102" s="22"/>
      <c r="C102" s="32"/>
      <c r="D102" s="32"/>
      <c r="E102" s="32"/>
      <c r="F102" s="27"/>
      <c r="G102" s="16"/>
      <c r="H102" s="60"/>
    </row>
    <row r="103" spans="1:8" s="8" customFormat="1" x14ac:dyDescent="0.3">
      <c r="A103" s="21"/>
      <c r="B103" s="22"/>
      <c r="C103" s="32"/>
      <c r="D103" s="32"/>
      <c r="E103" s="32"/>
      <c r="F103" s="27"/>
      <c r="G103" s="16"/>
      <c r="H103" s="60"/>
    </row>
    <row r="104" spans="1:8" s="8" customFormat="1" x14ac:dyDescent="0.3">
      <c r="A104" s="21"/>
      <c r="B104" s="22"/>
      <c r="C104" s="32"/>
      <c r="D104" s="32"/>
      <c r="E104" s="32"/>
      <c r="F104" s="27"/>
      <c r="G104" s="16"/>
      <c r="H104" s="60"/>
    </row>
    <row r="105" spans="1:8" s="8" customFormat="1" x14ac:dyDescent="0.3">
      <c r="A105" s="21"/>
      <c r="B105" s="22"/>
      <c r="C105" s="32"/>
      <c r="D105" s="32"/>
      <c r="E105" s="32"/>
      <c r="F105" s="27"/>
      <c r="G105" s="16"/>
      <c r="H105" s="60"/>
    </row>
    <row r="106" spans="1:8" s="8" customFormat="1" x14ac:dyDescent="0.3">
      <c r="A106" s="21"/>
      <c r="B106" s="22"/>
      <c r="C106" s="32"/>
      <c r="D106" s="32"/>
      <c r="E106" s="32"/>
      <c r="F106" s="27"/>
      <c r="G106" s="16"/>
      <c r="H106" s="60"/>
    </row>
    <row r="107" spans="1:8" s="8" customFormat="1" x14ac:dyDescent="0.3">
      <c r="A107" s="21"/>
      <c r="B107" s="22"/>
      <c r="C107" s="32"/>
      <c r="D107" s="32"/>
      <c r="E107" s="32"/>
      <c r="F107" s="27"/>
      <c r="G107" s="16"/>
      <c r="H107" s="60"/>
    </row>
    <row r="108" spans="1:8" s="8" customFormat="1" x14ac:dyDescent="0.3">
      <c r="A108" s="21"/>
      <c r="B108" s="22"/>
      <c r="C108" s="32"/>
      <c r="D108" s="32"/>
      <c r="E108" s="32"/>
      <c r="F108" s="27"/>
      <c r="G108" s="16"/>
      <c r="H108" s="60"/>
    </row>
    <row r="109" spans="1:8" s="8" customFormat="1" x14ac:dyDescent="0.3">
      <c r="A109" s="21"/>
      <c r="B109" s="22"/>
      <c r="C109" s="32"/>
      <c r="D109" s="32"/>
      <c r="E109" s="32"/>
      <c r="F109" s="27"/>
      <c r="G109" s="16"/>
      <c r="H109" s="60"/>
    </row>
    <row r="110" spans="1:8" s="8" customFormat="1" x14ac:dyDescent="0.3">
      <c r="A110" s="21"/>
      <c r="B110" s="22"/>
      <c r="C110" s="32"/>
      <c r="D110" s="32"/>
      <c r="E110" s="32"/>
      <c r="F110" s="27"/>
      <c r="G110" s="16"/>
      <c r="H110" s="60"/>
    </row>
    <row r="111" spans="1:8" s="8" customFormat="1" x14ac:dyDescent="0.3">
      <c r="A111" s="21"/>
      <c r="B111" s="22"/>
      <c r="C111" s="32"/>
      <c r="D111" s="32"/>
      <c r="E111" s="32"/>
      <c r="F111" s="27"/>
      <c r="G111" s="16"/>
      <c r="H111" s="60"/>
    </row>
    <row r="112" spans="1:8" s="8" customFormat="1" x14ac:dyDescent="0.3">
      <c r="A112" s="21"/>
      <c r="B112" s="22"/>
      <c r="C112" s="32"/>
      <c r="D112" s="32"/>
      <c r="E112" s="32"/>
      <c r="F112" s="27"/>
      <c r="G112" s="16"/>
      <c r="H112" s="60"/>
    </row>
    <row r="113" spans="1:8" s="8" customFormat="1" x14ac:dyDescent="0.3">
      <c r="A113" s="21"/>
      <c r="B113" s="22"/>
      <c r="C113" s="32"/>
      <c r="D113" s="32"/>
      <c r="E113" s="32"/>
      <c r="F113" s="27"/>
      <c r="G113" s="16"/>
      <c r="H113" s="60"/>
    </row>
    <row r="114" spans="1:8" s="8" customFormat="1" x14ac:dyDescent="0.3">
      <c r="A114" s="21"/>
      <c r="B114" s="22"/>
      <c r="C114" s="32"/>
      <c r="D114" s="32"/>
      <c r="E114" s="32"/>
      <c r="F114" s="27"/>
      <c r="G114" s="16"/>
      <c r="H114" s="60"/>
    </row>
    <row r="115" spans="1:8" s="8" customFormat="1" x14ac:dyDescent="0.3">
      <c r="A115" s="21"/>
      <c r="B115" s="22"/>
      <c r="C115" s="32"/>
      <c r="D115" s="32"/>
      <c r="E115" s="32"/>
      <c r="F115" s="27"/>
      <c r="G115" s="16"/>
      <c r="H115" s="60"/>
    </row>
    <row r="116" spans="1:8" s="8" customFormat="1" x14ac:dyDescent="0.3">
      <c r="A116" s="21"/>
      <c r="B116" s="22"/>
      <c r="C116" s="32"/>
      <c r="D116" s="32"/>
      <c r="E116" s="32"/>
      <c r="F116" s="27"/>
      <c r="G116" s="16"/>
      <c r="H116" s="60"/>
    </row>
    <row r="117" spans="1:8" s="8" customFormat="1" x14ac:dyDescent="0.3">
      <c r="A117" s="21"/>
      <c r="B117" s="22"/>
      <c r="C117" s="32"/>
      <c r="D117" s="32"/>
      <c r="E117" s="32"/>
      <c r="F117" s="27"/>
      <c r="G117" s="16"/>
      <c r="H117" s="60"/>
    </row>
    <row r="118" spans="1:8" s="8" customFormat="1" x14ac:dyDescent="0.3">
      <c r="A118" s="21"/>
      <c r="B118" s="22"/>
      <c r="C118" s="32"/>
      <c r="D118" s="32"/>
      <c r="E118" s="32"/>
      <c r="F118" s="27"/>
      <c r="G118" s="16"/>
      <c r="H118" s="60"/>
    </row>
    <row r="119" spans="1:8" s="8" customFormat="1" x14ac:dyDescent="0.3">
      <c r="A119" s="21"/>
      <c r="B119" s="22"/>
      <c r="C119" s="32"/>
      <c r="D119" s="32"/>
      <c r="E119" s="32"/>
      <c r="F119" s="27"/>
      <c r="G119" s="16"/>
      <c r="H119" s="60"/>
    </row>
    <row r="120" spans="1:8" s="8" customFormat="1" x14ac:dyDescent="0.3">
      <c r="A120" s="21"/>
      <c r="B120" s="22"/>
      <c r="C120" s="32"/>
      <c r="D120" s="32"/>
      <c r="E120" s="32"/>
      <c r="F120" s="27"/>
      <c r="G120" s="16"/>
      <c r="H120" s="60"/>
    </row>
    <row r="121" spans="1:8" s="8" customFormat="1" x14ac:dyDescent="0.3">
      <c r="A121" s="21"/>
      <c r="B121" s="22"/>
      <c r="C121" s="32"/>
      <c r="D121" s="32"/>
      <c r="E121" s="32"/>
      <c r="F121" s="27"/>
      <c r="G121" s="16"/>
      <c r="H121" s="60"/>
    </row>
    <row r="122" spans="1:8" s="8" customFormat="1" x14ac:dyDescent="0.3">
      <c r="A122" s="21"/>
      <c r="B122" s="22"/>
      <c r="C122" s="32"/>
      <c r="D122" s="32"/>
      <c r="E122" s="32"/>
      <c r="F122" s="27"/>
      <c r="G122" s="16"/>
      <c r="H122" s="60"/>
    </row>
    <row r="123" spans="1:8" s="8" customFormat="1" x14ac:dyDescent="0.3">
      <c r="A123" s="21"/>
      <c r="B123" s="22"/>
      <c r="C123" s="32"/>
      <c r="D123" s="32"/>
      <c r="E123" s="32"/>
      <c r="F123" s="27"/>
      <c r="G123" s="16"/>
      <c r="H123" s="60"/>
    </row>
    <row r="124" spans="1:8" s="8" customFormat="1" x14ac:dyDescent="0.3">
      <c r="A124" s="21"/>
      <c r="B124" s="22"/>
      <c r="C124" s="32"/>
      <c r="D124" s="32"/>
      <c r="E124" s="32"/>
      <c r="F124" s="27"/>
      <c r="G124" s="16"/>
      <c r="H124" s="60"/>
    </row>
    <row r="125" spans="1:8" s="8" customFormat="1" x14ac:dyDescent="0.3">
      <c r="A125" s="21"/>
      <c r="B125" s="22"/>
      <c r="C125" s="32"/>
      <c r="D125" s="32"/>
      <c r="E125" s="32"/>
      <c r="F125" s="27"/>
      <c r="G125" s="16"/>
      <c r="H125" s="60"/>
    </row>
    <row r="126" spans="1:8" s="8" customFormat="1" x14ac:dyDescent="0.3">
      <c r="A126" s="21"/>
      <c r="B126" s="22"/>
      <c r="C126" s="32"/>
      <c r="D126" s="32"/>
      <c r="E126" s="32"/>
      <c r="F126" s="27"/>
      <c r="G126" s="16"/>
      <c r="H126" s="60"/>
    </row>
    <row r="127" spans="1:8" s="8" customFormat="1" x14ac:dyDescent="0.3">
      <c r="A127" s="21"/>
      <c r="B127" s="22"/>
      <c r="C127" s="32"/>
      <c r="D127" s="32"/>
      <c r="E127" s="32"/>
      <c r="F127" s="27"/>
      <c r="G127" s="16"/>
      <c r="H127" s="60"/>
    </row>
    <row r="128" spans="1:8" s="8" customFormat="1" x14ac:dyDescent="0.3">
      <c r="A128" s="21"/>
      <c r="B128" s="22"/>
      <c r="C128" s="32"/>
      <c r="D128" s="32"/>
      <c r="E128" s="32"/>
      <c r="F128" s="27"/>
      <c r="G128" s="16"/>
      <c r="H128" s="60"/>
    </row>
    <row r="129" spans="1:8" s="8" customFormat="1" x14ac:dyDescent="0.3">
      <c r="A129" s="21"/>
      <c r="B129" s="22"/>
      <c r="C129" s="32"/>
      <c r="D129" s="32"/>
      <c r="E129" s="32"/>
      <c r="F129" s="27"/>
      <c r="G129" s="16"/>
      <c r="H129" s="60"/>
    </row>
    <row r="130" spans="1:8" s="8" customFormat="1" x14ac:dyDescent="0.3">
      <c r="A130" s="21"/>
      <c r="B130" s="22"/>
      <c r="C130" s="32"/>
      <c r="D130" s="32"/>
      <c r="E130" s="32"/>
      <c r="F130" s="27"/>
      <c r="G130" s="16"/>
      <c r="H130" s="60"/>
    </row>
    <row r="131" spans="1:8" s="8" customFormat="1" x14ac:dyDescent="0.3">
      <c r="A131" s="21"/>
      <c r="B131" s="22"/>
      <c r="C131" s="32"/>
      <c r="D131" s="32"/>
      <c r="E131" s="32"/>
      <c r="F131" s="27"/>
      <c r="G131" s="16"/>
      <c r="H131" s="60"/>
    </row>
    <row r="132" spans="1:8" s="8" customFormat="1" x14ac:dyDescent="0.3">
      <c r="A132" s="21"/>
      <c r="B132" s="22"/>
      <c r="C132" s="32"/>
      <c r="D132" s="32"/>
      <c r="E132" s="32"/>
      <c r="F132" s="27"/>
      <c r="G132" s="16"/>
      <c r="H132" s="60"/>
    </row>
    <row r="133" spans="1:8" s="8" customFormat="1" x14ac:dyDescent="0.3">
      <c r="A133" s="21"/>
      <c r="B133" s="22"/>
      <c r="C133" s="32"/>
      <c r="D133" s="32"/>
      <c r="E133" s="32"/>
      <c r="F133" s="27"/>
      <c r="G133" s="16"/>
      <c r="H133" s="60"/>
    </row>
    <row r="134" spans="1:8" s="8" customFormat="1" x14ac:dyDescent="0.3">
      <c r="A134" s="21"/>
      <c r="B134" s="22"/>
      <c r="C134" s="32"/>
      <c r="D134" s="32"/>
      <c r="E134" s="32"/>
      <c r="F134" s="27"/>
      <c r="G134" s="16"/>
      <c r="H134" s="60"/>
    </row>
    <row r="135" spans="1:8" s="8" customFormat="1" x14ac:dyDescent="0.3">
      <c r="A135" s="21"/>
      <c r="B135" s="22"/>
      <c r="C135" s="32"/>
      <c r="D135" s="32"/>
      <c r="E135" s="32"/>
      <c r="F135" s="27"/>
      <c r="G135" s="16"/>
      <c r="H135" s="60"/>
    </row>
    <row r="136" spans="1:8" s="8" customFormat="1" x14ac:dyDescent="0.3">
      <c r="A136" s="21"/>
      <c r="B136" s="22"/>
      <c r="C136" s="32"/>
      <c r="D136" s="32"/>
      <c r="E136" s="32"/>
      <c r="F136" s="27"/>
      <c r="G136" s="16"/>
      <c r="H136" s="60"/>
    </row>
    <row r="137" spans="1:8" s="8" customFormat="1" x14ac:dyDescent="0.3">
      <c r="A137" s="21"/>
      <c r="B137" s="22"/>
      <c r="C137" s="32"/>
      <c r="D137" s="32"/>
      <c r="E137" s="32"/>
      <c r="F137" s="27"/>
      <c r="G137" s="16"/>
      <c r="H137" s="60"/>
    </row>
    <row r="138" spans="1:8" s="8" customFormat="1" x14ac:dyDescent="0.3">
      <c r="A138" s="21"/>
      <c r="B138" s="22"/>
      <c r="C138" s="32"/>
      <c r="D138" s="32"/>
      <c r="E138" s="32"/>
      <c r="F138" s="27"/>
      <c r="G138" s="16"/>
      <c r="H138" s="60"/>
    </row>
    <row r="139" spans="1:8" s="8" customFormat="1" x14ac:dyDescent="0.3">
      <c r="A139" s="21"/>
      <c r="B139" s="22"/>
      <c r="C139" s="32"/>
      <c r="D139" s="32"/>
      <c r="E139" s="32"/>
      <c r="F139" s="27"/>
      <c r="G139" s="16"/>
      <c r="H139" s="60"/>
    </row>
    <row r="140" spans="1:8" s="8" customFormat="1" x14ac:dyDescent="0.3">
      <c r="A140" s="21"/>
      <c r="B140" s="22"/>
      <c r="C140" s="32"/>
      <c r="D140" s="32"/>
      <c r="E140" s="32"/>
      <c r="F140" s="27"/>
      <c r="G140" s="16"/>
      <c r="H140" s="60"/>
    </row>
    <row r="141" spans="1:8" s="8" customFormat="1" x14ac:dyDescent="0.3">
      <c r="A141" s="21"/>
      <c r="B141" s="22"/>
      <c r="C141" s="32"/>
      <c r="D141" s="32"/>
      <c r="E141" s="32"/>
      <c r="F141" s="27"/>
      <c r="G141" s="16"/>
      <c r="H141" s="60"/>
    </row>
    <row r="142" spans="1:8" s="8" customFormat="1" x14ac:dyDescent="0.3">
      <c r="A142" s="21"/>
      <c r="B142" s="22"/>
      <c r="C142" s="32"/>
      <c r="D142" s="32"/>
      <c r="E142" s="32"/>
      <c r="F142" s="27"/>
      <c r="G142" s="16"/>
      <c r="H142" s="60"/>
    </row>
    <row r="143" spans="1:8" s="8" customFormat="1" x14ac:dyDescent="0.3">
      <c r="A143" s="21"/>
      <c r="B143" s="22"/>
      <c r="C143" s="32"/>
      <c r="D143" s="32"/>
      <c r="E143" s="32"/>
      <c r="F143" s="27"/>
      <c r="G143" s="16"/>
      <c r="H143" s="60"/>
    </row>
    <row r="144" spans="1:8" s="8" customFormat="1" x14ac:dyDescent="0.3">
      <c r="A144" s="21"/>
      <c r="B144" s="22"/>
      <c r="C144" s="32"/>
      <c r="D144" s="32"/>
      <c r="E144" s="32"/>
      <c r="F144" s="27"/>
      <c r="G144" s="16"/>
      <c r="H144" s="60"/>
    </row>
    <row r="145" spans="1:8" s="8" customFormat="1" x14ac:dyDescent="0.3">
      <c r="A145" s="21"/>
      <c r="B145" s="22"/>
      <c r="C145" s="32"/>
      <c r="D145" s="32"/>
      <c r="E145" s="32"/>
      <c r="F145" s="27"/>
      <c r="G145" s="16"/>
      <c r="H145" s="60"/>
    </row>
    <row r="146" spans="1:8" s="8" customFormat="1" x14ac:dyDescent="0.3">
      <c r="A146" s="21"/>
      <c r="B146" s="22"/>
      <c r="C146" s="32"/>
      <c r="D146" s="32"/>
      <c r="E146" s="32"/>
      <c r="F146" s="27"/>
      <c r="G146" s="16"/>
      <c r="H146" s="60"/>
    </row>
    <row r="147" spans="1:8" s="8" customFormat="1" x14ac:dyDescent="0.3">
      <c r="A147" s="21"/>
      <c r="B147" s="22"/>
      <c r="C147" s="32"/>
      <c r="D147" s="32"/>
      <c r="E147" s="32"/>
      <c r="F147" s="27"/>
      <c r="G147" s="16"/>
      <c r="H147" s="60"/>
    </row>
    <row r="148" spans="1:8" s="8" customFormat="1" x14ac:dyDescent="0.3">
      <c r="A148" s="21"/>
      <c r="B148" s="22"/>
      <c r="C148" s="32"/>
      <c r="D148" s="32"/>
      <c r="E148" s="32"/>
      <c r="F148" s="27"/>
      <c r="G148" s="16"/>
      <c r="H148" s="60"/>
    </row>
    <row r="149" spans="1:8" s="8" customFormat="1" x14ac:dyDescent="0.3">
      <c r="A149" s="21"/>
      <c r="B149" s="22"/>
      <c r="C149" s="32"/>
      <c r="D149" s="32"/>
      <c r="E149" s="32"/>
      <c r="F149" s="27"/>
      <c r="G149" s="16"/>
      <c r="H149" s="60"/>
    </row>
    <row r="150" spans="1:8" s="8" customFormat="1" x14ac:dyDescent="0.3">
      <c r="A150" s="21"/>
      <c r="B150" s="22"/>
      <c r="C150" s="32"/>
      <c r="D150" s="32"/>
      <c r="E150" s="32"/>
      <c r="F150" s="27"/>
      <c r="G150" s="16"/>
      <c r="H150" s="60"/>
    </row>
    <row r="151" spans="1:8" s="8" customFormat="1" x14ac:dyDescent="0.3">
      <c r="A151" s="21"/>
      <c r="B151" s="22"/>
      <c r="C151" s="32"/>
      <c r="D151" s="32"/>
      <c r="E151" s="32"/>
      <c r="F151" s="27"/>
      <c r="G151" s="16"/>
      <c r="H151" s="60"/>
    </row>
    <row r="152" spans="1:8" s="8" customFormat="1" x14ac:dyDescent="0.3">
      <c r="A152" s="21"/>
      <c r="B152" s="22"/>
      <c r="C152" s="32"/>
      <c r="D152" s="32"/>
      <c r="E152" s="32"/>
      <c r="F152" s="27"/>
      <c r="G152" s="16"/>
      <c r="H152" s="60"/>
    </row>
    <row r="153" spans="1:8" s="8" customFormat="1" x14ac:dyDescent="0.3">
      <c r="A153" s="21"/>
      <c r="B153" s="22"/>
      <c r="C153" s="32"/>
      <c r="D153" s="32"/>
      <c r="E153" s="32"/>
      <c r="F153" s="27"/>
      <c r="G153" s="16"/>
      <c r="H153" s="60"/>
    </row>
    <row r="154" spans="1:8" s="8" customFormat="1" x14ac:dyDescent="0.3">
      <c r="A154" s="21"/>
      <c r="B154" s="22"/>
      <c r="C154" s="32"/>
      <c r="D154" s="32"/>
      <c r="E154" s="32"/>
      <c r="F154" s="27"/>
      <c r="G154" s="16"/>
      <c r="H154" s="60"/>
    </row>
    <row r="155" spans="1:8" s="8" customFormat="1" x14ac:dyDescent="0.3">
      <c r="A155" s="21"/>
      <c r="B155" s="22"/>
      <c r="C155" s="32"/>
      <c r="D155" s="32"/>
      <c r="E155" s="32"/>
      <c r="F155" s="27"/>
      <c r="G155" s="16"/>
      <c r="H155" s="60"/>
    </row>
    <row r="156" spans="1:8" s="8" customFormat="1" x14ac:dyDescent="0.3">
      <c r="A156" s="21"/>
      <c r="B156" s="22"/>
      <c r="C156" s="32"/>
      <c r="D156" s="32"/>
      <c r="E156" s="32"/>
      <c r="F156" s="27"/>
      <c r="G156" s="16"/>
      <c r="H156" s="60"/>
    </row>
    <row r="157" spans="1:8" s="8" customFormat="1" x14ac:dyDescent="0.3">
      <c r="A157" s="21"/>
      <c r="B157" s="22"/>
      <c r="C157" s="32"/>
      <c r="D157" s="32"/>
      <c r="E157" s="32"/>
      <c r="F157" s="27"/>
      <c r="G157" s="16"/>
      <c r="H157" s="60"/>
    </row>
    <row r="158" spans="1:8" s="8" customFormat="1" x14ac:dyDescent="0.3">
      <c r="A158" s="21"/>
      <c r="B158" s="22"/>
      <c r="C158" s="32"/>
      <c r="D158" s="32"/>
      <c r="E158" s="32"/>
      <c r="F158" s="27"/>
      <c r="G158" s="16"/>
      <c r="H158" s="60"/>
    </row>
    <row r="159" spans="1:8" s="8" customFormat="1" x14ac:dyDescent="0.3">
      <c r="A159" s="21"/>
      <c r="B159" s="22"/>
      <c r="C159" s="32"/>
      <c r="D159" s="32"/>
      <c r="E159" s="32"/>
      <c r="F159" s="27"/>
      <c r="G159" s="16"/>
      <c r="H159" s="60"/>
    </row>
    <row r="160" spans="1:8" s="8" customFormat="1" x14ac:dyDescent="0.3">
      <c r="A160" s="21"/>
      <c r="B160" s="22"/>
      <c r="C160" s="32"/>
      <c r="D160" s="32"/>
      <c r="E160" s="32"/>
      <c r="F160" s="27"/>
      <c r="G160" s="16"/>
      <c r="H160" s="60"/>
    </row>
    <row r="161" spans="1:8" s="8" customFormat="1" x14ac:dyDescent="0.3">
      <c r="A161" s="21"/>
      <c r="B161" s="22"/>
      <c r="C161" s="32"/>
      <c r="D161" s="32"/>
      <c r="E161" s="32"/>
      <c r="F161" s="27"/>
      <c r="G161" s="16"/>
      <c r="H161" s="60"/>
    </row>
    <row r="162" spans="1:8" s="8" customFormat="1" x14ac:dyDescent="0.3">
      <c r="A162" s="21"/>
      <c r="B162" s="22"/>
      <c r="C162" s="32"/>
      <c r="D162" s="32"/>
      <c r="E162" s="32"/>
      <c r="F162" s="27"/>
      <c r="G162" s="16"/>
      <c r="H162" s="60"/>
    </row>
    <row r="163" spans="1:8" s="8" customFormat="1" x14ac:dyDescent="0.3">
      <c r="A163" s="21"/>
      <c r="B163" s="22"/>
      <c r="C163" s="32"/>
      <c r="D163" s="32"/>
      <c r="E163" s="32"/>
      <c r="F163" s="27"/>
      <c r="G163" s="16"/>
      <c r="H163" s="60"/>
    </row>
    <row r="164" spans="1:8" s="8" customFormat="1" x14ac:dyDescent="0.3">
      <c r="A164" s="21"/>
      <c r="B164" s="22"/>
      <c r="C164" s="32"/>
      <c r="D164" s="32"/>
      <c r="E164" s="32"/>
      <c r="F164" s="27"/>
      <c r="G164" s="16"/>
      <c r="H164" s="60"/>
    </row>
    <row r="165" spans="1:8" s="8" customFormat="1" x14ac:dyDescent="0.3">
      <c r="A165" s="21"/>
      <c r="B165" s="22"/>
      <c r="C165" s="32"/>
      <c r="D165" s="32"/>
      <c r="E165" s="32"/>
      <c r="F165" s="27"/>
      <c r="G165" s="16"/>
      <c r="H165" s="60"/>
    </row>
    <row r="166" spans="1:8" s="8" customFormat="1" x14ac:dyDescent="0.3">
      <c r="A166" s="21"/>
      <c r="B166" s="22"/>
      <c r="C166" s="32"/>
      <c r="D166" s="32"/>
      <c r="E166" s="32"/>
      <c r="F166" s="27"/>
      <c r="G166" s="16"/>
      <c r="H166" s="60"/>
    </row>
    <row r="167" spans="1:8" s="8" customFormat="1" x14ac:dyDescent="0.3">
      <c r="A167" s="21"/>
      <c r="B167" s="22"/>
      <c r="C167" s="32"/>
      <c r="D167" s="32"/>
      <c r="E167" s="32"/>
      <c r="F167" s="27"/>
      <c r="G167" s="16"/>
      <c r="H167" s="60"/>
    </row>
    <row r="168" spans="1:8" s="8" customFormat="1" x14ac:dyDescent="0.3">
      <c r="A168" s="21"/>
      <c r="B168" s="22"/>
      <c r="C168" s="32"/>
      <c r="D168" s="32"/>
      <c r="E168" s="32"/>
      <c r="F168" s="27"/>
      <c r="G168" s="16"/>
      <c r="H168" s="60"/>
    </row>
    <row r="169" spans="1:8" s="8" customFormat="1" x14ac:dyDescent="0.3">
      <c r="A169" s="21"/>
      <c r="B169" s="22"/>
      <c r="C169" s="32"/>
      <c r="D169" s="32"/>
      <c r="E169" s="32"/>
      <c r="F169" s="27"/>
      <c r="G169" s="16"/>
      <c r="H169" s="60"/>
    </row>
    <row r="170" spans="1:8" s="8" customFormat="1" x14ac:dyDescent="0.3">
      <c r="A170" s="21"/>
      <c r="B170" s="22"/>
      <c r="C170" s="32"/>
      <c r="D170" s="32"/>
      <c r="E170" s="32"/>
      <c r="F170" s="27"/>
      <c r="G170" s="16"/>
      <c r="H170" s="60"/>
    </row>
    <row r="171" spans="1:8" s="8" customFormat="1" x14ac:dyDescent="0.3">
      <c r="A171" s="21"/>
      <c r="B171" s="22"/>
      <c r="C171" s="32"/>
      <c r="D171" s="32"/>
      <c r="E171" s="32"/>
      <c r="F171" s="27"/>
      <c r="G171" s="16"/>
      <c r="H171" s="60"/>
    </row>
    <row r="172" spans="1:8" s="8" customFormat="1" x14ac:dyDescent="0.3">
      <c r="A172" s="21"/>
      <c r="B172" s="22"/>
      <c r="C172" s="32"/>
      <c r="D172" s="32"/>
      <c r="E172" s="32"/>
      <c r="F172" s="27"/>
      <c r="G172" s="16"/>
      <c r="H172" s="60"/>
    </row>
    <row r="173" spans="1:8" s="8" customFormat="1" x14ac:dyDescent="0.3">
      <c r="A173" s="21"/>
      <c r="B173" s="22"/>
      <c r="C173" s="32"/>
      <c r="D173" s="32"/>
      <c r="E173" s="32"/>
      <c r="F173" s="27"/>
      <c r="G173" s="16"/>
      <c r="H173" s="60"/>
    </row>
    <row r="174" spans="1:8" s="8" customFormat="1" x14ac:dyDescent="0.3">
      <c r="A174" s="21"/>
      <c r="B174" s="22"/>
      <c r="C174" s="32"/>
      <c r="D174" s="32"/>
      <c r="E174" s="32"/>
      <c r="F174" s="27"/>
      <c r="G174" s="16"/>
      <c r="H174" s="60"/>
    </row>
    <row r="175" spans="1:8" s="8" customFormat="1" x14ac:dyDescent="0.3">
      <c r="A175" s="21"/>
      <c r="B175" s="22"/>
      <c r="C175" s="32"/>
      <c r="D175" s="32"/>
      <c r="E175" s="32"/>
      <c r="F175" s="27"/>
      <c r="G175" s="16"/>
      <c r="H175" s="60"/>
    </row>
    <row r="176" spans="1:8" s="8" customFormat="1" x14ac:dyDescent="0.3">
      <c r="A176" s="21"/>
      <c r="B176" s="22"/>
      <c r="C176" s="32"/>
      <c r="D176" s="32"/>
      <c r="E176" s="32"/>
      <c r="F176" s="27"/>
      <c r="G176" s="16"/>
      <c r="H176" s="60"/>
    </row>
    <row r="177" spans="1:8" s="8" customFormat="1" x14ac:dyDescent="0.3">
      <c r="A177" s="21"/>
      <c r="B177" s="22"/>
      <c r="C177" s="32"/>
      <c r="D177" s="32"/>
      <c r="E177" s="32"/>
      <c r="F177" s="27"/>
      <c r="G177" s="16"/>
      <c r="H177" s="60"/>
    </row>
    <row r="178" spans="1:8" s="8" customFormat="1" x14ac:dyDescent="0.3">
      <c r="A178" s="21"/>
      <c r="B178" s="22"/>
      <c r="C178" s="32"/>
      <c r="D178" s="32"/>
      <c r="E178" s="32"/>
      <c r="F178" s="27"/>
      <c r="G178" s="16"/>
      <c r="H178" s="60"/>
    </row>
    <row r="179" spans="1:8" s="8" customFormat="1" x14ac:dyDescent="0.3">
      <c r="A179" s="21"/>
      <c r="B179" s="22"/>
      <c r="C179" s="32"/>
      <c r="D179" s="32"/>
      <c r="E179" s="32"/>
      <c r="F179" s="27"/>
      <c r="G179" s="16"/>
      <c r="H179" s="60"/>
    </row>
    <row r="180" spans="1:8" s="8" customFormat="1" x14ac:dyDescent="0.3">
      <c r="A180" s="21"/>
      <c r="B180" s="22"/>
      <c r="C180" s="32"/>
      <c r="D180" s="32"/>
      <c r="E180" s="32"/>
      <c r="F180" s="27"/>
      <c r="G180" s="16"/>
      <c r="H180" s="60"/>
    </row>
    <row r="181" spans="1:8" s="8" customFormat="1" x14ac:dyDescent="0.3">
      <c r="A181" s="21"/>
      <c r="B181" s="22"/>
      <c r="C181" s="32"/>
      <c r="D181" s="32"/>
      <c r="E181" s="32"/>
      <c r="F181" s="27"/>
      <c r="G181" s="16"/>
      <c r="H181" s="60"/>
    </row>
    <row r="182" spans="1:8" s="8" customFormat="1" x14ac:dyDescent="0.3">
      <c r="A182" s="21"/>
      <c r="B182" s="22"/>
      <c r="C182" s="32"/>
      <c r="D182" s="32"/>
      <c r="E182" s="32"/>
      <c r="F182" s="27"/>
      <c r="G182" s="16"/>
      <c r="H182" s="60"/>
    </row>
    <row r="183" spans="1:8" s="8" customFormat="1" x14ac:dyDescent="0.3">
      <c r="A183" s="21"/>
      <c r="B183" s="22"/>
      <c r="C183" s="32"/>
      <c r="D183" s="32"/>
      <c r="E183" s="32"/>
      <c r="F183" s="27"/>
      <c r="G183" s="16"/>
      <c r="H183" s="60"/>
    </row>
    <row r="184" spans="1:8" s="8" customFormat="1" x14ac:dyDescent="0.3">
      <c r="A184" s="21"/>
      <c r="B184" s="22"/>
      <c r="C184" s="32"/>
      <c r="D184" s="32"/>
      <c r="E184" s="32"/>
      <c r="F184" s="27"/>
      <c r="G184" s="16"/>
      <c r="H184" s="60"/>
    </row>
    <row r="185" spans="1:8" s="8" customFormat="1" x14ac:dyDescent="0.3">
      <c r="A185" s="21"/>
      <c r="B185" s="22"/>
      <c r="C185" s="32"/>
      <c r="D185" s="32"/>
      <c r="E185" s="32"/>
      <c r="F185" s="27"/>
      <c r="G185" s="16"/>
      <c r="H185" s="60"/>
    </row>
    <row r="186" spans="1:8" s="8" customFormat="1" x14ac:dyDescent="0.3">
      <c r="A186" s="21"/>
      <c r="B186" s="22"/>
      <c r="C186" s="32"/>
      <c r="D186" s="32"/>
      <c r="E186" s="32"/>
      <c r="F186" s="27"/>
      <c r="G186" s="16"/>
      <c r="H186" s="60"/>
    </row>
    <row r="187" spans="1:8" s="8" customFormat="1" x14ac:dyDescent="0.3">
      <c r="A187" s="21"/>
      <c r="B187" s="22"/>
      <c r="C187" s="32"/>
      <c r="D187" s="32"/>
      <c r="E187" s="32"/>
      <c r="F187" s="27"/>
      <c r="G187" s="16"/>
      <c r="H187" s="60"/>
    </row>
    <row r="188" spans="1:8" s="8" customFormat="1" x14ac:dyDescent="0.3">
      <c r="A188" s="21"/>
      <c r="B188" s="22"/>
      <c r="C188" s="32"/>
      <c r="D188" s="32"/>
      <c r="E188" s="32"/>
      <c r="F188" s="27"/>
      <c r="G188" s="16"/>
      <c r="H188" s="60"/>
    </row>
    <row r="189" spans="1:8" s="8" customFormat="1" x14ac:dyDescent="0.3">
      <c r="A189" s="21"/>
      <c r="B189" s="22"/>
      <c r="C189" s="32"/>
      <c r="D189" s="32"/>
      <c r="E189" s="32"/>
      <c r="F189" s="27"/>
      <c r="G189" s="16"/>
      <c r="H189" s="60"/>
    </row>
    <row r="190" spans="1:8" s="8" customFormat="1" x14ac:dyDescent="0.3">
      <c r="A190" s="21"/>
      <c r="B190" s="22"/>
      <c r="C190" s="32"/>
      <c r="D190" s="32"/>
      <c r="E190" s="32"/>
      <c r="F190" s="27"/>
      <c r="G190" s="16"/>
      <c r="H190" s="60"/>
    </row>
    <row r="191" spans="1:8" s="8" customFormat="1" x14ac:dyDescent="0.3">
      <c r="A191" s="21"/>
      <c r="B191" s="22"/>
      <c r="C191" s="32"/>
      <c r="D191" s="32"/>
      <c r="E191" s="32"/>
      <c r="F191" s="27"/>
      <c r="G191" s="16"/>
      <c r="H191" s="60"/>
    </row>
    <row r="192" spans="1:8" s="8" customFormat="1" x14ac:dyDescent="0.3">
      <c r="A192" s="21"/>
      <c r="B192" s="22"/>
      <c r="C192" s="32"/>
      <c r="D192" s="32"/>
      <c r="E192" s="32"/>
      <c r="F192" s="27"/>
      <c r="G192" s="16"/>
      <c r="H192" s="60"/>
    </row>
    <row r="193" spans="1:8" s="8" customFormat="1" x14ac:dyDescent="0.3">
      <c r="A193" s="21"/>
      <c r="B193" s="22"/>
      <c r="C193" s="32"/>
      <c r="D193" s="32"/>
      <c r="E193" s="32"/>
      <c r="F193" s="27"/>
      <c r="G193" s="16"/>
      <c r="H193" s="60"/>
    </row>
    <row r="194" spans="1:8" s="8" customFormat="1" x14ac:dyDescent="0.3">
      <c r="A194" s="21"/>
      <c r="B194" s="22"/>
      <c r="C194" s="32"/>
      <c r="D194" s="32"/>
      <c r="E194" s="32"/>
      <c r="F194" s="27"/>
      <c r="G194" s="16"/>
      <c r="H194" s="60"/>
    </row>
    <row r="195" spans="1:8" s="8" customFormat="1" x14ac:dyDescent="0.3">
      <c r="A195" s="21"/>
      <c r="B195" s="22"/>
      <c r="C195" s="32"/>
      <c r="D195" s="32"/>
      <c r="E195" s="32"/>
      <c r="F195" s="27"/>
      <c r="G195" s="16"/>
      <c r="H195" s="60"/>
    </row>
    <row r="196" spans="1:8" s="8" customFormat="1" x14ac:dyDescent="0.3">
      <c r="A196" s="21"/>
      <c r="B196" s="22"/>
      <c r="C196" s="32"/>
      <c r="D196" s="32"/>
      <c r="E196" s="32"/>
      <c r="F196" s="27"/>
      <c r="G196" s="16"/>
      <c r="H196" s="60"/>
    </row>
    <row r="197" spans="1:8" s="8" customFormat="1" x14ac:dyDescent="0.3">
      <c r="A197" s="21"/>
      <c r="B197" s="22"/>
      <c r="C197" s="32"/>
      <c r="D197" s="32"/>
      <c r="E197" s="32"/>
      <c r="F197" s="27"/>
      <c r="G197" s="16"/>
      <c r="H197" s="60"/>
    </row>
    <row r="198" spans="1:8" s="8" customFormat="1" x14ac:dyDescent="0.3">
      <c r="A198" s="21"/>
      <c r="B198" s="22"/>
      <c r="C198" s="32"/>
      <c r="D198" s="32"/>
      <c r="E198" s="32"/>
      <c r="F198" s="27"/>
      <c r="G198" s="16"/>
      <c r="H198" s="60"/>
    </row>
    <row r="199" spans="1:8" s="8" customFormat="1" x14ac:dyDescent="0.3">
      <c r="A199" s="21"/>
      <c r="B199" s="22"/>
      <c r="C199" s="32"/>
      <c r="D199" s="32"/>
      <c r="E199" s="32"/>
      <c r="F199" s="27"/>
      <c r="G199" s="16"/>
      <c r="H199" s="60"/>
    </row>
    <row r="200" spans="1:8" s="8" customFormat="1" x14ac:dyDescent="0.3">
      <c r="A200" s="21"/>
      <c r="B200" s="22"/>
      <c r="C200" s="32"/>
      <c r="D200" s="32"/>
      <c r="E200" s="32"/>
      <c r="F200" s="27"/>
      <c r="G200" s="16"/>
      <c r="H200" s="60"/>
    </row>
    <row r="201" spans="1:8" s="8" customFormat="1" x14ac:dyDescent="0.3">
      <c r="A201" s="21"/>
      <c r="B201" s="22"/>
      <c r="C201" s="32"/>
      <c r="D201" s="32"/>
      <c r="E201" s="32"/>
      <c r="F201" s="27"/>
      <c r="G201" s="16"/>
      <c r="H201" s="60"/>
    </row>
    <row r="202" spans="1:8" s="8" customFormat="1" x14ac:dyDescent="0.3">
      <c r="A202" s="21"/>
      <c r="B202" s="22"/>
      <c r="C202" s="32"/>
      <c r="D202" s="32"/>
      <c r="E202" s="32"/>
      <c r="F202" s="27"/>
      <c r="G202" s="16"/>
      <c r="H202" s="60"/>
    </row>
    <row r="203" spans="1:8" s="8" customFormat="1" x14ac:dyDescent="0.3">
      <c r="A203" s="21"/>
      <c r="B203" s="22"/>
      <c r="C203" s="32"/>
      <c r="D203" s="32"/>
      <c r="E203" s="32"/>
      <c r="F203" s="27"/>
      <c r="G203" s="16"/>
      <c r="H203" s="60"/>
    </row>
    <row r="204" spans="1:8" s="8" customFormat="1" x14ac:dyDescent="0.3">
      <c r="A204" s="21"/>
      <c r="B204" s="22"/>
      <c r="C204" s="32"/>
      <c r="D204" s="32"/>
      <c r="E204" s="32"/>
      <c r="F204" s="27"/>
      <c r="G204" s="16"/>
      <c r="H204" s="60"/>
    </row>
    <row r="205" spans="1:8" s="8" customFormat="1" x14ac:dyDescent="0.3">
      <c r="A205" s="21"/>
      <c r="B205" s="22"/>
      <c r="C205" s="32"/>
      <c r="D205" s="32"/>
      <c r="E205" s="32"/>
      <c r="F205" s="27"/>
      <c r="G205" s="16"/>
      <c r="H205" s="60"/>
    </row>
    <row r="206" spans="1:8" s="8" customFormat="1" x14ac:dyDescent="0.3">
      <c r="A206" s="21"/>
      <c r="B206" s="22"/>
      <c r="C206" s="32"/>
      <c r="D206" s="32"/>
      <c r="E206" s="32"/>
      <c r="F206" s="27"/>
      <c r="G206" s="16"/>
      <c r="H206" s="60"/>
    </row>
    <row r="207" spans="1:8" s="8" customFormat="1" x14ac:dyDescent="0.3">
      <c r="A207" s="21"/>
      <c r="B207" s="22"/>
      <c r="C207" s="32"/>
      <c r="D207" s="32"/>
      <c r="E207" s="32"/>
      <c r="F207" s="27"/>
      <c r="G207" s="16"/>
      <c r="H207" s="60"/>
    </row>
    <row r="208" spans="1:8" s="8" customFormat="1" x14ac:dyDescent="0.3">
      <c r="A208" s="21"/>
      <c r="B208" s="22"/>
      <c r="C208" s="32"/>
      <c r="D208" s="32"/>
      <c r="E208" s="32"/>
      <c r="F208" s="27"/>
      <c r="G208" s="16"/>
      <c r="H208" s="60"/>
    </row>
    <row r="209" spans="1:8" s="8" customFormat="1" x14ac:dyDescent="0.3">
      <c r="A209" s="21"/>
      <c r="B209" s="22"/>
      <c r="C209" s="32"/>
      <c r="D209" s="32"/>
      <c r="E209" s="32"/>
      <c r="F209" s="27"/>
      <c r="G209" s="16"/>
      <c r="H209" s="60"/>
    </row>
    <row r="210" spans="1:8" s="8" customFormat="1" x14ac:dyDescent="0.3">
      <c r="A210" s="21"/>
      <c r="B210" s="22"/>
      <c r="C210" s="32"/>
      <c r="D210" s="32"/>
      <c r="E210" s="32"/>
      <c r="F210" s="27"/>
      <c r="G210" s="16"/>
      <c r="H210" s="60"/>
    </row>
    <row r="211" spans="1:8" s="8" customFormat="1" x14ac:dyDescent="0.3">
      <c r="A211" s="21"/>
      <c r="B211" s="22"/>
      <c r="C211" s="32"/>
      <c r="D211" s="32"/>
      <c r="E211" s="32"/>
      <c r="F211" s="27"/>
      <c r="G211" s="16"/>
      <c r="H211" s="60"/>
    </row>
    <row r="212" spans="1:8" s="8" customFormat="1" x14ac:dyDescent="0.3">
      <c r="A212" s="21"/>
      <c r="B212" s="22"/>
      <c r="C212" s="32"/>
      <c r="D212" s="32"/>
      <c r="E212" s="32"/>
      <c r="F212" s="27"/>
      <c r="G212" s="16"/>
      <c r="H212" s="60"/>
    </row>
    <row r="213" spans="1:8" s="8" customFormat="1" x14ac:dyDescent="0.3">
      <c r="A213" s="21"/>
      <c r="B213" s="22"/>
      <c r="C213" s="32"/>
      <c r="D213" s="32"/>
      <c r="E213" s="32"/>
      <c r="F213" s="27"/>
      <c r="G213" s="16"/>
      <c r="H213" s="60"/>
    </row>
    <row r="214" spans="1:8" s="8" customFormat="1" x14ac:dyDescent="0.3">
      <c r="A214" s="21"/>
      <c r="B214" s="22"/>
      <c r="C214" s="32"/>
      <c r="D214" s="32"/>
      <c r="E214" s="32"/>
      <c r="F214" s="27"/>
      <c r="G214" s="16"/>
      <c r="H214" s="60"/>
    </row>
    <row r="215" spans="1:8" s="8" customFormat="1" x14ac:dyDescent="0.3">
      <c r="A215" s="21"/>
      <c r="B215" s="22"/>
      <c r="C215" s="32"/>
      <c r="D215" s="32"/>
      <c r="E215" s="32"/>
      <c r="F215" s="27"/>
      <c r="G215" s="16"/>
      <c r="H215" s="60"/>
    </row>
    <row r="216" spans="1:8" s="8" customFormat="1" x14ac:dyDescent="0.3">
      <c r="A216" s="21"/>
      <c r="B216" s="22"/>
      <c r="C216" s="32"/>
      <c r="D216" s="32"/>
      <c r="E216" s="32"/>
      <c r="F216" s="27"/>
      <c r="G216" s="16"/>
      <c r="H216" s="60"/>
    </row>
    <row r="217" spans="1:8" s="8" customFormat="1" x14ac:dyDescent="0.3">
      <c r="A217" s="21"/>
      <c r="B217" s="22"/>
      <c r="C217" s="32"/>
      <c r="D217" s="32"/>
      <c r="E217" s="32"/>
      <c r="F217" s="27"/>
      <c r="G217" s="16"/>
      <c r="H217" s="60"/>
    </row>
    <row r="218" spans="1:8" s="8" customFormat="1" x14ac:dyDescent="0.3">
      <c r="A218" s="21"/>
      <c r="B218" s="22"/>
      <c r="C218" s="32"/>
      <c r="D218" s="32"/>
      <c r="E218" s="32"/>
      <c r="F218" s="27"/>
      <c r="G218" s="16"/>
      <c r="H218" s="60"/>
    </row>
    <row r="219" spans="1:8" s="8" customFormat="1" x14ac:dyDescent="0.3">
      <c r="A219" s="21"/>
      <c r="B219" s="22"/>
      <c r="C219" s="32"/>
      <c r="D219" s="32"/>
      <c r="E219" s="32"/>
      <c r="F219" s="27"/>
      <c r="G219" s="16"/>
      <c r="H219" s="60"/>
    </row>
    <row r="220" spans="1:8" s="8" customFormat="1" x14ac:dyDescent="0.3">
      <c r="A220" s="21"/>
      <c r="B220" s="22"/>
      <c r="C220" s="32"/>
      <c r="D220" s="32"/>
      <c r="E220" s="32"/>
      <c r="F220" s="27"/>
      <c r="G220" s="16"/>
      <c r="H220" s="60"/>
    </row>
    <row r="221" spans="1:8" s="8" customFormat="1" x14ac:dyDescent="0.3">
      <c r="A221" s="21"/>
      <c r="B221" s="22"/>
      <c r="C221" s="32"/>
      <c r="D221" s="32"/>
      <c r="E221" s="32"/>
      <c r="F221" s="27"/>
      <c r="G221" s="16"/>
      <c r="H221" s="60"/>
    </row>
    <row r="222" spans="1:8" s="8" customFormat="1" x14ac:dyDescent="0.3">
      <c r="A222" s="21"/>
      <c r="B222" s="22"/>
      <c r="C222" s="32"/>
      <c r="D222" s="32"/>
      <c r="E222" s="32"/>
      <c r="F222" s="27"/>
      <c r="G222" s="16"/>
      <c r="H222" s="60"/>
    </row>
    <row r="223" spans="1:8" s="8" customFormat="1" x14ac:dyDescent="0.3">
      <c r="A223" s="21"/>
      <c r="B223" s="22"/>
      <c r="C223" s="32"/>
      <c r="D223" s="32"/>
      <c r="E223" s="32"/>
      <c r="F223" s="27"/>
      <c r="G223" s="16"/>
      <c r="H223" s="60"/>
    </row>
    <row r="224" spans="1:8" s="8" customFormat="1" x14ac:dyDescent="0.3">
      <c r="A224" s="21"/>
      <c r="B224" s="22"/>
      <c r="C224" s="32"/>
      <c r="D224" s="32"/>
      <c r="E224" s="32"/>
      <c r="F224" s="27"/>
      <c r="G224" s="16"/>
      <c r="H224" s="60"/>
    </row>
    <row r="225" spans="1:8" s="8" customFormat="1" x14ac:dyDescent="0.3">
      <c r="A225" s="21"/>
      <c r="B225" s="22"/>
      <c r="C225" s="32"/>
      <c r="D225" s="32"/>
      <c r="E225" s="32"/>
      <c r="F225" s="27"/>
      <c r="G225" s="16"/>
      <c r="H225" s="60"/>
    </row>
    <row r="226" spans="1:8" s="8" customFormat="1" x14ac:dyDescent="0.3">
      <c r="A226" s="21"/>
      <c r="B226" s="22"/>
      <c r="C226" s="32"/>
      <c r="D226" s="32"/>
      <c r="E226" s="32"/>
      <c r="F226" s="27"/>
      <c r="G226" s="16"/>
      <c r="H226" s="60"/>
    </row>
    <row r="227" spans="1:8" s="8" customFormat="1" x14ac:dyDescent="0.3">
      <c r="A227" s="21"/>
      <c r="B227" s="22"/>
      <c r="C227" s="32"/>
      <c r="D227" s="32"/>
      <c r="E227" s="32"/>
      <c r="F227" s="27"/>
      <c r="G227" s="16"/>
      <c r="H227" s="60"/>
    </row>
    <row r="228" spans="1:8" s="8" customFormat="1" x14ac:dyDescent="0.3">
      <c r="A228" s="21"/>
      <c r="B228" s="22"/>
      <c r="C228" s="32"/>
      <c r="D228" s="32"/>
      <c r="E228" s="32"/>
      <c r="F228" s="27"/>
      <c r="G228" s="16"/>
      <c r="H228" s="60"/>
    </row>
    <row r="229" spans="1:8" s="8" customFormat="1" x14ac:dyDescent="0.3">
      <c r="A229" s="21"/>
      <c r="B229" s="22"/>
      <c r="C229" s="32"/>
      <c r="D229" s="32"/>
      <c r="E229" s="32"/>
      <c r="F229" s="27"/>
      <c r="G229" s="16"/>
      <c r="H229" s="60"/>
    </row>
    <row r="230" spans="1:8" s="8" customFormat="1" x14ac:dyDescent="0.3">
      <c r="A230" s="21"/>
      <c r="B230" s="22"/>
      <c r="C230" s="32"/>
      <c r="D230" s="32"/>
      <c r="E230" s="32"/>
      <c r="F230" s="27"/>
      <c r="G230" s="16"/>
      <c r="H230" s="60"/>
    </row>
    <row r="231" spans="1:8" s="8" customFormat="1" x14ac:dyDescent="0.3">
      <c r="A231" s="21"/>
      <c r="B231" s="22"/>
      <c r="C231" s="32"/>
      <c r="D231" s="32"/>
      <c r="E231" s="32"/>
      <c r="F231" s="27"/>
      <c r="G231" s="16"/>
      <c r="H231" s="60"/>
    </row>
    <row r="232" spans="1:8" s="8" customFormat="1" x14ac:dyDescent="0.3">
      <c r="A232" s="21"/>
      <c r="B232" s="22"/>
      <c r="C232" s="32"/>
      <c r="D232" s="32"/>
      <c r="E232" s="32"/>
      <c r="F232" s="27"/>
      <c r="G232" s="16"/>
      <c r="H232" s="60"/>
    </row>
    <row r="233" spans="1:8" s="8" customFormat="1" x14ac:dyDescent="0.3">
      <c r="A233" s="21"/>
      <c r="B233" s="22"/>
      <c r="C233" s="32"/>
      <c r="D233" s="32"/>
      <c r="E233" s="32"/>
      <c r="F233" s="27"/>
      <c r="G233" s="16"/>
      <c r="H233" s="60"/>
    </row>
    <row r="234" spans="1:8" s="8" customFormat="1" x14ac:dyDescent="0.3">
      <c r="A234" s="21"/>
      <c r="B234" s="22"/>
      <c r="C234" s="32"/>
      <c r="D234" s="32"/>
      <c r="E234" s="32"/>
      <c r="F234" s="27"/>
      <c r="G234" s="16"/>
      <c r="H234" s="60"/>
    </row>
    <row r="235" spans="1:8" s="8" customFormat="1" x14ac:dyDescent="0.3">
      <c r="A235" s="21"/>
      <c r="B235" s="22"/>
      <c r="C235" s="32"/>
      <c r="D235" s="32"/>
      <c r="E235" s="32"/>
      <c r="F235" s="27"/>
      <c r="G235" s="16"/>
      <c r="H235" s="60"/>
    </row>
    <row r="236" spans="1:8" s="8" customFormat="1" x14ac:dyDescent="0.3">
      <c r="A236" s="21"/>
      <c r="B236" s="22"/>
      <c r="C236" s="32"/>
      <c r="D236" s="32"/>
      <c r="E236" s="32"/>
      <c r="F236" s="27"/>
      <c r="G236" s="16"/>
      <c r="H236" s="60"/>
    </row>
    <row r="237" spans="1:8" s="8" customFormat="1" x14ac:dyDescent="0.3">
      <c r="A237" s="21"/>
      <c r="B237" s="22"/>
      <c r="C237" s="32"/>
      <c r="D237" s="32"/>
      <c r="E237" s="32"/>
      <c r="F237" s="27"/>
      <c r="G237" s="16"/>
      <c r="H237" s="60"/>
    </row>
    <row r="238" spans="1:8" s="8" customFormat="1" x14ac:dyDescent="0.3">
      <c r="A238" s="21"/>
      <c r="B238" s="22"/>
      <c r="C238" s="32"/>
      <c r="D238" s="32"/>
      <c r="E238" s="32"/>
      <c r="F238" s="27"/>
      <c r="G238" s="16"/>
      <c r="H238" s="60"/>
    </row>
    <row r="239" spans="1:8" s="8" customFormat="1" x14ac:dyDescent="0.3">
      <c r="A239" s="21"/>
      <c r="B239" s="22"/>
      <c r="C239" s="32"/>
      <c r="D239" s="32"/>
      <c r="E239" s="32"/>
      <c r="F239" s="27"/>
      <c r="G239" s="16"/>
      <c r="H239" s="60"/>
    </row>
    <row r="240" spans="1:8" s="8" customFormat="1" x14ac:dyDescent="0.3">
      <c r="A240" s="21"/>
      <c r="B240" s="22"/>
      <c r="C240" s="32"/>
      <c r="D240" s="32"/>
      <c r="E240" s="32"/>
      <c r="F240" s="27"/>
      <c r="G240" s="16"/>
      <c r="H240" s="60"/>
    </row>
    <row r="241" spans="1:8" s="8" customFormat="1" x14ac:dyDescent="0.3">
      <c r="A241" s="21"/>
      <c r="B241" s="22"/>
      <c r="C241" s="32"/>
      <c r="D241" s="32"/>
      <c r="E241" s="32"/>
      <c r="F241" s="27"/>
      <c r="G241" s="16"/>
      <c r="H241" s="60"/>
    </row>
    <row r="242" spans="1:8" s="8" customFormat="1" x14ac:dyDescent="0.3">
      <c r="A242" s="21"/>
      <c r="B242" s="22"/>
      <c r="C242" s="32"/>
      <c r="D242" s="32"/>
      <c r="E242" s="32"/>
      <c r="F242" s="27"/>
      <c r="G242" s="16"/>
      <c r="H242" s="60"/>
    </row>
    <row r="243" spans="1:8" s="8" customFormat="1" x14ac:dyDescent="0.3">
      <c r="A243" s="21"/>
      <c r="B243" s="22"/>
      <c r="C243" s="32"/>
      <c r="D243" s="32"/>
      <c r="E243" s="32"/>
      <c r="F243" s="27"/>
      <c r="G243" s="16"/>
      <c r="H243" s="60"/>
    </row>
    <row r="244" spans="1:8" s="8" customFormat="1" x14ac:dyDescent="0.3">
      <c r="A244" s="21"/>
      <c r="B244" s="22"/>
      <c r="C244" s="32"/>
      <c r="D244" s="32"/>
      <c r="E244" s="32"/>
      <c r="F244" s="27"/>
      <c r="G244" s="16"/>
      <c r="H244" s="60"/>
    </row>
    <row r="245" spans="1:8" s="8" customFormat="1" x14ac:dyDescent="0.3">
      <c r="A245" s="21"/>
      <c r="B245" s="22"/>
      <c r="C245" s="32"/>
      <c r="D245" s="32"/>
      <c r="E245" s="32"/>
      <c r="F245" s="27"/>
      <c r="G245" s="16"/>
      <c r="H245" s="60"/>
    </row>
    <row r="246" spans="1:8" s="8" customFormat="1" x14ac:dyDescent="0.3">
      <c r="A246" s="21"/>
      <c r="B246" s="22"/>
      <c r="C246" s="32"/>
      <c r="D246" s="32"/>
      <c r="E246" s="32"/>
      <c r="F246" s="27"/>
      <c r="G246" s="16"/>
      <c r="H246" s="60"/>
    </row>
    <row r="247" spans="1:8" s="8" customFormat="1" x14ac:dyDescent="0.3">
      <c r="A247" s="21"/>
      <c r="B247" s="22"/>
      <c r="C247" s="32"/>
      <c r="D247" s="32"/>
      <c r="E247" s="32"/>
      <c r="F247" s="27"/>
      <c r="G247" s="16"/>
      <c r="H247" s="60"/>
    </row>
    <row r="248" spans="1:8" s="8" customFormat="1" x14ac:dyDescent="0.3">
      <c r="A248" s="21"/>
      <c r="B248" s="22"/>
      <c r="C248" s="32"/>
      <c r="D248" s="32"/>
      <c r="E248" s="32"/>
      <c r="F248" s="27"/>
      <c r="G248" s="16"/>
      <c r="H248" s="60"/>
    </row>
    <row r="249" spans="1:8" s="8" customFormat="1" x14ac:dyDescent="0.3">
      <c r="A249" s="21"/>
      <c r="B249" s="22"/>
      <c r="C249" s="32"/>
      <c r="D249" s="32"/>
      <c r="E249" s="32"/>
      <c r="F249" s="27"/>
      <c r="G249" s="16"/>
      <c r="H249" s="60"/>
    </row>
    <row r="250" spans="1:8" s="8" customFormat="1" x14ac:dyDescent="0.3">
      <c r="A250" s="21"/>
      <c r="B250" s="22"/>
      <c r="C250" s="32"/>
      <c r="D250" s="32"/>
      <c r="E250" s="32"/>
      <c r="F250" s="27"/>
      <c r="G250" s="16"/>
      <c r="H250" s="60"/>
    </row>
    <row r="251" spans="1:8" s="8" customFormat="1" x14ac:dyDescent="0.3">
      <c r="A251" s="21"/>
      <c r="B251" s="22"/>
      <c r="C251" s="32"/>
      <c r="D251" s="32"/>
      <c r="E251" s="32"/>
      <c r="F251" s="27"/>
      <c r="G251" s="16"/>
      <c r="H251" s="60"/>
    </row>
    <row r="252" spans="1:8" s="8" customFormat="1" x14ac:dyDescent="0.3">
      <c r="A252" s="21"/>
      <c r="B252" s="22"/>
      <c r="C252" s="32"/>
      <c r="D252" s="32"/>
      <c r="E252" s="32"/>
      <c r="F252" s="27"/>
      <c r="G252" s="16"/>
      <c r="H252" s="60"/>
    </row>
    <row r="253" spans="1:8" s="8" customFormat="1" x14ac:dyDescent="0.3">
      <c r="A253" s="21"/>
      <c r="B253" s="22"/>
      <c r="C253" s="32"/>
      <c r="D253" s="32"/>
      <c r="E253" s="32"/>
      <c r="F253" s="27"/>
      <c r="G253" s="16"/>
      <c r="H253" s="60"/>
    </row>
    <row r="254" spans="1:8" s="8" customFormat="1" x14ac:dyDescent="0.3">
      <c r="A254" s="21"/>
      <c r="B254" s="22"/>
      <c r="C254" s="32"/>
      <c r="D254" s="32"/>
      <c r="E254" s="32"/>
      <c r="F254" s="27"/>
      <c r="G254" s="16"/>
      <c r="H254" s="60"/>
    </row>
    <row r="255" spans="1:8" s="8" customFormat="1" x14ac:dyDescent="0.3">
      <c r="A255" s="21"/>
      <c r="B255" s="22"/>
      <c r="C255" s="32"/>
      <c r="D255" s="32"/>
      <c r="E255" s="32"/>
      <c r="F255" s="27"/>
      <c r="G255" s="16"/>
      <c r="H255" s="60"/>
    </row>
    <row r="256" spans="1:8" s="8" customFormat="1" x14ac:dyDescent="0.3">
      <c r="A256" s="21"/>
      <c r="B256" s="22"/>
      <c r="C256" s="32"/>
      <c r="D256" s="32"/>
      <c r="E256" s="32"/>
      <c r="F256" s="27"/>
      <c r="G256" s="16"/>
      <c r="H256" s="60"/>
    </row>
    <row r="257" spans="1:8" s="8" customFormat="1" x14ac:dyDescent="0.3">
      <c r="A257" s="21"/>
      <c r="B257" s="22"/>
      <c r="C257" s="32"/>
      <c r="D257" s="32"/>
      <c r="E257" s="32"/>
      <c r="F257" s="27"/>
      <c r="G257" s="16"/>
      <c r="H257" s="60"/>
    </row>
    <row r="258" spans="1:8" s="8" customFormat="1" x14ac:dyDescent="0.3">
      <c r="A258" s="21"/>
      <c r="B258" s="22"/>
      <c r="C258" s="32"/>
      <c r="D258" s="32"/>
      <c r="E258" s="32"/>
      <c r="F258" s="27"/>
      <c r="G258" s="16"/>
      <c r="H258" s="60"/>
    </row>
    <row r="259" spans="1:8" s="8" customFormat="1" x14ac:dyDescent="0.3">
      <c r="A259" s="21"/>
      <c r="B259" s="22"/>
      <c r="C259" s="32"/>
      <c r="D259" s="32"/>
      <c r="E259" s="32"/>
      <c r="F259" s="27"/>
      <c r="G259" s="16"/>
      <c r="H259" s="60"/>
    </row>
    <row r="260" spans="1:8" s="8" customFormat="1" x14ac:dyDescent="0.3">
      <c r="A260" s="21"/>
      <c r="B260" s="22"/>
      <c r="C260" s="32"/>
      <c r="D260" s="32"/>
      <c r="E260" s="32"/>
      <c r="F260" s="27"/>
      <c r="G260" s="16"/>
      <c r="H260" s="60"/>
    </row>
    <row r="261" spans="1:8" s="8" customFormat="1" x14ac:dyDescent="0.3">
      <c r="A261" s="21"/>
      <c r="B261" s="22"/>
      <c r="C261" s="32"/>
      <c r="D261" s="32"/>
      <c r="E261" s="32"/>
      <c r="F261" s="27"/>
      <c r="G261" s="16"/>
      <c r="H261" s="60"/>
    </row>
    <row r="262" spans="1:8" s="8" customFormat="1" x14ac:dyDescent="0.3">
      <c r="A262" s="21"/>
      <c r="B262" s="22"/>
      <c r="C262" s="32"/>
      <c r="D262" s="32"/>
      <c r="E262" s="32"/>
      <c r="F262" s="27"/>
      <c r="G262" s="16"/>
      <c r="H262" s="60"/>
    </row>
    <row r="263" spans="1:8" s="8" customFormat="1" x14ac:dyDescent="0.3">
      <c r="A263" s="21"/>
      <c r="B263" s="22"/>
      <c r="C263" s="32"/>
      <c r="D263" s="32"/>
      <c r="E263" s="32"/>
      <c r="F263" s="27"/>
      <c r="G263" s="16"/>
      <c r="H263" s="60"/>
    </row>
    <row r="264" spans="1:8" s="8" customFormat="1" x14ac:dyDescent="0.3">
      <c r="A264" s="21"/>
      <c r="B264" s="22"/>
      <c r="C264" s="32"/>
      <c r="D264" s="32"/>
      <c r="E264" s="32"/>
      <c r="F264" s="27"/>
      <c r="G264" s="16"/>
      <c r="H264" s="60"/>
    </row>
    <row r="265" spans="1:8" s="8" customFormat="1" x14ac:dyDescent="0.3">
      <c r="A265" s="21"/>
      <c r="B265" s="22"/>
      <c r="C265" s="32"/>
      <c r="D265" s="32"/>
      <c r="E265" s="32"/>
      <c r="F265" s="27"/>
      <c r="G265" s="16"/>
      <c r="H265" s="60"/>
    </row>
    <row r="266" spans="1:8" s="8" customFormat="1" x14ac:dyDescent="0.3">
      <c r="A266" s="21"/>
      <c r="B266" s="22"/>
      <c r="C266" s="32"/>
      <c r="D266" s="32"/>
      <c r="E266" s="32"/>
      <c r="F266" s="27"/>
      <c r="G266" s="16"/>
      <c r="H266" s="60"/>
    </row>
    <row r="267" spans="1:8" s="8" customFormat="1" x14ac:dyDescent="0.3">
      <c r="A267" s="21"/>
      <c r="B267" s="22"/>
      <c r="C267" s="32"/>
      <c r="D267" s="32"/>
      <c r="E267" s="32"/>
      <c r="F267" s="27"/>
      <c r="G267" s="16"/>
      <c r="H267" s="60"/>
    </row>
    <row r="268" spans="1:8" s="8" customFormat="1" x14ac:dyDescent="0.3">
      <c r="A268" s="21"/>
      <c r="B268" s="22"/>
      <c r="C268" s="32"/>
      <c r="D268" s="32"/>
      <c r="E268" s="32"/>
      <c r="F268" s="27"/>
      <c r="G268" s="16"/>
      <c r="H268" s="60"/>
    </row>
    <row r="269" spans="1:8" s="8" customFormat="1" x14ac:dyDescent="0.3">
      <c r="A269" s="21"/>
      <c r="B269" s="22"/>
      <c r="C269" s="32"/>
      <c r="D269" s="32"/>
      <c r="E269" s="32"/>
      <c r="F269" s="27"/>
      <c r="G269" s="16"/>
      <c r="H269" s="60"/>
    </row>
    <row r="270" spans="1:8" s="8" customFormat="1" x14ac:dyDescent="0.3">
      <c r="A270" s="21"/>
      <c r="B270" s="22"/>
      <c r="C270" s="32"/>
      <c r="D270" s="32"/>
      <c r="E270" s="32"/>
      <c r="F270" s="27"/>
      <c r="G270" s="16"/>
      <c r="H270" s="60"/>
    </row>
    <row r="271" spans="1:8" s="8" customFormat="1" x14ac:dyDescent="0.3">
      <c r="A271" s="21"/>
      <c r="B271" s="22"/>
      <c r="C271" s="32"/>
      <c r="D271" s="32"/>
      <c r="E271" s="32"/>
      <c r="F271" s="27"/>
      <c r="G271" s="16"/>
      <c r="H271" s="60"/>
    </row>
    <row r="272" spans="1:8" s="8" customFormat="1" x14ac:dyDescent="0.3">
      <c r="A272" s="21"/>
      <c r="B272" s="22"/>
      <c r="C272" s="32"/>
      <c r="D272" s="32"/>
      <c r="E272" s="32"/>
      <c r="F272" s="27"/>
      <c r="G272" s="16"/>
      <c r="H272" s="60"/>
    </row>
    <row r="273" spans="1:8" s="8" customFormat="1" x14ac:dyDescent="0.3">
      <c r="A273" s="21"/>
      <c r="B273" s="22"/>
      <c r="C273" s="32"/>
      <c r="D273" s="32"/>
      <c r="E273" s="32"/>
      <c r="F273" s="27"/>
      <c r="G273" s="16"/>
      <c r="H273" s="60"/>
    </row>
    <row r="274" spans="1:8" s="8" customFormat="1" x14ac:dyDescent="0.3">
      <c r="A274" s="21"/>
      <c r="B274" s="22"/>
      <c r="C274" s="32"/>
      <c r="D274" s="32"/>
      <c r="E274" s="32"/>
      <c r="F274" s="27"/>
      <c r="G274" s="16"/>
      <c r="H274" s="60"/>
    </row>
    <row r="275" spans="1:8" s="8" customFormat="1" x14ac:dyDescent="0.3">
      <c r="A275" s="21"/>
      <c r="B275" s="22"/>
      <c r="C275" s="32"/>
      <c r="D275" s="32"/>
      <c r="E275" s="32"/>
      <c r="F275" s="27"/>
      <c r="G275" s="16"/>
      <c r="H275" s="60"/>
    </row>
    <row r="276" spans="1:8" s="8" customFormat="1" x14ac:dyDescent="0.3">
      <c r="A276" s="21"/>
      <c r="B276" s="22"/>
      <c r="C276" s="32"/>
      <c r="D276" s="32"/>
      <c r="E276" s="32"/>
      <c r="F276" s="27"/>
      <c r="G276" s="16"/>
      <c r="H276" s="60"/>
    </row>
    <row r="277" spans="1:8" s="8" customFormat="1" x14ac:dyDescent="0.3">
      <c r="A277" s="21"/>
      <c r="B277" s="22"/>
      <c r="C277" s="32"/>
      <c r="D277" s="32"/>
      <c r="E277" s="32"/>
      <c r="F277" s="27"/>
      <c r="G277" s="16"/>
      <c r="H277" s="60"/>
    </row>
    <row r="278" spans="1:8" s="8" customFormat="1" x14ac:dyDescent="0.3">
      <c r="A278" s="21"/>
      <c r="B278" s="22"/>
      <c r="C278" s="32"/>
      <c r="D278" s="32"/>
      <c r="E278" s="32"/>
      <c r="F278" s="27"/>
      <c r="G278" s="16"/>
      <c r="H278" s="60"/>
    </row>
    <row r="279" spans="1:8" s="8" customFormat="1" x14ac:dyDescent="0.3">
      <c r="A279" s="21"/>
      <c r="B279" s="22"/>
      <c r="C279" s="32"/>
      <c r="D279" s="32"/>
      <c r="E279" s="32"/>
      <c r="F279" s="27"/>
      <c r="G279" s="16"/>
      <c r="H279" s="60"/>
    </row>
    <row r="280" spans="1:8" s="8" customFormat="1" x14ac:dyDescent="0.3">
      <c r="A280" s="21"/>
      <c r="B280" s="22"/>
      <c r="C280" s="32"/>
      <c r="D280" s="32"/>
      <c r="E280" s="32"/>
      <c r="F280" s="27"/>
      <c r="G280" s="16"/>
      <c r="H280" s="60"/>
    </row>
    <row r="281" spans="1:8" s="8" customFormat="1" x14ac:dyDescent="0.3">
      <c r="A281" s="21"/>
      <c r="B281" s="22"/>
      <c r="C281" s="32"/>
      <c r="D281" s="32"/>
      <c r="E281" s="32"/>
      <c r="F281" s="27"/>
      <c r="G281" s="16"/>
      <c r="H281" s="60"/>
    </row>
    <row r="282" spans="1:8" s="8" customFormat="1" x14ac:dyDescent="0.3">
      <c r="A282" s="21"/>
      <c r="B282" s="22"/>
      <c r="C282" s="32"/>
      <c r="D282" s="32"/>
      <c r="E282" s="32"/>
      <c r="F282" s="27"/>
      <c r="G282" s="16"/>
      <c r="H282" s="60"/>
    </row>
    <row r="283" spans="1:8" s="8" customFormat="1" x14ac:dyDescent="0.3">
      <c r="A283" s="21"/>
      <c r="B283" s="22"/>
      <c r="C283" s="32"/>
      <c r="D283" s="32"/>
      <c r="E283" s="32"/>
      <c r="F283" s="27"/>
      <c r="G283" s="16"/>
      <c r="H283" s="60"/>
    </row>
    <row r="284" spans="1:8" s="8" customFormat="1" x14ac:dyDescent="0.3">
      <c r="A284" s="21"/>
      <c r="B284" s="22"/>
      <c r="C284" s="32"/>
      <c r="D284" s="32"/>
      <c r="E284" s="32"/>
      <c r="F284" s="27"/>
      <c r="G284" s="16"/>
      <c r="H284" s="60"/>
    </row>
    <row r="285" spans="1:8" s="8" customFormat="1" x14ac:dyDescent="0.3">
      <c r="A285" s="21"/>
      <c r="B285" s="22"/>
      <c r="C285" s="32"/>
      <c r="D285" s="32"/>
      <c r="E285" s="32"/>
      <c r="F285" s="27"/>
      <c r="G285" s="16"/>
      <c r="H285" s="60"/>
    </row>
    <row r="286" spans="1:8" s="8" customFormat="1" x14ac:dyDescent="0.3">
      <c r="A286" s="21"/>
      <c r="B286" s="22"/>
      <c r="C286" s="32"/>
      <c r="D286" s="32"/>
      <c r="E286" s="32"/>
      <c r="F286" s="27"/>
      <c r="G286" s="16"/>
      <c r="H286" s="60"/>
    </row>
    <row r="287" spans="1:8" s="8" customFormat="1" x14ac:dyDescent="0.3">
      <c r="A287" s="21"/>
      <c r="B287" s="22"/>
      <c r="C287" s="32"/>
      <c r="D287" s="32"/>
      <c r="E287" s="32"/>
      <c r="F287" s="27"/>
      <c r="G287" s="16"/>
      <c r="H287" s="60"/>
    </row>
    <row r="288" spans="1:8" s="8" customFormat="1" x14ac:dyDescent="0.3">
      <c r="A288" s="21"/>
      <c r="B288" s="22"/>
      <c r="C288" s="32"/>
      <c r="D288" s="32"/>
      <c r="E288" s="32"/>
      <c r="F288" s="27"/>
      <c r="G288" s="16"/>
      <c r="H288" s="60"/>
    </row>
    <row r="289" spans="1:8" s="8" customFormat="1" x14ac:dyDescent="0.3">
      <c r="A289" s="21"/>
      <c r="B289" s="22"/>
      <c r="C289" s="32"/>
      <c r="D289" s="32"/>
      <c r="E289" s="32"/>
      <c r="F289" s="27"/>
      <c r="G289" s="16"/>
      <c r="H289" s="60"/>
    </row>
    <row r="290" spans="1:8" s="8" customFormat="1" x14ac:dyDescent="0.3">
      <c r="A290" s="21"/>
      <c r="B290" s="22"/>
      <c r="C290" s="32"/>
      <c r="D290" s="32"/>
      <c r="E290" s="32"/>
      <c r="F290" s="27"/>
      <c r="G290" s="16"/>
      <c r="H290" s="60"/>
    </row>
    <row r="291" spans="1:8" s="8" customFormat="1" x14ac:dyDescent="0.3">
      <c r="A291" s="21"/>
      <c r="B291" s="22"/>
      <c r="C291" s="32"/>
      <c r="D291" s="32"/>
      <c r="E291" s="32"/>
      <c r="F291" s="27"/>
      <c r="G291" s="16"/>
      <c r="H291" s="60"/>
    </row>
    <row r="292" spans="1:8" s="8" customFormat="1" x14ac:dyDescent="0.3">
      <c r="A292" s="21"/>
      <c r="B292" s="22"/>
      <c r="C292" s="32"/>
      <c r="D292" s="32"/>
      <c r="E292" s="32"/>
      <c r="F292" s="27"/>
      <c r="G292" s="16"/>
      <c r="H292" s="60"/>
    </row>
    <row r="293" spans="1:8" s="8" customFormat="1" x14ac:dyDescent="0.3">
      <c r="A293" s="21"/>
      <c r="B293" s="22"/>
      <c r="C293" s="32"/>
      <c r="D293" s="32"/>
      <c r="E293" s="32"/>
      <c r="F293" s="27"/>
      <c r="G293" s="16"/>
      <c r="H293" s="60"/>
    </row>
    <row r="294" spans="1:8" s="8" customFormat="1" x14ac:dyDescent="0.3">
      <c r="A294" s="21"/>
      <c r="B294" s="22"/>
      <c r="C294" s="32"/>
      <c r="D294" s="32"/>
      <c r="E294" s="32"/>
      <c r="F294" s="27"/>
      <c r="G294" s="16"/>
      <c r="H294" s="60"/>
    </row>
    <row r="295" spans="1:8" s="8" customFormat="1" x14ac:dyDescent="0.3">
      <c r="A295" s="21"/>
      <c r="B295" s="22"/>
      <c r="C295" s="32"/>
      <c r="D295" s="32"/>
      <c r="E295" s="32"/>
      <c r="F295" s="27"/>
      <c r="G295" s="16"/>
      <c r="H295" s="60"/>
    </row>
    <row r="296" spans="1:8" s="8" customFormat="1" x14ac:dyDescent="0.3">
      <c r="A296" s="21"/>
      <c r="B296" s="22"/>
      <c r="C296" s="32"/>
      <c r="D296" s="32"/>
      <c r="E296" s="32"/>
      <c r="F296" s="27"/>
      <c r="G296" s="16"/>
      <c r="H296" s="60"/>
    </row>
    <row r="297" spans="1:8" s="8" customFormat="1" x14ac:dyDescent="0.3">
      <c r="A297" s="21"/>
      <c r="B297" s="22"/>
      <c r="C297" s="32"/>
      <c r="D297" s="32"/>
      <c r="E297" s="32"/>
      <c r="F297" s="27"/>
      <c r="G297" s="16"/>
      <c r="H297" s="60"/>
    </row>
    <row r="298" spans="1:8" s="8" customFormat="1" x14ac:dyDescent="0.3">
      <c r="A298" s="21"/>
      <c r="B298" s="22"/>
      <c r="C298" s="32"/>
      <c r="D298" s="32"/>
      <c r="E298" s="32"/>
      <c r="F298" s="27"/>
      <c r="G298" s="16"/>
      <c r="H298" s="60"/>
    </row>
    <row r="299" spans="1:8" s="8" customFormat="1" x14ac:dyDescent="0.3">
      <c r="A299" s="21"/>
      <c r="B299" s="22"/>
      <c r="C299" s="32"/>
      <c r="D299" s="32"/>
      <c r="E299" s="32"/>
      <c r="F299" s="27"/>
      <c r="G299" s="16"/>
      <c r="H299" s="60"/>
    </row>
    <row r="300" spans="1:8" s="8" customFormat="1" x14ac:dyDescent="0.3">
      <c r="A300" s="21"/>
      <c r="B300" s="22"/>
      <c r="C300" s="32"/>
      <c r="D300" s="32"/>
      <c r="E300" s="32"/>
      <c r="F300" s="27"/>
      <c r="G300" s="16"/>
      <c r="H300" s="60"/>
    </row>
    <row r="301" spans="1:8" s="8" customFormat="1" x14ac:dyDescent="0.3">
      <c r="A301" s="21"/>
      <c r="B301" s="22"/>
      <c r="C301" s="32"/>
      <c r="D301" s="32"/>
      <c r="E301" s="32"/>
      <c r="F301" s="27"/>
      <c r="G301" s="16"/>
      <c r="H301" s="60"/>
    </row>
    <row r="302" spans="1:8" s="8" customFormat="1" x14ac:dyDescent="0.3">
      <c r="A302" s="21"/>
      <c r="B302" s="22"/>
      <c r="C302" s="32"/>
      <c r="D302" s="32"/>
      <c r="E302" s="32"/>
      <c r="F302" s="27"/>
      <c r="G302" s="16"/>
      <c r="H302" s="60"/>
    </row>
    <row r="303" spans="1:8" s="8" customFormat="1" x14ac:dyDescent="0.3">
      <c r="A303" s="21"/>
      <c r="B303" s="22"/>
      <c r="C303" s="32"/>
      <c r="D303" s="32"/>
      <c r="E303" s="32"/>
      <c r="F303" s="27"/>
      <c r="G303" s="16"/>
      <c r="H303" s="60"/>
    </row>
    <row r="304" spans="1:8" s="8" customFormat="1" x14ac:dyDescent="0.3">
      <c r="A304" s="21"/>
      <c r="B304" s="22"/>
      <c r="C304" s="32"/>
      <c r="D304" s="32"/>
      <c r="E304" s="32"/>
      <c r="F304" s="27"/>
      <c r="G304" s="16"/>
      <c r="H304" s="60"/>
    </row>
    <row r="305" spans="1:8" s="8" customFormat="1" x14ac:dyDescent="0.3">
      <c r="A305" s="21"/>
      <c r="B305" s="22"/>
      <c r="C305" s="32"/>
      <c r="D305" s="32"/>
      <c r="E305" s="32"/>
      <c r="F305" s="27"/>
      <c r="G305" s="16"/>
      <c r="H305" s="60"/>
    </row>
    <row r="306" spans="1:8" s="8" customFormat="1" x14ac:dyDescent="0.3">
      <c r="A306" s="21"/>
      <c r="B306" s="22"/>
      <c r="C306" s="32"/>
      <c r="D306" s="32"/>
      <c r="E306" s="32"/>
      <c r="F306" s="27"/>
      <c r="G306" s="16"/>
      <c r="H306" s="60"/>
    </row>
    <row r="307" spans="1:8" s="8" customFormat="1" x14ac:dyDescent="0.3">
      <c r="A307" s="21"/>
      <c r="B307" s="22"/>
      <c r="C307" s="32"/>
      <c r="D307" s="32"/>
      <c r="E307" s="32"/>
      <c r="F307" s="27"/>
      <c r="G307" s="16"/>
      <c r="H307" s="60"/>
    </row>
    <row r="308" spans="1:8" s="8" customFormat="1" x14ac:dyDescent="0.3">
      <c r="A308" s="21"/>
      <c r="B308" s="22"/>
      <c r="C308" s="32"/>
      <c r="D308" s="32"/>
      <c r="E308" s="32"/>
      <c r="F308" s="27"/>
      <c r="G308" s="16"/>
      <c r="H308" s="60"/>
    </row>
    <row r="309" spans="1:8" s="8" customFormat="1" x14ac:dyDescent="0.3">
      <c r="A309" s="21"/>
      <c r="B309" s="22"/>
      <c r="C309" s="32"/>
      <c r="D309" s="32"/>
      <c r="E309" s="32"/>
      <c r="F309" s="27"/>
      <c r="G309" s="16"/>
      <c r="H309" s="60"/>
    </row>
    <row r="310" spans="1:8" s="8" customFormat="1" x14ac:dyDescent="0.3">
      <c r="A310" s="21"/>
      <c r="B310" s="22"/>
      <c r="C310" s="32"/>
      <c r="D310" s="32"/>
      <c r="E310" s="32"/>
      <c r="F310" s="27"/>
      <c r="G310" s="16"/>
      <c r="H310" s="60"/>
    </row>
    <row r="311" spans="1:8" s="8" customFormat="1" x14ac:dyDescent="0.3">
      <c r="A311" s="21"/>
      <c r="B311" s="22"/>
      <c r="C311" s="32"/>
      <c r="D311" s="32"/>
      <c r="E311" s="32"/>
      <c r="F311" s="27"/>
      <c r="G311" s="16"/>
      <c r="H311" s="60"/>
    </row>
    <row r="312" spans="1:8" s="8" customFormat="1" x14ac:dyDescent="0.3">
      <c r="A312" s="21"/>
      <c r="B312" s="22"/>
      <c r="C312" s="32"/>
      <c r="D312" s="32"/>
      <c r="E312" s="32"/>
      <c r="F312" s="27"/>
      <c r="G312" s="16"/>
      <c r="H312" s="60"/>
    </row>
    <row r="313" spans="1:8" s="8" customFormat="1" x14ac:dyDescent="0.3">
      <c r="A313" s="21"/>
      <c r="B313" s="22"/>
      <c r="C313" s="32"/>
      <c r="D313" s="32"/>
      <c r="E313" s="32"/>
      <c r="F313" s="27"/>
      <c r="G313" s="16"/>
      <c r="H313" s="60"/>
    </row>
    <row r="314" spans="1:8" s="8" customFormat="1" x14ac:dyDescent="0.3">
      <c r="A314" s="21"/>
      <c r="B314" s="22"/>
      <c r="C314" s="32"/>
      <c r="D314" s="32"/>
      <c r="E314" s="32"/>
      <c r="F314" s="27"/>
      <c r="G314" s="16"/>
      <c r="H314" s="60"/>
    </row>
    <row r="315" spans="1:8" s="8" customFormat="1" x14ac:dyDescent="0.3">
      <c r="A315" s="21"/>
      <c r="B315" s="22"/>
      <c r="C315" s="32"/>
      <c r="D315" s="32"/>
      <c r="E315" s="32"/>
      <c r="F315" s="27"/>
      <c r="G315" s="16"/>
      <c r="H315" s="60"/>
    </row>
    <row r="316" spans="1:8" s="8" customFormat="1" x14ac:dyDescent="0.3">
      <c r="A316" s="21"/>
      <c r="B316" s="22"/>
      <c r="C316" s="32"/>
      <c r="D316" s="32"/>
      <c r="E316" s="32"/>
      <c r="F316" s="27"/>
      <c r="G316" s="16"/>
      <c r="H316" s="60"/>
    </row>
    <row r="317" spans="1:8" s="8" customFormat="1" x14ac:dyDescent="0.3">
      <c r="A317" s="21"/>
      <c r="B317" s="22"/>
      <c r="C317" s="32"/>
      <c r="D317" s="32"/>
      <c r="E317" s="32"/>
      <c r="F317" s="27"/>
      <c r="G317" s="16"/>
      <c r="H317" s="60"/>
    </row>
    <row r="318" spans="1:8" s="8" customFormat="1" x14ac:dyDescent="0.3">
      <c r="A318" s="21"/>
      <c r="B318" s="22"/>
      <c r="C318" s="32"/>
      <c r="D318" s="32"/>
      <c r="E318" s="32"/>
      <c r="F318" s="27"/>
      <c r="G318" s="16"/>
      <c r="H318" s="60"/>
    </row>
    <row r="319" spans="1:8" s="8" customFormat="1" x14ac:dyDescent="0.3">
      <c r="A319" s="21"/>
      <c r="B319" s="22"/>
      <c r="C319" s="32"/>
      <c r="D319" s="32"/>
      <c r="E319" s="32"/>
      <c r="F319" s="27"/>
      <c r="G319" s="16"/>
      <c r="H319" s="60"/>
    </row>
    <row r="320" spans="1:8" s="8" customFormat="1" x14ac:dyDescent="0.3">
      <c r="A320" s="21"/>
      <c r="B320" s="22"/>
      <c r="C320" s="32"/>
      <c r="D320" s="32"/>
      <c r="E320" s="32"/>
      <c r="F320" s="27"/>
      <c r="G320" s="16"/>
      <c r="H320" s="60"/>
    </row>
    <row r="321" spans="1:8" s="8" customFormat="1" x14ac:dyDescent="0.3">
      <c r="A321" s="21"/>
      <c r="B321" s="22"/>
      <c r="C321" s="32"/>
      <c r="D321" s="32"/>
      <c r="E321" s="32"/>
      <c r="F321" s="27"/>
      <c r="G321" s="16"/>
      <c r="H321" s="60"/>
    </row>
    <row r="322" spans="1:8" s="8" customFormat="1" x14ac:dyDescent="0.3">
      <c r="A322" s="21"/>
      <c r="B322" s="22"/>
      <c r="C322" s="32"/>
      <c r="D322" s="32"/>
      <c r="E322" s="32"/>
      <c r="F322" s="27"/>
      <c r="G322" s="16"/>
      <c r="H322" s="60"/>
    </row>
    <row r="323" spans="1:8" s="8" customFormat="1" x14ac:dyDescent="0.3">
      <c r="A323" s="21"/>
      <c r="B323" s="22"/>
      <c r="C323" s="32"/>
      <c r="D323" s="32"/>
      <c r="E323" s="32"/>
      <c r="F323" s="27"/>
      <c r="G323" s="16"/>
      <c r="H323" s="60"/>
    </row>
    <row r="324" spans="1:8" s="8" customFormat="1" x14ac:dyDescent="0.3">
      <c r="A324" s="21"/>
      <c r="B324" s="22"/>
      <c r="C324" s="32"/>
      <c r="D324" s="32"/>
      <c r="E324" s="32"/>
      <c r="F324" s="27"/>
      <c r="G324" s="16"/>
      <c r="H324" s="60"/>
    </row>
    <row r="325" spans="1:8" s="8" customFormat="1" x14ac:dyDescent="0.3">
      <c r="A325" s="21"/>
      <c r="B325" s="22"/>
      <c r="C325" s="32"/>
      <c r="D325" s="32"/>
      <c r="E325" s="32"/>
      <c r="F325" s="27"/>
      <c r="G325" s="16"/>
      <c r="H325" s="60"/>
    </row>
    <row r="326" spans="1:8" s="8" customFormat="1" x14ac:dyDescent="0.3">
      <c r="A326" s="21"/>
      <c r="B326" s="22"/>
      <c r="C326" s="32"/>
      <c r="D326" s="32"/>
      <c r="E326" s="32"/>
      <c r="F326" s="27"/>
      <c r="G326" s="16"/>
      <c r="H326" s="60"/>
    </row>
    <row r="327" spans="1:8" s="8" customFormat="1" x14ac:dyDescent="0.3">
      <c r="A327" s="21"/>
      <c r="B327" s="22"/>
      <c r="C327" s="32"/>
      <c r="D327" s="32"/>
      <c r="E327" s="32"/>
      <c r="F327" s="27"/>
      <c r="G327" s="16"/>
      <c r="H327" s="60"/>
    </row>
    <row r="328" spans="1:8" s="8" customFormat="1" x14ac:dyDescent="0.3">
      <c r="A328" s="21"/>
      <c r="B328" s="22"/>
      <c r="C328" s="32"/>
      <c r="D328" s="32"/>
      <c r="E328" s="32"/>
      <c r="F328" s="27"/>
      <c r="G328" s="16"/>
      <c r="H328" s="60"/>
    </row>
    <row r="329" spans="1:8" s="8" customFormat="1" x14ac:dyDescent="0.3">
      <c r="A329" s="21"/>
      <c r="B329" s="22"/>
      <c r="C329" s="32"/>
      <c r="D329" s="32"/>
      <c r="E329" s="32"/>
      <c r="F329" s="27"/>
      <c r="G329" s="16"/>
      <c r="H329" s="60"/>
    </row>
    <row r="330" spans="1:8" s="8" customFormat="1" x14ac:dyDescent="0.3">
      <c r="A330" s="21"/>
      <c r="B330" s="22"/>
      <c r="C330" s="32"/>
      <c r="D330" s="32"/>
      <c r="E330" s="32"/>
      <c r="F330" s="27"/>
      <c r="G330" s="16"/>
      <c r="H330" s="60"/>
    </row>
    <row r="331" spans="1:8" s="8" customFormat="1" x14ac:dyDescent="0.3">
      <c r="A331" s="21"/>
      <c r="B331" s="22"/>
      <c r="C331" s="32"/>
      <c r="D331" s="32"/>
      <c r="E331" s="32"/>
      <c r="F331" s="27"/>
      <c r="G331" s="16"/>
      <c r="H331" s="60"/>
    </row>
    <row r="332" spans="1:8" s="8" customFormat="1" x14ac:dyDescent="0.3">
      <c r="A332" s="21"/>
      <c r="B332" s="22"/>
      <c r="C332" s="32"/>
      <c r="D332" s="32"/>
      <c r="E332" s="32"/>
      <c r="F332" s="27"/>
      <c r="G332" s="16"/>
      <c r="H332" s="60"/>
    </row>
    <row r="333" spans="1:8" s="8" customFormat="1" x14ac:dyDescent="0.3">
      <c r="A333" s="21"/>
      <c r="B333" s="22"/>
      <c r="C333" s="32"/>
      <c r="D333" s="32"/>
      <c r="E333" s="32"/>
      <c r="F333" s="27"/>
      <c r="G333" s="16"/>
      <c r="H333" s="60"/>
    </row>
    <row r="334" spans="1:8" s="8" customFormat="1" x14ac:dyDescent="0.3">
      <c r="A334" s="21"/>
      <c r="B334" s="22"/>
      <c r="C334" s="32"/>
      <c r="D334" s="32"/>
      <c r="E334" s="32"/>
      <c r="F334" s="27"/>
      <c r="G334" s="16"/>
      <c r="H334" s="60"/>
    </row>
    <row r="335" spans="1:8" s="8" customFormat="1" x14ac:dyDescent="0.3">
      <c r="A335" s="21"/>
      <c r="B335" s="22"/>
      <c r="C335" s="32"/>
      <c r="D335" s="32"/>
      <c r="E335" s="32"/>
      <c r="F335" s="27"/>
      <c r="G335" s="16"/>
      <c r="H335" s="60"/>
    </row>
    <row r="336" spans="1:8" s="8" customFormat="1" x14ac:dyDescent="0.3">
      <c r="A336" s="21"/>
      <c r="B336" s="22"/>
      <c r="C336" s="32"/>
      <c r="D336" s="32"/>
      <c r="E336" s="32"/>
      <c r="F336" s="27"/>
      <c r="G336" s="16"/>
      <c r="H336" s="60"/>
    </row>
    <row r="337" spans="1:8" s="8" customFormat="1" x14ac:dyDescent="0.3">
      <c r="A337" s="21"/>
      <c r="B337" s="22"/>
      <c r="C337" s="32"/>
      <c r="D337" s="32"/>
      <c r="E337" s="32"/>
      <c r="F337" s="27"/>
      <c r="G337" s="16"/>
      <c r="H337" s="60"/>
    </row>
    <row r="338" spans="1:8" s="8" customFormat="1" x14ac:dyDescent="0.3">
      <c r="A338" s="21"/>
      <c r="B338" s="22"/>
      <c r="C338" s="32"/>
      <c r="D338" s="32"/>
      <c r="E338" s="32"/>
      <c r="F338" s="27"/>
      <c r="G338" s="16"/>
      <c r="H338" s="60"/>
    </row>
    <row r="339" spans="1:8" s="8" customFormat="1" x14ac:dyDescent="0.3">
      <c r="A339" s="21"/>
      <c r="B339" s="22"/>
      <c r="C339" s="32"/>
      <c r="D339" s="32"/>
      <c r="E339" s="32"/>
      <c r="F339" s="27"/>
      <c r="G339" s="16"/>
      <c r="H339" s="60"/>
    </row>
    <row r="340" spans="1:8" s="8" customFormat="1" x14ac:dyDescent="0.3">
      <c r="A340" s="21"/>
      <c r="B340" s="22"/>
      <c r="C340" s="32"/>
      <c r="D340" s="32"/>
      <c r="E340" s="32"/>
      <c r="F340" s="27"/>
      <c r="G340" s="16"/>
      <c r="H340" s="60"/>
    </row>
    <row r="341" spans="1:8" s="8" customFormat="1" x14ac:dyDescent="0.3">
      <c r="A341" s="21"/>
      <c r="B341" s="22"/>
      <c r="C341" s="32"/>
      <c r="D341" s="32"/>
      <c r="E341" s="32"/>
      <c r="F341" s="27"/>
      <c r="G341" s="16"/>
      <c r="H341" s="60"/>
    </row>
    <row r="342" spans="1:8" s="8" customFormat="1" x14ac:dyDescent="0.3">
      <c r="A342" s="21"/>
      <c r="B342" s="22"/>
      <c r="C342" s="32"/>
      <c r="D342" s="32"/>
      <c r="E342" s="32"/>
      <c r="F342" s="27"/>
      <c r="G342" s="16"/>
      <c r="H342" s="60"/>
    </row>
    <row r="343" spans="1:8" s="8" customFormat="1" x14ac:dyDescent="0.3">
      <c r="A343" s="21"/>
      <c r="B343" s="22"/>
      <c r="C343" s="32"/>
      <c r="D343" s="32"/>
      <c r="E343" s="32"/>
      <c r="F343" s="27"/>
      <c r="G343" s="16"/>
      <c r="H343" s="60"/>
    </row>
    <row r="344" spans="1:8" s="8" customFormat="1" x14ac:dyDescent="0.3">
      <c r="A344" s="21"/>
      <c r="B344" s="22"/>
      <c r="C344" s="32"/>
      <c r="D344" s="32"/>
      <c r="E344" s="32"/>
      <c r="F344" s="27"/>
      <c r="G344" s="16"/>
      <c r="H344" s="60"/>
    </row>
    <row r="345" spans="1:8" s="8" customFormat="1" x14ac:dyDescent="0.3">
      <c r="A345" s="21"/>
      <c r="B345" s="22"/>
      <c r="C345" s="32"/>
      <c r="D345" s="32"/>
      <c r="E345" s="32"/>
      <c r="F345" s="27"/>
      <c r="G345" s="16"/>
      <c r="H345" s="60"/>
    </row>
    <row r="346" spans="1:8" s="8" customFormat="1" x14ac:dyDescent="0.3">
      <c r="A346" s="21"/>
      <c r="B346" s="22"/>
      <c r="C346" s="32"/>
      <c r="D346" s="32"/>
      <c r="E346" s="32"/>
      <c r="F346" s="27"/>
      <c r="G346" s="16"/>
      <c r="H346" s="60"/>
    </row>
    <row r="347" spans="1:8" s="8" customFormat="1" x14ac:dyDescent="0.3">
      <c r="A347" s="21"/>
      <c r="B347" s="22"/>
      <c r="C347" s="32"/>
      <c r="D347" s="32"/>
      <c r="E347" s="32"/>
      <c r="F347" s="27"/>
      <c r="G347" s="16"/>
      <c r="H347" s="60"/>
    </row>
    <row r="348" spans="1:8" s="8" customFormat="1" x14ac:dyDescent="0.3">
      <c r="A348" s="21"/>
      <c r="B348" s="22"/>
      <c r="C348" s="32"/>
      <c r="D348" s="32"/>
      <c r="E348" s="32"/>
      <c r="F348" s="27"/>
      <c r="G348" s="16"/>
      <c r="H348" s="60"/>
    </row>
    <row r="349" spans="1:8" s="8" customFormat="1" x14ac:dyDescent="0.3">
      <c r="A349" s="21"/>
      <c r="B349" s="22"/>
      <c r="C349" s="32"/>
      <c r="D349" s="32"/>
      <c r="E349" s="32"/>
      <c r="F349" s="27"/>
      <c r="G349" s="16"/>
      <c r="H349" s="60"/>
    </row>
    <row r="350" spans="1:8" s="8" customFormat="1" x14ac:dyDescent="0.3">
      <c r="A350" s="21"/>
      <c r="B350" s="22"/>
      <c r="C350" s="32"/>
      <c r="D350" s="32"/>
      <c r="E350" s="32"/>
      <c r="F350" s="27"/>
      <c r="G350" s="16"/>
      <c r="H350" s="60"/>
    </row>
    <row r="351" spans="1:8" s="8" customFormat="1" x14ac:dyDescent="0.3">
      <c r="A351" s="21"/>
      <c r="B351" s="22"/>
      <c r="C351" s="32"/>
      <c r="D351" s="32"/>
      <c r="E351" s="32"/>
      <c r="F351" s="27"/>
      <c r="G351" s="16"/>
      <c r="H351" s="60"/>
    </row>
    <row r="352" spans="1:8" s="8" customFormat="1" x14ac:dyDescent="0.3">
      <c r="A352" s="21"/>
      <c r="B352" s="22"/>
      <c r="C352" s="32"/>
      <c r="D352" s="32"/>
      <c r="E352" s="32"/>
      <c r="F352" s="27"/>
      <c r="G352" s="16"/>
      <c r="H352" s="60"/>
    </row>
    <row r="353" spans="1:8" s="8" customFormat="1" x14ac:dyDescent="0.3">
      <c r="A353" s="21"/>
      <c r="B353" s="22"/>
      <c r="C353" s="32"/>
      <c r="D353" s="32"/>
      <c r="E353" s="32"/>
      <c r="F353" s="27"/>
      <c r="G353" s="16"/>
      <c r="H353" s="60"/>
    </row>
    <row r="354" spans="1:8" s="8" customFormat="1" x14ac:dyDescent="0.3">
      <c r="A354" s="21"/>
      <c r="B354" s="22"/>
      <c r="C354" s="32"/>
      <c r="D354" s="32"/>
      <c r="E354" s="32"/>
      <c r="F354" s="27"/>
      <c r="G354" s="16"/>
      <c r="H354" s="60"/>
    </row>
    <row r="355" spans="1:8" s="8" customFormat="1" x14ac:dyDescent="0.3">
      <c r="A355" s="21"/>
      <c r="B355" s="22"/>
      <c r="C355" s="32"/>
      <c r="D355" s="32"/>
      <c r="E355" s="32"/>
      <c r="F355" s="27"/>
      <c r="G355" s="16"/>
      <c r="H355" s="60"/>
    </row>
    <row r="356" spans="1:8" s="8" customFormat="1" x14ac:dyDescent="0.3">
      <c r="A356" s="21"/>
      <c r="B356" s="22"/>
      <c r="C356" s="32"/>
      <c r="D356" s="32"/>
      <c r="E356" s="32"/>
      <c r="F356" s="27"/>
      <c r="G356" s="16"/>
      <c r="H356" s="60"/>
    </row>
    <row r="357" spans="1:8" s="8" customFormat="1" x14ac:dyDescent="0.3">
      <c r="A357" s="21"/>
      <c r="B357" s="22"/>
      <c r="C357" s="32"/>
      <c r="D357" s="32"/>
      <c r="E357" s="32"/>
      <c r="F357" s="27"/>
      <c r="G357" s="16"/>
      <c r="H357" s="60"/>
    </row>
    <row r="358" spans="1:8" s="8" customFormat="1" x14ac:dyDescent="0.3">
      <c r="A358" s="21"/>
      <c r="B358" s="22"/>
      <c r="C358" s="32"/>
      <c r="D358" s="32"/>
      <c r="E358" s="32"/>
      <c r="F358" s="27"/>
      <c r="G358" s="16"/>
      <c r="H358" s="60"/>
    </row>
    <row r="359" spans="1:8" s="8" customFormat="1" x14ac:dyDescent="0.3">
      <c r="A359" s="21"/>
      <c r="B359" s="22"/>
      <c r="C359" s="32"/>
      <c r="D359" s="32"/>
      <c r="E359" s="32"/>
      <c r="F359" s="27"/>
      <c r="G359" s="16"/>
      <c r="H359" s="60"/>
    </row>
    <row r="360" spans="1:8" s="8" customFormat="1" x14ac:dyDescent="0.3">
      <c r="A360" s="21"/>
      <c r="B360" s="22"/>
      <c r="C360" s="32"/>
      <c r="D360" s="32"/>
      <c r="E360" s="32"/>
      <c r="F360" s="27"/>
      <c r="G360" s="16"/>
      <c r="H360" s="60"/>
    </row>
    <row r="361" spans="1:8" s="8" customFormat="1" x14ac:dyDescent="0.3">
      <c r="A361" s="21"/>
      <c r="B361" s="22"/>
      <c r="C361" s="32"/>
      <c r="D361" s="32"/>
      <c r="E361" s="32"/>
      <c r="F361" s="27"/>
      <c r="G361" s="16"/>
      <c r="H361" s="60"/>
    </row>
    <row r="362" spans="1:8" s="8" customFormat="1" x14ac:dyDescent="0.3">
      <c r="A362" s="21"/>
      <c r="B362" s="22"/>
      <c r="C362" s="32"/>
      <c r="D362" s="32"/>
      <c r="E362" s="32"/>
      <c r="F362" s="27"/>
      <c r="G362" s="16"/>
      <c r="H362" s="60"/>
    </row>
    <row r="363" spans="1:8" s="8" customFormat="1" x14ac:dyDescent="0.3">
      <c r="A363" s="21"/>
      <c r="B363" s="22"/>
      <c r="C363" s="32"/>
      <c r="D363" s="32"/>
      <c r="E363" s="32"/>
      <c r="F363" s="27"/>
      <c r="G363" s="16"/>
      <c r="H363" s="60"/>
    </row>
    <row r="364" spans="1:8" s="8" customFormat="1" x14ac:dyDescent="0.3">
      <c r="A364" s="21"/>
      <c r="B364" s="22"/>
      <c r="C364" s="32"/>
      <c r="D364" s="32"/>
      <c r="E364" s="32"/>
      <c r="F364" s="27"/>
      <c r="G364" s="16"/>
      <c r="H364" s="60"/>
    </row>
    <row r="365" spans="1:8" s="8" customFormat="1" x14ac:dyDescent="0.3">
      <c r="A365" s="21"/>
      <c r="B365" s="22"/>
      <c r="C365" s="32"/>
      <c r="D365" s="32"/>
      <c r="E365" s="32"/>
      <c r="F365" s="27"/>
      <c r="G365" s="16"/>
      <c r="H365" s="60"/>
    </row>
    <row r="366" spans="1:8" s="8" customFormat="1" x14ac:dyDescent="0.3">
      <c r="A366" s="21"/>
      <c r="B366" s="22"/>
      <c r="C366" s="32"/>
      <c r="D366" s="32"/>
      <c r="E366" s="32"/>
      <c r="F366" s="27"/>
      <c r="G366" s="16"/>
      <c r="H366" s="60"/>
    </row>
    <row r="367" spans="1:8" s="8" customFormat="1" x14ac:dyDescent="0.3">
      <c r="A367" s="21"/>
      <c r="B367" s="22"/>
      <c r="C367" s="32"/>
      <c r="D367" s="32"/>
      <c r="E367" s="32"/>
      <c r="F367" s="27"/>
      <c r="G367" s="16"/>
      <c r="H367" s="60"/>
    </row>
    <row r="368" spans="1:8" s="8" customFormat="1" x14ac:dyDescent="0.3">
      <c r="A368" s="21"/>
      <c r="B368" s="22"/>
      <c r="C368" s="32"/>
      <c r="D368" s="32"/>
      <c r="E368" s="32"/>
      <c r="F368" s="27"/>
      <c r="G368" s="16"/>
      <c r="H368" s="60"/>
    </row>
    <row r="369" spans="1:8" s="8" customFormat="1" x14ac:dyDescent="0.3">
      <c r="A369" s="21"/>
      <c r="B369" s="22"/>
      <c r="C369" s="32"/>
      <c r="D369" s="32"/>
      <c r="E369" s="32"/>
      <c r="F369" s="27"/>
      <c r="G369" s="16"/>
      <c r="H369" s="60"/>
    </row>
    <row r="370" spans="1:8" s="8" customFormat="1" x14ac:dyDescent="0.3">
      <c r="A370" s="21"/>
      <c r="B370" s="22"/>
      <c r="C370" s="32"/>
      <c r="D370" s="32"/>
      <c r="E370" s="32"/>
      <c r="F370" s="27"/>
      <c r="G370" s="16"/>
      <c r="H370" s="60"/>
    </row>
    <row r="371" spans="1:8" s="8" customFormat="1" x14ac:dyDescent="0.3">
      <c r="A371" s="21"/>
      <c r="B371" s="22"/>
      <c r="C371" s="32"/>
      <c r="D371" s="32"/>
      <c r="E371" s="32"/>
      <c r="F371" s="27"/>
      <c r="G371" s="16"/>
      <c r="H371" s="60"/>
    </row>
    <row r="372" spans="1:8" s="8" customFormat="1" x14ac:dyDescent="0.3">
      <c r="A372" s="21"/>
      <c r="B372" s="22"/>
      <c r="C372" s="32"/>
      <c r="D372" s="32"/>
      <c r="E372" s="32"/>
      <c r="F372" s="27"/>
      <c r="G372" s="16"/>
      <c r="H372" s="60"/>
    </row>
    <row r="373" spans="1:8" s="8" customFormat="1" x14ac:dyDescent="0.3">
      <c r="A373" s="21"/>
      <c r="B373" s="22"/>
      <c r="C373" s="32"/>
      <c r="D373" s="32"/>
      <c r="E373" s="32"/>
      <c r="F373" s="27"/>
      <c r="G373" s="16"/>
      <c r="H373" s="60"/>
    </row>
    <row r="374" spans="1:8" s="8" customFormat="1" x14ac:dyDescent="0.3">
      <c r="A374" s="21"/>
      <c r="B374" s="22"/>
      <c r="C374" s="32"/>
      <c r="D374" s="32"/>
      <c r="E374" s="32"/>
      <c r="F374" s="27"/>
      <c r="G374" s="16"/>
      <c r="H374" s="60"/>
    </row>
    <row r="375" spans="1:8" s="8" customFormat="1" x14ac:dyDescent="0.3">
      <c r="A375" s="21"/>
      <c r="B375" s="22"/>
      <c r="C375" s="32"/>
      <c r="D375" s="32"/>
      <c r="E375" s="32"/>
      <c r="F375" s="27"/>
      <c r="G375" s="16"/>
      <c r="H375" s="60"/>
    </row>
    <row r="376" spans="1:8" s="8" customFormat="1" x14ac:dyDescent="0.3">
      <c r="A376" s="21"/>
      <c r="B376" s="22"/>
      <c r="C376" s="32"/>
      <c r="D376" s="32"/>
      <c r="E376" s="32"/>
      <c r="F376" s="27"/>
      <c r="G376" s="16"/>
      <c r="H376" s="60"/>
    </row>
    <row r="377" spans="1:8" s="8" customFormat="1" x14ac:dyDescent="0.3">
      <c r="A377" s="21"/>
      <c r="B377" s="22"/>
      <c r="C377" s="32"/>
      <c r="D377" s="32"/>
      <c r="E377" s="32"/>
      <c r="F377" s="27"/>
      <c r="G377" s="16"/>
      <c r="H377" s="60"/>
    </row>
    <row r="378" spans="1:8" s="8" customFormat="1" x14ac:dyDescent="0.3">
      <c r="A378" s="21"/>
      <c r="B378" s="22"/>
      <c r="C378" s="32"/>
      <c r="D378" s="32"/>
      <c r="E378" s="32"/>
      <c r="F378" s="27"/>
      <c r="G378" s="16"/>
      <c r="H378" s="60"/>
    </row>
    <row r="379" spans="1:8" s="8" customFormat="1" x14ac:dyDescent="0.3">
      <c r="A379" s="21"/>
      <c r="B379" s="22"/>
      <c r="C379" s="32"/>
      <c r="D379" s="32"/>
      <c r="E379" s="32"/>
      <c r="F379" s="27"/>
      <c r="G379" s="16"/>
      <c r="H379" s="60"/>
    </row>
    <row r="380" spans="1:8" s="8" customFormat="1" x14ac:dyDescent="0.3">
      <c r="A380" s="21"/>
      <c r="B380" s="22"/>
      <c r="C380" s="32"/>
      <c r="D380" s="32"/>
      <c r="E380" s="32"/>
      <c r="F380" s="27"/>
      <c r="G380" s="16"/>
      <c r="H380" s="60"/>
    </row>
    <row r="381" spans="1:8" s="8" customFormat="1" x14ac:dyDescent="0.3">
      <c r="A381" s="21"/>
      <c r="B381" s="22"/>
      <c r="C381" s="32"/>
      <c r="D381" s="32"/>
      <c r="E381" s="32"/>
      <c r="F381" s="27"/>
      <c r="G381" s="16"/>
      <c r="H381" s="60"/>
    </row>
    <row r="382" spans="1:8" s="8" customFormat="1" x14ac:dyDescent="0.3">
      <c r="A382" s="21"/>
      <c r="B382" s="22"/>
      <c r="C382" s="32"/>
      <c r="D382" s="32"/>
      <c r="E382" s="32"/>
      <c r="F382" s="27"/>
      <c r="G382" s="16"/>
      <c r="H382" s="60"/>
    </row>
    <row r="383" spans="1:8" s="8" customFormat="1" x14ac:dyDescent="0.3">
      <c r="A383" s="21"/>
      <c r="B383" s="22"/>
      <c r="C383" s="32"/>
      <c r="D383" s="32"/>
      <c r="E383" s="32"/>
      <c r="F383" s="27"/>
      <c r="G383" s="16"/>
      <c r="H383" s="60"/>
    </row>
    <row r="384" spans="1:8" s="8" customFormat="1" x14ac:dyDescent="0.3">
      <c r="A384" s="21"/>
      <c r="B384" s="22"/>
      <c r="C384" s="32"/>
      <c r="D384" s="32"/>
      <c r="E384" s="32"/>
      <c r="F384" s="27"/>
      <c r="G384" s="16"/>
      <c r="H384" s="60"/>
    </row>
    <row r="385" spans="1:8" s="8" customFormat="1" x14ac:dyDescent="0.3">
      <c r="A385" s="21"/>
      <c r="B385" s="22"/>
      <c r="C385" s="32"/>
      <c r="D385" s="32"/>
      <c r="E385" s="32"/>
      <c r="F385" s="27"/>
      <c r="G385" s="16"/>
      <c r="H385" s="60"/>
    </row>
    <row r="386" spans="1:8" s="8" customFormat="1" x14ac:dyDescent="0.3">
      <c r="A386" s="21"/>
      <c r="B386" s="22"/>
      <c r="C386" s="32"/>
      <c r="D386" s="32"/>
      <c r="E386" s="32"/>
      <c r="F386" s="27"/>
      <c r="G386" s="16"/>
      <c r="H386" s="60"/>
    </row>
    <row r="387" spans="1:8" s="8" customFormat="1" x14ac:dyDescent="0.3">
      <c r="A387" s="21"/>
      <c r="B387" s="22"/>
      <c r="C387" s="32"/>
      <c r="D387" s="32"/>
      <c r="E387" s="32"/>
      <c r="F387" s="27"/>
      <c r="G387" s="16"/>
      <c r="H387" s="60"/>
    </row>
    <row r="388" spans="1:8" s="8" customFormat="1" x14ac:dyDescent="0.3">
      <c r="A388" s="21"/>
      <c r="B388" s="22"/>
      <c r="C388" s="32"/>
      <c r="D388" s="32"/>
      <c r="E388" s="32"/>
      <c r="F388" s="27"/>
      <c r="G388" s="16"/>
      <c r="H388" s="60"/>
    </row>
    <row r="389" spans="1:8" s="8" customFormat="1" x14ac:dyDescent="0.3">
      <c r="A389" s="21"/>
      <c r="B389" s="22"/>
      <c r="C389" s="32"/>
      <c r="D389" s="32"/>
      <c r="E389" s="32"/>
      <c r="F389" s="27"/>
      <c r="G389" s="16"/>
      <c r="H389" s="60"/>
    </row>
    <row r="390" spans="1:8" s="8" customFormat="1" x14ac:dyDescent="0.3">
      <c r="A390" s="21"/>
      <c r="B390" s="22"/>
      <c r="C390" s="32"/>
      <c r="D390" s="32"/>
      <c r="E390" s="32"/>
      <c r="F390" s="27"/>
      <c r="G390" s="16"/>
      <c r="H390" s="60"/>
    </row>
    <row r="391" spans="1:8" s="8" customFormat="1" x14ac:dyDescent="0.3">
      <c r="A391" s="21"/>
      <c r="B391" s="22"/>
      <c r="C391" s="32"/>
      <c r="D391" s="32"/>
      <c r="E391" s="32"/>
      <c r="F391" s="27"/>
      <c r="G391" s="16"/>
      <c r="H391" s="60"/>
    </row>
    <row r="392" spans="1:8" s="8" customFormat="1" x14ac:dyDescent="0.3">
      <c r="A392" s="21"/>
      <c r="B392" s="22"/>
      <c r="C392" s="32"/>
      <c r="D392" s="32"/>
      <c r="E392" s="32"/>
      <c r="F392" s="27"/>
      <c r="G392" s="16"/>
      <c r="H392" s="60"/>
    </row>
    <row r="393" spans="1:8" s="8" customFormat="1" x14ac:dyDescent="0.3">
      <c r="A393" s="21"/>
      <c r="B393" s="22"/>
      <c r="C393" s="32"/>
      <c r="D393" s="32"/>
      <c r="E393" s="32"/>
      <c r="F393" s="27"/>
      <c r="G393" s="16"/>
      <c r="H393" s="60"/>
    </row>
    <row r="394" spans="1:8" s="8" customFormat="1" x14ac:dyDescent="0.3">
      <c r="A394" s="21"/>
      <c r="B394" s="22"/>
      <c r="C394" s="32"/>
      <c r="D394" s="32"/>
      <c r="E394" s="32"/>
      <c r="F394" s="27"/>
      <c r="G394" s="16"/>
      <c r="H394" s="60"/>
    </row>
    <row r="395" spans="1:8" s="8" customFormat="1" x14ac:dyDescent="0.3">
      <c r="A395" s="21"/>
      <c r="B395" s="22"/>
      <c r="C395" s="32"/>
      <c r="D395" s="32"/>
      <c r="E395" s="32"/>
      <c r="F395" s="27"/>
      <c r="G395" s="16"/>
      <c r="H395" s="60"/>
    </row>
    <row r="396" spans="1:8" s="8" customFormat="1" x14ac:dyDescent="0.3">
      <c r="A396" s="21"/>
      <c r="B396" s="22"/>
      <c r="C396" s="32"/>
      <c r="D396" s="32"/>
      <c r="E396" s="32"/>
      <c r="F396" s="27"/>
      <c r="G396" s="16"/>
      <c r="H396" s="60"/>
    </row>
    <row r="397" spans="1:8" s="8" customFormat="1" x14ac:dyDescent="0.3">
      <c r="A397" s="21"/>
      <c r="B397" s="22"/>
      <c r="C397" s="32"/>
      <c r="D397" s="32"/>
      <c r="E397" s="32"/>
      <c r="F397" s="27"/>
      <c r="G397" s="16"/>
      <c r="H397" s="60"/>
    </row>
    <row r="398" spans="1:8" s="8" customFormat="1" x14ac:dyDescent="0.3">
      <c r="A398" s="21"/>
      <c r="B398" s="22"/>
      <c r="C398" s="32"/>
      <c r="D398" s="32"/>
      <c r="E398" s="32"/>
      <c r="F398" s="27"/>
      <c r="G398" s="16"/>
      <c r="H398" s="60"/>
    </row>
    <row r="399" spans="1:8" s="8" customFormat="1" x14ac:dyDescent="0.3">
      <c r="A399" s="21"/>
      <c r="B399" s="22"/>
      <c r="C399" s="32"/>
      <c r="D399" s="32"/>
      <c r="E399" s="32"/>
      <c r="F399" s="27"/>
      <c r="G399" s="16"/>
      <c r="H399" s="60"/>
    </row>
    <row r="400" spans="1:8" s="8" customFormat="1" x14ac:dyDescent="0.3">
      <c r="A400" s="21"/>
      <c r="B400" s="22"/>
      <c r="C400" s="32"/>
      <c r="D400" s="32"/>
      <c r="E400" s="32"/>
      <c r="F400" s="27"/>
      <c r="G400" s="16"/>
      <c r="H400" s="60"/>
    </row>
    <row r="401" spans="1:8" s="8" customFormat="1" x14ac:dyDescent="0.3">
      <c r="A401" s="21"/>
      <c r="B401" s="22"/>
      <c r="C401" s="32"/>
      <c r="D401" s="32"/>
      <c r="E401" s="32"/>
      <c r="F401" s="27"/>
      <c r="G401" s="16"/>
      <c r="H401" s="60"/>
    </row>
    <row r="402" spans="1:8" s="8" customFormat="1" x14ac:dyDescent="0.3">
      <c r="A402" s="21"/>
      <c r="B402" s="22"/>
      <c r="C402" s="32"/>
      <c r="D402" s="32"/>
      <c r="E402" s="32"/>
      <c r="F402" s="27"/>
      <c r="G402" s="16"/>
      <c r="H402" s="60"/>
    </row>
    <row r="403" spans="1:8" s="8" customFormat="1" x14ac:dyDescent="0.3">
      <c r="A403" s="21"/>
      <c r="B403" s="22"/>
      <c r="C403" s="32"/>
      <c r="D403" s="32"/>
      <c r="E403" s="32"/>
      <c r="F403" s="27"/>
      <c r="G403" s="16"/>
      <c r="H403" s="60"/>
    </row>
    <row r="404" spans="1:8" s="8" customFormat="1" x14ac:dyDescent="0.3">
      <c r="A404" s="21"/>
      <c r="B404" s="22"/>
      <c r="C404" s="32"/>
      <c r="D404" s="32"/>
      <c r="E404" s="32"/>
      <c r="F404" s="27"/>
      <c r="G404" s="16"/>
      <c r="H404" s="60"/>
    </row>
    <row r="405" spans="1:8" s="8" customFormat="1" x14ac:dyDescent="0.3">
      <c r="A405" s="21"/>
      <c r="B405" s="22"/>
      <c r="C405" s="32"/>
      <c r="D405" s="32"/>
      <c r="E405" s="32"/>
      <c r="F405" s="27"/>
      <c r="G405" s="16"/>
      <c r="H405" s="60"/>
    </row>
    <row r="406" spans="1:8" s="8" customFormat="1" x14ac:dyDescent="0.3">
      <c r="A406" s="21"/>
      <c r="B406" s="22"/>
      <c r="C406" s="32"/>
      <c r="D406" s="32"/>
      <c r="E406" s="32"/>
      <c r="F406" s="27"/>
      <c r="G406" s="16"/>
      <c r="H406" s="60"/>
    </row>
    <row r="407" spans="1:8" s="8" customFormat="1" x14ac:dyDescent="0.3">
      <c r="A407" s="21"/>
      <c r="B407" s="22"/>
      <c r="C407" s="32"/>
      <c r="D407" s="32"/>
      <c r="E407" s="32"/>
      <c r="F407" s="27"/>
      <c r="G407" s="16"/>
      <c r="H407" s="60"/>
    </row>
    <row r="408" spans="1:8" s="8" customFormat="1" x14ac:dyDescent="0.3">
      <c r="A408" s="21"/>
      <c r="B408" s="22"/>
      <c r="C408" s="32"/>
      <c r="D408" s="32"/>
      <c r="E408" s="32"/>
      <c r="F408" s="27"/>
      <c r="G408" s="16"/>
      <c r="H408" s="60"/>
    </row>
    <row r="409" spans="1:8" s="8" customFormat="1" x14ac:dyDescent="0.3">
      <c r="A409" s="21"/>
      <c r="B409" s="22"/>
      <c r="C409" s="32"/>
      <c r="D409" s="32"/>
      <c r="E409" s="32"/>
      <c r="F409" s="27"/>
      <c r="G409" s="16"/>
      <c r="H409" s="60"/>
    </row>
    <row r="410" spans="1:8" s="8" customFormat="1" x14ac:dyDescent="0.3">
      <c r="A410" s="21"/>
      <c r="B410" s="22"/>
      <c r="C410" s="32"/>
      <c r="D410" s="32"/>
      <c r="E410" s="32"/>
      <c r="F410" s="27"/>
      <c r="G410" s="16"/>
      <c r="H410" s="60"/>
    </row>
    <row r="411" spans="1:8" s="8" customFormat="1" x14ac:dyDescent="0.3">
      <c r="A411" s="21"/>
      <c r="B411" s="22"/>
      <c r="C411" s="32"/>
      <c r="D411" s="32"/>
      <c r="E411" s="32"/>
      <c r="F411" s="27"/>
      <c r="G411" s="16"/>
      <c r="H411" s="60"/>
    </row>
    <row r="412" spans="1:8" s="8" customFormat="1" x14ac:dyDescent="0.3">
      <c r="A412" s="21"/>
      <c r="B412" s="22"/>
      <c r="C412" s="32"/>
      <c r="D412" s="32"/>
      <c r="E412" s="32"/>
      <c r="F412" s="27"/>
      <c r="G412" s="16"/>
      <c r="H412" s="60"/>
    </row>
    <row r="413" spans="1:8" s="8" customFormat="1" x14ac:dyDescent="0.3">
      <c r="A413" s="21"/>
      <c r="B413" s="22"/>
      <c r="C413" s="32"/>
      <c r="D413" s="32"/>
      <c r="E413" s="32"/>
      <c r="F413" s="27"/>
      <c r="G413" s="16"/>
      <c r="H413" s="60"/>
    </row>
    <row r="414" spans="1:8" s="8" customFormat="1" x14ac:dyDescent="0.3">
      <c r="A414" s="21"/>
      <c r="B414" s="22"/>
      <c r="C414" s="32"/>
      <c r="D414" s="32"/>
      <c r="E414" s="32"/>
      <c r="F414" s="27"/>
      <c r="G414" s="16"/>
      <c r="H414" s="60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79FC8-5C9B-4A1A-9C07-C3E6E1D1C8CE}">
  <sheetPr codeName="Planilha20"/>
  <dimension ref="A3:C12"/>
  <sheetViews>
    <sheetView showGridLines="0" showRowColHeaders="0" workbookViewId="0">
      <selection activeCell="F5" sqref="F5"/>
    </sheetView>
  </sheetViews>
  <sheetFormatPr defaultRowHeight="15.6" x14ac:dyDescent="0.3"/>
  <cols>
    <col min="1" max="1" width="2.59765625" style="1" customWidth="1"/>
    <col min="2" max="2" width="25.59765625" bestFit="1" customWidth="1"/>
    <col min="3" max="3" width="7.69921875" bestFit="1" customWidth="1"/>
    <col min="4" max="4" width="10.19921875" bestFit="1" customWidth="1"/>
    <col min="5" max="5" width="21.59765625" bestFit="1" customWidth="1"/>
    <col min="6" max="6" width="9.69921875" bestFit="1" customWidth="1"/>
    <col min="7" max="7" width="21.59765625" bestFit="1" customWidth="1"/>
    <col min="8" max="8" width="9.69921875" bestFit="1" customWidth="1"/>
    <col min="9" max="9" width="10.1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>
        <v>2018</v>
      </c>
      <c r="C4" s="3">
        <v>3</v>
      </c>
    </row>
    <row r="5" spans="2:3" x14ac:dyDescent="0.3">
      <c r="B5" s="4" t="s">
        <v>528</v>
      </c>
      <c r="C5" s="3">
        <v>3</v>
      </c>
    </row>
    <row r="6" spans="2:3" x14ac:dyDescent="0.3">
      <c r="B6" s="2">
        <v>2020</v>
      </c>
      <c r="C6" s="3">
        <v>2</v>
      </c>
    </row>
    <row r="7" spans="2:3" x14ac:dyDescent="0.3">
      <c r="B7" s="4" t="s">
        <v>528</v>
      </c>
      <c r="C7" s="3">
        <v>2</v>
      </c>
    </row>
    <row r="8" spans="2:3" x14ac:dyDescent="0.3">
      <c r="B8" s="2">
        <v>2021</v>
      </c>
      <c r="C8" s="3">
        <v>8</v>
      </c>
    </row>
    <row r="9" spans="2:3" x14ac:dyDescent="0.3">
      <c r="B9" s="4" t="s">
        <v>528</v>
      </c>
      <c r="C9" s="3">
        <v>8</v>
      </c>
    </row>
    <row r="10" spans="2:3" x14ac:dyDescent="0.3">
      <c r="B10" s="2" t="s">
        <v>449</v>
      </c>
      <c r="C10" s="3"/>
    </row>
    <row r="11" spans="2:3" x14ac:dyDescent="0.3">
      <c r="B11" s="4" t="s">
        <v>449</v>
      </c>
      <c r="C11" s="3"/>
    </row>
    <row r="12" spans="2:3" x14ac:dyDescent="0.3">
      <c r="B12" s="2" t="s">
        <v>143</v>
      </c>
      <c r="C12" s="3">
        <v>13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338E-4A59-48BB-BF29-C598E47E3080}">
  <sheetPr codeName="Planilha16"/>
  <dimension ref="A1:I427"/>
  <sheetViews>
    <sheetView showRowColHeaders="0" topLeftCell="C1" zoomScaleNormal="10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4.4" x14ac:dyDescent="0.3"/>
  <cols>
    <col min="1" max="1" width="4.5" style="21" bestFit="1" customWidth="1"/>
    <col min="2" max="2" width="16" style="21" bestFit="1" customWidth="1"/>
    <col min="3" max="3" width="27.796875" style="32" customWidth="1"/>
    <col min="4" max="4" width="3.5" style="32" bestFit="1" customWidth="1"/>
    <col min="5" max="5" width="5.8984375" style="32" bestFit="1" customWidth="1"/>
    <col min="6" max="6" width="68.19921875" style="27" customWidth="1"/>
    <col min="7" max="7" width="14.09765625" style="16" bestFit="1" customWidth="1"/>
    <col min="8" max="8" width="61.5" style="34" bestFit="1" customWidth="1"/>
    <col min="9" max="16384" width="8.796875" style="7"/>
  </cols>
  <sheetData>
    <row r="1" spans="1:8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20" t="s">
        <v>303</v>
      </c>
      <c r="G1" s="15" t="s">
        <v>440</v>
      </c>
      <c r="H1" s="33" t="s">
        <v>455</v>
      </c>
    </row>
    <row r="2" spans="1:8" s="75" customFormat="1" ht="15.6" x14ac:dyDescent="0.3">
      <c r="A2" s="72">
        <v>2021</v>
      </c>
      <c r="B2" s="72" t="s">
        <v>528</v>
      </c>
      <c r="C2" s="73" t="s">
        <v>634</v>
      </c>
      <c r="D2" s="25" t="s">
        <v>442</v>
      </c>
      <c r="E2" s="25" t="s">
        <v>443</v>
      </c>
      <c r="F2" s="74" t="s">
        <v>635</v>
      </c>
      <c r="G2" s="76">
        <v>44574.420486111114</v>
      </c>
      <c r="H2" s="34" t="s">
        <v>636</v>
      </c>
    </row>
    <row r="3" spans="1:8" s="75" customFormat="1" ht="15.6" x14ac:dyDescent="0.3">
      <c r="A3" s="72">
        <v>2021</v>
      </c>
      <c r="B3" s="72" t="s">
        <v>528</v>
      </c>
      <c r="C3" s="73" t="s">
        <v>631</v>
      </c>
      <c r="D3" s="25" t="s">
        <v>442</v>
      </c>
      <c r="E3" s="25" t="s">
        <v>443</v>
      </c>
      <c r="F3" s="74" t="s">
        <v>632</v>
      </c>
      <c r="G3" s="76">
        <v>44574.419872685183</v>
      </c>
      <c r="H3" s="34" t="s">
        <v>633</v>
      </c>
    </row>
    <row r="4" spans="1:8" s="75" customFormat="1" ht="15.6" x14ac:dyDescent="0.3">
      <c r="A4" s="72">
        <v>2021</v>
      </c>
      <c r="B4" s="72" t="s">
        <v>528</v>
      </c>
      <c r="C4" s="73" t="s">
        <v>628</v>
      </c>
      <c r="D4" s="25" t="s">
        <v>442</v>
      </c>
      <c r="E4" s="25" t="s">
        <v>443</v>
      </c>
      <c r="F4" s="74" t="s">
        <v>629</v>
      </c>
      <c r="G4" s="76">
        <v>44574.419687499998</v>
      </c>
      <c r="H4" s="34" t="s">
        <v>630</v>
      </c>
    </row>
    <row r="5" spans="1:8" s="75" customFormat="1" ht="15.6" x14ac:dyDescent="0.3">
      <c r="A5" s="72">
        <v>2021</v>
      </c>
      <c r="B5" s="72" t="s">
        <v>528</v>
      </c>
      <c r="C5" s="73" t="s">
        <v>625</v>
      </c>
      <c r="D5" s="25" t="s">
        <v>442</v>
      </c>
      <c r="E5" s="25" t="s">
        <v>443</v>
      </c>
      <c r="F5" s="74" t="s">
        <v>626</v>
      </c>
      <c r="G5" s="76">
        <v>44574.419502314813</v>
      </c>
      <c r="H5" s="34" t="s">
        <v>627</v>
      </c>
    </row>
    <row r="6" spans="1:8" s="75" customFormat="1" ht="15.6" x14ac:dyDescent="0.3">
      <c r="A6" s="72">
        <v>2021</v>
      </c>
      <c r="B6" s="72" t="s">
        <v>528</v>
      </c>
      <c r="C6" s="73" t="s">
        <v>622</v>
      </c>
      <c r="D6" s="25" t="s">
        <v>442</v>
      </c>
      <c r="E6" s="25" t="s">
        <v>443</v>
      </c>
      <c r="F6" s="74" t="s">
        <v>623</v>
      </c>
      <c r="G6" s="76">
        <v>44574.419293981482</v>
      </c>
      <c r="H6" s="34" t="s">
        <v>624</v>
      </c>
    </row>
    <row r="7" spans="1:8" s="75" customFormat="1" ht="15.6" x14ac:dyDescent="0.3">
      <c r="A7" s="72">
        <v>2021</v>
      </c>
      <c r="B7" s="72" t="s">
        <v>528</v>
      </c>
      <c r="C7" s="73" t="s">
        <v>619</v>
      </c>
      <c r="D7" s="25" t="s">
        <v>442</v>
      </c>
      <c r="E7" s="25" t="s">
        <v>443</v>
      </c>
      <c r="F7" s="74" t="s">
        <v>620</v>
      </c>
      <c r="G7" s="76">
        <v>44574.419131944444</v>
      </c>
      <c r="H7" s="34" t="s">
        <v>621</v>
      </c>
    </row>
    <row r="8" spans="1:8" s="75" customFormat="1" ht="15.6" x14ac:dyDescent="0.3">
      <c r="A8" s="72">
        <v>2021</v>
      </c>
      <c r="B8" s="72" t="s">
        <v>528</v>
      </c>
      <c r="C8" s="73" t="s">
        <v>616</v>
      </c>
      <c r="D8" s="25" t="s">
        <v>442</v>
      </c>
      <c r="E8" s="25" t="s">
        <v>443</v>
      </c>
      <c r="F8" s="74" t="s">
        <v>617</v>
      </c>
      <c r="G8" s="76">
        <v>44574.417939814812</v>
      </c>
      <c r="H8" s="34" t="s">
        <v>618</v>
      </c>
    </row>
    <row r="9" spans="1:8" s="75" customFormat="1" ht="15.6" x14ac:dyDescent="0.3">
      <c r="A9" s="72">
        <v>2020</v>
      </c>
      <c r="B9" s="72" t="s">
        <v>528</v>
      </c>
      <c r="C9" s="73" t="s">
        <v>613</v>
      </c>
      <c r="D9" s="25" t="s">
        <v>442</v>
      </c>
      <c r="E9" s="25" t="s">
        <v>443</v>
      </c>
      <c r="F9" s="74" t="s">
        <v>614</v>
      </c>
      <c r="G9" s="76">
        <v>44574.417731481481</v>
      </c>
      <c r="H9" s="34" t="s">
        <v>615</v>
      </c>
    </row>
    <row r="10" spans="1:8" s="75" customFormat="1" ht="15.6" x14ac:dyDescent="0.3">
      <c r="A10" s="72">
        <v>2020</v>
      </c>
      <c r="B10" s="72" t="s">
        <v>528</v>
      </c>
      <c r="C10" s="73" t="s">
        <v>610</v>
      </c>
      <c r="D10" s="25" t="s">
        <v>442</v>
      </c>
      <c r="E10" s="25" t="s">
        <v>443</v>
      </c>
      <c r="F10" s="74" t="s">
        <v>611</v>
      </c>
      <c r="G10" s="76">
        <v>44574.417372685188</v>
      </c>
      <c r="H10" s="34" t="s">
        <v>612</v>
      </c>
    </row>
    <row r="11" spans="1:8" s="75" customFormat="1" ht="15.6" x14ac:dyDescent="0.3">
      <c r="A11" s="72">
        <v>2018</v>
      </c>
      <c r="B11" s="72" t="s">
        <v>528</v>
      </c>
      <c r="C11" s="73" t="s">
        <v>607</v>
      </c>
      <c r="D11" s="25" t="s">
        <v>442</v>
      </c>
      <c r="E11" s="25" t="s">
        <v>443</v>
      </c>
      <c r="F11" s="74" t="s">
        <v>608</v>
      </c>
      <c r="G11" s="76">
        <v>44574.41673611111</v>
      </c>
      <c r="H11" s="34" t="s">
        <v>609</v>
      </c>
    </row>
    <row r="12" spans="1:8" s="75" customFormat="1" ht="15.6" x14ac:dyDescent="0.3">
      <c r="A12" s="72">
        <v>2018</v>
      </c>
      <c r="B12" s="72" t="s">
        <v>528</v>
      </c>
      <c r="C12" s="73" t="s">
        <v>604</v>
      </c>
      <c r="D12" s="25" t="s">
        <v>442</v>
      </c>
      <c r="E12" s="25" t="s">
        <v>443</v>
      </c>
      <c r="F12" s="74" t="s">
        <v>605</v>
      </c>
      <c r="G12" s="76">
        <v>44574.416041666664</v>
      </c>
      <c r="H12" s="34" t="s">
        <v>606</v>
      </c>
    </row>
    <row r="13" spans="1:8" s="75" customFormat="1" ht="15.6" x14ac:dyDescent="0.3">
      <c r="A13" s="72">
        <v>2018</v>
      </c>
      <c r="B13" s="72" t="s">
        <v>528</v>
      </c>
      <c r="C13" s="73" t="s">
        <v>601</v>
      </c>
      <c r="D13" s="25" t="s">
        <v>442</v>
      </c>
      <c r="E13" s="25" t="s">
        <v>443</v>
      </c>
      <c r="F13" s="74" t="s">
        <v>602</v>
      </c>
      <c r="G13" s="76">
        <v>44574.415532407409</v>
      </c>
      <c r="H13" s="34" t="s">
        <v>603</v>
      </c>
    </row>
    <row r="14" spans="1:8" s="70" customFormat="1" ht="15.6" x14ac:dyDescent="0.3">
      <c r="A14" s="67">
        <v>2021</v>
      </c>
      <c r="B14" s="67" t="s">
        <v>528</v>
      </c>
      <c r="C14" s="68" t="s">
        <v>532</v>
      </c>
      <c r="D14" s="25" t="s">
        <v>442</v>
      </c>
      <c r="E14" s="25" t="s">
        <v>443</v>
      </c>
      <c r="F14" s="69" t="s">
        <v>533</v>
      </c>
      <c r="G14" s="71">
        <v>44573.477129629631</v>
      </c>
      <c r="H14" s="34" t="s">
        <v>534</v>
      </c>
    </row>
    <row r="15" spans="1:8" s="13" customFormat="1" ht="15.6" x14ac:dyDescent="0.3">
      <c r="A15" s="21"/>
      <c r="B15" s="22"/>
      <c r="C15" s="23"/>
      <c r="D15" s="24"/>
      <c r="E15" s="24"/>
      <c r="F15" s="27"/>
      <c r="G15" s="46"/>
      <c r="H15" s="34"/>
    </row>
    <row r="16" spans="1:8" ht="15.6" x14ac:dyDescent="0.3">
      <c r="B16" s="22"/>
      <c r="C16" s="28"/>
      <c r="D16" s="24"/>
      <c r="E16" s="24"/>
      <c r="F16" s="29"/>
    </row>
    <row r="17" spans="1:9" ht="15.6" x14ac:dyDescent="0.3">
      <c r="A17" s="22"/>
      <c r="B17" s="22"/>
      <c r="C17" s="23"/>
      <c r="D17" s="24"/>
      <c r="E17" s="24"/>
      <c r="F17" s="30"/>
    </row>
    <row r="18" spans="1:9" ht="15.6" x14ac:dyDescent="0.3">
      <c r="A18" s="22"/>
      <c r="B18" s="22"/>
      <c r="C18" s="23"/>
      <c r="D18" s="24"/>
      <c r="E18" s="24"/>
      <c r="F18" s="30"/>
    </row>
    <row r="19" spans="1:9" ht="15.6" x14ac:dyDescent="0.3">
      <c r="B19" s="22"/>
      <c r="C19" s="28"/>
      <c r="D19" s="24"/>
      <c r="E19" s="24"/>
      <c r="F19" s="26"/>
    </row>
    <row r="20" spans="1:9" ht="15.6" x14ac:dyDescent="0.3">
      <c r="A20" s="22"/>
      <c r="B20" s="22"/>
      <c r="C20" s="23"/>
      <c r="D20" s="24"/>
      <c r="E20" s="24"/>
      <c r="F20" s="30"/>
    </row>
    <row r="21" spans="1:9" ht="15.6" x14ac:dyDescent="0.3">
      <c r="A21" s="22"/>
      <c r="B21" s="22"/>
      <c r="C21" s="23"/>
      <c r="D21" s="24"/>
      <c r="E21" s="24"/>
      <c r="F21" s="30"/>
    </row>
    <row r="22" spans="1:9" ht="15.6" x14ac:dyDescent="0.3">
      <c r="A22" s="22"/>
      <c r="B22" s="22"/>
      <c r="C22" s="23"/>
      <c r="D22" s="24"/>
      <c r="E22" s="24"/>
      <c r="F22" s="30"/>
    </row>
    <row r="23" spans="1:9" ht="15.6" x14ac:dyDescent="0.3">
      <c r="A23" s="22"/>
      <c r="B23" s="22"/>
      <c r="C23" s="23"/>
      <c r="D23" s="24"/>
      <c r="E23" s="24"/>
      <c r="F23" s="30"/>
    </row>
    <row r="24" spans="1:9" ht="15.6" x14ac:dyDescent="0.3">
      <c r="A24" s="22"/>
      <c r="B24" s="22"/>
      <c r="C24" s="23"/>
      <c r="D24" s="24"/>
      <c r="E24" s="24"/>
      <c r="F24" s="30"/>
    </row>
    <row r="25" spans="1:9" ht="15.6" x14ac:dyDescent="0.3">
      <c r="A25" s="22"/>
      <c r="B25" s="22"/>
      <c r="C25" s="23"/>
      <c r="D25" s="24"/>
      <c r="E25" s="24"/>
      <c r="F25" s="30"/>
    </row>
    <row r="26" spans="1:9" ht="15.6" x14ac:dyDescent="0.3">
      <c r="A26" s="22"/>
      <c r="B26" s="22"/>
      <c r="C26" s="23"/>
      <c r="D26" s="24"/>
      <c r="E26" s="24"/>
      <c r="F26" s="30"/>
    </row>
    <row r="27" spans="1:9" ht="15.6" x14ac:dyDescent="0.3">
      <c r="A27" s="22"/>
      <c r="B27" s="22"/>
      <c r="C27" s="23"/>
      <c r="D27" s="24"/>
      <c r="E27" s="24"/>
      <c r="F27" s="30"/>
    </row>
    <row r="28" spans="1:9" ht="15.6" x14ac:dyDescent="0.3">
      <c r="A28" s="22"/>
      <c r="B28" s="22"/>
      <c r="C28" s="23"/>
      <c r="D28" s="24"/>
      <c r="E28" s="24"/>
      <c r="F28" s="30"/>
    </row>
    <row r="29" spans="1:9" ht="15.6" x14ac:dyDescent="0.3">
      <c r="A29" s="22"/>
      <c r="B29" s="22"/>
      <c r="C29" s="23"/>
      <c r="D29" s="24"/>
      <c r="E29" s="24"/>
      <c r="F29" s="30"/>
    </row>
    <row r="30" spans="1:9" s="16" customFormat="1" ht="15.6" x14ac:dyDescent="0.3">
      <c r="A30" s="22"/>
      <c r="B30" s="22"/>
      <c r="C30" s="23"/>
      <c r="D30" s="24"/>
      <c r="E30" s="24"/>
      <c r="F30" s="30"/>
      <c r="H30" s="34"/>
      <c r="I30" s="7"/>
    </row>
    <row r="31" spans="1:9" s="16" customFormat="1" ht="15.6" x14ac:dyDescent="0.3">
      <c r="A31" s="22"/>
      <c r="B31" s="22"/>
      <c r="C31" s="23"/>
      <c r="D31" s="24"/>
      <c r="E31" s="24"/>
      <c r="F31" s="30"/>
      <c r="H31" s="34"/>
      <c r="I31" s="7"/>
    </row>
    <row r="32" spans="1:9" s="16" customFormat="1" ht="15.6" x14ac:dyDescent="0.3">
      <c r="A32" s="22"/>
      <c r="B32" s="22"/>
      <c r="C32" s="23"/>
      <c r="D32" s="24"/>
      <c r="E32" s="24"/>
      <c r="F32" s="30"/>
      <c r="H32" s="34"/>
      <c r="I32" s="7"/>
    </row>
    <row r="33" spans="1:9" s="16" customFormat="1" ht="15.6" x14ac:dyDescent="0.3">
      <c r="A33" s="22"/>
      <c r="B33" s="22"/>
      <c r="C33" s="23"/>
      <c r="D33" s="24"/>
      <c r="E33" s="24"/>
      <c r="F33" s="30"/>
      <c r="H33" s="34"/>
      <c r="I33" s="7"/>
    </row>
    <row r="34" spans="1:9" s="16" customFormat="1" ht="15.6" x14ac:dyDescent="0.3">
      <c r="A34" s="22"/>
      <c r="B34" s="22"/>
      <c r="C34" s="23"/>
      <c r="D34" s="24"/>
      <c r="E34" s="24"/>
      <c r="F34" s="30"/>
      <c r="H34" s="34"/>
      <c r="I34" s="7"/>
    </row>
    <row r="35" spans="1:9" s="16" customFormat="1" ht="15.6" x14ac:dyDescent="0.3">
      <c r="A35" s="22"/>
      <c r="B35" s="22"/>
      <c r="C35" s="23"/>
      <c r="D35" s="24"/>
      <c r="E35" s="24"/>
      <c r="F35" s="30"/>
      <c r="H35" s="34"/>
      <c r="I35" s="7"/>
    </row>
    <row r="36" spans="1:9" s="16" customFormat="1" ht="15.6" x14ac:dyDescent="0.3">
      <c r="A36" s="22"/>
      <c r="B36" s="22"/>
      <c r="C36" s="23"/>
      <c r="D36" s="24"/>
      <c r="E36" s="24"/>
      <c r="F36" s="30"/>
      <c r="H36" s="34"/>
      <c r="I36" s="7"/>
    </row>
    <row r="37" spans="1:9" s="16" customFormat="1" ht="15.6" x14ac:dyDescent="0.3">
      <c r="A37" s="22"/>
      <c r="B37" s="22"/>
      <c r="C37" s="23"/>
      <c r="D37" s="24"/>
      <c r="E37" s="24"/>
      <c r="F37" s="30"/>
      <c r="H37" s="34"/>
      <c r="I37" s="7"/>
    </row>
    <row r="38" spans="1:9" s="16" customFormat="1" ht="15.6" x14ac:dyDescent="0.3">
      <c r="A38" s="22"/>
      <c r="B38" s="22"/>
      <c r="C38" s="23"/>
      <c r="D38" s="24"/>
      <c r="E38" s="24"/>
      <c r="F38" s="30"/>
      <c r="H38" s="34"/>
      <c r="I38" s="7"/>
    </row>
    <row r="39" spans="1:9" s="16" customFormat="1" ht="15.6" x14ac:dyDescent="0.3">
      <c r="A39" s="21"/>
      <c r="B39" s="22"/>
      <c r="C39" s="28"/>
      <c r="D39" s="24"/>
      <c r="E39" s="24"/>
      <c r="F39" s="27"/>
      <c r="H39" s="34"/>
      <c r="I39" s="7"/>
    </row>
    <row r="40" spans="1:9" s="16" customFormat="1" ht="15.6" x14ac:dyDescent="0.3">
      <c r="A40" s="22"/>
      <c r="B40" s="22"/>
      <c r="C40" s="23"/>
      <c r="D40" s="24"/>
      <c r="E40" s="24"/>
      <c r="F40" s="30"/>
      <c r="H40" s="34"/>
      <c r="I40" s="7"/>
    </row>
    <row r="41" spans="1:9" s="16" customFormat="1" ht="15.6" x14ac:dyDescent="0.3">
      <c r="A41" s="22"/>
      <c r="B41" s="22"/>
      <c r="C41" s="23"/>
      <c r="D41" s="24"/>
      <c r="E41" s="24"/>
      <c r="F41" s="27"/>
      <c r="H41" s="34"/>
      <c r="I41" s="7"/>
    </row>
    <row r="42" spans="1:9" s="16" customFormat="1" ht="15.6" x14ac:dyDescent="0.3">
      <c r="A42" s="22"/>
      <c r="B42" s="22"/>
      <c r="C42" s="23"/>
      <c r="D42" s="24"/>
      <c r="E42" s="24"/>
      <c r="F42" s="30"/>
      <c r="H42" s="34"/>
      <c r="I42" s="7"/>
    </row>
    <row r="43" spans="1:9" s="16" customFormat="1" ht="15.6" x14ac:dyDescent="0.3">
      <c r="A43" s="22"/>
      <c r="B43" s="22"/>
      <c r="C43" s="23"/>
      <c r="D43" s="24"/>
      <c r="E43" s="24"/>
      <c r="F43" s="30"/>
      <c r="H43" s="34"/>
      <c r="I43" s="7"/>
    </row>
    <row r="44" spans="1:9" s="16" customFormat="1" ht="15.6" x14ac:dyDescent="0.3">
      <c r="A44" s="22"/>
      <c r="B44" s="22"/>
      <c r="C44" s="23"/>
      <c r="D44" s="24"/>
      <c r="E44" s="24"/>
      <c r="F44" s="30"/>
      <c r="H44" s="34"/>
      <c r="I44" s="7"/>
    </row>
    <row r="45" spans="1:9" s="16" customFormat="1" ht="15.6" x14ac:dyDescent="0.3">
      <c r="A45" s="22"/>
      <c r="B45" s="22"/>
      <c r="C45" s="23"/>
      <c r="D45" s="24"/>
      <c r="E45" s="24"/>
      <c r="F45" s="30"/>
      <c r="H45" s="34"/>
      <c r="I45" s="7"/>
    </row>
    <row r="46" spans="1:9" s="16" customFormat="1" ht="15.6" x14ac:dyDescent="0.3">
      <c r="A46" s="22"/>
      <c r="B46" s="22"/>
      <c r="C46" s="23"/>
      <c r="D46" s="24"/>
      <c r="E46" s="24"/>
      <c r="F46" s="30"/>
      <c r="H46" s="34"/>
      <c r="I46" s="7"/>
    </row>
    <row r="47" spans="1:9" s="16" customFormat="1" ht="15.6" x14ac:dyDescent="0.3">
      <c r="A47" s="22"/>
      <c r="B47" s="22"/>
      <c r="C47" s="23"/>
      <c r="D47" s="24"/>
      <c r="E47" s="24"/>
      <c r="F47" s="30"/>
      <c r="H47" s="34"/>
      <c r="I47" s="7"/>
    </row>
    <row r="48" spans="1:9" s="16" customFormat="1" ht="15.6" x14ac:dyDescent="0.3">
      <c r="A48" s="22"/>
      <c r="B48" s="22"/>
      <c r="C48" s="23"/>
      <c r="D48" s="24"/>
      <c r="E48" s="24"/>
      <c r="F48" s="30"/>
      <c r="H48" s="34"/>
      <c r="I48" s="7"/>
    </row>
    <row r="49" spans="1:9" s="16" customFormat="1" ht="15.6" x14ac:dyDescent="0.3">
      <c r="A49" s="22"/>
      <c r="B49" s="22"/>
      <c r="C49" s="23"/>
      <c r="D49" s="24"/>
      <c r="E49" s="24"/>
      <c r="F49" s="30"/>
      <c r="H49" s="34"/>
      <c r="I49" s="7"/>
    </row>
    <row r="50" spans="1:9" s="16" customFormat="1" ht="15.6" x14ac:dyDescent="0.3">
      <c r="A50" s="22"/>
      <c r="B50" s="22"/>
      <c r="C50" s="23"/>
      <c r="D50" s="24"/>
      <c r="E50" s="24"/>
      <c r="F50" s="30"/>
      <c r="H50" s="34"/>
      <c r="I50" s="7"/>
    </row>
    <row r="51" spans="1:9" s="16" customFormat="1" ht="15.6" x14ac:dyDescent="0.3">
      <c r="A51" s="22"/>
      <c r="B51" s="22"/>
      <c r="C51" s="23"/>
      <c r="D51" s="24"/>
      <c r="E51" s="24"/>
      <c r="F51" s="30"/>
      <c r="H51" s="34"/>
      <c r="I51" s="7"/>
    </row>
    <row r="52" spans="1:9" s="16" customFormat="1" ht="15.6" x14ac:dyDescent="0.3">
      <c r="A52" s="22"/>
      <c r="B52" s="22"/>
      <c r="C52" s="23"/>
      <c r="D52" s="24"/>
      <c r="E52" s="24"/>
      <c r="F52" s="30"/>
      <c r="H52" s="34"/>
      <c r="I52" s="7"/>
    </row>
    <row r="53" spans="1:9" s="16" customFormat="1" ht="15.6" x14ac:dyDescent="0.3">
      <c r="A53" s="22"/>
      <c r="B53" s="22"/>
      <c r="C53" s="23"/>
      <c r="D53" s="24"/>
      <c r="E53" s="24"/>
      <c r="F53" s="30"/>
      <c r="H53" s="34"/>
      <c r="I53" s="7"/>
    </row>
    <row r="54" spans="1:9" s="16" customFormat="1" ht="15.6" x14ac:dyDescent="0.3">
      <c r="A54" s="22"/>
      <c r="B54" s="22"/>
      <c r="C54" s="23"/>
      <c r="D54" s="24"/>
      <c r="E54" s="24"/>
      <c r="F54" s="30"/>
      <c r="H54" s="34"/>
      <c r="I54" s="7"/>
    </row>
    <row r="55" spans="1:9" s="16" customFormat="1" ht="15.6" x14ac:dyDescent="0.3">
      <c r="A55" s="22"/>
      <c r="B55" s="22"/>
      <c r="C55" s="23"/>
      <c r="D55" s="24"/>
      <c r="E55" s="24"/>
      <c r="F55" s="30"/>
      <c r="H55" s="34"/>
      <c r="I55" s="7"/>
    </row>
    <row r="56" spans="1:9" s="16" customFormat="1" ht="15.6" x14ac:dyDescent="0.3">
      <c r="A56" s="22"/>
      <c r="B56" s="22"/>
      <c r="C56" s="23"/>
      <c r="D56" s="24"/>
      <c r="E56" s="24"/>
      <c r="F56" s="30"/>
      <c r="H56" s="34"/>
      <c r="I56" s="7"/>
    </row>
    <row r="57" spans="1:9" s="16" customFormat="1" ht="15.6" x14ac:dyDescent="0.3">
      <c r="A57" s="22"/>
      <c r="B57" s="22"/>
      <c r="C57" s="23"/>
      <c r="D57" s="24"/>
      <c r="E57" s="24"/>
      <c r="F57" s="30"/>
      <c r="H57" s="34"/>
      <c r="I57" s="7"/>
    </row>
    <row r="58" spans="1:9" s="16" customFormat="1" ht="15.6" x14ac:dyDescent="0.3">
      <c r="A58" s="22"/>
      <c r="B58" s="22"/>
      <c r="C58" s="32"/>
      <c r="D58" s="24"/>
      <c r="E58" s="24"/>
      <c r="F58" s="30"/>
      <c r="H58" s="34"/>
      <c r="I58" s="7"/>
    </row>
    <row r="59" spans="1:9" s="16" customFormat="1" ht="15.6" x14ac:dyDescent="0.3">
      <c r="A59" s="22"/>
      <c r="B59" s="22"/>
      <c r="C59" s="32"/>
      <c r="D59" s="24"/>
      <c r="E59" s="24"/>
      <c r="F59" s="30"/>
      <c r="H59" s="34"/>
      <c r="I59" s="7"/>
    </row>
    <row r="60" spans="1:9" s="16" customFormat="1" ht="15.6" x14ac:dyDescent="0.3">
      <c r="A60" s="22"/>
      <c r="B60" s="22"/>
      <c r="C60" s="32"/>
      <c r="D60" s="24"/>
      <c r="E60" s="24"/>
      <c r="F60" s="30"/>
      <c r="H60" s="34"/>
      <c r="I60" s="7"/>
    </row>
    <row r="61" spans="1:9" s="16" customFormat="1" ht="15.6" x14ac:dyDescent="0.3">
      <c r="A61" s="22"/>
      <c r="B61" s="22"/>
      <c r="C61" s="32"/>
      <c r="D61" s="24"/>
      <c r="E61" s="24"/>
      <c r="F61" s="30"/>
      <c r="H61" s="34"/>
      <c r="I61" s="7"/>
    </row>
    <row r="62" spans="1:9" s="16" customFormat="1" ht="15.6" x14ac:dyDescent="0.3">
      <c r="A62" s="22"/>
      <c r="B62" s="22"/>
      <c r="C62" s="32"/>
      <c r="D62" s="24"/>
      <c r="E62" s="24"/>
      <c r="F62" s="30"/>
      <c r="H62" s="34"/>
      <c r="I62" s="7"/>
    </row>
    <row r="63" spans="1:9" s="16" customFormat="1" ht="15.6" x14ac:dyDescent="0.3">
      <c r="A63" s="22"/>
      <c r="B63" s="22"/>
      <c r="C63" s="32"/>
      <c r="D63" s="24"/>
      <c r="E63" s="24"/>
      <c r="F63" s="30"/>
      <c r="H63" s="34"/>
      <c r="I63" s="7"/>
    </row>
    <row r="64" spans="1:9" s="16" customFormat="1" ht="15.6" x14ac:dyDescent="0.3">
      <c r="A64" s="22"/>
      <c r="B64" s="22"/>
      <c r="C64" s="32"/>
      <c r="D64" s="24"/>
      <c r="E64" s="24"/>
      <c r="F64" s="30"/>
      <c r="H64" s="34"/>
      <c r="I64" s="7"/>
    </row>
    <row r="65" spans="1:9" s="16" customFormat="1" ht="15.6" x14ac:dyDescent="0.3">
      <c r="A65" s="22"/>
      <c r="B65" s="22"/>
      <c r="C65" s="32"/>
      <c r="D65" s="24"/>
      <c r="E65" s="24"/>
      <c r="F65" s="30"/>
      <c r="H65" s="34"/>
      <c r="I65" s="7"/>
    </row>
    <row r="66" spans="1:9" s="16" customFormat="1" ht="15.6" x14ac:dyDescent="0.3">
      <c r="A66" s="22"/>
      <c r="B66" s="22"/>
      <c r="C66" s="32"/>
      <c r="D66" s="24"/>
      <c r="E66" s="24"/>
      <c r="F66" s="30"/>
      <c r="H66" s="34"/>
      <c r="I66" s="7"/>
    </row>
    <row r="67" spans="1:9" s="16" customFormat="1" x14ac:dyDescent="0.3">
      <c r="A67" s="21"/>
      <c r="B67" s="22"/>
      <c r="C67" s="32"/>
      <c r="D67" s="32"/>
      <c r="E67" s="32"/>
      <c r="F67" s="27"/>
      <c r="H67" s="34"/>
      <c r="I67" s="7"/>
    </row>
    <row r="68" spans="1:9" s="16" customFormat="1" x14ac:dyDescent="0.3">
      <c r="A68" s="21"/>
      <c r="B68" s="22"/>
      <c r="C68" s="32"/>
      <c r="D68" s="32"/>
      <c r="E68" s="32"/>
      <c r="F68" s="27"/>
      <c r="H68" s="34"/>
      <c r="I68" s="7"/>
    </row>
    <row r="69" spans="1:9" s="16" customFormat="1" x14ac:dyDescent="0.3">
      <c r="A69" s="21"/>
      <c r="B69" s="22"/>
      <c r="C69" s="32"/>
      <c r="D69" s="32"/>
      <c r="E69" s="32"/>
      <c r="F69" s="27"/>
      <c r="H69" s="34"/>
      <c r="I69" s="7"/>
    </row>
    <row r="70" spans="1:9" s="16" customFormat="1" x14ac:dyDescent="0.3">
      <c r="A70" s="21"/>
      <c r="B70" s="22"/>
      <c r="C70" s="32"/>
      <c r="D70" s="32"/>
      <c r="E70" s="32"/>
      <c r="F70" s="27"/>
      <c r="H70" s="34"/>
      <c r="I70" s="7"/>
    </row>
    <row r="71" spans="1:9" s="16" customFormat="1" x14ac:dyDescent="0.3">
      <c r="A71" s="21"/>
      <c r="B71" s="22"/>
      <c r="C71" s="32"/>
      <c r="D71" s="32"/>
      <c r="E71" s="32"/>
      <c r="F71" s="27"/>
      <c r="H71" s="34"/>
      <c r="I71" s="7"/>
    </row>
    <row r="72" spans="1:9" s="16" customFormat="1" x14ac:dyDescent="0.3">
      <c r="A72" s="21"/>
      <c r="B72" s="22"/>
      <c r="C72" s="32"/>
      <c r="D72" s="32"/>
      <c r="E72" s="32"/>
      <c r="F72" s="27"/>
      <c r="H72" s="34"/>
      <c r="I72" s="7"/>
    </row>
    <row r="73" spans="1:9" s="16" customFormat="1" x14ac:dyDescent="0.3">
      <c r="A73" s="21"/>
      <c r="B73" s="22"/>
      <c r="C73" s="32"/>
      <c r="D73" s="32"/>
      <c r="E73" s="32"/>
      <c r="F73" s="27"/>
      <c r="H73" s="34"/>
      <c r="I73" s="7"/>
    </row>
    <row r="74" spans="1:9" s="16" customFormat="1" x14ac:dyDescent="0.3">
      <c r="A74" s="21"/>
      <c r="B74" s="22"/>
      <c r="C74" s="32"/>
      <c r="D74" s="32"/>
      <c r="E74" s="32"/>
      <c r="F74" s="27"/>
      <c r="H74" s="34"/>
      <c r="I74" s="7"/>
    </row>
    <row r="75" spans="1:9" s="16" customFormat="1" x14ac:dyDescent="0.3">
      <c r="A75" s="21"/>
      <c r="B75" s="22"/>
      <c r="C75" s="32"/>
      <c r="D75" s="32"/>
      <c r="E75" s="32"/>
      <c r="F75" s="27"/>
      <c r="H75" s="34"/>
      <c r="I75" s="7"/>
    </row>
    <row r="76" spans="1:9" s="16" customFormat="1" x14ac:dyDescent="0.3">
      <c r="A76" s="21"/>
      <c r="B76" s="22"/>
      <c r="C76" s="32"/>
      <c r="D76" s="32"/>
      <c r="E76" s="32"/>
      <c r="F76" s="27"/>
      <c r="H76" s="34"/>
      <c r="I76" s="7"/>
    </row>
    <row r="77" spans="1:9" s="16" customFormat="1" x14ac:dyDescent="0.3">
      <c r="A77" s="21"/>
      <c r="B77" s="22"/>
      <c r="C77" s="32"/>
      <c r="D77" s="32"/>
      <c r="E77" s="32"/>
      <c r="F77" s="27"/>
      <c r="H77" s="34"/>
      <c r="I77" s="7"/>
    </row>
    <row r="78" spans="1:9" s="8" customFormat="1" x14ac:dyDescent="0.3">
      <c r="A78" s="21"/>
      <c r="B78" s="22"/>
      <c r="C78" s="32"/>
      <c r="D78" s="32"/>
      <c r="E78" s="32"/>
      <c r="F78" s="27"/>
      <c r="G78" s="16"/>
      <c r="H78" s="60"/>
    </row>
    <row r="79" spans="1:9" s="8" customFormat="1" x14ac:dyDescent="0.3">
      <c r="A79" s="21"/>
      <c r="B79" s="22"/>
      <c r="C79" s="32"/>
      <c r="D79" s="32"/>
      <c r="E79" s="32"/>
      <c r="F79" s="27"/>
      <c r="G79" s="16"/>
      <c r="H79" s="60"/>
    </row>
    <row r="80" spans="1:9" s="8" customFormat="1" x14ac:dyDescent="0.3">
      <c r="A80" s="21"/>
      <c r="B80" s="22"/>
      <c r="C80" s="32"/>
      <c r="D80" s="32"/>
      <c r="E80" s="32"/>
      <c r="F80" s="27"/>
      <c r="G80" s="16"/>
      <c r="H80" s="60"/>
    </row>
    <row r="81" spans="1:8" s="8" customFormat="1" x14ac:dyDescent="0.3">
      <c r="A81" s="21"/>
      <c r="B81" s="22"/>
      <c r="C81" s="32"/>
      <c r="D81" s="32"/>
      <c r="E81" s="32"/>
      <c r="F81" s="27"/>
      <c r="G81" s="16"/>
      <c r="H81" s="60"/>
    </row>
    <row r="82" spans="1:8" s="8" customFormat="1" x14ac:dyDescent="0.3">
      <c r="A82" s="21"/>
      <c r="B82" s="22"/>
      <c r="C82" s="32"/>
      <c r="D82" s="32"/>
      <c r="E82" s="32"/>
      <c r="F82" s="27"/>
      <c r="G82" s="16"/>
      <c r="H82" s="60"/>
    </row>
    <row r="83" spans="1:8" s="8" customFormat="1" x14ac:dyDescent="0.3">
      <c r="A83" s="21"/>
      <c r="B83" s="22"/>
      <c r="C83" s="32"/>
      <c r="D83" s="32"/>
      <c r="E83" s="32"/>
      <c r="F83" s="27"/>
      <c r="G83" s="16"/>
      <c r="H83" s="60"/>
    </row>
    <row r="84" spans="1:8" s="8" customFormat="1" x14ac:dyDescent="0.3">
      <c r="A84" s="21"/>
      <c r="B84" s="22"/>
      <c r="C84" s="32"/>
      <c r="D84" s="32"/>
      <c r="E84" s="32"/>
      <c r="F84" s="27"/>
      <c r="G84" s="16"/>
      <c r="H84" s="60"/>
    </row>
    <row r="85" spans="1:8" s="8" customFormat="1" x14ac:dyDescent="0.3">
      <c r="A85" s="21"/>
      <c r="B85" s="22"/>
      <c r="C85" s="32"/>
      <c r="D85" s="32"/>
      <c r="E85" s="32"/>
      <c r="F85" s="27"/>
      <c r="G85" s="16"/>
      <c r="H85" s="60"/>
    </row>
    <row r="86" spans="1:8" s="8" customFormat="1" x14ac:dyDescent="0.3">
      <c r="A86" s="21"/>
      <c r="B86" s="22"/>
      <c r="C86" s="32"/>
      <c r="D86" s="32"/>
      <c r="E86" s="32"/>
      <c r="F86" s="27"/>
      <c r="G86" s="16"/>
      <c r="H86" s="60"/>
    </row>
    <row r="87" spans="1:8" s="8" customFormat="1" x14ac:dyDescent="0.3">
      <c r="A87" s="21"/>
      <c r="B87" s="22"/>
      <c r="C87" s="32"/>
      <c r="D87" s="32"/>
      <c r="E87" s="32"/>
      <c r="F87" s="27"/>
      <c r="G87" s="16"/>
      <c r="H87" s="60"/>
    </row>
    <row r="88" spans="1:8" s="8" customFormat="1" x14ac:dyDescent="0.3">
      <c r="A88" s="21"/>
      <c r="B88" s="22"/>
      <c r="C88" s="32"/>
      <c r="D88" s="32"/>
      <c r="E88" s="32"/>
      <c r="F88" s="27"/>
      <c r="G88" s="16"/>
      <c r="H88" s="60"/>
    </row>
    <row r="89" spans="1:8" s="8" customFormat="1" x14ac:dyDescent="0.3">
      <c r="A89" s="21"/>
      <c r="B89" s="22"/>
      <c r="C89" s="32"/>
      <c r="D89" s="32"/>
      <c r="E89" s="32"/>
      <c r="F89" s="27"/>
      <c r="G89" s="16"/>
      <c r="H89" s="60"/>
    </row>
    <row r="90" spans="1:8" s="8" customFormat="1" x14ac:dyDescent="0.3">
      <c r="A90" s="21"/>
      <c r="B90" s="22"/>
      <c r="C90" s="32"/>
      <c r="D90" s="32"/>
      <c r="E90" s="32"/>
      <c r="F90" s="27"/>
      <c r="G90" s="16"/>
      <c r="H90" s="60"/>
    </row>
    <row r="91" spans="1:8" s="8" customFormat="1" x14ac:dyDescent="0.3">
      <c r="A91" s="21"/>
      <c r="B91" s="22"/>
      <c r="C91" s="32"/>
      <c r="D91" s="32"/>
      <c r="E91" s="32"/>
      <c r="F91" s="27"/>
      <c r="G91" s="16"/>
      <c r="H91" s="60"/>
    </row>
    <row r="92" spans="1:8" s="8" customFormat="1" x14ac:dyDescent="0.3">
      <c r="A92" s="21"/>
      <c r="B92" s="22"/>
      <c r="C92" s="32"/>
      <c r="D92" s="32"/>
      <c r="E92" s="32"/>
      <c r="F92" s="27"/>
      <c r="G92" s="16"/>
      <c r="H92" s="60"/>
    </row>
    <row r="93" spans="1:8" s="8" customFormat="1" x14ac:dyDescent="0.3">
      <c r="A93" s="21"/>
      <c r="B93" s="22"/>
      <c r="C93" s="32"/>
      <c r="D93" s="32"/>
      <c r="E93" s="32"/>
      <c r="F93" s="27"/>
      <c r="G93" s="16"/>
      <c r="H93" s="60"/>
    </row>
    <row r="94" spans="1:8" s="8" customFormat="1" x14ac:dyDescent="0.3">
      <c r="A94" s="21"/>
      <c r="B94" s="22"/>
      <c r="C94" s="32"/>
      <c r="D94" s="32"/>
      <c r="E94" s="32"/>
      <c r="F94" s="27"/>
      <c r="G94" s="16"/>
      <c r="H94" s="60"/>
    </row>
    <row r="95" spans="1:8" s="8" customFormat="1" x14ac:dyDescent="0.3">
      <c r="A95" s="21"/>
      <c r="B95" s="22"/>
      <c r="C95" s="32"/>
      <c r="D95" s="32"/>
      <c r="E95" s="32"/>
      <c r="F95" s="27"/>
      <c r="G95" s="16"/>
      <c r="H95" s="60"/>
    </row>
    <row r="96" spans="1:8" s="8" customFormat="1" x14ac:dyDescent="0.3">
      <c r="A96" s="21"/>
      <c r="B96" s="22"/>
      <c r="C96" s="32"/>
      <c r="D96" s="32"/>
      <c r="E96" s="32"/>
      <c r="F96" s="27"/>
      <c r="G96" s="16"/>
      <c r="H96" s="60"/>
    </row>
    <row r="97" spans="1:8" s="8" customFormat="1" x14ac:dyDescent="0.3">
      <c r="A97" s="21"/>
      <c r="B97" s="22"/>
      <c r="C97" s="32"/>
      <c r="D97" s="32"/>
      <c r="E97" s="32"/>
      <c r="F97" s="27"/>
      <c r="G97" s="16"/>
      <c r="H97" s="60"/>
    </row>
    <row r="98" spans="1:8" s="8" customFormat="1" x14ac:dyDescent="0.3">
      <c r="A98" s="21"/>
      <c r="B98" s="22"/>
      <c r="C98" s="32"/>
      <c r="D98" s="32"/>
      <c r="E98" s="32"/>
      <c r="F98" s="27"/>
      <c r="G98" s="16"/>
      <c r="H98" s="60"/>
    </row>
    <row r="99" spans="1:8" s="8" customFormat="1" x14ac:dyDescent="0.3">
      <c r="A99" s="21"/>
      <c r="B99" s="22"/>
      <c r="C99" s="32"/>
      <c r="D99" s="32"/>
      <c r="E99" s="32"/>
      <c r="F99" s="27"/>
      <c r="G99" s="16"/>
      <c r="H99" s="60"/>
    </row>
    <row r="100" spans="1:8" s="8" customFormat="1" x14ac:dyDescent="0.3">
      <c r="A100" s="21"/>
      <c r="B100" s="22"/>
      <c r="C100" s="32"/>
      <c r="D100" s="32"/>
      <c r="E100" s="32"/>
      <c r="F100" s="27"/>
      <c r="G100" s="16"/>
      <c r="H100" s="60"/>
    </row>
    <row r="101" spans="1:8" s="8" customFormat="1" x14ac:dyDescent="0.3">
      <c r="A101" s="21"/>
      <c r="B101" s="22"/>
      <c r="C101" s="32"/>
      <c r="D101" s="32"/>
      <c r="E101" s="32"/>
      <c r="F101" s="27"/>
      <c r="G101" s="16"/>
      <c r="H101" s="60"/>
    </row>
    <row r="102" spans="1:8" s="8" customFormat="1" x14ac:dyDescent="0.3">
      <c r="A102" s="21"/>
      <c r="B102" s="22"/>
      <c r="C102" s="32"/>
      <c r="D102" s="32"/>
      <c r="E102" s="32"/>
      <c r="F102" s="27"/>
      <c r="G102" s="16"/>
      <c r="H102" s="60"/>
    </row>
    <row r="103" spans="1:8" s="8" customFormat="1" x14ac:dyDescent="0.3">
      <c r="A103" s="21"/>
      <c r="B103" s="22"/>
      <c r="C103" s="32"/>
      <c r="D103" s="32"/>
      <c r="E103" s="32"/>
      <c r="F103" s="27"/>
      <c r="G103" s="16"/>
      <c r="H103" s="60"/>
    </row>
    <row r="104" spans="1:8" s="8" customFormat="1" x14ac:dyDescent="0.3">
      <c r="A104" s="21"/>
      <c r="B104" s="22"/>
      <c r="C104" s="32"/>
      <c r="D104" s="32"/>
      <c r="E104" s="32"/>
      <c r="F104" s="27"/>
      <c r="G104" s="16"/>
      <c r="H104" s="60"/>
    </row>
    <row r="105" spans="1:8" s="8" customFormat="1" x14ac:dyDescent="0.3">
      <c r="A105" s="21"/>
      <c r="B105" s="22"/>
      <c r="C105" s="32"/>
      <c r="D105" s="32"/>
      <c r="E105" s="32"/>
      <c r="F105" s="27"/>
      <c r="G105" s="16"/>
      <c r="H105" s="60"/>
    </row>
    <row r="106" spans="1:8" s="8" customFormat="1" x14ac:dyDescent="0.3">
      <c r="A106" s="21"/>
      <c r="B106" s="22"/>
      <c r="C106" s="32"/>
      <c r="D106" s="32"/>
      <c r="E106" s="32"/>
      <c r="F106" s="27"/>
      <c r="G106" s="16"/>
      <c r="H106" s="60"/>
    </row>
    <row r="107" spans="1:8" s="8" customFormat="1" x14ac:dyDescent="0.3">
      <c r="A107" s="21"/>
      <c r="B107" s="22"/>
      <c r="C107" s="32"/>
      <c r="D107" s="32"/>
      <c r="E107" s="32"/>
      <c r="F107" s="27"/>
      <c r="G107" s="16"/>
      <c r="H107" s="60"/>
    </row>
    <row r="108" spans="1:8" s="8" customFormat="1" x14ac:dyDescent="0.3">
      <c r="A108" s="21"/>
      <c r="B108" s="22"/>
      <c r="C108" s="32"/>
      <c r="D108" s="32"/>
      <c r="E108" s="32"/>
      <c r="F108" s="27"/>
      <c r="G108" s="16"/>
      <c r="H108" s="60"/>
    </row>
    <row r="109" spans="1:8" s="8" customFormat="1" x14ac:dyDescent="0.3">
      <c r="A109" s="21"/>
      <c r="B109" s="22"/>
      <c r="C109" s="32"/>
      <c r="D109" s="32"/>
      <c r="E109" s="32"/>
      <c r="F109" s="27"/>
      <c r="G109" s="16"/>
      <c r="H109" s="60"/>
    </row>
    <row r="110" spans="1:8" s="8" customFormat="1" x14ac:dyDescent="0.3">
      <c r="A110" s="21"/>
      <c r="B110" s="22"/>
      <c r="C110" s="32"/>
      <c r="D110" s="32"/>
      <c r="E110" s="32"/>
      <c r="F110" s="27"/>
      <c r="G110" s="16"/>
      <c r="H110" s="60"/>
    </row>
    <row r="111" spans="1:8" s="8" customFormat="1" x14ac:dyDescent="0.3">
      <c r="A111" s="21"/>
      <c r="B111" s="22"/>
      <c r="C111" s="32"/>
      <c r="D111" s="32"/>
      <c r="E111" s="32"/>
      <c r="F111" s="27"/>
      <c r="G111" s="16"/>
      <c r="H111" s="60"/>
    </row>
    <row r="112" spans="1:8" s="8" customFormat="1" x14ac:dyDescent="0.3">
      <c r="A112" s="21"/>
      <c r="B112" s="22"/>
      <c r="C112" s="32"/>
      <c r="D112" s="32"/>
      <c r="E112" s="32"/>
      <c r="F112" s="27"/>
      <c r="G112" s="16"/>
      <c r="H112" s="60"/>
    </row>
    <row r="113" spans="1:8" s="8" customFormat="1" x14ac:dyDescent="0.3">
      <c r="A113" s="21"/>
      <c r="B113" s="22"/>
      <c r="C113" s="32"/>
      <c r="D113" s="32"/>
      <c r="E113" s="32"/>
      <c r="F113" s="27"/>
      <c r="G113" s="16"/>
      <c r="H113" s="60"/>
    </row>
    <row r="114" spans="1:8" s="8" customFormat="1" x14ac:dyDescent="0.3">
      <c r="A114" s="21"/>
      <c r="B114" s="22"/>
      <c r="C114" s="32"/>
      <c r="D114" s="32"/>
      <c r="E114" s="32"/>
      <c r="F114" s="27"/>
      <c r="G114" s="16"/>
      <c r="H114" s="60"/>
    </row>
    <row r="115" spans="1:8" s="8" customFormat="1" x14ac:dyDescent="0.3">
      <c r="A115" s="21"/>
      <c r="B115" s="22"/>
      <c r="C115" s="32"/>
      <c r="D115" s="32"/>
      <c r="E115" s="32"/>
      <c r="F115" s="27"/>
      <c r="G115" s="16"/>
      <c r="H115" s="60"/>
    </row>
    <row r="116" spans="1:8" s="8" customFormat="1" x14ac:dyDescent="0.3">
      <c r="A116" s="21"/>
      <c r="B116" s="22"/>
      <c r="C116" s="32"/>
      <c r="D116" s="32"/>
      <c r="E116" s="32"/>
      <c r="F116" s="27"/>
      <c r="G116" s="16"/>
      <c r="H116" s="60"/>
    </row>
    <row r="117" spans="1:8" s="8" customFormat="1" x14ac:dyDescent="0.3">
      <c r="A117" s="21"/>
      <c r="B117" s="22"/>
      <c r="C117" s="32"/>
      <c r="D117" s="32"/>
      <c r="E117" s="32"/>
      <c r="F117" s="27"/>
      <c r="G117" s="16"/>
      <c r="H117" s="60"/>
    </row>
    <row r="118" spans="1:8" s="8" customFormat="1" x14ac:dyDescent="0.3">
      <c r="A118" s="21"/>
      <c r="B118" s="22"/>
      <c r="C118" s="32"/>
      <c r="D118" s="32"/>
      <c r="E118" s="32"/>
      <c r="F118" s="27"/>
      <c r="G118" s="16"/>
      <c r="H118" s="60"/>
    </row>
    <row r="119" spans="1:8" s="8" customFormat="1" x14ac:dyDescent="0.3">
      <c r="A119" s="21"/>
      <c r="B119" s="22"/>
      <c r="C119" s="32"/>
      <c r="D119" s="32"/>
      <c r="E119" s="32"/>
      <c r="F119" s="27"/>
      <c r="G119" s="16"/>
      <c r="H119" s="60"/>
    </row>
    <row r="120" spans="1:8" s="8" customFormat="1" x14ac:dyDescent="0.3">
      <c r="A120" s="21"/>
      <c r="B120" s="22"/>
      <c r="C120" s="32"/>
      <c r="D120" s="32"/>
      <c r="E120" s="32"/>
      <c r="F120" s="27"/>
      <c r="G120" s="16"/>
      <c r="H120" s="60"/>
    </row>
    <row r="121" spans="1:8" s="8" customFormat="1" x14ac:dyDescent="0.3">
      <c r="A121" s="21"/>
      <c r="B121" s="22"/>
      <c r="C121" s="32"/>
      <c r="D121" s="32"/>
      <c r="E121" s="32"/>
      <c r="F121" s="27"/>
      <c r="G121" s="16"/>
      <c r="H121" s="60"/>
    </row>
    <row r="122" spans="1:8" s="8" customFormat="1" x14ac:dyDescent="0.3">
      <c r="A122" s="21"/>
      <c r="B122" s="22"/>
      <c r="C122" s="32"/>
      <c r="D122" s="32"/>
      <c r="E122" s="32"/>
      <c r="F122" s="27"/>
      <c r="G122" s="16"/>
      <c r="H122" s="60"/>
    </row>
    <row r="123" spans="1:8" s="8" customFormat="1" x14ac:dyDescent="0.3">
      <c r="A123" s="21"/>
      <c r="B123" s="22"/>
      <c r="C123" s="32"/>
      <c r="D123" s="32"/>
      <c r="E123" s="32"/>
      <c r="F123" s="27"/>
      <c r="G123" s="16"/>
      <c r="H123" s="60"/>
    </row>
    <row r="124" spans="1:8" s="8" customFormat="1" x14ac:dyDescent="0.3">
      <c r="A124" s="21"/>
      <c r="B124" s="22"/>
      <c r="C124" s="32"/>
      <c r="D124" s="32"/>
      <c r="E124" s="32"/>
      <c r="F124" s="27"/>
      <c r="G124" s="16"/>
      <c r="H124" s="60"/>
    </row>
    <row r="125" spans="1:8" s="8" customFormat="1" x14ac:dyDescent="0.3">
      <c r="A125" s="21"/>
      <c r="B125" s="22"/>
      <c r="C125" s="32"/>
      <c r="D125" s="32"/>
      <c r="E125" s="32"/>
      <c r="F125" s="27"/>
      <c r="G125" s="16"/>
      <c r="H125" s="60"/>
    </row>
    <row r="126" spans="1:8" s="8" customFormat="1" x14ac:dyDescent="0.3">
      <c r="A126" s="21"/>
      <c r="B126" s="22"/>
      <c r="C126" s="32"/>
      <c r="D126" s="32"/>
      <c r="E126" s="32"/>
      <c r="F126" s="27"/>
      <c r="G126" s="16"/>
      <c r="H126" s="60"/>
    </row>
    <row r="127" spans="1:8" s="8" customFormat="1" x14ac:dyDescent="0.3">
      <c r="A127" s="21"/>
      <c r="B127" s="22"/>
      <c r="C127" s="32"/>
      <c r="D127" s="32"/>
      <c r="E127" s="32"/>
      <c r="F127" s="27"/>
      <c r="G127" s="16"/>
      <c r="H127" s="60"/>
    </row>
    <row r="128" spans="1:8" s="8" customFormat="1" x14ac:dyDescent="0.3">
      <c r="A128" s="21"/>
      <c r="B128" s="22"/>
      <c r="C128" s="32"/>
      <c r="D128" s="32"/>
      <c r="E128" s="32"/>
      <c r="F128" s="27"/>
      <c r="G128" s="16"/>
      <c r="H128" s="60"/>
    </row>
    <row r="129" spans="1:8" s="8" customFormat="1" x14ac:dyDescent="0.3">
      <c r="A129" s="21"/>
      <c r="B129" s="22"/>
      <c r="C129" s="32"/>
      <c r="D129" s="32"/>
      <c r="E129" s="32"/>
      <c r="F129" s="27"/>
      <c r="G129" s="16"/>
      <c r="H129" s="60"/>
    </row>
    <row r="130" spans="1:8" s="8" customFormat="1" x14ac:dyDescent="0.3">
      <c r="A130" s="21"/>
      <c r="B130" s="22"/>
      <c r="C130" s="32"/>
      <c r="D130" s="32"/>
      <c r="E130" s="32"/>
      <c r="F130" s="27"/>
      <c r="G130" s="16"/>
      <c r="H130" s="60"/>
    </row>
    <row r="131" spans="1:8" s="8" customFormat="1" x14ac:dyDescent="0.3">
      <c r="A131" s="21"/>
      <c r="B131" s="22"/>
      <c r="C131" s="32"/>
      <c r="D131" s="32"/>
      <c r="E131" s="32"/>
      <c r="F131" s="27"/>
      <c r="G131" s="16"/>
      <c r="H131" s="60"/>
    </row>
    <row r="132" spans="1:8" s="8" customFormat="1" x14ac:dyDescent="0.3">
      <c r="A132" s="21"/>
      <c r="B132" s="22"/>
      <c r="C132" s="32"/>
      <c r="D132" s="32"/>
      <c r="E132" s="32"/>
      <c r="F132" s="27"/>
      <c r="G132" s="16"/>
      <c r="H132" s="60"/>
    </row>
    <row r="133" spans="1:8" s="8" customFormat="1" x14ac:dyDescent="0.3">
      <c r="A133" s="21"/>
      <c r="B133" s="22"/>
      <c r="C133" s="32"/>
      <c r="D133" s="32"/>
      <c r="E133" s="32"/>
      <c r="F133" s="27"/>
      <c r="G133" s="16"/>
      <c r="H133" s="60"/>
    </row>
    <row r="134" spans="1:8" s="8" customFormat="1" x14ac:dyDescent="0.3">
      <c r="A134" s="21"/>
      <c r="B134" s="22"/>
      <c r="C134" s="32"/>
      <c r="D134" s="32"/>
      <c r="E134" s="32"/>
      <c r="F134" s="27"/>
      <c r="G134" s="16"/>
      <c r="H134" s="60"/>
    </row>
    <row r="135" spans="1:8" s="8" customFormat="1" x14ac:dyDescent="0.3">
      <c r="A135" s="21"/>
      <c r="B135" s="22"/>
      <c r="C135" s="32"/>
      <c r="D135" s="32"/>
      <c r="E135" s="32"/>
      <c r="F135" s="27"/>
      <c r="G135" s="16"/>
      <c r="H135" s="60"/>
    </row>
    <row r="136" spans="1:8" s="8" customFormat="1" x14ac:dyDescent="0.3">
      <c r="A136" s="21"/>
      <c r="B136" s="22"/>
      <c r="C136" s="32"/>
      <c r="D136" s="32"/>
      <c r="E136" s="32"/>
      <c r="F136" s="27"/>
      <c r="G136" s="16"/>
      <c r="H136" s="60"/>
    </row>
    <row r="137" spans="1:8" s="8" customFormat="1" x14ac:dyDescent="0.3">
      <c r="A137" s="21"/>
      <c r="B137" s="22"/>
      <c r="C137" s="32"/>
      <c r="D137" s="32"/>
      <c r="E137" s="32"/>
      <c r="F137" s="27"/>
      <c r="G137" s="16"/>
      <c r="H137" s="60"/>
    </row>
    <row r="138" spans="1:8" s="8" customFormat="1" x14ac:dyDescent="0.3">
      <c r="A138" s="21"/>
      <c r="B138" s="22"/>
      <c r="C138" s="32"/>
      <c r="D138" s="32"/>
      <c r="E138" s="32"/>
      <c r="F138" s="27"/>
      <c r="G138" s="16"/>
      <c r="H138" s="60"/>
    </row>
    <row r="139" spans="1:8" s="8" customFormat="1" x14ac:dyDescent="0.3">
      <c r="A139" s="21"/>
      <c r="B139" s="22"/>
      <c r="C139" s="32"/>
      <c r="D139" s="32"/>
      <c r="E139" s="32"/>
      <c r="F139" s="27"/>
      <c r="G139" s="16"/>
      <c r="H139" s="60"/>
    </row>
    <row r="140" spans="1:8" s="8" customFormat="1" x14ac:dyDescent="0.3">
      <c r="A140" s="21"/>
      <c r="B140" s="22"/>
      <c r="C140" s="32"/>
      <c r="D140" s="32"/>
      <c r="E140" s="32"/>
      <c r="F140" s="27"/>
      <c r="G140" s="16"/>
      <c r="H140" s="60"/>
    </row>
    <row r="141" spans="1:8" s="8" customFormat="1" x14ac:dyDescent="0.3">
      <c r="A141" s="21"/>
      <c r="B141" s="22"/>
      <c r="C141" s="32"/>
      <c r="D141" s="32"/>
      <c r="E141" s="32"/>
      <c r="F141" s="27"/>
      <c r="G141" s="16"/>
      <c r="H141" s="60"/>
    </row>
    <row r="142" spans="1:8" s="8" customFormat="1" x14ac:dyDescent="0.3">
      <c r="A142" s="21"/>
      <c r="B142" s="22"/>
      <c r="C142" s="32"/>
      <c r="D142" s="32"/>
      <c r="E142" s="32"/>
      <c r="F142" s="27"/>
      <c r="G142" s="16"/>
      <c r="H142" s="60"/>
    </row>
    <row r="143" spans="1:8" s="8" customFormat="1" x14ac:dyDescent="0.3">
      <c r="A143" s="21"/>
      <c r="B143" s="22"/>
      <c r="C143" s="32"/>
      <c r="D143" s="32"/>
      <c r="E143" s="32"/>
      <c r="F143" s="27"/>
      <c r="G143" s="16"/>
      <c r="H143" s="60"/>
    </row>
    <row r="144" spans="1:8" s="8" customFormat="1" x14ac:dyDescent="0.3">
      <c r="A144" s="21"/>
      <c r="B144" s="22"/>
      <c r="C144" s="32"/>
      <c r="D144" s="32"/>
      <c r="E144" s="32"/>
      <c r="F144" s="27"/>
      <c r="G144" s="16"/>
      <c r="H144" s="60"/>
    </row>
    <row r="145" spans="1:8" s="8" customFormat="1" x14ac:dyDescent="0.3">
      <c r="A145" s="21"/>
      <c r="B145" s="22"/>
      <c r="C145" s="32"/>
      <c r="D145" s="32"/>
      <c r="E145" s="32"/>
      <c r="F145" s="27"/>
      <c r="G145" s="16"/>
      <c r="H145" s="60"/>
    </row>
    <row r="146" spans="1:8" s="8" customFormat="1" x14ac:dyDescent="0.3">
      <c r="A146" s="21"/>
      <c r="B146" s="22"/>
      <c r="C146" s="32"/>
      <c r="D146" s="32"/>
      <c r="E146" s="32"/>
      <c r="F146" s="27"/>
      <c r="G146" s="16"/>
      <c r="H146" s="60"/>
    </row>
    <row r="147" spans="1:8" s="8" customFormat="1" x14ac:dyDescent="0.3">
      <c r="A147" s="21"/>
      <c r="B147" s="22"/>
      <c r="C147" s="32"/>
      <c r="D147" s="32"/>
      <c r="E147" s="32"/>
      <c r="F147" s="27"/>
      <c r="G147" s="16"/>
      <c r="H147" s="60"/>
    </row>
    <row r="148" spans="1:8" s="8" customFormat="1" x14ac:dyDescent="0.3">
      <c r="A148" s="21"/>
      <c r="B148" s="22"/>
      <c r="C148" s="32"/>
      <c r="D148" s="32"/>
      <c r="E148" s="32"/>
      <c r="F148" s="27"/>
      <c r="G148" s="16"/>
      <c r="H148" s="60"/>
    </row>
    <row r="149" spans="1:8" s="8" customFormat="1" x14ac:dyDescent="0.3">
      <c r="A149" s="21"/>
      <c r="B149" s="22"/>
      <c r="C149" s="32"/>
      <c r="D149" s="32"/>
      <c r="E149" s="32"/>
      <c r="F149" s="27"/>
      <c r="G149" s="16"/>
      <c r="H149" s="60"/>
    </row>
    <row r="150" spans="1:8" s="8" customFormat="1" x14ac:dyDescent="0.3">
      <c r="A150" s="21"/>
      <c r="B150" s="22"/>
      <c r="C150" s="32"/>
      <c r="D150" s="32"/>
      <c r="E150" s="32"/>
      <c r="F150" s="27"/>
      <c r="G150" s="16"/>
      <c r="H150" s="60"/>
    </row>
    <row r="151" spans="1:8" s="8" customFormat="1" x14ac:dyDescent="0.3">
      <c r="A151" s="21"/>
      <c r="B151" s="22"/>
      <c r="C151" s="32"/>
      <c r="D151" s="32"/>
      <c r="E151" s="32"/>
      <c r="F151" s="27"/>
      <c r="G151" s="16"/>
      <c r="H151" s="60"/>
    </row>
    <row r="152" spans="1:8" s="8" customFormat="1" x14ac:dyDescent="0.3">
      <c r="A152" s="21"/>
      <c r="B152" s="22"/>
      <c r="C152" s="32"/>
      <c r="D152" s="32"/>
      <c r="E152" s="32"/>
      <c r="F152" s="27"/>
      <c r="G152" s="16"/>
      <c r="H152" s="60"/>
    </row>
    <row r="153" spans="1:8" s="8" customFormat="1" x14ac:dyDescent="0.3">
      <c r="A153" s="21"/>
      <c r="B153" s="22"/>
      <c r="C153" s="32"/>
      <c r="D153" s="32"/>
      <c r="E153" s="32"/>
      <c r="F153" s="27"/>
      <c r="G153" s="16"/>
      <c r="H153" s="60"/>
    </row>
    <row r="154" spans="1:8" s="8" customFormat="1" x14ac:dyDescent="0.3">
      <c r="A154" s="21"/>
      <c r="B154" s="22"/>
      <c r="C154" s="32"/>
      <c r="D154" s="32"/>
      <c r="E154" s="32"/>
      <c r="F154" s="27"/>
      <c r="G154" s="16"/>
      <c r="H154" s="60"/>
    </row>
    <row r="155" spans="1:8" s="8" customFormat="1" x14ac:dyDescent="0.3">
      <c r="A155" s="21"/>
      <c r="B155" s="22"/>
      <c r="C155" s="32"/>
      <c r="D155" s="32"/>
      <c r="E155" s="32"/>
      <c r="F155" s="27"/>
      <c r="G155" s="16"/>
      <c r="H155" s="60"/>
    </row>
    <row r="156" spans="1:8" s="8" customFormat="1" x14ac:dyDescent="0.3">
      <c r="A156" s="21"/>
      <c r="B156" s="22"/>
      <c r="C156" s="32"/>
      <c r="D156" s="32"/>
      <c r="E156" s="32"/>
      <c r="F156" s="27"/>
      <c r="G156" s="16"/>
      <c r="H156" s="60"/>
    </row>
    <row r="157" spans="1:8" s="8" customFormat="1" x14ac:dyDescent="0.3">
      <c r="A157" s="21"/>
      <c r="B157" s="22"/>
      <c r="C157" s="32"/>
      <c r="D157" s="32"/>
      <c r="E157" s="32"/>
      <c r="F157" s="27"/>
      <c r="G157" s="16"/>
      <c r="H157" s="60"/>
    </row>
    <row r="158" spans="1:8" s="8" customFormat="1" x14ac:dyDescent="0.3">
      <c r="A158" s="21"/>
      <c r="B158" s="22"/>
      <c r="C158" s="32"/>
      <c r="D158" s="32"/>
      <c r="E158" s="32"/>
      <c r="F158" s="27"/>
      <c r="G158" s="16"/>
      <c r="H158" s="60"/>
    </row>
    <row r="159" spans="1:8" s="8" customFormat="1" x14ac:dyDescent="0.3">
      <c r="A159" s="21"/>
      <c r="B159" s="22"/>
      <c r="C159" s="32"/>
      <c r="D159" s="32"/>
      <c r="E159" s="32"/>
      <c r="F159" s="27"/>
      <c r="G159" s="16"/>
      <c r="H159" s="60"/>
    </row>
    <row r="160" spans="1:8" s="8" customFormat="1" x14ac:dyDescent="0.3">
      <c r="A160" s="21"/>
      <c r="B160" s="22"/>
      <c r="C160" s="32"/>
      <c r="D160" s="32"/>
      <c r="E160" s="32"/>
      <c r="F160" s="27"/>
      <c r="G160" s="16"/>
      <c r="H160" s="60"/>
    </row>
    <row r="161" spans="1:8" s="8" customFormat="1" x14ac:dyDescent="0.3">
      <c r="A161" s="21"/>
      <c r="B161" s="22"/>
      <c r="C161" s="32"/>
      <c r="D161" s="32"/>
      <c r="E161" s="32"/>
      <c r="F161" s="27"/>
      <c r="G161" s="16"/>
      <c r="H161" s="60"/>
    </row>
    <row r="162" spans="1:8" s="8" customFormat="1" x14ac:dyDescent="0.3">
      <c r="A162" s="21"/>
      <c r="B162" s="22"/>
      <c r="C162" s="32"/>
      <c r="D162" s="32"/>
      <c r="E162" s="32"/>
      <c r="F162" s="27"/>
      <c r="G162" s="16"/>
      <c r="H162" s="60"/>
    </row>
    <row r="163" spans="1:8" s="8" customFormat="1" x14ac:dyDescent="0.3">
      <c r="A163" s="21"/>
      <c r="B163" s="22"/>
      <c r="C163" s="32"/>
      <c r="D163" s="32"/>
      <c r="E163" s="32"/>
      <c r="F163" s="27"/>
      <c r="G163" s="16"/>
      <c r="H163" s="60"/>
    </row>
    <row r="164" spans="1:8" s="8" customFormat="1" x14ac:dyDescent="0.3">
      <c r="A164" s="21"/>
      <c r="B164" s="22"/>
      <c r="C164" s="32"/>
      <c r="D164" s="32"/>
      <c r="E164" s="32"/>
      <c r="F164" s="27"/>
      <c r="G164" s="16"/>
      <c r="H164" s="60"/>
    </row>
    <row r="165" spans="1:8" s="8" customFormat="1" x14ac:dyDescent="0.3">
      <c r="A165" s="21"/>
      <c r="B165" s="22"/>
      <c r="C165" s="32"/>
      <c r="D165" s="32"/>
      <c r="E165" s="32"/>
      <c r="F165" s="27"/>
      <c r="G165" s="16"/>
      <c r="H165" s="60"/>
    </row>
    <row r="166" spans="1:8" s="8" customFormat="1" x14ac:dyDescent="0.3">
      <c r="A166" s="21"/>
      <c r="B166" s="22"/>
      <c r="C166" s="32"/>
      <c r="D166" s="32"/>
      <c r="E166" s="32"/>
      <c r="F166" s="27"/>
      <c r="G166" s="16"/>
      <c r="H166" s="60"/>
    </row>
    <row r="167" spans="1:8" s="8" customFormat="1" x14ac:dyDescent="0.3">
      <c r="A167" s="21"/>
      <c r="B167" s="22"/>
      <c r="C167" s="32"/>
      <c r="D167" s="32"/>
      <c r="E167" s="32"/>
      <c r="F167" s="27"/>
      <c r="G167" s="16"/>
      <c r="H167" s="60"/>
    </row>
    <row r="168" spans="1:8" s="8" customFormat="1" x14ac:dyDescent="0.3">
      <c r="A168" s="21"/>
      <c r="B168" s="22"/>
      <c r="C168" s="32"/>
      <c r="D168" s="32"/>
      <c r="E168" s="32"/>
      <c r="F168" s="27"/>
      <c r="G168" s="16"/>
      <c r="H168" s="60"/>
    </row>
    <row r="169" spans="1:8" s="8" customFormat="1" x14ac:dyDescent="0.3">
      <c r="A169" s="21"/>
      <c r="B169" s="22"/>
      <c r="C169" s="32"/>
      <c r="D169" s="32"/>
      <c r="E169" s="32"/>
      <c r="F169" s="27"/>
      <c r="G169" s="16"/>
      <c r="H169" s="60"/>
    </row>
    <row r="170" spans="1:8" s="8" customFormat="1" x14ac:dyDescent="0.3">
      <c r="A170" s="21"/>
      <c r="B170" s="22"/>
      <c r="C170" s="32"/>
      <c r="D170" s="32"/>
      <c r="E170" s="32"/>
      <c r="F170" s="27"/>
      <c r="G170" s="16"/>
      <c r="H170" s="60"/>
    </row>
    <row r="171" spans="1:8" s="8" customFormat="1" x14ac:dyDescent="0.3">
      <c r="A171" s="21"/>
      <c r="B171" s="22"/>
      <c r="C171" s="32"/>
      <c r="D171" s="32"/>
      <c r="E171" s="32"/>
      <c r="F171" s="27"/>
      <c r="G171" s="16"/>
      <c r="H171" s="60"/>
    </row>
    <row r="172" spans="1:8" s="8" customFormat="1" x14ac:dyDescent="0.3">
      <c r="A172" s="21"/>
      <c r="B172" s="22"/>
      <c r="C172" s="32"/>
      <c r="D172" s="32"/>
      <c r="E172" s="32"/>
      <c r="F172" s="27"/>
      <c r="G172" s="16"/>
      <c r="H172" s="60"/>
    </row>
    <row r="173" spans="1:8" s="8" customFormat="1" x14ac:dyDescent="0.3">
      <c r="A173" s="21"/>
      <c r="B173" s="22"/>
      <c r="C173" s="32"/>
      <c r="D173" s="32"/>
      <c r="E173" s="32"/>
      <c r="F173" s="27"/>
      <c r="G173" s="16"/>
      <c r="H173" s="60"/>
    </row>
    <row r="174" spans="1:8" s="8" customFormat="1" x14ac:dyDescent="0.3">
      <c r="A174" s="21"/>
      <c r="B174" s="22"/>
      <c r="C174" s="32"/>
      <c r="D174" s="32"/>
      <c r="E174" s="32"/>
      <c r="F174" s="27"/>
      <c r="G174" s="16"/>
      <c r="H174" s="60"/>
    </row>
    <row r="175" spans="1:8" s="8" customFormat="1" x14ac:dyDescent="0.3">
      <c r="A175" s="21"/>
      <c r="B175" s="22"/>
      <c r="C175" s="32"/>
      <c r="D175" s="32"/>
      <c r="E175" s="32"/>
      <c r="F175" s="27"/>
      <c r="G175" s="16"/>
      <c r="H175" s="60"/>
    </row>
    <row r="176" spans="1:8" s="8" customFormat="1" x14ac:dyDescent="0.3">
      <c r="A176" s="21"/>
      <c r="B176" s="22"/>
      <c r="C176" s="32"/>
      <c r="D176" s="32"/>
      <c r="E176" s="32"/>
      <c r="F176" s="27"/>
      <c r="G176" s="16"/>
      <c r="H176" s="60"/>
    </row>
    <row r="177" spans="1:8" s="8" customFormat="1" x14ac:dyDescent="0.3">
      <c r="A177" s="21"/>
      <c r="B177" s="22"/>
      <c r="C177" s="32"/>
      <c r="D177" s="32"/>
      <c r="E177" s="32"/>
      <c r="F177" s="27"/>
      <c r="G177" s="16"/>
      <c r="H177" s="60"/>
    </row>
    <row r="178" spans="1:8" s="8" customFormat="1" x14ac:dyDescent="0.3">
      <c r="A178" s="21"/>
      <c r="B178" s="22"/>
      <c r="C178" s="32"/>
      <c r="D178" s="32"/>
      <c r="E178" s="32"/>
      <c r="F178" s="27"/>
      <c r="G178" s="16"/>
      <c r="H178" s="60"/>
    </row>
    <row r="179" spans="1:8" s="8" customFormat="1" x14ac:dyDescent="0.3">
      <c r="A179" s="21"/>
      <c r="B179" s="22"/>
      <c r="C179" s="32"/>
      <c r="D179" s="32"/>
      <c r="E179" s="32"/>
      <c r="F179" s="27"/>
      <c r="G179" s="16"/>
      <c r="H179" s="60"/>
    </row>
    <row r="180" spans="1:8" s="8" customFormat="1" x14ac:dyDescent="0.3">
      <c r="A180" s="21"/>
      <c r="B180" s="22"/>
      <c r="C180" s="32"/>
      <c r="D180" s="32"/>
      <c r="E180" s="32"/>
      <c r="F180" s="27"/>
      <c r="G180" s="16"/>
      <c r="H180" s="60"/>
    </row>
    <row r="181" spans="1:8" s="8" customFormat="1" x14ac:dyDescent="0.3">
      <c r="A181" s="21"/>
      <c r="B181" s="22"/>
      <c r="C181" s="32"/>
      <c r="D181" s="32"/>
      <c r="E181" s="32"/>
      <c r="F181" s="27"/>
      <c r="G181" s="16"/>
      <c r="H181" s="60"/>
    </row>
    <row r="182" spans="1:8" s="8" customFormat="1" x14ac:dyDescent="0.3">
      <c r="A182" s="21"/>
      <c r="B182" s="22"/>
      <c r="C182" s="32"/>
      <c r="D182" s="32"/>
      <c r="E182" s="32"/>
      <c r="F182" s="27"/>
      <c r="G182" s="16"/>
      <c r="H182" s="60"/>
    </row>
    <row r="183" spans="1:8" s="8" customFormat="1" x14ac:dyDescent="0.3">
      <c r="A183" s="21"/>
      <c r="B183" s="22"/>
      <c r="C183" s="32"/>
      <c r="D183" s="32"/>
      <c r="E183" s="32"/>
      <c r="F183" s="27"/>
      <c r="G183" s="16"/>
      <c r="H183" s="60"/>
    </row>
    <row r="184" spans="1:8" s="8" customFormat="1" x14ac:dyDescent="0.3">
      <c r="A184" s="21"/>
      <c r="B184" s="22"/>
      <c r="C184" s="32"/>
      <c r="D184" s="32"/>
      <c r="E184" s="32"/>
      <c r="F184" s="27"/>
      <c r="G184" s="16"/>
      <c r="H184" s="60"/>
    </row>
    <row r="185" spans="1:8" s="8" customFormat="1" x14ac:dyDescent="0.3">
      <c r="A185" s="21"/>
      <c r="B185" s="22"/>
      <c r="C185" s="32"/>
      <c r="D185" s="32"/>
      <c r="E185" s="32"/>
      <c r="F185" s="27"/>
      <c r="G185" s="16"/>
      <c r="H185" s="60"/>
    </row>
    <row r="186" spans="1:8" s="8" customFormat="1" x14ac:dyDescent="0.3">
      <c r="A186" s="21"/>
      <c r="B186" s="22"/>
      <c r="C186" s="32"/>
      <c r="D186" s="32"/>
      <c r="E186" s="32"/>
      <c r="F186" s="27"/>
      <c r="G186" s="16"/>
      <c r="H186" s="60"/>
    </row>
    <row r="187" spans="1:8" s="8" customFormat="1" x14ac:dyDescent="0.3">
      <c r="A187" s="21"/>
      <c r="B187" s="22"/>
      <c r="C187" s="32"/>
      <c r="D187" s="32"/>
      <c r="E187" s="32"/>
      <c r="F187" s="27"/>
      <c r="G187" s="16"/>
      <c r="H187" s="60"/>
    </row>
    <row r="188" spans="1:8" s="8" customFormat="1" x14ac:dyDescent="0.3">
      <c r="A188" s="21"/>
      <c r="B188" s="22"/>
      <c r="C188" s="32"/>
      <c r="D188" s="32"/>
      <c r="E188" s="32"/>
      <c r="F188" s="27"/>
      <c r="G188" s="16"/>
      <c r="H188" s="60"/>
    </row>
    <row r="189" spans="1:8" s="8" customFormat="1" x14ac:dyDescent="0.3">
      <c r="A189" s="21"/>
      <c r="B189" s="22"/>
      <c r="C189" s="32"/>
      <c r="D189" s="32"/>
      <c r="E189" s="32"/>
      <c r="F189" s="27"/>
      <c r="G189" s="16"/>
      <c r="H189" s="60"/>
    </row>
    <row r="190" spans="1:8" s="8" customFormat="1" x14ac:dyDescent="0.3">
      <c r="A190" s="21"/>
      <c r="B190" s="22"/>
      <c r="C190" s="32"/>
      <c r="D190" s="32"/>
      <c r="E190" s="32"/>
      <c r="F190" s="27"/>
      <c r="G190" s="16"/>
      <c r="H190" s="60"/>
    </row>
    <row r="191" spans="1:8" s="8" customFormat="1" x14ac:dyDescent="0.3">
      <c r="A191" s="21"/>
      <c r="B191" s="22"/>
      <c r="C191" s="32"/>
      <c r="D191" s="32"/>
      <c r="E191" s="32"/>
      <c r="F191" s="27"/>
      <c r="G191" s="16"/>
      <c r="H191" s="60"/>
    </row>
    <row r="192" spans="1:8" s="8" customFormat="1" x14ac:dyDescent="0.3">
      <c r="A192" s="21"/>
      <c r="B192" s="22"/>
      <c r="C192" s="32"/>
      <c r="D192" s="32"/>
      <c r="E192" s="32"/>
      <c r="F192" s="27"/>
      <c r="G192" s="16"/>
      <c r="H192" s="60"/>
    </row>
    <row r="193" spans="1:8" s="8" customFormat="1" x14ac:dyDescent="0.3">
      <c r="A193" s="21"/>
      <c r="B193" s="22"/>
      <c r="C193" s="32"/>
      <c r="D193" s="32"/>
      <c r="E193" s="32"/>
      <c r="F193" s="27"/>
      <c r="G193" s="16"/>
      <c r="H193" s="60"/>
    </row>
    <row r="194" spans="1:8" s="8" customFormat="1" x14ac:dyDescent="0.3">
      <c r="A194" s="21"/>
      <c r="B194" s="22"/>
      <c r="C194" s="32"/>
      <c r="D194" s="32"/>
      <c r="E194" s="32"/>
      <c r="F194" s="27"/>
      <c r="G194" s="16"/>
      <c r="H194" s="60"/>
    </row>
    <row r="195" spans="1:8" s="8" customFormat="1" x14ac:dyDescent="0.3">
      <c r="A195" s="21"/>
      <c r="B195" s="22"/>
      <c r="C195" s="32"/>
      <c r="D195" s="32"/>
      <c r="E195" s="32"/>
      <c r="F195" s="27"/>
      <c r="G195" s="16"/>
      <c r="H195" s="60"/>
    </row>
    <row r="196" spans="1:8" s="8" customFormat="1" x14ac:dyDescent="0.3">
      <c r="A196" s="21"/>
      <c r="B196" s="22"/>
      <c r="C196" s="32"/>
      <c r="D196" s="32"/>
      <c r="E196" s="32"/>
      <c r="F196" s="27"/>
      <c r="G196" s="16"/>
      <c r="H196" s="60"/>
    </row>
    <row r="197" spans="1:8" s="8" customFormat="1" x14ac:dyDescent="0.3">
      <c r="A197" s="21"/>
      <c r="B197" s="22"/>
      <c r="C197" s="32"/>
      <c r="D197" s="32"/>
      <c r="E197" s="32"/>
      <c r="F197" s="27"/>
      <c r="G197" s="16"/>
      <c r="H197" s="60"/>
    </row>
    <row r="198" spans="1:8" s="8" customFormat="1" x14ac:dyDescent="0.3">
      <c r="A198" s="21"/>
      <c r="B198" s="22"/>
      <c r="C198" s="32"/>
      <c r="D198" s="32"/>
      <c r="E198" s="32"/>
      <c r="F198" s="27"/>
      <c r="G198" s="16"/>
      <c r="H198" s="60"/>
    </row>
    <row r="199" spans="1:8" s="8" customFormat="1" x14ac:dyDescent="0.3">
      <c r="A199" s="21"/>
      <c r="B199" s="22"/>
      <c r="C199" s="32"/>
      <c r="D199" s="32"/>
      <c r="E199" s="32"/>
      <c r="F199" s="27"/>
      <c r="G199" s="16"/>
      <c r="H199" s="60"/>
    </row>
    <row r="200" spans="1:8" s="8" customFormat="1" x14ac:dyDescent="0.3">
      <c r="A200" s="21"/>
      <c r="B200" s="22"/>
      <c r="C200" s="32"/>
      <c r="D200" s="32"/>
      <c r="E200" s="32"/>
      <c r="F200" s="27"/>
      <c r="G200" s="16"/>
      <c r="H200" s="60"/>
    </row>
    <row r="201" spans="1:8" s="8" customFormat="1" x14ac:dyDescent="0.3">
      <c r="A201" s="21"/>
      <c r="B201" s="22"/>
      <c r="C201" s="32"/>
      <c r="D201" s="32"/>
      <c r="E201" s="32"/>
      <c r="F201" s="27"/>
      <c r="G201" s="16"/>
      <c r="H201" s="60"/>
    </row>
    <row r="202" spans="1:8" s="8" customFormat="1" x14ac:dyDescent="0.3">
      <c r="A202" s="21"/>
      <c r="B202" s="22"/>
      <c r="C202" s="32"/>
      <c r="D202" s="32"/>
      <c r="E202" s="32"/>
      <c r="F202" s="27"/>
      <c r="G202" s="16"/>
      <c r="H202" s="60"/>
    </row>
    <row r="203" spans="1:8" s="8" customFormat="1" x14ac:dyDescent="0.3">
      <c r="A203" s="21"/>
      <c r="B203" s="22"/>
      <c r="C203" s="32"/>
      <c r="D203" s="32"/>
      <c r="E203" s="32"/>
      <c r="F203" s="27"/>
      <c r="G203" s="16"/>
      <c r="H203" s="60"/>
    </row>
    <row r="204" spans="1:8" s="8" customFormat="1" x14ac:dyDescent="0.3">
      <c r="A204" s="21"/>
      <c r="B204" s="22"/>
      <c r="C204" s="32"/>
      <c r="D204" s="32"/>
      <c r="E204" s="32"/>
      <c r="F204" s="27"/>
      <c r="G204" s="16"/>
      <c r="H204" s="60"/>
    </row>
    <row r="205" spans="1:8" s="8" customFormat="1" x14ac:dyDescent="0.3">
      <c r="A205" s="21"/>
      <c r="B205" s="22"/>
      <c r="C205" s="32"/>
      <c r="D205" s="32"/>
      <c r="E205" s="32"/>
      <c r="F205" s="27"/>
      <c r="G205" s="16"/>
      <c r="H205" s="60"/>
    </row>
    <row r="206" spans="1:8" s="8" customFormat="1" x14ac:dyDescent="0.3">
      <c r="A206" s="21"/>
      <c r="B206" s="22"/>
      <c r="C206" s="32"/>
      <c r="D206" s="32"/>
      <c r="E206" s="32"/>
      <c r="F206" s="27"/>
      <c r="G206" s="16"/>
      <c r="H206" s="60"/>
    </row>
    <row r="207" spans="1:8" s="8" customFormat="1" x14ac:dyDescent="0.3">
      <c r="A207" s="21"/>
      <c r="B207" s="22"/>
      <c r="C207" s="32"/>
      <c r="D207" s="32"/>
      <c r="E207" s="32"/>
      <c r="F207" s="27"/>
      <c r="G207" s="16"/>
      <c r="H207" s="60"/>
    </row>
    <row r="208" spans="1:8" s="8" customFormat="1" x14ac:dyDescent="0.3">
      <c r="A208" s="21"/>
      <c r="B208" s="22"/>
      <c r="C208" s="32"/>
      <c r="D208" s="32"/>
      <c r="E208" s="32"/>
      <c r="F208" s="27"/>
      <c r="G208" s="16"/>
      <c r="H208" s="60"/>
    </row>
    <row r="209" spans="1:8" s="8" customFormat="1" x14ac:dyDescent="0.3">
      <c r="A209" s="21"/>
      <c r="B209" s="22"/>
      <c r="C209" s="32"/>
      <c r="D209" s="32"/>
      <c r="E209" s="32"/>
      <c r="F209" s="27"/>
      <c r="G209" s="16"/>
      <c r="H209" s="60"/>
    </row>
    <row r="210" spans="1:8" s="8" customFormat="1" x14ac:dyDescent="0.3">
      <c r="A210" s="21"/>
      <c r="B210" s="22"/>
      <c r="C210" s="32"/>
      <c r="D210" s="32"/>
      <c r="E210" s="32"/>
      <c r="F210" s="27"/>
      <c r="G210" s="16"/>
      <c r="H210" s="60"/>
    </row>
    <row r="211" spans="1:8" s="8" customFormat="1" x14ac:dyDescent="0.3">
      <c r="A211" s="21"/>
      <c r="B211" s="22"/>
      <c r="C211" s="32"/>
      <c r="D211" s="32"/>
      <c r="E211" s="32"/>
      <c r="F211" s="27"/>
      <c r="G211" s="16"/>
      <c r="H211" s="60"/>
    </row>
    <row r="212" spans="1:8" s="8" customFormat="1" x14ac:dyDescent="0.3">
      <c r="A212" s="21"/>
      <c r="B212" s="22"/>
      <c r="C212" s="32"/>
      <c r="D212" s="32"/>
      <c r="E212" s="32"/>
      <c r="F212" s="27"/>
      <c r="G212" s="16"/>
      <c r="H212" s="60"/>
    </row>
    <row r="213" spans="1:8" s="8" customFormat="1" x14ac:dyDescent="0.3">
      <c r="A213" s="21"/>
      <c r="B213" s="22"/>
      <c r="C213" s="32"/>
      <c r="D213" s="32"/>
      <c r="E213" s="32"/>
      <c r="F213" s="27"/>
      <c r="G213" s="16"/>
      <c r="H213" s="60"/>
    </row>
    <row r="214" spans="1:8" s="8" customFormat="1" x14ac:dyDescent="0.3">
      <c r="A214" s="21"/>
      <c r="B214" s="22"/>
      <c r="C214" s="32"/>
      <c r="D214" s="32"/>
      <c r="E214" s="32"/>
      <c r="F214" s="27"/>
      <c r="G214" s="16"/>
      <c r="H214" s="60"/>
    </row>
    <row r="215" spans="1:8" s="8" customFormat="1" x14ac:dyDescent="0.3">
      <c r="A215" s="21"/>
      <c r="B215" s="22"/>
      <c r="C215" s="32"/>
      <c r="D215" s="32"/>
      <c r="E215" s="32"/>
      <c r="F215" s="27"/>
      <c r="G215" s="16"/>
      <c r="H215" s="60"/>
    </row>
    <row r="216" spans="1:8" s="8" customFormat="1" x14ac:dyDescent="0.3">
      <c r="A216" s="21"/>
      <c r="B216" s="22"/>
      <c r="C216" s="32"/>
      <c r="D216" s="32"/>
      <c r="E216" s="32"/>
      <c r="F216" s="27"/>
      <c r="G216" s="16"/>
      <c r="H216" s="60"/>
    </row>
    <row r="217" spans="1:8" s="8" customFormat="1" x14ac:dyDescent="0.3">
      <c r="A217" s="21"/>
      <c r="B217" s="22"/>
      <c r="C217" s="32"/>
      <c r="D217" s="32"/>
      <c r="E217" s="32"/>
      <c r="F217" s="27"/>
      <c r="G217" s="16"/>
      <c r="H217" s="60"/>
    </row>
    <row r="218" spans="1:8" s="8" customFormat="1" x14ac:dyDescent="0.3">
      <c r="A218" s="21"/>
      <c r="B218" s="22"/>
      <c r="C218" s="32"/>
      <c r="D218" s="32"/>
      <c r="E218" s="32"/>
      <c r="F218" s="27"/>
      <c r="G218" s="16"/>
      <c r="H218" s="60"/>
    </row>
    <row r="219" spans="1:8" s="8" customFormat="1" x14ac:dyDescent="0.3">
      <c r="A219" s="21"/>
      <c r="B219" s="22"/>
      <c r="C219" s="32"/>
      <c r="D219" s="32"/>
      <c r="E219" s="32"/>
      <c r="F219" s="27"/>
      <c r="G219" s="16"/>
      <c r="H219" s="60"/>
    </row>
    <row r="220" spans="1:8" s="8" customFormat="1" x14ac:dyDescent="0.3">
      <c r="A220" s="21"/>
      <c r="B220" s="22"/>
      <c r="C220" s="32"/>
      <c r="D220" s="32"/>
      <c r="E220" s="32"/>
      <c r="F220" s="27"/>
      <c r="G220" s="16"/>
      <c r="H220" s="60"/>
    </row>
    <row r="221" spans="1:8" s="8" customFormat="1" x14ac:dyDescent="0.3">
      <c r="A221" s="21"/>
      <c r="B221" s="22"/>
      <c r="C221" s="32"/>
      <c r="D221" s="32"/>
      <c r="E221" s="32"/>
      <c r="F221" s="27"/>
      <c r="G221" s="16"/>
      <c r="H221" s="60"/>
    </row>
    <row r="222" spans="1:8" s="8" customFormat="1" x14ac:dyDescent="0.3">
      <c r="A222" s="21"/>
      <c r="B222" s="22"/>
      <c r="C222" s="32"/>
      <c r="D222" s="32"/>
      <c r="E222" s="32"/>
      <c r="F222" s="27"/>
      <c r="G222" s="16"/>
      <c r="H222" s="60"/>
    </row>
    <row r="223" spans="1:8" s="8" customFormat="1" x14ac:dyDescent="0.3">
      <c r="A223" s="21"/>
      <c r="B223" s="22"/>
      <c r="C223" s="32"/>
      <c r="D223" s="32"/>
      <c r="E223" s="32"/>
      <c r="F223" s="27"/>
      <c r="G223" s="16"/>
      <c r="H223" s="60"/>
    </row>
    <row r="224" spans="1:8" s="8" customFormat="1" x14ac:dyDescent="0.3">
      <c r="A224" s="21"/>
      <c r="B224" s="22"/>
      <c r="C224" s="32"/>
      <c r="D224" s="32"/>
      <c r="E224" s="32"/>
      <c r="F224" s="27"/>
      <c r="G224" s="16"/>
      <c r="H224" s="60"/>
    </row>
    <row r="225" spans="1:8" s="8" customFormat="1" x14ac:dyDescent="0.3">
      <c r="A225" s="21"/>
      <c r="B225" s="22"/>
      <c r="C225" s="32"/>
      <c r="D225" s="32"/>
      <c r="E225" s="32"/>
      <c r="F225" s="27"/>
      <c r="G225" s="16"/>
      <c r="H225" s="60"/>
    </row>
    <row r="226" spans="1:8" s="8" customFormat="1" x14ac:dyDescent="0.3">
      <c r="A226" s="21"/>
      <c r="B226" s="22"/>
      <c r="C226" s="32"/>
      <c r="D226" s="32"/>
      <c r="E226" s="32"/>
      <c r="F226" s="27"/>
      <c r="G226" s="16"/>
      <c r="H226" s="60"/>
    </row>
    <row r="227" spans="1:8" s="8" customFormat="1" x14ac:dyDescent="0.3">
      <c r="A227" s="21"/>
      <c r="B227" s="22"/>
      <c r="C227" s="32"/>
      <c r="D227" s="32"/>
      <c r="E227" s="32"/>
      <c r="F227" s="27"/>
      <c r="G227" s="16"/>
      <c r="H227" s="60"/>
    </row>
    <row r="228" spans="1:8" s="8" customFormat="1" x14ac:dyDescent="0.3">
      <c r="A228" s="21"/>
      <c r="B228" s="22"/>
      <c r="C228" s="32"/>
      <c r="D228" s="32"/>
      <c r="E228" s="32"/>
      <c r="F228" s="27"/>
      <c r="G228" s="16"/>
      <c r="H228" s="60"/>
    </row>
    <row r="229" spans="1:8" s="8" customFormat="1" x14ac:dyDescent="0.3">
      <c r="A229" s="21"/>
      <c r="B229" s="22"/>
      <c r="C229" s="32"/>
      <c r="D229" s="32"/>
      <c r="E229" s="32"/>
      <c r="F229" s="27"/>
      <c r="G229" s="16"/>
      <c r="H229" s="60"/>
    </row>
    <row r="230" spans="1:8" s="8" customFormat="1" x14ac:dyDescent="0.3">
      <c r="A230" s="21"/>
      <c r="B230" s="22"/>
      <c r="C230" s="32"/>
      <c r="D230" s="32"/>
      <c r="E230" s="32"/>
      <c r="F230" s="27"/>
      <c r="G230" s="16"/>
      <c r="H230" s="60"/>
    </row>
    <row r="231" spans="1:8" s="8" customFormat="1" x14ac:dyDescent="0.3">
      <c r="A231" s="21"/>
      <c r="B231" s="22"/>
      <c r="C231" s="32"/>
      <c r="D231" s="32"/>
      <c r="E231" s="32"/>
      <c r="F231" s="27"/>
      <c r="G231" s="16"/>
      <c r="H231" s="60"/>
    </row>
    <row r="232" spans="1:8" s="8" customFormat="1" x14ac:dyDescent="0.3">
      <c r="A232" s="21"/>
      <c r="B232" s="22"/>
      <c r="C232" s="32"/>
      <c r="D232" s="32"/>
      <c r="E232" s="32"/>
      <c r="F232" s="27"/>
      <c r="G232" s="16"/>
      <c r="H232" s="60"/>
    </row>
    <row r="233" spans="1:8" s="8" customFormat="1" x14ac:dyDescent="0.3">
      <c r="A233" s="21"/>
      <c r="B233" s="22"/>
      <c r="C233" s="32"/>
      <c r="D233" s="32"/>
      <c r="E233" s="32"/>
      <c r="F233" s="27"/>
      <c r="G233" s="16"/>
      <c r="H233" s="60"/>
    </row>
    <row r="234" spans="1:8" s="8" customFormat="1" x14ac:dyDescent="0.3">
      <c r="A234" s="21"/>
      <c r="B234" s="22"/>
      <c r="C234" s="32"/>
      <c r="D234" s="32"/>
      <c r="E234" s="32"/>
      <c r="F234" s="27"/>
      <c r="G234" s="16"/>
      <c r="H234" s="60"/>
    </row>
    <row r="235" spans="1:8" s="8" customFormat="1" x14ac:dyDescent="0.3">
      <c r="A235" s="21"/>
      <c r="B235" s="22"/>
      <c r="C235" s="32"/>
      <c r="D235" s="32"/>
      <c r="E235" s="32"/>
      <c r="F235" s="27"/>
      <c r="G235" s="16"/>
      <c r="H235" s="60"/>
    </row>
    <row r="236" spans="1:8" s="8" customFormat="1" x14ac:dyDescent="0.3">
      <c r="A236" s="21"/>
      <c r="B236" s="22"/>
      <c r="C236" s="32"/>
      <c r="D236" s="32"/>
      <c r="E236" s="32"/>
      <c r="F236" s="27"/>
      <c r="G236" s="16"/>
      <c r="H236" s="60"/>
    </row>
    <row r="237" spans="1:8" s="8" customFormat="1" x14ac:dyDescent="0.3">
      <c r="A237" s="21"/>
      <c r="B237" s="22"/>
      <c r="C237" s="32"/>
      <c r="D237" s="32"/>
      <c r="E237" s="32"/>
      <c r="F237" s="27"/>
      <c r="G237" s="16"/>
      <c r="H237" s="60"/>
    </row>
    <row r="238" spans="1:8" s="8" customFormat="1" x14ac:dyDescent="0.3">
      <c r="A238" s="21"/>
      <c r="B238" s="22"/>
      <c r="C238" s="32"/>
      <c r="D238" s="32"/>
      <c r="E238" s="32"/>
      <c r="F238" s="27"/>
      <c r="G238" s="16"/>
      <c r="H238" s="60"/>
    </row>
    <row r="239" spans="1:8" s="8" customFormat="1" x14ac:dyDescent="0.3">
      <c r="A239" s="21"/>
      <c r="B239" s="22"/>
      <c r="C239" s="32"/>
      <c r="D239" s="32"/>
      <c r="E239" s="32"/>
      <c r="F239" s="27"/>
      <c r="G239" s="16"/>
      <c r="H239" s="60"/>
    </row>
    <row r="240" spans="1:8" s="8" customFormat="1" x14ac:dyDescent="0.3">
      <c r="A240" s="21"/>
      <c r="B240" s="22"/>
      <c r="C240" s="32"/>
      <c r="D240" s="32"/>
      <c r="E240" s="32"/>
      <c r="F240" s="27"/>
      <c r="G240" s="16"/>
      <c r="H240" s="60"/>
    </row>
    <row r="241" spans="1:8" s="8" customFormat="1" x14ac:dyDescent="0.3">
      <c r="A241" s="21"/>
      <c r="B241" s="22"/>
      <c r="C241" s="32"/>
      <c r="D241" s="32"/>
      <c r="E241" s="32"/>
      <c r="F241" s="27"/>
      <c r="G241" s="16"/>
      <c r="H241" s="60"/>
    </row>
    <row r="242" spans="1:8" s="8" customFormat="1" x14ac:dyDescent="0.3">
      <c r="A242" s="21"/>
      <c r="B242" s="22"/>
      <c r="C242" s="32"/>
      <c r="D242" s="32"/>
      <c r="E242" s="32"/>
      <c r="F242" s="27"/>
      <c r="G242" s="16"/>
      <c r="H242" s="60"/>
    </row>
    <row r="243" spans="1:8" s="8" customFormat="1" x14ac:dyDescent="0.3">
      <c r="A243" s="21"/>
      <c r="B243" s="22"/>
      <c r="C243" s="32"/>
      <c r="D243" s="32"/>
      <c r="E243" s="32"/>
      <c r="F243" s="27"/>
      <c r="G243" s="16"/>
      <c r="H243" s="60"/>
    </row>
    <row r="244" spans="1:8" s="8" customFormat="1" x14ac:dyDescent="0.3">
      <c r="A244" s="21"/>
      <c r="B244" s="22"/>
      <c r="C244" s="32"/>
      <c r="D244" s="32"/>
      <c r="E244" s="32"/>
      <c r="F244" s="27"/>
      <c r="G244" s="16"/>
      <c r="H244" s="60"/>
    </row>
    <row r="245" spans="1:8" s="8" customFormat="1" x14ac:dyDescent="0.3">
      <c r="A245" s="21"/>
      <c r="B245" s="22"/>
      <c r="C245" s="32"/>
      <c r="D245" s="32"/>
      <c r="E245" s="32"/>
      <c r="F245" s="27"/>
      <c r="G245" s="16"/>
      <c r="H245" s="60"/>
    </row>
    <row r="246" spans="1:8" s="8" customFormat="1" x14ac:dyDescent="0.3">
      <c r="A246" s="21"/>
      <c r="B246" s="22"/>
      <c r="C246" s="32"/>
      <c r="D246" s="32"/>
      <c r="E246" s="32"/>
      <c r="F246" s="27"/>
      <c r="G246" s="16"/>
      <c r="H246" s="60"/>
    </row>
    <row r="247" spans="1:8" s="8" customFormat="1" x14ac:dyDescent="0.3">
      <c r="A247" s="21"/>
      <c r="B247" s="22"/>
      <c r="C247" s="32"/>
      <c r="D247" s="32"/>
      <c r="E247" s="32"/>
      <c r="F247" s="27"/>
      <c r="G247" s="16"/>
      <c r="H247" s="60"/>
    </row>
    <row r="248" spans="1:8" s="8" customFormat="1" x14ac:dyDescent="0.3">
      <c r="A248" s="21"/>
      <c r="B248" s="22"/>
      <c r="C248" s="32"/>
      <c r="D248" s="32"/>
      <c r="E248" s="32"/>
      <c r="F248" s="27"/>
      <c r="G248" s="16"/>
      <c r="H248" s="60"/>
    </row>
    <row r="249" spans="1:8" s="8" customFormat="1" x14ac:dyDescent="0.3">
      <c r="A249" s="21"/>
      <c r="B249" s="22"/>
      <c r="C249" s="32"/>
      <c r="D249" s="32"/>
      <c r="E249" s="32"/>
      <c r="F249" s="27"/>
      <c r="G249" s="16"/>
      <c r="H249" s="60"/>
    </row>
    <row r="250" spans="1:8" s="8" customFormat="1" x14ac:dyDescent="0.3">
      <c r="A250" s="21"/>
      <c r="B250" s="22"/>
      <c r="C250" s="32"/>
      <c r="D250" s="32"/>
      <c r="E250" s="32"/>
      <c r="F250" s="27"/>
      <c r="G250" s="16"/>
      <c r="H250" s="60"/>
    </row>
    <row r="251" spans="1:8" s="8" customFormat="1" x14ac:dyDescent="0.3">
      <c r="A251" s="21"/>
      <c r="B251" s="22"/>
      <c r="C251" s="32"/>
      <c r="D251" s="32"/>
      <c r="E251" s="32"/>
      <c r="F251" s="27"/>
      <c r="G251" s="16"/>
      <c r="H251" s="60"/>
    </row>
    <row r="252" spans="1:8" s="8" customFormat="1" x14ac:dyDescent="0.3">
      <c r="A252" s="21"/>
      <c r="B252" s="22"/>
      <c r="C252" s="32"/>
      <c r="D252" s="32"/>
      <c r="E252" s="32"/>
      <c r="F252" s="27"/>
      <c r="G252" s="16"/>
      <c r="H252" s="60"/>
    </row>
    <row r="253" spans="1:8" s="8" customFormat="1" x14ac:dyDescent="0.3">
      <c r="A253" s="21"/>
      <c r="B253" s="22"/>
      <c r="C253" s="32"/>
      <c r="D253" s="32"/>
      <c r="E253" s="32"/>
      <c r="F253" s="27"/>
      <c r="G253" s="16"/>
      <c r="H253" s="60"/>
    </row>
    <row r="254" spans="1:8" s="8" customFormat="1" x14ac:dyDescent="0.3">
      <c r="A254" s="21"/>
      <c r="B254" s="22"/>
      <c r="C254" s="32"/>
      <c r="D254" s="32"/>
      <c r="E254" s="32"/>
      <c r="F254" s="27"/>
      <c r="G254" s="16"/>
      <c r="H254" s="60"/>
    </row>
    <row r="255" spans="1:8" s="8" customFormat="1" x14ac:dyDescent="0.3">
      <c r="A255" s="21"/>
      <c r="B255" s="22"/>
      <c r="C255" s="32"/>
      <c r="D255" s="32"/>
      <c r="E255" s="32"/>
      <c r="F255" s="27"/>
      <c r="G255" s="16"/>
      <c r="H255" s="60"/>
    </row>
    <row r="256" spans="1:8" s="8" customFormat="1" x14ac:dyDescent="0.3">
      <c r="A256" s="21"/>
      <c r="B256" s="22"/>
      <c r="C256" s="32"/>
      <c r="D256" s="32"/>
      <c r="E256" s="32"/>
      <c r="F256" s="27"/>
      <c r="G256" s="16"/>
      <c r="H256" s="60"/>
    </row>
    <row r="257" spans="1:8" s="8" customFormat="1" x14ac:dyDescent="0.3">
      <c r="A257" s="21"/>
      <c r="B257" s="22"/>
      <c r="C257" s="32"/>
      <c r="D257" s="32"/>
      <c r="E257" s="32"/>
      <c r="F257" s="27"/>
      <c r="G257" s="16"/>
      <c r="H257" s="60"/>
    </row>
    <row r="258" spans="1:8" s="8" customFormat="1" x14ac:dyDescent="0.3">
      <c r="A258" s="21"/>
      <c r="B258" s="22"/>
      <c r="C258" s="32"/>
      <c r="D258" s="32"/>
      <c r="E258" s="32"/>
      <c r="F258" s="27"/>
      <c r="G258" s="16"/>
      <c r="H258" s="60"/>
    </row>
    <row r="259" spans="1:8" s="8" customFormat="1" x14ac:dyDescent="0.3">
      <c r="A259" s="21"/>
      <c r="B259" s="22"/>
      <c r="C259" s="32"/>
      <c r="D259" s="32"/>
      <c r="E259" s="32"/>
      <c r="F259" s="27"/>
      <c r="G259" s="16"/>
      <c r="H259" s="60"/>
    </row>
    <row r="260" spans="1:8" s="8" customFormat="1" x14ac:dyDescent="0.3">
      <c r="A260" s="21"/>
      <c r="B260" s="22"/>
      <c r="C260" s="32"/>
      <c r="D260" s="32"/>
      <c r="E260" s="32"/>
      <c r="F260" s="27"/>
      <c r="G260" s="16"/>
      <c r="H260" s="60"/>
    </row>
    <row r="261" spans="1:8" s="8" customFormat="1" x14ac:dyDescent="0.3">
      <c r="A261" s="21"/>
      <c r="B261" s="22"/>
      <c r="C261" s="32"/>
      <c r="D261" s="32"/>
      <c r="E261" s="32"/>
      <c r="F261" s="27"/>
      <c r="G261" s="16"/>
      <c r="H261" s="60"/>
    </row>
    <row r="262" spans="1:8" s="8" customFormat="1" x14ac:dyDescent="0.3">
      <c r="A262" s="21"/>
      <c r="B262" s="22"/>
      <c r="C262" s="32"/>
      <c r="D262" s="32"/>
      <c r="E262" s="32"/>
      <c r="F262" s="27"/>
      <c r="G262" s="16"/>
      <c r="H262" s="60"/>
    </row>
    <row r="263" spans="1:8" s="8" customFormat="1" x14ac:dyDescent="0.3">
      <c r="A263" s="21"/>
      <c r="B263" s="22"/>
      <c r="C263" s="32"/>
      <c r="D263" s="32"/>
      <c r="E263" s="32"/>
      <c r="F263" s="27"/>
      <c r="G263" s="16"/>
      <c r="H263" s="60"/>
    </row>
    <row r="264" spans="1:8" s="8" customFormat="1" x14ac:dyDescent="0.3">
      <c r="A264" s="21"/>
      <c r="B264" s="22"/>
      <c r="C264" s="32"/>
      <c r="D264" s="32"/>
      <c r="E264" s="32"/>
      <c r="F264" s="27"/>
      <c r="G264" s="16"/>
      <c r="H264" s="60"/>
    </row>
    <row r="265" spans="1:8" s="8" customFormat="1" x14ac:dyDescent="0.3">
      <c r="A265" s="21"/>
      <c r="B265" s="22"/>
      <c r="C265" s="32"/>
      <c r="D265" s="32"/>
      <c r="E265" s="32"/>
      <c r="F265" s="27"/>
      <c r="G265" s="16"/>
      <c r="H265" s="60"/>
    </row>
    <row r="266" spans="1:8" s="8" customFormat="1" x14ac:dyDescent="0.3">
      <c r="A266" s="21"/>
      <c r="B266" s="22"/>
      <c r="C266" s="32"/>
      <c r="D266" s="32"/>
      <c r="E266" s="32"/>
      <c r="F266" s="27"/>
      <c r="G266" s="16"/>
      <c r="H266" s="60"/>
    </row>
    <row r="267" spans="1:8" s="8" customFormat="1" x14ac:dyDescent="0.3">
      <c r="A267" s="21"/>
      <c r="B267" s="22"/>
      <c r="C267" s="32"/>
      <c r="D267" s="32"/>
      <c r="E267" s="32"/>
      <c r="F267" s="27"/>
      <c r="G267" s="16"/>
      <c r="H267" s="60"/>
    </row>
    <row r="268" spans="1:8" s="8" customFormat="1" x14ac:dyDescent="0.3">
      <c r="A268" s="21"/>
      <c r="B268" s="22"/>
      <c r="C268" s="32"/>
      <c r="D268" s="32"/>
      <c r="E268" s="32"/>
      <c r="F268" s="27"/>
      <c r="G268" s="16"/>
      <c r="H268" s="60"/>
    </row>
    <row r="269" spans="1:8" s="8" customFormat="1" x14ac:dyDescent="0.3">
      <c r="A269" s="21"/>
      <c r="B269" s="22"/>
      <c r="C269" s="32"/>
      <c r="D269" s="32"/>
      <c r="E269" s="32"/>
      <c r="F269" s="27"/>
      <c r="G269" s="16"/>
      <c r="H269" s="60"/>
    </row>
    <row r="270" spans="1:8" s="8" customFormat="1" x14ac:dyDescent="0.3">
      <c r="A270" s="21"/>
      <c r="B270" s="22"/>
      <c r="C270" s="32"/>
      <c r="D270" s="32"/>
      <c r="E270" s="32"/>
      <c r="F270" s="27"/>
      <c r="G270" s="16"/>
      <c r="H270" s="60"/>
    </row>
    <row r="271" spans="1:8" s="8" customFormat="1" x14ac:dyDescent="0.3">
      <c r="A271" s="21"/>
      <c r="B271" s="22"/>
      <c r="C271" s="32"/>
      <c r="D271" s="32"/>
      <c r="E271" s="32"/>
      <c r="F271" s="27"/>
      <c r="G271" s="16"/>
      <c r="H271" s="60"/>
    </row>
    <row r="272" spans="1:8" s="8" customFormat="1" x14ac:dyDescent="0.3">
      <c r="A272" s="21"/>
      <c r="B272" s="22"/>
      <c r="C272" s="32"/>
      <c r="D272" s="32"/>
      <c r="E272" s="32"/>
      <c r="F272" s="27"/>
      <c r="G272" s="16"/>
      <c r="H272" s="60"/>
    </row>
    <row r="273" spans="1:8" s="8" customFormat="1" x14ac:dyDescent="0.3">
      <c r="A273" s="21"/>
      <c r="B273" s="22"/>
      <c r="C273" s="32"/>
      <c r="D273" s="32"/>
      <c r="E273" s="32"/>
      <c r="F273" s="27"/>
      <c r="G273" s="16"/>
      <c r="H273" s="60"/>
    </row>
    <row r="274" spans="1:8" s="8" customFormat="1" x14ac:dyDescent="0.3">
      <c r="A274" s="21"/>
      <c r="B274" s="22"/>
      <c r="C274" s="32"/>
      <c r="D274" s="32"/>
      <c r="E274" s="32"/>
      <c r="F274" s="27"/>
      <c r="G274" s="16"/>
      <c r="H274" s="60"/>
    </row>
    <row r="275" spans="1:8" s="8" customFormat="1" x14ac:dyDescent="0.3">
      <c r="A275" s="21"/>
      <c r="B275" s="22"/>
      <c r="C275" s="32"/>
      <c r="D275" s="32"/>
      <c r="E275" s="32"/>
      <c r="F275" s="27"/>
      <c r="G275" s="16"/>
      <c r="H275" s="60"/>
    </row>
    <row r="276" spans="1:8" s="8" customFormat="1" x14ac:dyDescent="0.3">
      <c r="A276" s="21"/>
      <c r="B276" s="22"/>
      <c r="C276" s="32"/>
      <c r="D276" s="32"/>
      <c r="E276" s="32"/>
      <c r="F276" s="27"/>
      <c r="G276" s="16"/>
      <c r="H276" s="60"/>
    </row>
    <row r="277" spans="1:8" s="8" customFormat="1" x14ac:dyDescent="0.3">
      <c r="A277" s="21"/>
      <c r="B277" s="22"/>
      <c r="C277" s="32"/>
      <c r="D277" s="32"/>
      <c r="E277" s="32"/>
      <c r="F277" s="27"/>
      <c r="G277" s="16"/>
      <c r="H277" s="60"/>
    </row>
    <row r="278" spans="1:8" s="8" customFormat="1" x14ac:dyDescent="0.3">
      <c r="A278" s="21"/>
      <c r="B278" s="22"/>
      <c r="C278" s="32"/>
      <c r="D278" s="32"/>
      <c r="E278" s="32"/>
      <c r="F278" s="27"/>
      <c r="G278" s="16"/>
      <c r="H278" s="60"/>
    </row>
    <row r="279" spans="1:8" s="8" customFormat="1" x14ac:dyDescent="0.3">
      <c r="A279" s="21"/>
      <c r="B279" s="22"/>
      <c r="C279" s="32"/>
      <c r="D279" s="32"/>
      <c r="E279" s="32"/>
      <c r="F279" s="27"/>
      <c r="G279" s="16"/>
      <c r="H279" s="60"/>
    </row>
    <row r="280" spans="1:8" s="8" customFormat="1" x14ac:dyDescent="0.3">
      <c r="A280" s="21"/>
      <c r="B280" s="22"/>
      <c r="C280" s="32"/>
      <c r="D280" s="32"/>
      <c r="E280" s="32"/>
      <c r="F280" s="27"/>
      <c r="G280" s="16"/>
      <c r="H280" s="60"/>
    </row>
    <row r="281" spans="1:8" s="8" customFormat="1" x14ac:dyDescent="0.3">
      <c r="A281" s="21"/>
      <c r="B281" s="22"/>
      <c r="C281" s="32"/>
      <c r="D281" s="32"/>
      <c r="E281" s="32"/>
      <c r="F281" s="27"/>
      <c r="G281" s="16"/>
      <c r="H281" s="60"/>
    </row>
    <row r="282" spans="1:8" s="8" customFormat="1" x14ac:dyDescent="0.3">
      <c r="A282" s="21"/>
      <c r="B282" s="22"/>
      <c r="C282" s="32"/>
      <c r="D282" s="32"/>
      <c r="E282" s="32"/>
      <c r="F282" s="27"/>
      <c r="G282" s="16"/>
      <c r="H282" s="60"/>
    </row>
    <row r="283" spans="1:8" s="8" customFormat="1" x14ac:dyDescent="0.3">
      <c r="A283" s="21"/>
      <c r="B283" s="22"/>
      <c r="C283" s="32"/>
      <c r="D283" s="32"/>
      <c r="E283" s="32"/>
      <c r="F283" s="27"/>
      <c r="G283" s="16"/>
      <c r="H283" s="60"/>
    </row>
    <row r="284" spans="1:8" s="8" customFormat="1" x14ac:dyDescent="0.3">
      <c r="A284" s="21"/>
      <c r="B284" s="22"/>
      <c r="C284" s="32"/>
      <c r="D284" s="32"/>
      <c r="E284" s="32"/>
      <c r="F284" s="27"/>
      <c r="G284" s="16"/>
      <c r="H284" s="60"/>
    </row>
    <row r="285" spans="1:8" s="8" customFormat="1" x14ac:dyDescent="0.3">
      <c r="A285" s="21"/>
      <c r="B285" s="22"/>
      <c r="C285" s="32"/>
      <c r="D285" s="32"/>
      <c r="E285" s="32"/>
      <c r="F285" s="27"/>
      <c r="G285" s="16"/>
      <c r="H285" s="60"/>
    </row>
    <row r="286" spans="1:8" s="8" customFormat="1" x14ac:dyDescent="0.3">
      <c r="A286" s="21"/>
      <c r="B286" s="22"/>
      <c r="C286" s="32"/>
      <c r="D286" s="32"/>
      <c r="E286" s="32"/>
      <c r="F286" s="27"/>
      <c r="G286" s="16"/>
      <c r="H286" s="60"/>
    </row>
    <row r="287" spans="1:8" s="8" customFormat="1" x14ac:dyDescent="0.3">
      <c r="A287" s="21"/>
      <c r="B287" s="22"/>
      <c r="C287" s="32"/>
      <c r="D287" s="32"/>
      <c r="E287" s="32"/>
      <c r="F287" s="27"/>
      <c r="G287" s="16"/>
      <c r="H287" s="60"/>
    </row>
    <row r="288" spans="1:8" s="8" customFormat="1" x14ac:dyDescent="0.3">
      <c r="A288" s="21"/>
      <c r="B288" s="22"/>
      <c r="C288" s="32"/>
      <c r="D288" s="32"/>
      <c r="E288" s="32"/>
      <c r="F288" s="27"/>
      <c r="G288" s="16"/>
      <c r="H288" s="60"/>
    </row>
    <row r="289" spans="1:8" s="8" customFormat="1" x14ac:dyDescent="0.3">
      <c r="A289" s="21"/>
      <c r="B289" s="22"/>
      <c r="C289" s="32"/>
      <c r="D289" s="32"/>
      <c r="E289" s="32"/>
      <c r="F289" s="27"/>
      <c r="G289" s="16"/>
      <c r="H289" s="60"/>
    </row>
    <row r="290" spans="1:8" s="8" customFormat="1" x14ac:dyDescent="0.3">
      <c r="A290" s="21"/>
      <c r="B290" s="22"/>
      <c r="C290" s="32"/>
      <c r="D290" s="32"/>
      <c r="E290" s="32"/>
      <c r="F290" s="27"/>
      <c r="G290" s="16"/>
      <c r="H290" s="60"/>
    </row>
    <row r="291" spans="1:8" s="8" customFormat="1" x14ac:dyDescent="0.3">
      <c r="A291" s="21"/>
      <c r="B291" s="22"/>
      <c r="C291" s="32"/>
      <c r="D291" s="32"/>
      <c r="E291" s="32"/>
      <c r="F291" s="27"/>
      <c r="G291" s="16"/>
      <c r="H291" s="60"/>
    </row>
    <row r="292" spans="1:8" s="8" customFormat="1" x14ac:dyDescent="0.3">
      <c r="A292" s="21"/>
      <c r="B292" s="22"/>
      <c r="C292" s="32"/>
      <c r="D292" s="32"/>
      <c r="E292" s="32"/>
      <c r="F292" s="27"/>
      <c r="G292" s="16"/>
      <c r="H292" s="60"/>
    </row>
    <row r="293" spans="1:8" s="8" customFormat="1" x14ac:dyDescent="0.3">
      <c r="A293" s="21"/>
      <c r="B293" s="22"/>
      <c r="C293" s="32"/>
      <c r="D293" s="32"/>
      <c r="E293" s="32"/>
      <c r="F293" s="27"/>
      <c r="G293" s="16"/>
      <c r="H293" s="60"/>
    </row>
    <row r="294" spans="1:8" s="8" customFormat="1" x14ac:dyDescent="0.3">
      <c r="A294" s="21"/>
      <c r="B294" s="22"/>
      <c r="C294" s="32"/>
      <c r="D294" s="32"/>
      <c r="E294" s="32"/>
      <c r="F294" s="27"/>
      <c r="G294" s="16"/>
      <c r="H294" s="60"/>
    </row>
    <row r="295" spans="1:8" s="8" customFormat="1" x14ac:dyDescent="0.3">
      <c r="A295" s="21"/>
      <c r="B295" s="22"/>
      <c r="C295" s="32"/>
      <c r="D295" s="32"/>
      <c r="E295" s="32"/>
      <c r="F295" s="27"/>
      <c r="G295" s="16"/>
      <c r="H295" s="60"/>
    </row>
    <row r="296" spans="1:8" s="8" customFormat="1" x14ac:dyDescent="0.3">
      <c r="A296" s="21"/>
      <c r="B296" s="22"/>
      <c r="C296" s="32"/>
      <c r="D296" s="32"/>
      <c r="E296" s="32"/>
      <c r="F296" s="27"/>
      <c r="G296" s="16"/>
      <c r="H296" s="60"/>
    </row>
    <row r="297" spans="1:8" s="8" customFormat="1" x14ac:dyDescent="0.3">
      <c r="A297" s="21"/>
      <c r="B297" s="22"/>
      <c r="C297" s="32"/>
      <c r="D297" s="32"/>
      <c r="E297" s="32"/>
      <c r="F297" s="27"/>
      <c r="G297" s="16"/>
      <c r="H297" s="60"/>
    </row>
    <row r="298" spans="1:8" s="8" customFormat="1" x14ac:dyDescent="0.3">
      <c r="A298" s="21"/>
      <c r="B298" s="22"/>
      <c r="C298" s="32"/>
      <c r="D298" s="32"/>
      <c r="E298" s="32"/>
      <c r="F298" s="27"/>
      <c r="G298" s="16"/>
      <c r="H298" s="60"/>
    </row>
    <row r="299" spans="1:8" s="8" customFormat="1" x14ac:dyDescent="0.3">
      <c r="A299" s="21"/>
      <c r="B299" s="22"/>
      <c r="C299" s="32"/>
      <c r="D299" s="32"/>
      <c r="E299" s="32"/>
      <c r="F299" s="27"/>
      <c r="G299" s="16"/>
      <c r="H299" s="60"/>
    </row>
    <row r="300" spans="1:8" s="8" customFormat="1" x14ac:dyDescent="0.3">
      <c r="A300" s="21"/>
      <c r="B300" s="22"/>
      <c r="C300" s="32"/>
      <c r="D300" s="32"/>
      <c r="E300" s="32"/>
      <c r="F300" s="27"/>
      <c r="G300" s="16"/>
      <c r="H300" s="60"/>
    </row>
    <row r="301" spans="1:8" s="8" customFormat="1" x14ac:dyDescent="0.3">
      <c r="A301" s="21"/>
      <c r="B301" s="22"/>
      <c r="C301" s="32"/>
      <c r="D301" s="32"/>
      <c r="E301" s="32"/>
      <c r="F301" s="27"/>
      <c r="G301" s="16"/>
      <c r="H301" s="60"/>
    </row>
    <row r="302" spans="1:8" s="8" customFormat="1" x14ac:dyDescent="0.3">
      <c r="A302" s="21"/>
      <c r="B302" s="22"/>
      <c r="C302" s="32"/>
      <c r="D302" s="32"/>
      <c r="E302" s="32"/>
      <c r="F302" s="27"/>
      <c r="G302" s="16"/>
      <c r="H302" s="60"/>
    </row>
    <row r="303" spans="1:8" s="8" customFormat="1" x14ac:dyDescent="0.3">
      <c r="A303" s="21"/>
      <c r="B303" s="22"/>
      <c r="C303" s="32"/>
      <c r="D303" s="32"/>
      <c r="E303" s="32"/>
      <c r="F303" s="27"/>
      <c r="G303" s="16"/>
      <c r="H303" s="60"/>
    </row>
    <row r="304" spans="1:8" s="8" customFormat="1" x14ac:dyDescent="0.3">
      <c r="A304" s="21"/>
      <c r="B304" s="22"/>
      <c r="C304" s="32"/>
      <c r="D304" s="32"/>
      <c r="E304" s="32"/>
      <c r="F304" s="27"/>
      <c r="G304" s="16"/>
      <c r="H304" s="60"/>
    </row>
    <row r="305" spans="1:8" s="8" customFormat="1" x14ac:dyDescent="0.3">
      <c r="A305" s="21"/>
      <c r="B305" s="22"/>
      <c r="C305" s="32"/>
      <c r="D305" s="32"/>
      <c r="E305" s="32"/>
      <c r="F305" s="27"/>
      <c r="G305" s="16"/>
      <c r="H305" s="60"/>
    </row>
    <row r="306" spans="1:8" s="8" customFormat="1" x14ac:dyDescent="0.3">
      <c r="A306" s="21"/>
      <c r="B306" s="22"/>
      <c r="C306" s="32"/>
      <c r="D306" s="32"/>
      <c r="E306" s="32"/>
      <c r="F306" s="27"/>
      <c r="G306" s="16"/>
      <c r="H306" s="60"/>
    </row>
    <row r="307" spans="1:8" s="8" customFormat="1" x14ac:dyDescent="0.3">
      <c r="A307" s="21"/>
      <c r="B307" s="22"/>
      <c r="C307" s="32"/>
      <c r="D307" s="32"/>
      <c r="E307" s="32"/>
      <c r="F307" s="27"/>
      <c r="G307" s="16"/>
      <c r="H307" s="60"/>
    </row>
    <row r="308" spans="1:8" s="8" customFormat="1" x14ac:dyDescent="0.3">
      <c r="A308" s="21"/>
      <c r="B308" s="22"/>
      <c r="C308" s="32"/>
      <c r="D308" s="32"/>
      <c r="E308" s="32"/>
      <c r="F308" s="27"/>
      <c r="G308" s="16"/>
      <c r="H308" s="60"/>
    </row>
    <row r="309" spans="1:8" s="8" customFormat="1" x14ac:dyDescent="0.3">
      <c r="A309" s="21"/>
      <c r="B309" s="22"/>
      <c r="C309" s="32"/>
      <c r="D309" s="32"/>
      <c r="E309" s="32"/>
      <c r="F309" s="27"/>
      <c r="G309" s="16"/>
      <c r="H309" s="60"/>
    </row>
    <row r="310" spans="1:8" s="8" customFormat="1" x14ac:dyDescent="0.3">
      <c r="A310" s="21"/>
      <c r="B310" s="22"/>
      <c r="C310" s="32"/>
      <c r="D310" s="32"/>
      <c r="E310" s="32"/>
      <c r="F310" s="27"/>
      <c r="G310" s="16"/>
      <c r="H310" s="60"/>
    </row>
    <row r="311" spans="1:8" s="8" customFormat="1" x14ac:dyDescent="0.3">
      <c r="A311" s="21"/>
      <c r="B311" s="22"/>
      <c r="C311" s="32"/>
      <c r="D311" s="32"/>
      <c r="E311" s="32"/>
      <c r="F311" s="27"/>
      <c r="G311" s="16"/>
      <c r="H311" s="60"/>
    </row>
    <row r="312" spans="1:8" s="8" customFormat="1" x14ac:dyDescent="0.3">
      <c r="A312" s="21"/>
      <c r="B312" s="22"/>
      <c r="C312" s="32"/>
      <c r="D312" s="32"/>
      <c r="E312" s="32"/>
      <c r="F312" s="27"/>
      <c r="G312" s="16"/>
      <c r="H312" s="60"/>
    </row>
    <row r="313" spans="1:8" s="8" customFormat="1" x14ac:dyDescent="0.3">
      <c r="A313" s="21"/>
      <c r="B313" s="22"/>
      <c r="C313" s="32"/>
      <c r="D313" s="32"/>
      <c r="E313" s="32"/>
      <c r="F313" s="27"/>
      <c r="G313" s="16"/>
      <c r="H313" s="60"/>
    </row>
    <row r="314" spans="1:8" s="8" customFormat="1" x14ac:dyDescent="0.3">
      <c r="A314" s="21"/>
      <c r="B314" s="22"/>
      <c r="C314" s="32"/>
      <c r="D314" s="32"/>
      <c r="E314" s="32"/>
      <c r="F314" s="27"/>
      <c r="G314" s="16"/>
      <c r="H314" s="60"/>
    </row>
    <row r="315" spans="1:8" s="8" customFormat="1" x14ac:dyDescent="0.3">
      <c r="A315" s="21"/>
      <c r="B315" s="22"/>
      <c r="C315" s="32"/>
      <c r="D315" s="32"/>
      <c r="E315" s="32"/>
      <c r="F315" s="27"/>
      <c r="G315" s="16"/>
      <c r="H315" s="60"/>
    </row>
    <row r="316" spans="1:8" s="8" customFormat="1" x14ac:dyDescent="0.3">
      <c r="A316" s="21"/>
      <c r="B316" s="22"/>
      <c r="C316" s="32"/>
      <c r="D316" s="32"/>
      <c r="E316" s="32"/>
      <c r="F316" s="27"/>
      <c r="G316" s="16"/>
      <c r="H316" s="60"/>
    </row>
    <row r="317" spans="1:8" s="8" customFormat="1" x14ac:dyDescent="0.3">
      <c r="A317" s="21"/>
      <c r="B317" s="22"/>
      <c r="C317" s="32"/>
      <c r="D317" s="32"/>
      <c r="E317" s="32"/>
      <c r="F317" s="27"/>
      <c r="G317" s="16"/>
      <c r="H317" s="60"/>
    </row>
    <row r="318" spans="1:8" s="8" customFormat="1" x14ac:dyDescent="0.3">
      <c r="A318" s="21"/>
      <c r="B318" s="22"/>
      <c r="C318" s="32"/>
      <c r="D318" s="32"/>
      <c r="E318" s="32"/>
      <c r="F318" s="27"/>
      <c r="G318" s="16"/>
      <c r="H318" s="60"/>
    </row>
    <row r="319" spans="1:8" s="8" customFormat="1" x14ac:dyDescent="0.3">
      <c r="A319" s="21"/>
      <c r="B319" s="22"/>
      <c r="C319" s="32"/>
      <c r="D319" s="32"/>
      <c r="E319" s="32"/>
      <c r="F319" s="27"/>
      <c r="G319" s="16"/>
      <c r="H319" s="60"/>
    </row>
    <row r="320" spans="1:8" s="8" customFormat="1" x14ac:dyDescent="0.3">
      <c r="A320" s="21"/>
      <c r="B320" s="22"/>
      <c r="C320" s="32"/>
      <c r="D320" s="32"/>
      <c r="E320" s="32"/>
      <c r="F320" s="27"/>
      <c r="G320" s="16"/>
      <c r="H320" s="60"/>
    </row>
    <row r="321" spans="1:8" s="8" customFormat="1" x14ac:dyDescent="0.3">
      <c r="A321" s="21"/>
      <c r="B321" s="22"/>
      <c r="C321" s="32"/>
      <c r="D321" s="32"/>
      <c r="E321" s="32"/>
      <c r="F321" s="27"/>
      <c r="G321" s="16"/>
      <c r="H321" s="60"/>
    </row>
    <row r="322" spans="1:8" s="8" customFormat="1" x14ac:dyDescent="0.3">
      <c r="A322" s="21"/>
      <c r="B322" s="22"/>
      <c r="C322" s="32"/>
      <c r="D322" s="32"/>
      <c r="E322" s="32"/>
      <c r="F322" s="27"/>
      <c r="G322" s="16"/>
      <c r="H322" s="60"/>
    </row>
    <row r="323" spans="1:8" s="8" customFormat="1" x14ac:dyDescent="0.3">
      <c r="A323" s="21"/>
      <c r="B323" s="22"/>
      <c r="C323" s="32"/>
      <c r="D323" s="32"/>
      <c r="E323" s="32"/>
      <c r="F323" s="27"/>
      <c r="G323" s="16"/>
      <c r="H323" s="60"/>
    </row>
    <row r="324" spans="1:8" s="8" customFormat="1" x14ac:dyDescent="0.3">
      <c r="A324" s="21"/>
      <c r="B324" s="22"/>
      <c r="C324" s="32"/>
      <c r="D324" s="32"/>
      <c r="E324" s="32"/>
      <c r="F324" s="27"/>
      <c r="G324" s="16"/>
      <c r="H324" s="60"/>
    </row>
    <row r="325" spans="1:8" s="8" customFormat="1" x14ac:dyDescent="0.3">
      <c r="A325" s="21"/>
      <c r="B325" s="22"/>
      <c r="C325" s="32"/>
      <c r="D325" s="32"/>
      <c r="E325" s="32"/>
      <c r="F325" s="27"/>
      <c r="G325" s="16"/>
      <c r="H325" s="60"/>
    </row>
    <row r="326" spans="1:8" s="8" customFormat="1" x14ac:dyDescent="0.3">
      <c r="A326" s="21"/>
      <c r="B326" s="22"/>
      <c r="C326" s="32"/>
      <c r="D326" s="32"/>
      <c r="E326" s="32"/>
      <c r="F326" s="27"/>
      <c r="G326" s="16"/>
      <c r="H326" s="60"/>
    </row>
    <row r="327" spans="1:8" s="8" customFormat="1" x14ac:dyDescent="0.3">
      <c r="A327" s="21"/>
      <c r="B327" s="22"/>
      <c r="C327" s="32"/>
      <c r="D327" s="32"/>
      <c r="E327" s="32"/>
      <c r="F327" s="27"/>
      <c r="G327" s="16"/>
      <c r="H327" s="60"/>
    </row>
    <row r="328" spans="1:8" s="8" customFormat="1" x14ac:dyDescent="0.3">
      <c r="A328" s="21"/>
      <c r="B328" s="22"/>
      <c r="C328" s="32"/>
      <c r="D328" s="32"/>
      <c r="E328" s="32"/>
      <c r="F328" s="27"/>
      <c r="G328" s="16"/>
      <c r="H328" s="60"/>
    </row>
    <row r="329" spans="1:8" s="8" customFormat="1" x14ac:dyDescent="0.3">
      <c r="A329" s="21"/>
      <c r="B329" s="22"/>
      <c r="C329" s="32"/>
      <c r="D329" s="32"/>
      <c r="E329" s="32"/>
      <c r="F329" s="27"/>
      <c r="G329" s="16"/>
      <c r="H329" s="60"/>
    </row>
    <row r="330" spans="1:8" s="8" customFormat="1" x14ac:dyDescent="0.3">
      <c r="A330" s="21"/>
      <c r="B330" s="22"/>
      <c r="C330" s="32"/>
      <c r="D330" s="32"/>
      <c r="E330" s="32"/>
      <c r="F330" s="27"/>
      <c r="G330" s="16"/>
      <c r="H330" s="60"/>
    </row>
    <row r="331" spans="1:8" s="8" customFormat="1" x14ac:dyDescent="0.3">
      <c r="A331" s="21"/>
      <c r="B331" s="22"/>
      <c r="C331" s="32"/>
      <c r="D331" s="32"/>
      <c r="E331" s="32"/>
      <c r="F331" s="27"/>
      <c r="G331" s="16"/>
      <c r="H331" s="60"/>
    </row>
    <row r="332" spans="1:8" s="8" customFormat="1" x14ac:dyDescent="0.3">
      <c r="A332" s="21"/>
      <c r="B332" s="22"/>
      <c r="C332" s="32"/>
      <c r="D332" s="32"/>
      <c r="E332" s="32"/>
      <c r="F332" s="27"/>
      <c r="G332" s="16"/>
      <c r="H332" s="60"/>
    </row>
    <row r="333" spans="1:8" s="8" customFormat="1" x14ac:dyDescent="0.3">
      <c r="A333" s="21"/>
      <c r="B333" s="22"/>
      <c r="C333" s="32"/>
      <c r="D333" s="32"/>
      <c r="E333" s="32"/>
      <c r="F333" s="27"/>
      <c r="G333" s="16"/>
      <c r="H333" s="60"/>
    </row>
    <row r="334" spans="1:8" s="8" customFormat="1" x14ac:dyDescent="0.3">
      <c r="A334" s="21"/>
      <c r="B334" s="22"/>
      <c r="C334" s="32"/>
      <c r="D334" s="32"/>
      <c r="E334" s="32"/>
      <c r="F334" s="27"/>
      <c r="G334" s="16"/>
      <c r="H334" s="60"/>
    </row>
    <row r="335" spans="1:8" s="8" customFormat="1" x14ac:dyDescent="0.3">
      <c r="A335" s="21"/>
      <c r="B335" s="22"/>
      <c r="C335" s="32"/>
      <c r="D335" s="32"/>
      <c r="E335" s="32"/>
      <c r="F335" s="27"/>
      <c r="G335" s="16"/>
      <c r="H335" s="60"/>
    </row>
    <row r="336" spans="1:8" s="8" customFormat="1" x14ac:dyDescent="0.3">
      <c r="A336" s="21"/>
      <c r="B336" s="22"/>
      <c r="C336" s="32"/>
      <c r="D336" s="32"/>
      <c r="E336" s="32"/>
      <c r="F336" s="27"/>
      <c r="G336" s="16"/>
      <c r="H336" s="60"/>
    </row>
    <row r="337" spans="1:8" s="8" customFormat="1" x14ac:dyDescent="0.3">
      <c r="A337" s="21"/>
      <c r="B337" s="22"/>
      <c r="C337" s="32"/>
      <c r="D337" s="32"/>
      <c r="E337" s="32"/>
      <c r="F337" s="27"/>
      <c r="G337" s="16"/>
      <c r="H337" s="60"/>
    </row>
    <row r="338" spans="1:8" s="8" customFormat="1" x14ac:dyDescent="0.3">
      <c r="A338" s="21"/>
      <c r="B338" s="22"/>
      <c r="C338" s="32"/>
      <c r="D338" s="32"/>
      <c r="E338" s="32"/>
      <c r="F338" s="27"/>
      <c r="G338" s="16"/>
      <c r="H338" s="60"/>
    </row>
    <row r="339" spans="1:8" s="8" customFormat="1" x14ac:dyDescent="0.3">
      <c r="A339" s="21"/>
      <c r="B339" s="22"/>
      <c r="C339" s="32"/>
      <c r="D339" s="32"/>
      <c r="E339" s="32"/>
      <c r="F339" s="27"/>
      <c r="G339" s="16"/>
      <c r="H339" s="60"/>
    </row>
    <row r="340" spans="1:8" s="8" customFormat="1" x14ac:dyDescent="0.3">
      <c r="A340" s="21"/>
      <c r="B340" s="22"/>
      <c r="C340" s="32"/>
      <c r="D340" s="32"/>
      <c r="E340" s="32"/>
      <c r="F340" s="27"/>
      <c r="G340" s="16"/>
      <c r="H340" s="60"/>
    </row>
    <row r="341" spans="1:8" s="8" customFormat="1" x14ac:dyDescent="0.3">
      <c r="A341" s="21"/>
      <c r="B341" s="22"/>
      <c r="C341" s="32"/>
      <c r="D341" s="32"/>
      <c r="E341" s="32"/>
      <c r="F341" s="27"/>
      <c r="G341" s="16"/>
      <c r="H341" s="60"/>
    </row>
    <row r="342" spans="1:8" s="8" customFormat="1" x14ac:dyDescent="0.3">
      <c r="A342" s="21"/>
      <c r="B342" s="22"/>
      <c r="C342" s="32"/>
      <c r="D342" s="32"/>
      <c r="E342" s="32"/>
      <c r="F342" s="27"/>
      <c r="G342" s="16"/>
      <c r="H342" s="60"/>
    </row>
    <row r="343" spans="1:8" s="8" customFormat="1" x14ac:dyDescent="0.3">
      <c r="A343" s="21"/>
      <c r="B343" s="22"/>
      <c r="C343" s="32"/>
      <c r="D343" s="32"/>
      <c r="E343" s="32"/>
      <c r="F343" s="27"/>
      <c r="G343" s="16"/>
      <c r="H343" s="60"/>
    </row>
    <row r="344" spans="1:8" s="8" customFormat="1" x14ac:dyDescent="0.3">
      <c r="A344" s="21"/>
      <c r="B344" s="22"/>
      <c r="C344" s="32"/>
      <c r="D344" s="32"/>
      <c r="E344" s="32"/>
      <c r="F344" s="27"/>
      <c r="G344" s="16"/>
      <c r="H344" s="60"/>
    </row>
    <row r="345" spans="1:8" s="8" customFormat="1" x14ac:dyDescent="0.3">
      <c r="A345" s="21"/>
      <c r="B345" s="22"/>
      <c r="C345" s="32"/>
      <c r="D345" s="32"/>
      <c r="E345" s="32"/>
      <c r="F345" s="27"/>
      <c r="G345" s="16"/>
      <c r="H345" s="60"/>
    </row>
    <row r="346" spans="1:8" s="8" customFormat="1" x14ac:dyDescent="0.3">
      <c r="A346" s="21"/>
      <c r="B346" s="22"/>
      <c r="C346" s="32"/>
      <c r="D346" s="32"/>
      <c r="E346" s="32"/>
      <c r="F346" s="27"/>
      <c r="G346" s="16"/>
      <c r="H346" s="60"/>
    </row>
    <row r="347" spans="1:8" s="8" customFormat="1" x14ac:dyDescent="0.3">
      <c r="A347" s="21"/>
      <c r="B347" s="22"/>
      <c r="C347" s="32"/>
      <c r="D347" s="32"/>
      <c r="E347" s="32"/>
      <c r="F347" s="27"/>
      <c r="G347" s="16"/>
      <c r="H347" s="60"/>
    </row>
    <row r="348" spans="1:8" s="8" customFormat="1" x14ac:dyDescent="0.3">
      <c r="A348" s="21"/>
      <c r="B348" s="22"/>
      <c r="C348" s="32"/>
      <c r="D348" s="32"/>
      <c r="E348" s="32"/>
      <c r="F348" s="27"/>
      <c r="G348" s="16"/>
      <c r="H348" s="60"/>
    </row>
    <row r="349" spans="1:8" s="8" customFormat="1" x14ac:dyDescent="0.3">
      <c r="A349" s="21"/>
      <c r="B349" s="22"/>
      <c r="C349" s="32"/>
      <c r="D349" s="32"/>
      <c r="E349" s="32"/>
      <c r="F349" s="27"/>
      <c r="G349" s="16"/>
      <c r="H349" s="60"/>
    </row>
    <row r="350" spans="1:8" s="8" customFormat="1" x14ac:dyDescent="0.3">
      <c r="A350" s="21"/>
      <c r="B350" s="22"/>
      <c r="C350" s="32"/>
      <c r="D350" s="32"/>
      <c r="E350" s="32"/>
      <c r="F350" s="27"/>
      <c r="G350" s="16"/>
      <c r="H350" s="60"/>
    </row>
    <row r="351" spans="1:8" s="8" customFormat="1" x14ac:dyDescent="0.3">
      <c r="A351" s="21"/>
      <c r="B351" s="22"/>
      <c r="C351" s="32"/>
      <c r="D351" s="32"/>
      <c r="E351" s="32"/>
      <c r="F351" s="27"/>
      <c r="G351" s="16"/>
      <c r="H351" s="60"/>
    </row>
    <row r="352" spans="1:8" s="8" customFormat="1" x14ac:dyDescent="0.3">
      <c r="A352" s="21"/>
      <c r="B352" s="22"/>
      <c r="C352" s="32"/>
      <c r="D352" s="32"/>
      <c r="E352" s="32"/>
      <c r="F352" s="27"/>
      <c r="G352" s="16"/>
      <c r="H352" s="60"/>
    </row>
    <row r="353" spans="1:8" s="8" customFormat="1" x14ac:dyDescent="0.3">
      <c r="A353" s="21"/>
      <c r="B353" s="22"/>
      <c r="C353" s="32"/>
      <c r="D353" s="32"/>
      <c r="E353" s="32"/>
      <c r="F353" s="27"/>
      <c r="G353" s="16"/>
      <c r="H353" s="60"/>
    </row>
    <row r="354" spans="1:8" s="8" customFormat="1" x14ac:dyDescent="0.3">
      <c r="A354" s="21"/>
      <c r="B354" s="22"/>
      <c r="C354" s="32"/>
      <c r="D354" s="32"/>
      <c r="E354" s="32"/>
      <c r="F354" s="27"/>
      <c r="G354" s="16"/>
      <c r="H354" s="60"/>
    </row>
    <row r="355" spans="1:8" s="8" customFormat="1" x14ac:dyDescent="0.3">
      <c r="A355" s="21"/>
      <c r="B355" s="22"/>
      <c r="C355" s="32"/>
      <c r="D355" s="32"/>
      <c r="E355" s="32"/>
      <c r="F355" s="27"/>
      <c r="G355" s="16"/>
      <c r="H355" s="60"/>
    </row>
    <row r="356" spans="1:8" s="8" customFormat="1" x14ac:dyDescent="0.3">
      <c r="A356" s="21"/>
      <c r="B356" s="22"/>
      <c r="C356" s="32"/>
      <c r="D356" s="32"/>
      <c r="E356" s="32"/>
      <c r="F356" s="27"/>
      <c r="G356" s="16"/>
      <c r="H356" s="60"/>
    </row>
    <row r="357" spans="1:8" s="8" customFormat="1" x14ac:dyDescent="0.3">
      <c r="A357" s="21"/>
      <c r="B357" s="22"/>
      <c r="C357" s="32"/>
      <c r="D357" s="32"/>
      <c r="E357" s="32"/>
      <c r="F357" s="27"/>
      <c r="G357" s="16"/>
      <c r="H357" s="60"/>
    </row>
    <row r="358" spans="1:8" s="8" customFormat="1" x14ac:dyDescent="0.3">
      <c r="A358" s="21"/>
      <c r="B358" s="22"/>
      <c r="C358" s="32"/>
      <c r="D358" s="32"/>
      <c r="E358" s="32"/>
      <c r="F358" s="27"/>
      <c r="G358" s="16"/>
      <c r="H358" s="60"/>
    </row>
    <row r="359" spans="1:8" s="8" customFormat="1" x14ac:dyDescent="0.3">
      <c r="A359" s="21"/>
      <c r="B359" s="22"/>
      <c r="C359" s="32"/>
      <c r="D359" s="32"/>
      <c r="E359" s="32"/>
      <c r="F359" s="27"/>
      <c r="G359" s="16"/>
      <c r="H359" s="60"/>
    </row>
    <row r="360" spans="1:8" s="8" customFormat="1" x14ac:dyDescent="0.3">
      <c r="A360" s="21"/>
      <c r="B360" s="22"/>
      <c r="C360" s="32"/>
      <c r="D360" s="32"/>
      <c r="E360" s="32"/>
      <c r="F360" s="27"/>
      <c r="G360" s="16"/>
      <c r="H360" s="60"/>
    </row>
    <row r="361" spans="1:8" s="8" customFormat="1" x14ac:dyDescent="0.3">
      <c r="A361" s="21"/>
      <c r="B361" s="22"/>
      <c r="C361" s="32"/>
      <c r="D361" s="32"/>
      <c r="E361" s="32"/>
      <c r="F361" s="27"/>
      <c r="G361" s="16"/>
      <c r="H361" s="60"/>
    </row>
    <row r="362" spans="1:8" s="8" customFormat="1" x14ac:dyDescent="0.3">
      <c r="A362" s="21"/>
      <c r="B362" s="22"/>
      <c r="C362" s="32"/>
      <c r="D362" s="32"/>
      <c r="E362" s="32"/>
      <c r="F362" s="27"/>
      <c r="G362" s="16"/>
      <c r="H362" s="60"/>
    </row>
    <row r="363" spans="1:8" s="8" customFormat="1" x14ac:dyDescent="0.3">
      <c r="A363" s="21"/>
      <c r="B363" s="22"/>
      <c r="C363" s="32"/>
      <c r="D363" s="32"/>
      <c r="E363" s="32"/>
      <c r="F363" s="27"/>
      <c r="G363" s="16"/>
      <c r="H363" s="60"/>
    </row>
    <row r="364" spans="1:8" s="8" customFormat="1" x14ac:dyDescent="0.3">
      <c r="A364" s="21"/>
      <c r="B364" s="22"/>
      <c r="C364" s="32"/>
      <c r="D364" s="32"/>
      <c r="E364" s="32"/>
      <c r="F364" s="27"/>
      <c r="G364" s="16"/>
      <c r="H364" s="60"/>
    </row>
    <row r="365" spans="1:8" s="8" customFormat="1" x14ac:dyDescent="0.3">
      <c r="A365" s="21"/>
      <c r="B365" s="22"/>
      <c r="C365" s="32"/>
      <c r="D365" s="32"/>
      <c r="E365" s="32"/>
      <c r="F365" s="27"/>
      <c r="G365" s="16"/>
      <c r="H365" s="60"/>
    </row>
    <row r="366" spans="1:8" s="8" customFormat="1" x14ac:dyDescent="0.3">
      <c r="A366" s="21"/>
      <c r="B366" s="22"/>
      <c r="C366" s="32"/>
      <c r="D366" s="32"/>
      <c r="E366" s="32"/>
      <c r="F366" s="27"/>
      <c r="G366" s="16"/>
      <c r="H366" s="60"/>
    </row>
    <row r="367" spans="1:8" s="8" customFormat="1" x14ac:dyDescent="0.3">
      <c r="A367" s="21"/>
      <c r="B367" s="22"/>
      <c r="C367" s="32"/>
      <c r="D367" s="32"/>
      <c r="E367" s="32"/>
      <c r="F367" s="27"/>
      <c r="G367" s="16"/>
      <c r="H367" s="60"/>
    </row>
    <row r="368" spans="1:8" s="8" customFormat="1" x14ac:dyDescent="0.3">
      <c r="A368" s="21"/>
      <c r="B368" s="22"/>
      <c r="C368" s="32"/>
      <c r="D368" s="32"/>
      <c r="E368" s="32"/>
      <c r="F368" s="27"/>
      <c r="G368" s="16"/>
      <c r="H368" s="60"/>
    </row>
    <row r="369" spans="1:8" s="8" customFormat="1" x14ac:dyDescent="0.3">
      <c r="A369" s="21"/>
      <c r="B369" s="22"/>
      <c r="C369" s="32"/>
      <c r="D369" s="32"/>
      <c r="E369" s="32"/>
      <c r="F369" s="27"/>
      <c r="G369" s="16"/>
      <c r="H369" s="60"/>
    </row>
    <row r="370" spans="1:8" s="8" customFormat="1" x14ac:dyDescent="0.3">
      <c r="A370" s="21"/>
      <c r="B370" s="22"/>
      <c r="C370" s="32"/>
      <c r="D370" s="32"/>
      <c r="E370" s="32"/>
      <c r="F370" s="27"/>
      <c r="G370" s="16"/>
      <c r="H370" s="60"/>
    </row>
    <row r="371" spans="1:8" s="8" customFormat="1" x14ac:dyDescent="0.3">
      <c r="A371" s="21"/>
      <c r="B371" s="22"/>
      <c r="C371" s="32"/>
      <c r="D371" s="32"/>
      <c r="E371" s="32"/>
      <c r="F371" s="27"/>
      <c r="G371" s="16"/>
      <c r="H371" s="60"/>
    </row>
    <row r="372" spans="1:8" s="8" customFormat="1" x14ac:dyDescent="0.3">
      <c r="A372" s="21"/>
      <c r="B372" s="22"/>
      <c r="C372" s="32"/>
      <c r="D372" s="32"/>
      <c r="E372" s="32"/>
      <c r="F372" s="27"/>
      <c r="G372" s="16"/>
      <c r="H372" s="60"/>
    </row>
    <row r="373" spans="1:8" s="8" customFormat="1" x14ac:dyDescent="0.3">
      <c r="A373" s="21"/>
      <c r="B373" s="22"/>
      <c r="C373" s="32"/>
      <c r="D373" s="32"/>
      <c r="E373" s="32"/>
      <c r="F373" s="27"/>
      <c r="G373" s="16"/>
      <c r="H373" s="60"/>
    </row>
    <row r="374" spans="1:8" s="8" customFormat="1" x14ac:dyDescent="0.3">
      <c r="A374" s="21"/>
      <c r="B374" s="22"/>
      <c r="C374" s="32"/>
      <c r="D374" s="32"/>
      <c r="E374" s="32"/>
      <c r="F374" s="27"/>
      <c r="G374" s="16"/>
      <c r="H374" s="60"/>
    </row>
    <row r="375" spans="1:8" s="8" customFormat="1" x14ac:dyDescent="0.3">
      <c r="A375" s="21"/>
      <c r="B375" s="22"/>
      <c r="C375" s="32"/>
      <c r="D375" s="32"/>
      <c r="E375" s="32"/>
      <c r="F375" s="27"/>
      <c r="G375" s="16"/>
      <c r="H375" s="60"/>
    </row>
    <row r="376" spans="1:8" s="8" customFormat="1" x14ac:dyDescent="0.3">
      <c r="A376" s="21"/>
      <c r="B376" s="22"/>
      <c r="C376" s="32"/>
      <c r="D376" s="32"/>
      <c r="E376" s="32"/>
      <c r="F376" s="27"/>
      <c r="G376" s="16"/>
      <c r="H376" s="60"/>
    </row>
    <row r="377" spans="1:8" s="8" customFormat="1" x14ac:dyDescent="0.3">
      <c r="A377" s="21"/>
      <c r="B377" s="22"/>
      <c r="C377" s="32"/>
      <c r="D377" s="32"/>
      <c r="E377" s="32"/>
      <c r="F377" s="27"/>
      <c r="G377" s="16"/>
      <c r="H377" s="60"/>
    </row>
    <row r="378" spans="1:8" s="8" customFormat="1" x14ac:dyDescent="0.3">
      <c r="A378" s="21"/>
      <c r="B378" s="22"/>
      <c r="C378" s="32"/>
      <c r="D378" s="32"/>
      <c r="E378" s="32"/>
      <c r="F378" s="27"/>
      <c r="G378" s="16"/>
      <c r="H378" s="60"/>
    </row>
    <row r="379" spans="1:8" s="8" customFormat="1" x14ac:dyDescent="0.3">
      <c r="A379" s="21"/>
      <c r="B379" s="22"/>
      <c r="C379" s="32"/>
      <c r="D379" s="32"/>
      <c r="E379" s="32"/>
      <c r="F379" s="27"/>
      <c r="G379" s="16"/>
      <c r="H379" s="60"/>
    </row>
    <row r="380" spans="1:8" s="8" customFormat="1" x14ac:dyDescent="0.3">
      <c r="A380" s="21"/>
      <c r="B380" s="22"/>
      <c r="C380" s="32"/>
      <c r="D380" s="32"/>
      <c r="E380" s="32"/>
      <c r="F380" s="27"/>
      <c r="G380" s="16"/>
      <c r="H380" s="60"/>
    </row>
    <row r="381" spans="1:8" s="8" customFormat="1" x14ac:dyDescent="0.3">
      <c r="A381" s="21"/>
      <c r="B381" s="22"/>
      <c r="C381" s="32"/>
      <c r="D381" s="32"/>
      <c r="E381" s="32"/>
      <c r="F381" s="27"/>
      <c r="G381" s="16"/>
      <c r="H381" s="60"/>
    </row>
    <row r="382" spans="1:8" s="8" customFormat="1" x14ac:dyDescent="0.3">
      <c r="A382" s="21"/>
      <c r="B382" s="22"/>
      <c r="C382" s="32"/>
      <c r="D382" s="32"/>
      <c r="E382" s="32"/>
      <c r="F382" s="27"/>
      <c r="G382" s="16"/>
      <c r="H382" s="60"/>
    </row>
    <row r="383" spans="1:8" s="8" customFormat="1" x14ac:dyDescent="0.3">
      <c r="A383" s="21"/>
      <c r="B383" s="22"/>
      <c r="C383" s="32"/>
      <c r="D383" s="32"/>
      <c r="E383" s="32"/>
      <c r="F383" s="27"/>
      <c r="G383" s="16"/>
      <c r="H383" s="60"/>
    </row>
    <row r="384" spans="1:8" s="8" customFormat="1" x14ac:dyDescent="0.3">
      <c r="A384" s="21"/>
      <c r="B384" s="22"/>
      <c r="C384" s="32"/>
      <c r="D384" s="32"/>
      <c r="E384" s="32"/>
      <c r="F384" s="27"/>
      <c r="G384" s="16"/>
      <c r="H384" s="60"/>
    </row>
    <row r="385" spans="1:8" s="8" customFormat="1" x14ac:dyDescent="0.3">
      <c r="A385" s="21"/>
      <c r="B385" s="22"/>
      <c r="C385" s="32"/>
      <c r="D385" s="32"/>
      <c r="E385" s="32"/>
      <c r="F385" s="27"/>
      <c r="G385" s="16"/>
      <c r="H385" s="60"/>
    </row>
    <row r="386" spans="1:8" s="8" customFormat="1" x14ac:dyDescent="0.3">
      <c r="A386" s="21"/>
      <c r="B386" s="22"/>
      <c r="C386" s="32"/>
      <c r="D386" s="32"/>
      <c r="E386" s="32"/>
      <c r="F386" s="27"/>
      <c r="G386" s="16"/>
      <c r="H386" s="60"/>
    </row>
    <row r="387" spans="1:8" s="8" customFormat="1" x14ac:dyDescent="0.3">
      <c r="A387" s="21"/>
      <c r="B387" s="22"/>
      <c r="C387" s="32"/>
      <c r="D387" s="32"/>
      <c r="E387" s="32"/>
      <c r="F387" s="27"/>
      <c r="G387" s="16"/>
      <c r="H387" s="60"/>
    </row>
    <row r="388" spans="1:8" s="8" customFormat="1" x14ac:dyDescent="0.3">
      <c r="A388" s="21"/>
      <c r="B388" s="22"/>
      <c r="C388" s="32"/>
      <c r="D388" s="32"/>
      <c r="E388" s="32"/>
      <c r="F388" s="27"/>
      <c r="G388" s="16"/>
      <c r="H388" s="60"/>
    </row>
    <row r="389" spans="1:8" s="8" customFormat="1" x14ac:dyDescent="0.3">
      <c r="A389" s="21"/>
      <c r="B389" s="22"/>
      <c r="C389" s="32"/>
      <c r="D389" s="32"/>
      <c r="E389" s="32"/>
      <c r="F389" s="27"/>
      <c r="G389" s="16"/>
      <c r="H389" s="60"/>
    </row>
    <row r="390" spans="1:8" s="8" customFormat="1" x14ac:dyDescent="0.3">
      <c r="A390" s="21"/>
      <c r="B390" s="22"/>
      <c r="C390" s="32"/>
      <c r="D390" s="32"/>
      <c r="E390" s="32"/>
      <c r="F390" s="27"/>
      <c r="G390" s="16"/>
      <c r="H390" s="60"/>
    </row>
    <row r="391" spans="1:8" s="8" customFormat="1" x14ac:dyDescent="0.3">
      <c r="A391" s="21"/>
      <c r="B391" s="22"/>
      <c r="C391" s="32"/>
      <c r="D391" s="32"/>
      <c r="E391" s="32"/>
      <c r="F391" s="27"/>
      <c r="G391" s="16"/>
      <c r="H391" s="60"/>
    </row>
    <row r="392" spans="1:8" s="8" customFormat="1" x14ac:dyDescent="0.3">
      <c r="A392" s="21"/>
      <c r="B392" s="22"/>
      <c r="C392" s="32"/>
      <c r="D392" s="32"/>
      <c r="E392" s="32"/>
      <c r="F392" s="27"/>
      <c r="G392" s="16"/>
      <c r="H392" s="60"/>
    </row>
    <row r="393" spans="1:8" s="8" customFormat="1" x14ac:dyDescent="0.3">
      <c r="A393" s="21"/>
      <c r="B393" s="22"/>
      <c r="C393" s="32"/>
      <c r="D393" s="32"/>
      <c r="E393" s="32"/>
      <c r="F393" s="27"/>
      <c r="G393" s="16"/>
      <c r="H393" s="60"/>
    </row>
    <row r="394" spans="1:8" s="8" customFormat="1" x14ac:dyDescent="0.3">
      <c r="A394" s="21"/>
      <c r="B394" s="22"/>
      <c r="C394" s="32"/>
      <c r="D394" s="32"/>
      <c r="E394" s="32"/>
      <c r="F394" s="27"/>
      <c r="G394" s="16"/>
      <c r="H394" s="60"/>
    </row>
    <row r="395" spans="1:8" s="8" customFormat="1" x14ac:dyDescent="0.3">
      <c r="A395" s="21"/>
      <c r="B395" s="22"/>
      <c r="C395" s="32"/>
      <c r="D395" s="32"/>
      <c r="E395" s="32"/>
      <c r="F395" s="27"/>
      <c r="G395" s="16"/>
      <c r="H395" s="60"/>
    </row>
    <row r="396" spans="1:8" s="8" customFormat="1" x14ac:dyDescent="0.3">
      <c r="A396" s="21"/>
      <c r="B396" s="22"/>
      <c r="C396" s="32"/>
      <c r="D396" s="32"/>
      <c r="E396" s="32"/>
      <c r="F396" s="27"/>
      <c r="G396" s="16"/>
      <c r="H396" s="60"/>
    </row>
    <row r="397" spans="1:8" s="8" customFormat="1" x14ac:dyDescent="0.3">
      <c r="A397" s="21"/>
      <c r="B397" s="22"/>
      <c r="C397" s="32"/>
      <c r="D397" s="32"/>
      <c r="E397" s="32"/>
      <c r="F397" s="27"/>
      <c r="G397" s="16"/>
      <c r="H397" s="60"/>
    </row>
    <row r="398" spans="1:8" s="8" customFormat="1" x14ac:dyDescent="0.3">
      <c r="A398" s="21"/>
      <c r="B398" s="22"/>
      <c r="C398" s="32"/>
      <c r="D398" s="32"/>
      <c r="E398" s="32"/>
      <c r="F398" s="27"/>
      <c r="G398" s="16"/>
      <c r="H398" s="60"/>
    </row>
    <row r="399" spans="1:8" s="8" customFormat="1" x14ac:dyDescent="0.3">
      <c r="A399" s="21"/>
      <c r="B399" s="22"/>
      <c r="C399" s="32"/>
      <c r="D399" s="32"/>
      <c r="E399" s="32"/>
      <c r="F399" s="27"/>
      <c r="G399" s="16"/>
      <c r="H399" s="60"/>
    </row>
    <row r="400" spans="1:8" s="8" customFormat="1" x14ac:dyDescent="0.3">
      <c r="A400" s="21"/>
      <c r="B400" s="22"/>
      <c r="C400" s="32"/>
      <c r="D400" s="32"/>
      <c r="E400" s="32"/>
      <c r="F400" s="27"/>
      <c r="G400" s="16"/>
      <c r="H400" s="60"/>
    </row>
    <row r="401" spans="1:8" s="8" customFormat="1" x14ac:dyDescent="0.3">
      <c r="A401" s="21"/>
      <c r="B401" s="22"/>
      <c r="C401" s="32"/>
      <c r="D401" s="32"/>
      <c r="E401" s="32"/>
      <c r="F401" s="27"/>
      <c r="G401" s="16"/>
      <c r="H401" s="60"/>
    </row>
    <row r="402" spans="1:8" s="8" customFormat="1" x14ac:dyDescent="0.3">
      <c r="A402" s="21"/>
      <c r="B402" s="22"/>
      <c r="C402" s="32"/>
      <c r="D402" s="32"/>
      <c r="E402" s="32"/>
      <c r="F402" s="27"/>
      <c r="G402" s="16"/>
      <c r="H402" s="60"/>
    </row>
    <row r="403" spans="1:8" s="8" customFormat="1" x14ac:dyDescent="0.3">
      <c r="A403" s="21"/>
      <c r="B403" s="22"/>
      <c r="C403" s="32"/>
      <c r="D403" s="32"/>
      <c r="E403" s="32"/>
      <c r="F403" s="27"/>
      <c r="G403" s="16"/>
      <c r="H403" s="60"/>
    </row>
    <row r="404" spans="1:8" s="8" customFormat="1" x14ac:dyDescent="0.3">
      <c r="A404" s="21"/>
      <c r="B404" s="22"/>
      <c r="C404" s="32"/>
      <c r="D404" s="32"/>
      <c r="E404" s="32"/>
      <c r="F404" s="27"/>
      <c r="G404" s="16"/>
      <c r="H404" s="60"/>
    </row>
    <row r="405" spans="1:8" s="8" customFormat="1" x14ac:dyDescent="0.3">
      <c r="A405" s="21"/>
      <c r="B405" s="22"/>
      <c r="C405" s="32"/>
      <c r="D405" s="32"/>
      <c r="E405" s="32"/>
      <c r="F405" s="27"/>
      <c r="G405" s="16"/>
      <c r="H405" s="60"/>
    </row>
    <row r="406" spans="1:8" s="8" customFormat="1" x14ac:dyDescent="0.3">
      <c r="A406" s="21"/>
      <c r="B406" s="22"/>
      <c r="C406" s="32"/>
      <c r="D406" s="32"/>
      <c r="E406" s="32"/>
      <c r="F406" s="27"/>
      <c r="G406" s="16"/>
      <c r="H406" s="60"/>
    </row>
    <row r="407" spans="1:8" s="8" customFormat="1" x14ac:dyDescent="0.3">
      <c r="A407" s="21"/>
      <c r="B407" s="22"/>
      <c r="C407" s="32"/>
      <c r="D407" s="32"/>
      <c r="E407" s="32"/>
      <c r="F407" s="27"/>
      <c r="G407" s="16"/>
      <c r="H407" s="60"/>
    </row>
    <row r="408" spans="1:8" s="8" customFormat="1" x14ac:dyDescent="0.3">
      <c r="A408" s="21"/>
      <c r="B408" s="22"/>
      <c r="C408" s="32"/>
      <c r="D408" s="32"/>
      <c r="E408" s="32"/>
      <c r="F408" s="27"/>
      <c r="G408" s="16"/>
      <c r="H408" s="60"/>
    </row>
    <row r="409" spans="1:8" s="8" customFormat="1" x14ac:dyDescent="0.3">
      <c r="A409" s="21"/>
      <c r="B409" s="22"/>
      <c r="C409" s="32"/>
      <c r="D409" s="32"/>
      <c r="E409" s="32"/>
      <c r="F409" s="27"/>
      <c r="G409" s="16"/>
      <c r="H409" s="60"/>
    </row>
    <row r="410" spans="1:8" s="8" customFormat="1" x14ac:dyDescent="0.3">
      <c r="A410" s="21"/>
      <c r="B410" s="22"/>
      <c r="C410" s="32"/>
      <c r="D410" s="32"/>
      <c r="E410" s="32"/>
      <c r="F410" s="27"/>
      <c r="G410" s="16"/>
      <c r="H410" s="60"/>
    </row>
    <row r="411" spans="1:8" s="8" customFormat="1" x14ac:dyDescent="0.3">
      <c r="A411" s="21"/>
      <c r="B411" s="22"/>
      <c r="C411" s="32"/>
      <c r="D411" s="32"/>
      <c r="E411" s="32"/>
      <c r="F411" s="27"/>
      <c r="G411" s="16"/>
      <c r="H411" s="60"/>
    </row>
    <row r="412" spans="1:8" s="8" customFormat="1" x14ac:dyDescent="0.3">
      <c r="A412" s="21"/>
      <c r="B412" s="22"/>
      <c r="C412" s="32"/>
      <c r="D412" s="32"/>
      <c r="E412" s="32"/>
      <c r="F412" s="27"/>
      <c r="G412" s="16"/>
      <c r="H412" s="60"/>
    </row>
    <row r="413" spans="1:8" s="8" customFormat="1" x14ac:dyDescent="0.3">
      <c r="A413" s="21"/>
      <c r="B413" s="22"/>
      <c r="C413" s="32"/>
      <c r="D413" s="32"/>
      <c r="E413" s="32"/>
      <c r="F413" s="27"/>
      <c r="G413" s="16"/>
      <c r="H413" s="60"/>
    </row>
    <row r="414" spans="1:8" s="8" customFormat="1" x14ac:dyDescent="0.3">
      <c r="A414" s="21"/>
      <c r="B414" s="22"/>
      <c r="C414" s="32"/>
      <c r="D414" s="32"/>
      <c r="E414" s="32"/>
      <c r="F414" s="27"/>
      <c r="G414" s="16"/>
      <c r="H414" s="60"/>
    </row>
    <row r="415" spans="1:8" s="8" customFormat="1" x14ac:dyDescent="0.3">
      <c r="A415" s="21"/>
      <c r="B415" s="22"/>
      <c r="C415" s="32"/>
      <c r="D415" s="32"/>
      <c r="E415" s="32"/>
      <c r="F415" s="27"/>
      <c r="G415" s="16"/>
      <c r="H415" s="60"/>
    </row>
    <row r="416" spans="1:8" s="8" customFormat="1" x14ac:dyDescent="0.3">
      <c r="A416" s="21"/>
      <c r="B416" s="22"/>
      <c r="C416" s="32"/>
      <c r="D416" s="32"/>
      <c r="E416" s="32"/>
      <c r="F416" s="27"/>
      <c r="G416" s="16"/>
      <c r="H416" s="60"/>
    </row>
    <row r="417" spans="1:8" s="8" customFormat="1" x14ac:dyDescent="0.3">
      <c r="A417" s="21"/>
      <c r="B417" s="22"/>
      <c r="C417" s="32"/>
      <c r="D417" s="32"/>
      <c r="E417" s="32"/>
      <c r="F417" s="27"/>
      <c r="G417" s="16"/>
      <c r="H417" s="60"/>
    </row>
    <row r="418" spans="1:8" s="8" customFormat="1" x14ac:dyDescent="0.3">
      <c r="A418" s="21"/>
      <c r="B418" s="22"/>
      <c r="C418" s="32"/>
      <c r="D418" s="32"/>
      <c r="E418" s="32"/>
      <c r="F418" s="27"/>
      <c r="G418" s="16"/>
      <c r="H418" s="60"/>
    </row>
    <row r="419" spans="1:8" s="8" customFormat="1" x14ac:dyDescent="0.3">
      <c r="A419" s="21"/>
      <c r="B419" s="22"/>
      <c r="C419" s="32"/>
      <c r="D419" s="32"/>
      <c r="E419" s="32"/>
      <c r="F419" s="27"/>
      <c r="G419" s="16"/>
      <c r="H419" s="60"/>
    </row>
    <row r="420" spans="1:8" s="8" customFormat="1" x14ac:dyDescent="0.3">
      <c r="A420" s="21"/>
      <c r="B420" s="22"/>
      <c r="C420" s="32"/>
      <c r="D420" s="32"/>
      <c r="E420" s="32"/>
      <c r="F420" s="27"/>
      <c r="G420" s="16"/>
      <c r="H420" s="60"/>
    </row>
    <row r="421" spans="1:8" s="8" customFormat="1" x14ac:dyDescent="0.3">
      <c r="A421" s="21"/>
      <c r="B421" s="22"/>
      <c r="C421" s="32"/>
      <c r="D421" s="32"/>
      <c r="E421" s="32"/>
      <c r="F421" s="27"/>
      <c r="G421" s="16"/>
      <c r="H421" s="60"/>
    </row>
    <row r="422" spans="1:8" s="8" customFormat="1" x14ac:dyDescent="0.3">
      <c r="A422" s="21"/>
      <c r="B422" s="22"/>
      <c r="C422" s="32"/>
      <c r="D422" s="32"/>
      <c r="E422" s="32"/>
      <c r="F422" s="27"/>
      <c r="G422" s="16"/>
      <c r="H422" s="60"/>
    </row>
    <row r="423" spans="1:8" s="8" customFormat="1" x14ac:dyDescent="0.3">
      <c r="A423" s="21"/>
      <c r="B423" s="22"/>
      <c r="C423" s="32"/>
      <c r="D423" s="32"/>
      <c r="E423" s="32"/>
      <c r="F423" s="27"/>
      <c r="G423" s="16"/>
      <c r="H423" s="60"/>
    </row>
    <row r="424" spans="1:8" s="8" customFormat="1" x14ac:dyDescent="0.3">
      <c r="A424" s="21"/>
      <c r="B424" s="22"/>
      <c r="C424" s="32"/>
      <c r="D424" s="32"/>
      <c r="E424" s="32"/>
      <c r="F424" s="27"/>
      <c r="G424" s="16"/>
      <c r="H424" s="60"/>
    </row>
    <row r="425" spans="1:8" s="8" customFormat="1" x14ac:dyDescent="0.3">
      <c r="A425" s="21"/>
      <c r="B425" s="22"/>
      <c r="C425" s="32"/>
      <c r="D425" s="32"/>
      <c r="E425" s="32"/>
      <c r="F425" s="27"/>
      <c r="G425" s="16"/>
      <c r="H425" s="60"/>
    </row>
    <row r="426" spans="1:8" s="8" customFormat="1" x14ac:dyDescent="0.3">
      <c r="A426" s="21"/>
      <c r="B426" s="22"/>
      <c r="C426" s="32"/>
      <c r="D426" s="32"/>
      <c r="E426" s="32"/>
      <c r="F426" s="27"/>
      <c r="G426" s="16"/>
      <c r="H426" s="60"/>
    </row>
    <row r="427" spans="1:8" s="8" customFormat="1" x14ac:dyDescent="0.3">
      <c r="A427" s="21"/>
      <c r="B427" s="22"/>
      <c r="C427" s="32"/>
      <c r="D427" s="32"/>
      <c r="E427" s="32"/>
      <c r="F427" s="27"/>
      <c r="G427" s="16"/>
      <c r="H427" s="60"/>
    </row>
  </sheetData>
  <sheetProtection selectLockedCells="1"/>
  <hyperlinks>
    <hyperlink ref="D14" r:id="rId1" xr:uid="{D18F1B0B-F419-45E6-BAD6-4052D8BFD323}"/>
    <hyperlink ref="E14" r:id="rId2" xr:uid="{4A590DCF-C515-4747-A35F-0A0291E51151}"/>
    <hyperlink ref="D13" r:id="rId3" xr:uid="{49A31F1D-5696-4142-9B10-038F1E3BEA86}"/>
    <hyperlink ref="E13" r:id="rId4" xr:uid="{05A7D41D-71D6-4F67-BFC4-C6A9DE3B35F9}"/>
    <hyperlink ref="D12" r:id="rId5" xr:uid="{CD3278A2-447E-4D36-A4AC-C7961A6D67FD}"/>
    <hyperlink ref="E12" r:id="rId6" xr:uid="{88362A28-0011-4F33-A9CD-DEAD60BD07FD}"/>
    <hyperlink ref="D11" r:id="rId7" xr:uid="{CA69A101-8BA7-4928-8674-0769CAF75B5C}"/>
    <hyperlink ref="E11" r:id="rId8" xr:uid="{AD93E222-1281-44C0-B7D2-471A5A21F086}"/>
    <hyperlink ref="D10" r:id="rId9" xr:uid="{9D143FE0-F4C3-4B0A-ADF8-80018D205341}"/>
    <hyperlink ref="E10" r:id="rId10" xr:uid="{A50CB587-2859-4462-BECB-A8B0569671C0}"/>
    <hyperlink ref="D9" r:id="rId11" xr:uid="{B5749106-ECD1-4AC7-8677-2C5D972C24FB}"/>
    <hyperlink ref="E9" r:id="rId12" xr:uid="{CCD31CB1-FBEB-44A3-B8B8-ABDBA84784E9}"/>
    <hyperlink ref="D8" r:id="rId13" xr:uid="{C04349AA-D9ED-4730-93E3-25B620BC575B}"/>
    <hyperlink ref="E8" r:id="rId14" xr:uid="{E845A463-00C0-45FF-9C40-5584C2FA56BC}"/>
    <hyperlink ref="D7" r:id="rId15" xr:uid="{F72373CD-9898-447A-B63E-932F78D6F423}"/>
    <hyperlink ref="E7" r:id="rId16" xr:uid="{9AC73E50-5C05-4B07-B7C8-D25AA98F781C}"/>
    <hyperlink ref="D6" r:id="rId17" xr:uid="{C2DEDA2B-6D80-4A05-8ACA-B60D1E636E38}"/>
    <hyperlink ref="E6" r:id="rId18" xr:uid="{852D4E36-2F86-404D-9D61-2B6BA6223FBB}"/>
    <hyperlink ref="D5" r:id="rId19" xr:uid="{848673BA-D065-450B-9D7B-A6F3710A8871}"/>
    <hyperlink ref="E5" r:id="rId20" xr:uid="{AAA93748-7788-4F46-BB94-2329317D5446}"/>
    <hyperlink ref="D4" r:id="rId21" xr:uid="{1EDE72C1-A989-48D4-ADCC-D08639909E48}"/>
    <hyperlink ref="E4" r:id="rId22" xr:uid="{C34AF439-DC54-43F5-A136-9FB50A0F51DA}"/>
    <hyperlink ref="D3" r:id="rId23" xr:uid="{9BDABFE0-CAC7-4D35-A174-F5EEF1645E6A}"/>
    <hyperlink ref="E3" r:id="rId24" xr:uid="{5BA33523-E608-4FE8-8320-CDBDF7D5AB67}"/>
    <hyperlink ref="D2" r:id="rId25" xr:uid="{438671F8-40B3-4FBD-B4D0-4F840DD58B0D}"/>
    <hyperlink ref="E2" r:id="rId26" xr:uid="{55A20F6E-B121-42C9-9561-ADB09AF0F886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7"/>
  <drawing r:id="rId2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9737-5EB3-4A49-838D-CCC95D8F7FA7}">
  <sheetPr codeName="Planilha2"/>
  <dimension ref="A1:C65"/>
  <sheetViews>
    <sheetView showGridLines="0" showRowColHeaders="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1" style="1" customWidth="1"/>
    <col min="2" max="2" width="126.5" bestFit="1" customWidth="1"/>
    <col min="3" max="3" width="7.69921875" bestFit="1" customWidth="1"/>
    <col min="4" max="4" width="12" bestFit="1" customWidth="1"/>
  </cols>
  <sheetData>
    <row r="1" spans="2:3" ht="30" customHeight="1" x14ac:dyDescent="0.3"/>
    <row r="2" spans="2:3" ht="4.2" customHeight="1" x14ac:dyDescent="0.3"/>
    <row r="3" spans="2:3" x14ac:dyDescent="0.3">
      <c r="C3" t="s">
        <v>149</v>
      </c>
    </row>
    <row r="4" spans="2:3" x14ac:dyDescent="0.3">
      <c r="B4" s="2">
        <v>2015</v>
      </c>
      <c r="C4" s="3">
        <v>5</v>
      </c>
    </row>
    <row r="5" spans="2:3" x14ac:dyDescent="0.3">
      <c r="B5" s="4" t="s">
        <v>138</v>
      </c>
      <c r="C5" s="3">
        <v>5</v>
      </c>
    </row>
    <row r="6" spans="2:3" x14ac:dyDescent="0.3">
      <c r="B6" s="5" t="s">
        <v>48</v>
      </c>
      <c r="C6" s="3">
        <v>5</v>
      </c>
    </row>
    <row r="7" spans="2:3" x14ac:dyDescent="0.3">
      <c r="B7" s="2">
        <v>2017</v>
      </c>
      <c r="C7" s="3">
        <v>3</v>
      </c>
    </row>
    <row r="8" spans="2:3" x14ac:dyDescent="0.3">
      <c r="B8" s="4" t="s">
        <v>139</v>
      </c>
      <c r="C8" s="3">
        <v>3</v>
      </c>
    </row>
    <row r="9" spans="2:3" x14ac:dyDescent="0.3">
      <c r="B9" s="5" t="s">
        <v>54</v>
      </c>
      <c r="C9" s="3">
        <v>1</v>
      </c>
    </row>
    <row r="10" spans="2:3" x14ac:dyDescent="0.3">
      <c r="B10" s="5" t="s">
        <v>53</v>
      </c>
      <c r="C10" s="3">
        <v>1</v>
      </c>
    </row>
    <row r="11" spans="2:3" x14ac:dyDescent="0.3">
      <c r="B11" s="5" t="s">
        <v>52</v>
      </c>
      <c r="C11" s="3">
        <v>1</v>
      </c>
    </row>
    <row r="12" spans="2:3" x14ac:dyDescent="0.3">
      <c r="B12" s="2">
        <v>2018</v>
      </c>
      <c r="C12" s="3">
        <v>1</v>
      </c>
    </row>
    <row r="13" spans="2:3" x14ac:dyDescent="0.3">
      <c r="B13" s="4" t="s">
        <v>138</v>
      </c>
      <c r="C13" s="3">
        <v>1</v>
      </c>
    </row>
    <row r="14" spans="2:3" x14ac:dyDescent="0.3">
      <c r="B14" s="5" t="s">
        <v>48</v>
      </c>
      <c r="C14" s="3">
        <v>1</v>
      </c>
    </row>
    <row r="15" spans="2:3" x14ac:dyDescent="0.3">
      <c r="B15" s="2">
        <v>2019</v>
      </c>
      <c r="C15" s="3">
        <v>18</v>
      </c>
    </row>
    <row r="16" spans="2:3" x14ac:dyDescent="0.3">
      <c r="B16" s="4" t="s">
        <v>139</v>
      </c>
      <c r="C16" s="3">
        <v>18</v>
      </c>
    </row>
    <row r="17" spans="2:3" x14ac:dyDescent="0.3">
      <c r="B17" s="5" t="s">
        <v>62</v>
      </c>
      <c r="C17" s="3">
        <v>1</v>
      </c>
    </row>
    <row r="18" spans="2:3" x14ac:dyDescent="0.3">
      <c r="B18" s="5" t="s">
        <v>60</v>
      </c>
      <c r="C18" s="3">
        <v>1</v>
      </c>
    </row>
    <row r="19" spans="2:3" x14ac:dyDescent="0.3">
      <c r="B19" s="5" t="s">
        <v>107</v>
      </c>
      <c r="C19" s="3">
        <v>1</v>
      </c>
    </row>
    <row r="20" spans="2:3" x14ac:dyDescent="0.3">
      <c r="B20" s="5" t="s">
        <v>106</v>
      </c>
      <c r="C20" s="3">
        <v>1</v>
      </c>
    </row>
    <row r="21" spans="2:3" x14ac:dyDescent="0.3">
      <c r="B21" s="5" t="s">
        <v>103</v>
      </c>
      <c r="C21" s="3">
        <v>1</v>
      </c>
    </row>
    <row r="22" spans="2:3" x14ac:dyDescent="0.3">
      <c r="B22" s="5" t="s">
        <v>117</v>
      </c>
      <c r="C22" s="3">
        <v>1</v>
      </c>
    </row>
    <row r="23" spans="2:3" x14ac:dyDescent="0.3">
      <c r="B23" s="5" t="s">
        <v>108</v>
      </c>
      <c r="C23" s="3">
        <v>1</v>
      </c>
    </row>
    <row r="24" spans="2:3" x14ac:dyDescent="0.3">
      <c r="B24" s="5" t="s">
        <v>99</v>
      </c>
      <c r="C24" s="3">
        <v>1</v>
      </c>
    </row>
    <row r="25" spans="2:3" x14ac:dyDescent="0.3">
      <c r="B25" s="5" t="s">
        <v>97</v>
      </c>
      <c r="C25" s="3">
        <v>1</v>
      </c>
    </row>
    <row r="26" spans="2:3" x14ac:dyDescent="0.3">
      <c r="B26" s="5" t="s">
        <v>116</v>
      </c>
      <c r="C26" s="3">
        <v>1</v>
      </c>
    </row>
    <row r="27" spans="2:3" x14ac:dyDescent="0.3">
      <c r="B27" s="5" t="s">
        <v>26</v>
      </c>
      <c r="C27" s="3">
        <v>1</v>
      </c>
    </row>
    <row r="28" spans="2:3" x14ac:dyDescent="0.3">
      <c r="B28" s="5" t="s">
        <v>58</v>
      </c>
      <c r="C28" s="3">
        <v>1</v>
      </c>
    </row>
    <row r="29" spans="2:3" x14ac:dyDescent="0.3">
      <c r="B29" s="5" t="s">
        <v>94</v>
      </c>
      <c r="C29" s="3">
        <v>1</v>
      </c>
    </row>
    <row r="30" spans="2:3" x14ac:dyDescent="0.3">
      <c r="B30" s="5" t="s">
        <v>144</v>
      </c>
      <c r="C30" s="3">
        <v>1</v>
      </c>
    </row>
    <row r="31" spans="2:3" x14ac:dyDescent="0.3">
      <c r="B31" s="5" t="s">
        <v>91</v>
      </c>
      <c r="C31" s="3">
        <v>1</v>
      </c>
    </row>
    <row r="32" spans="2:3" x14ac:dyDescent="0.3">
      <c r="B32" s="5" t="s">
        <v>56</v>
      </c>
      <c r="C32" s="3">
        <v>1</v>
      </c>
    </row>
    <row r="33" spans="2:3" x14ac:dyDescent="0.3">
      <c r="B33" s="5" t="s">
        <v>23</v>
      </c>
      <c r="C33" s="3">
        <v>1</v>
      </c>
    </row>
    <row r="34" spans="2:3" x14ac:dyDescent="0.3">
      <c r="B34" s="5" t="s">
        <v>22</v>
      </c>
      <c r="C34" s="3">
        <v>1</v>
      </c>
    </row>
    <row r="35" spans="2:3" x14ac:dyDescent="0.3">
      <c r="B35" s="2">
        <v>2020</v>
      </c>
      <c r="C35" s="3">
        <v>23</v>
      </c>
    </row>
    <row r="36" spans="2:3" x14ac:dyDescent="0.3">
      <c r="B36" s="4" t="s">
        <v>139</v>
      </c>
      <c r="C36" s="3">
        <v>23</v>
      </c>
    </row>
    <row r="37" spans="2:3" x14ac:dyDescent="0.3">
      <c r="B37" s="5" t="s">
        <v>89</v>
      </c>
      <c r="C37" s="3">
        <v>1</v>
      </c>
    </row>
    <row r="38" spans="2:3" x14ac:dyDescent="0.3">
      <c r="B38" s="5" t="s">
        <v>64</v>
      </c>
      <c r="C38" s="3">
        <v>1</v>
      </c>
    </row>
    <row r="39" spans="2:3" x14ac:dyDescent="0.3">
      <c r="B39" s="5" t="s">
        <v>37</v>
      </c>
      <c r="C39" s="3">
        <v>1</v>
      </c>
    </row>
    <row r="40" spans="2:3" x14ac:dyDescent="0.3">
      <c r="B40" s="5" t="s">
        <v>66</v>
      </c>
      <c r="C40" s="3">
        <v>1</v>
      </c>
    </row>
    <row r="41" spans="2:3" x14ac:dyDescent="0.3">
      <c r="B41" s="5" t="s">
        <v>35</v>
      </c>
      <c r="C41" s="3">
        <v>1</v>
      </c>
    </row>
    <row r="42" spans="2:3" x14ac:dyDescent="0.3">
      <c r="B42" s="5" t="s">
        <v>68</v>
      </c>
      <c r="C42" s="3">
        <v>1</v>
      </c>
    </row>
    <row r="43" spans="2:3" x14ac:dyDescent="0.3">
      <c r="B43" s="5" t="s">
        <v>70</v>
      </c>
      <c r="C43" s="3">
        <v>1</v>
      </c>
    </row>
    <row r="44" spans="2:3" x14ac:dyDescent="0.3">
      <c r="B44" s="5" t="s">
        <v>40</v>
      </c>
      <c r="C44" s="3">
        <v>1</v>
      </c>
    </row>
    <row r="45" spans="2:3" x14ac:dyDescent="0.3">
      <c r="B45" s="5" t="s">
        <v>72</v>
      </c>
      <c r="C45" s="3">
        <v>1</v>
      </c>
    </row>
    <row r="46" spans="2:3" x14ac:dyDescent="0.3">
      <c r="B46" s="5" t="s">
        <v>74</v>
      </c>
      <c r="C46" s="3">
        <v>1</v>
      </c>
    </row>
    <row r="47" spans="2:3" x14ac:dyDescent="0.3">
      <c r="B47" s="5" t="s">
        <v>76</v>
      </c>
      <c r="C47" s="3">
        <v>1</v>
      </c>
    </row>
    <row r="48" spans="2:3" x14ac:dyDescent="0.3">
      <c r="B48" s="5" t="s">
        <v>78</v>
      </c>
      <c r="C48" s="3">
        <v>1</v>
      </c>
    </row>
    <row r="49" spans="2:3" x14ac:dyDescent="0.3">
      <c r="B49" s="5" t="s">
        <v>34</v>
      </c>
      <c r="C49" s="3">
        <v>1</v>
      </c>
    </row>
    <row r="50" spans="2:3" x14ac:dyDescent="0.3">
      <c r="B50" s="5" t="s">
        <v>80</v>
      </c>
      <c r="C50" s="3">
        <v>1</v>
      </c>
    </row>
    <row r="51" spans="2:3" x14ac:dyDescent="0.3">
      <c r="B51" s="5" t="s">
        <v>32</v>
      </c>
      <c r="C51" s="3">
        <v>1</v>
      </c>
    </row>
    <row r="52" spans="2:3" x14ac:dyDescent="0.3">
      <c r="B52" s="5" t="s">
        <v>82</v>
      </c>
      <c r="C52" s="3">
        <v>1</v>
      </c>
    </row>
    <row r="53" spans="2:3" x14ac:dyDescent="0.3">
      <c r="B53" s="5" t="s">
        <v>84</v>
      </c>
      <c r="C53" s="3">
        <v>1</v>
      </c>
    </row>
    <row r="54" spans="2:3" x14ac:dyDescent="0.3">
      <c r="B54" s="5" t="s">
        <v>86</v>
      </c>
      <c r="C54" s="3">
        <v>1</v>
      </c>
    </row>
    <row r="55" spans="2:3" x14ac:dyDescent="0.3">
      <c r="B55" s="5" t="s">
        <v>30</v>
      </c>
      <c r="C55" s="3">
        <v>1</v>
      </c>
    </row>
    <row r="56" spans="2:3" x14ac:dyDescent="0.3">
      <c r="B56" s="5" t="s">
        <v>28</v>
      </c>
      <c r="C56" s="3">
        <v>1</v>
      </c>
    </row>
    <row r="57" spans="2:3" x14ac:dyDescent="0.3">
      <c r="B57" s="5" t="s">
        <v>88</v>
      </c>
      <c r="C57" s="3">
        <v>1</v>
      </c>
    </row>
    <row r="58" spans="2:3" x14ac:dyDescent="0.3">
      <c r="B58" s="5" t="s">
        <v>146</v>
      </c>
      <c r="C58" s="3">
        <v>1</v>
      </c>
    </row>
    <row r="59" spans="2:3" x14ac:dyDescent="0.3">
      <c r="B59" s="5" t="s">
        <v>148</v>
      </c>
      <c r="C59" s="3">
        <v>1</v>
      </c>
    </row>
    <row r="60" spans="2:3" x14ac:dyDescent="0.3">
      <c r="B60" s="2">
        <v>2021</v>
      </c>
      <c r="C60" s="3">
        <v>2</v>
      </c>
    </row>
    <row r="61" spans="2:3" x14ac:dyDescent="0.3">
      <c r="B61" s="4" t="s">
        <v>139</v>
      </c>
      <c r="C61" s="3">
        <v>1</v>
      </c>
    </row>
    <row r="62" spans="2:3" x14ac:dyDescent="0.3">
      <c r="B62" s="5" t="s">
        <v>142</v>
      </c>
      <c r="C62" s="3">
        <v>1</v>
      </c>
    </row>
    <row r="63" spans="2:3" x14ac:dyDescent="0.3">
      <c r="B63" s="4" t="s">
        <v>140</v>
      </c>
      <c r="C63" s="3">
        <v>1</v>
      </c>
    </row>
    <row r="64" spans="2:3" x14ac:dyDescent="0.3">
      <c r="B64" s="5" t="s">
        <v>151</v>
      </c>
      <c r="C64" s="3">
        <v>1</v>
      </c>
    </row>
    <row r="65" spans="2:3" x14ac:dyDescent="0.3">
      <c r="B65" s="2" t="s">
        <v>143</v>
      </c>
      <c r="C65" s="3">
        <v>52</v>
      </c>
    </row>
  </sheetData>
  <pageMargins left="0.511811024" right="0.511811024" top="0.78740157499999996" bottom="0.78740157499999996" header="0.31496062000000002" footer="0.31496062000000002"/>
  <pageSetup paperSize="9" orientation="landscape" horizontalDpi="1200" verticalDpi="120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DC90E-34BC-4C88-8977-EBEA5D4C3B42}">
  <sheetPr codeName="Planilha3"/>
  <dimension ref="A1:I414"/>
  <sheetViews>
    <sheetView showRowColHeaders="0" zoomScaleNormal="100" workbookViewId="0">
      <pane ySplit="1" topLeftCell="A2" activePane="bottomLeft" state="frozen"/>
      <selection activeCell="C28" sqref="C28"/>
      <selection pane="bottomLeft" activeCell="A11" sqref="A11"/>
    </sheetView>
  </sheetViews>
  <sheetFormatPr defaultRowHeight="14.4" x14ac:dyDescent="0.3"/>
  <cols>
    <col min="1" max="1" width="4.5" style="21" bestFit="1" customWidth="1"/>
    <col min="2" max="2" width="9.09765625" style="21" bestFit="1" customWidth="1"/>
    <col min="3" max="3" width="31.19921875" style="32" bestFit="1" customWidth="1"/>
    <col min="4" max="4" width="5.19921875" style="32" bestFit="1" customWidth="1"/>
    <col min="5" max="5" width="5.8984375" style="32" bestFit="1" customWidth="1"/>
    <col min="6" max="6" width="24.59765625" style="21" customWidth="1"/>
    <col min="7" max="7" width="62.8984375" style="27" customWidth="1"/>
    <col min="8" max="8" width="14.09765625" style="16" bestFit="1" customWidth="1"/>
    <col min="9" max="9" width="57.8984375" style="34" bestFit="1" customWidth="1"/>
    <col min="10" max="16384" width="8.796875" style="7"/>
  </cols>
  <sheetData>
    <row r="1" spans="1:9" s="6" customFormat="1" ht="28.8" customHeight="1" x14ac:dyDescent="0.3">
      <c r="A1" s="18" t="s">
        <v>0</v>
      </c>
      <c r="B1" s="18" t="s">
        <v>137</v>
      </c>
      <c r="C1" s="19" t="s">
        <v>444</v>
      </c>
      <c r="D1" s="19" t="s">
        <v>283</v>
      </c>
      <c r="E1" s="19" t="s">
        <v>441</v>
      </c>
      <c r="F1" s="18" t="s">
        <v>19</v>
      </c>
      <c r="G1" s="20" t="s">
        <v>20</v>
      </c>
      <c r="H1" s="15" t="s">
        <v>440</v>
      </c>
      <c r="I1" s="33" t="s">
        <v>455</v>
      </c>
    </row>
    <row r="2" spans="1:9" s="13" customFormat="1" ht="15.6" x14ac:dyDescent="0.3">
      <c r="A2" s="21">
        <v>2021</v>
      </c>
      <c r="B2" s="22" t="s">
        <v>140</v>
      </c>
      <c r="C2" s="23" t="s">
        <v>397</v>
      </c>
      <c r="D2" s="24" t="str">
        <f>HYPERLINK(_xlfn.CONCAT(VLOOKUP(B2,path!$B$1:$C$256,2,FALSE),C2),"file")</f>
        <v>file</v>
      </c>
      <c r="E2" s="25" t="s">
        <v>443</v>
      </c>
      <c r="F2" s="26" t="s">
        <v>150</v>
      </c>
      <c r="G2" s="27" t="s">
        <v>151</v>
      </c>
      <c r="H2" s="17">
        <v>44569.626157407409</v>
      </c>
      <c r="I2" s="34" t="s">
        <v>456</v>
      </c>
    </row>
    <row r="3" spans="1:9" ht="15.6" x14ac:dyDescent="0.3">
      <c r="A3" s="21">
        <v>2021</v>
      </c>
      <c r="B3" s="22" t="s">
        <v>139</v>
      </c>
      <c r="C3" s="28" t="s">
        <v>398</v>
      </c>
      <c r="D3" s="24" t="str">
        <f>HYPERLINK(_xlfn.CONCAT(VLOOKUP(B3,path!$B$1:$C$256,2,FALSE),C3),"file")</f>
        <v>file</v>
      </c>
      <c r="E3" s="25" t="s">
        <v>443</v>
      </c>
      <c r="F3" s="21" t="s">
        <v>141</v>
      </c>
      <c r="G3" s="29" t="s">
        <v>142</v>
      </c>
      <c r="H3" s="17">
        <v>44570.626157407409</v>
      </c>
      <c r="I3" s="34" t="s">
        <v>457</v>
      </c>
    </row>
    <row r="4" spans="1:9" ht="15.6" x14ac:dyDescent="0.3">
      <c r="A4" s="22">
        <v>2020</v>
      </c>
      <c r="B4" s="22" t="s">
        <v>139</v>
      </c>
      <c r="C4" s="23" t="s">
        <v>399</v>
      </c>
      <c r="D4" s="24" t="str">
        <f>HYPERLINK(_xlfn.CONCAT(VLOOKUP(B4,path!$B$1:$C$256,2,FALSE),C4),"file")</f>
        <v>file</v>
      </c>
      <c r="E4" s="25" t="s">
        <v>443</v>
      </c>
      <c r="F4" s="30" t="s">
        <v>36</v>
      </c>
      <c r="G4" s="30" t="s">
        <v>35</v>
      </c>
      <c r="H4" s="17">
        <v>44571.626157407409</v>
      </c>
      <c r="I4" s="34" t="s">
        <v>457</v>
      </c>
    </row>
    <row r="5" spans="1:9" ht="15.6" x14ac:dyDescent="0.3">
      <c r="A5" s="22">
        <v>2020</v>
      </c>
      <c r="B5" s="22" t="s">
        <v>139</v>
      </c>
      <c r="C5" s="23" t="s">
        <v>400</v>
      </c>
      <c r="D5" s="24" t="str">
        <f>HYPERLINK(_xlfn.CONCAT(VLOOKUP(B5,path!$B$1:$C$256,2,FALSE),C5),"file")</f>
        <v>file</v>
      </c>
      <c r="E5" s="25" t="s">
        <v>443</v>
      </c>
      <c r="F5" s="30" t="s">
        <v>85</v>
      </c>
      <c r="G5" s="30" t="s">
        <v>86</v>
      </c>
      <c r="H5" s="17">
        <v>44572.626157407409</v>
      </c>
      <c r="I5" s="34" t="s">
        <v>457</v>
      </c>
    </row>
    <row r="6" spans="1:9" ht="15.6" x14ac:dyDescent="0.3">
      <c r="A6" s="21">
        <v>2020</v>
      </c>
      <c r="B6" s="22" t="s">
        <v>139</v>
      </c>
      <c r="C6" s="28" t="s">
        <v>401</v>
      </c>
      <c r="D6" s="24" t="str">
        <f>HYPERLINK(_xlfn.CONCAT(VLOOKUP(B6,path!$B$1:$C$256,2,FALSE),C6),"file")</f>
        <v>file</v>
      </c>
      <c r="E6" s="25" t="s">
        <v>443</v>
      </c>
      <c r="F6" s="21" t="s">
        <v>147</v>
      </c>
      <c r="G6" s="26" t="s">
        <v>148</v>
      </c>
      <c r="H6" s="17">
        <v>44573.626157407409</v>
      </c>
      <c r="I6" s="34" t="s">
        <v>457</v>
      </c>
    </row>
    <row r="7" spans="1:9" ht="15.6" x14ac:dyDescent="0.3">
      <c r="A7" s="22">
        <v>2020</v>
      </c>
      <c r="B7" s="22" t="s">
        <v>139</v>
      </c>
      <c r="C7" s="23" t="s">
        <v>402</v>
      </c>
      <c r="D7" s="24" t="str">
        <f>HYPERLINK(_xlfn.CONCAT(VLOOKUP(B7,path!$B$1:$C$256,2,FALSE),C7),"file")</f>
        <v>file</v>
      </c>
      <c r="E7" s="25" t="s">
        <v>443</v>
      </c>
      <c r="F7" s="30" t="s">
        <v>83</v>
      </c>
      <c r="G7" s="30" t="s">
        <v>84</v>
      </c>
      <c r="H7" s="17">
        <v>44574.626157407409</v>
      </c>
      <c r="I7" s="34" t="s">
        <v>457</v>
      </c>
    </row>
    <row r="8" spans="1:9" ht="15.6" x14ac:dyDescent="0.3">
      <c r="A8" s="22">
        <v>2020</v>
      </c>
      <c r="B8" s="22" t="s">
        <v>139</v>
      </c>
      <c r="C8" s="23" t="s">
        <v>403</v>
      </c>
      <c r="D8" s="24" t="str">
        <f>HYPERLINK(_xlfn.CONCAT(VLOOKUP(B8,path!$B$1:$C$256,2,FALSE),C8),"file")</f>
        <v>file</v>
      </c>
      <c r="E8" s="25" t="s">
        <v>443</v>
      </c>
      <c r="F8" s="30" t="s">
        <v>41</v>
      </c>
      <c r="G8" s="30" t="s">
        <v>40</v>
      </c>
      <c r="H8" s="17">
        <v>44575.626157407409</v>
      </c>
      <c r="I8" s="34" t="s">
        <v>457</v>
      </c>
    </row>
    <row r="9" spans="1:9" ht="15.6" x14ac:dyDescent="0.3">
      <c r="A9" s="22">
        <v>2020</v>
      </c>
      <c r="B9" s="22" t="s">
        <v>139</v>
      </c>
      <c r="C9" s="23" t="s">
        <v>404</v>
      </c>
      <c r="D9" s="24" t="str">
        <f>HYPERLINK(_xlfn.CONCAT(VLOOKUP(B9,path!$B$1:$C$256,2,FALSE),C9),"file")</f>
        <v>file</v>
      </c>
      <c r="E9" s="25" t="s">
        <v>443</v>
      </c>
      <c r="F9" s="30" t="s">
        <v>65</v>
      </c>
      <c r="G9" s="30" t="s">
        <v>66</v>
      </c>
      <c r="H9" s="17">
        <v>44576.626157407409</v>
      </c>
      <c r="I9" s="34" t="s">
        <v>457</v>
      </c>
    </row>
    <row r="10" spans="1:9" ht="15.6" x14ac:dyDescent="0.3">
      <c r="A10" s="22">
        <v>2020</v>
      </c>
      <c r="B10" s="22" t="s">
        <v>139</v>
      </c>
      <c r="C10" s="23" t="s">
        <v>405</v>
      </c>
      <c r="D10" s="24" t="str">
        <f>HYPERLINK(_xlfn.CONCAT(VLOOKUP(B10,path!$B$1:$C$256,2,FALSE),C10),"file")</f>
        <v>file</v>
      </c>
      <c r="E10" s="25" t="s">
        <v>443</v>
      </c>
      <c r="F10" s="30" t="s">
        <v>38</v>
      </c>
      <c r="G10" s="31" t="s">
        <v>37</v>
      </c>
      <c r="H10" s="17">
        <v>44577.626157407409</v>
      </c>
      <c r="I10" s="34" t="s">
        <v>457</v>
      </c>
    </row>
    <row r="11" spans="1:9" ht="15.6" x14ac:dyDescent="0.3">
      <c r="A11" s="22">
        <v>2020</v>
      </c>
      <c r="B11" s="22" t="s">
        <v>139</v>
      </c>
      <c r="C11" s="23" t="s">
        <v>406</v>
      </c>
      <c r="D11" s="24" t="str">
        <f>HYPERLINK(_xlfn.CONCAT(VLOOKUP(B11,path!$B$1:$C$256,2,FALSE),C11),"file")</f>
        <v>file</v>
      </c>
      <c r="E11" s="25" t="s">
        <v>443</v>
      </c>
      <c r="F11" s="30" t="s">
        <v>67</v>
      </c>
      <c r="G11" s="30" t="s">
        <v>68</v>
      </c>
      <c r="H11" s="17">
        <v>44578.626157407409</v>
      </c>
      <c r="I11" s="34" t="s">
        <v>457</v>
      </c>
    </row>
    <row r="12" spans="1:9" ht="15.6" x14ac:dyDescent="0.3">
      <c r="A12" s="22">
        <v>2020</v>
      </c>
      <c r="B12" s="22" t="s">
        <v>139</v>
      </c>
      <c r="C12" s="23" t="s">
        <v>407</v>
      </c>
      <c r="D12" s="24" t="str">
        <f>HYPERLINK(_xlfn.CONCAT(VLOOKUP(B12,path!$B$1:$C$256,2,FALSE),C12),"file")</f>
        <v>file</v>
      </c>
      <c r="E12" s="25" t="s">
        <v>443</v>
      </c>
      <c r="F12" s="30" t="s">
        <v>29</v>
      </c>
      <c r="G12" s="30" t="s">
        <v>30</v>
      </c>
      <c r="H12" s="17">
        <v>44579.626157407409</v>
      </c>
      <c r="I12" s="34" t="s">
        <v>457</v>
      </c>
    </row>
    <row r="13" spans="1:9" ht="15.6" x14ac:dyDescent="0.3">
      <c r="A13" s="22">
        <v>2020</v>
      </c>
      <c r="B13" s="22" t="s">
        <v>139</v>
      </c>
      <c r="C13" s="23" t="s">
        <v>408</v>
      </c>
      <c r="D13" s="24" t="str">
        <f>HYPERLINK(_xlfn.CONCAT(VLOOKUP(B13,path!$B$1:$C$256,2,FALSE),C13),"file")</f>
        <v>file</v>
      </c>
      <c r="E13" s="25" t="s">
        <v>443</v>
      </c>
      <c r="F13" s="30" t="s">
        <v>71</v>
      </c>
      <c r="G13" s="30" t="s">
        <v>72</v>
      </c>
      <c r="H13" s="17">
        <v>44580.626157407409</v>
      </c>
      <c r="I13" s="34" t="s">
        <v>457</v>
      </c>
    </row>
    <row r="14" spans="1:9" ht="15.6" x14ac:dyDescent="0.3">
      <c r="A14" s="22">
        <v>2020</v>
      </c>
      <c r="B14" s="22" t="s">
        <v>139</v>
      </c>
      <c r="C14" s="23" t="s">
        <v>409</v>
      </c>
      <c r="D14" s="24" t="str">
        <f>HYPERLINK(_xlfn.CONCAT(VLOOKUP(B14,path!$B$1:$C$256,2,FALSE),C14),"file")</f>
        <v>file</v>
      </c>
      <c r="E14" s="25" t="s">
        <v>443</v>
      </c>
      <c r="F14" s="30" t="s">
        <v>81</v>
      </c>
      <c r="G14" s="30" t="s">
        <v>82</v>
      </c>
      <c r="H14" s="17">
        <v>44581.626157407409</v>
      </c>
      <c r="I14" s="34" t="s">
        <v>457</v>
      </c>
    </row>
    <row r="15" spans="1:9" ht="15.6" x14ac:dyDescent="0.3">
      <c r="A15" s="22">
        <v>2020</v>
      </c>
      <c r="B15" s="22" t="s">
        <v>139</v>
      </c>
      <c r="C15" s="23" t="s">
        <v>410</v>
      </c>
      <c r="D15" s="24" t="str">
        <f>HYPERLINK(_xlfn.CONCAT(VLOOKUP(B15,path!$B$1:$C$256,2,FALSE),C15),"file")</f>
        <v>file</v>
      </c>
      <c r="E15" s="25" t="s">
        <v>443</v>
      </c>
      <c r="F15" s="30" t="s">
        <v>31</v>
      </c>
      <c r="G15" s="30" t="s">
        <v>32</v>
      </c>
      <c r="H15" s="17">
        <v>44582.626157407409</v>
      </c>
      <c r="I15" s="34" t="s">
        <v>457</v>
      </c>
    </row>
    <row r="16" spans="1:9" ht="15.6" x14ac:dyDescent="0.3">
      <c r="A16" s="22">
        <v>2020</v>
      </c>
      <c r="B16" s="22" t="s">
        <v>139</v>
      </c>
      <c r="C16" s="23" t="s">
        <v>411</v>
      </c>
      <c r="D16" s="24" t="str">
        <f>HYPERLINK(_xlfn.CONCAT(VLOOKUP(B16,path!$B$1:$C$256,2,FALSE),C16),"file")</f>
        <v>file</v>
      </c>
      <c r="E16" s="25" t="s">
        <v>443</v>
      </c>
      <c r="F16" s="30" t="s">
        <v>63</v>
      </c>
      <c r="G16" s="30" t="s">
        <v>64</v>
      </c>
      <c r="H16" s="17">
        <v>44583.626157407409</v>
      </c>
      <c r="I16" s="34" t="s">
        <v>457</v>
      </c>
    </row>
    <row r="17" spans="1:9" ht="15.6" x14ac:dyDescent="0.3">
      <c r="A17" s="22">
        <v>2020</v>
      </c>
      <c r="B17" s="22" t="s">
        <v>139</v>
      </c>
      <c r="C17" s="23" t="s">
        <v>412</v>
      </c>
      <c r="D17" s="24" t="str">
        <f>HYPERLINK(_xlfn.CONCAT(VLOOKUP(B17,path!$B$1:$C$256,2,FALSE),C17),"file")</f>
        <v>file</v>
      </c>
      <c r="E17" s="25" t="s">
        <v>443</v>
      </c>
      <c r="F17" s="30" t="s">
        <v>39</v>
      </c>
      <c r="G17" s="30" t="s">
        <v>89</v>
      </c>
      <c r="H17" s="17">
        <v>44584.626157407409</v>
      </c>
      <c r="I17" s="34" t="s">
        <v>457</v>
      </c>
    </row>
    <row r="18" spans="1:9" ht="15.6" x14ac:dyDescent="0.3">
      <c r="A18" s="22">
        <v>2020</v>
      </c>
      <c r="B18" s="22" t="s">
        <v>139</v>
      </c>
      <c r="C18" s="23" t="s">
        <v>413</v>
      </c>
      <c r="D18" s="24" t="str">
        <f>HYPERLINK(_xlfn.CONCAT(VLOOKUP(B18,path!$B$1:$C$256,2,FALSE),C18),"file")</f>
        <v>file</v>
      </c>
      <c r="E18" s="25" t="s">
        <v>443</v>
      </c>
      <c r="F18" s="30" t="s">
        <v>79</v>
      </c>
      <c r="G18" s="30" t="s">
        <v>80</v>
      </c>
      <c r="H18" s="17">
        <v>44585.626157407409</v>
      </c>
      <c r="I18" s="34" t="s">
        <v>457</v>
      </c>
    </row>
    <row r="19" spans="1:9" ht="15.6" x14ac:dyDescent="0.3">
      <c r="A19" s="22">
        <v>2020</v>
      </c>
      <c r="B19" s="22" t="s">
        <v>139</v>
      </c>
      <c r="C19" s="23" t="s">
        <v>414</v>
      </c>
      <c r="D19" s="24" t="str">
        <f>HYPERLINK(_xlfn.CONCAT(VLOOKUP(B19,path!$B$1:$C$256,2,FALSE),C19),"file")</f>
        <v>file</v>
      </c>
      <c r="E19" s="25" t="s">
        <v>443</v>
      </c>
      <c r="F19" s="30" t="s">
        <v>33</v>
      </c>
      <c r="G19" s="30" t="s">
        <v>34</v>
      </c>
      <c r="H19" s="17">
        <v>44586.626157407409</v>
      </c>
      <c r="I19" s="34" t="s">
        <v>457</v>
      </c>
    </row>
    <row r="20" spans="1:9" ht="15.6" x14ac:dyDescent="0.3">
      <c r="A20" s="22">
        <v>2020</v>
      </c>
      <c r="B20" s="22" t="s">
        <v>139</v>
      </c>
      <c r="C20" s="23" t="s">
        <v>415</v>
      </c>
      <c r="D20" s="24" t="str">
        <f>HYPERLINK(_xlfn.CONCAT(VLOOKUP(B20,path!$B$1:$C$256,2,FALSE),C20),"file")</f>
        <v>file</v>
      </c>
      <c r="E20" s="25" t="s">
        <v>443</v>
      </c>
      <c r="F20" s="30" t="s">
        <v>77</v>
      </c>
      <c r="G20" s="30" t="s">
        <v>78</v>
      </c>
      <c r="H20" s="17">
        <v>44587.626157407409</v>
      </c>
      <c r="I20" s="34" t="s">
        <v>457</v>
      </c>
    </row>
    <row r="21" spans="1:9" ht="15.6" x14ac:dyDescent="0.3">
      <c r="A21" s="22">
        <v>2020</v>
      </c>
      <c r="B21" s="22" t="s">
        <v>139</v>
      </c>
      <c r="C21" s="23" t="s">
        <v>416</v>
      </c>
      <c r="D21" s="24" t="str">
        <f>HYPERLINK(_xlfn.CONCAT(VLOOKUP(B21,path!$B$1:$C$256,2,FALSE),C21),"file")</f>
        <v>file</v>
      </c>
      <c r="E21" s="25" t="s">
        <v>443</v>
      </c>
      <c r="F21" s="30" t="s">
        <v>27</v>
      </c>
      <c r="G21" s="30" t="s">
        <v>28</v>
      </c>
      <c r="H21" s="17">
        <v>44588.626157407409</v>
      </c>
      <c r="I21" s="34" t="s">
        <v>457</v>
      </c>
    </row>
    <row r="22" spans="1:9" ht="15.6" x14ac:dyDescent="0.3">
      <c r="A22" s="22">
        <v>2020</v>
      </c>
      <c r="B22" s="22" t="s">
        <v>139</v>
      </c>
      <c r="C22" s="23" t="s">
        <v>417</v>
      </c>
      <c r="D22" s="24" t="str">
        <f>HYPERLINK(_xlfn.CONCAT(VLOOKUP(B22,path!$B$1:$C$256,2,FALSE),C22),"file")</f>
        <v>file</v>
      </c>
      <c r="E22" s="25" t="s">
        <v>443</v>
      </c>
      <c r="F22" s="30" t="s">
        <v>87</v>
      </c>
      <c r="G22" s="30" t="s">
        <v>88</v>
      </c>
      <c r="H22" s="17">
        <v>44589.626157407409</v>
      </c>
      <c r="I22" s="34" t="s">
        <v>457</v>
      </c>
    </row>
    <row r="23" spans="1:9" ht="15.6" x14ac:dyDescent="0.3">
      <c r="A23" s="22">
        <v>2020</v>
      </c>
      <c r="B23" s="22" t="s">
        <v>139</v>
      </c>
      <c r="C23" s="23" t="s">
        <v>418</v>
      </c>
      <c r="D23" s="24" t="str">
        <f>HYPERLINK(_xlfn.CONCAT(VLOOKUP(B23,path!$B$1:$C$256,2,FALSE),C23),"file")</f>
        <v>file</v>
      </c>
      <c r="E23" s="25" t="s">
        <v>443</v>
      </c>
      <c r="F23" s="30" t="s">
        <v>69</v>
      </c>
      <c r="G23" s="30" t="s">
        <v>70</v>
      </c>
      <c r="H23" s="17">
        <v>44590.626157407409</v>
      </c>
      <c r="I23" s="34" t="s">
        <v>457</v>
      </c>
    </row>
    <row r="24" spans="1:9" ht="15.6" x14ac:dyDescent="0.3">
      <c r="A24" s="22">
        <v>2020</v>
      </c>
      <c r="B24" s="22" t="s">
        <v>139</v>
      </c>
      <c r="C24" s="23" t="s">
        <v>419</v>
      </c>
      <c r="D24" s="24" t="str">
        <f>HYPERLINK(_xlfn.CONCAT(VLOOKUP(B24,path!$B$1:$C$256,2,FALSE),C24),"file")</f>
        <v>file</v>
      </c>
      <c r="E24" s="25" t="s">
        <v>443</v>
      </c>
      <c r="F24" s="30" t="s">
        <v>73</v>
      </c>
      <c r="G24" s="30" t="s">
        <v>74</v>
      </c>
      <c r="H24" s="17">
        <v>44591.626157407409</v>
      </c>
      <c r="I24" s="34" t="s">
        <v>457</v>
      </c>
    </row>
    <row r="25" spans="1:9" ht="15.6" x14ac:dyDescent="0.3">
      <c r="A25" s="22">
        <v>2020</v>
      </c>
      <c r="B25" s="22" t="s">
        <v>139</v>
      </c>
      <c r="C25" s="23" t="s">
        <v>420</v>
      </c>
      <c r="D25" s="24" t="str">
        <f>HYPERLINK(_xlfn.CONCAT(VLOOKUP(B25,path!$B$1:$C$256,2,FALSE),C25),"file")</f>
        <v>file</v>
      </c>
      <c r="E25" s="25" t="s">
        <v>443</v>
      </c>
      <c r="F25" s="30" t="s">
        <v>75</v>
      </c>
      <c r="G25" s="30" t="s">
        <v>76</v>
      </c>
      <c r="H25" s="17">
        <v>44592.626157407409</v>
      </c>
      <c r="I25" s="34" t="s">
        <v>457</v>
      </c>
    </row>
    <row r="26" spans="1:9" ht="15.6" x14ac:dyDescent="0.3">
      <c r="A26" s="21">
        <v>2020</v>
      </c>
      <c r="B26" s="22" t="s">
        <v>139</v>
      </c>
      <c r="C26" s="28" t="s">
        <v>421</v>
      </c>
      <c r="D26" s="24" t="str">
        <f>HYPERLINK(_xlfn.CONCAT(VLOOKUP(B26,path!$B$1:$C$256,2,FALSE),C26),"file")</f>
        <v>file</v>
      </c>
      <c r="E26" s="25" t="s">
        <v>443</v>
      </c>
      <c r="F26" s="21" t="s">
        <v>145</v>
      </c>
      <c r="G26" s="27" t="s">
        <v>146</v>
      </c>
      <c r="H26" s="17">
        <v>44593.626157407409</v>
      </c>
      <c r="I26" s="34" t="s">
        <v>457</v>
      </c>
    </row>
    <row r="27" spans="1:9" ht="15.6" x14ac:dyDescent="0.3">
      <c r="A27" s="22">
        <v>2019</v>
      </c>
      <c r="B27" s="22" t="s">
        <v>139</v>
      </c>
      <c r="C27" s="23" t="s">
        <v>422</v>
      </c>
      <c r="D27" s="24" t="str">
        <f>HYPERLINK(_xlfn.CONCAT(VLOOKUP(B27,path!$B$1:$C$256,2,FALSE),C27),"file")</f>
        <v>file</v>
      </c>
      <c r="E27" s="25" t="s">
        <v>443</v>
      </c>
      <c r="F27" s="30" t="s">
        <v>93</v>
      </c>
      <c r="G27" s="30" t="s">
        <v>94</v>
      </c>
      <c r="H27" s="17">
        <v>44594.626157407409</v>
      </c>
      <c r="I27" s="34" t="s">
        <v>457</v>
      </c>
    </row>
    <row r="28" spans="1:9" ht="15.6" x14ac:dyDescent="0.3">
      <c r="A28" s="22">
        <v>2019</v>
      </c>
      <c r="B28" s="22" t="s">
        <v>139</v>
      </c>
      <c r="C28" s="23" t="s">
        <v>423</v>
      </c>
      <c r="D28" s="24" t="str">
        <f>HYPERLINK(_xlfn.CONCAT(VLOOKUP(B28,path!$B$1:$C$256,2,FALSE),C28),"file")</f>
        <v>file</v>
      </c>
      <c r="E28" s="25" t="s">
        <v>443</v>
      </c>
      <c r="F28" s="30" t="s">
        <v>101</v>
      </c>
      <c r="G28" s="27" t="s">
        <v>117</v>
      </c>
      <c r="H28" s="17">
        <v>44595.626157407409</v>
      </c>
      <c r="I28" s="34" t="s">
        <v>457</v>
      </c>
    </row>
    <row r="29" spans="1:9" ht="15.6" x14ac:dyDescent="0.3">
      <c r="A29" s="22">
        <v>2019</v>
      </c>
      <c r="B29" s="22" t="s">
        <v>139</v>
      </c>
      <c r="C29" s="23" t="s">
        <v>424</v>
      </c>
      <c r="D29" s="24" t="str">
        <f>HYPERLINK(_xlfn.CONCAT(VLOOKUP(B29,path!$B$1:$C$256,2,FALSE),C29),"file")</f>
        <v>file</v>
      </c>
      <c r="E29" s="25" t="s">
        <v>443</v>
      </c>
      <c r="F29" s="30" t="s">
        <v>92</v>
      </c>
      <c r="G29" s="30" t="s">
        <v>144</v>
      </c>
      <c r="H29" s="17">
        <v>44596.626157407409</v>
      </c>
      <c r="I29" s="34" t="s">
        <v>457</v>
      </c>
    </row>
    <row r="30" spans="1:9" ht="15.6" x14ac:dyDescent="0.3">
      <c r="A30" s="22">
        <v>2019</v>
      </c>
      <c r="B30" s="22" t="s">
        <v>139</v>
      </c>
      <c r="C30" s="23" t="s">
        <v>425</v>
      </c>
      <c r="D30" s="24" t="str">
        <f>HYPERLINK(_xlfn.CONCAT(VLOOKUP(B30,path!$B$1:$C$256,2,FALSE),C30),"file")</f>
        <v>file</v>
      </c>
      <c r="E30" s="25" t="s">
        <v>443</v>
      </c>
      <c r="F30" s="30" t="s">
        <v>95</v>
      </c>
      <c r="G30" s="30" t="s">
        <v>116</v>
      </c>
      <c r="H30" s="17">
        <v>44597.626157407409</v>
      </c>
      <c r="I30" s="34" t="s">
        <v>457</v>
      </c>
    </row>
    <row r="31" spans="1:9" ht="15.6" x14ac:dyDescent="0.3">
      <c r="A31" s="22">
        <v>2019</v>
      </c>
      <c r="B31" s="22" t="s">
        <v>139</v>
      </c>
      <c r="C31" s="23" t="s">
        <v>426</v>
      </c>
      <c r="D31" s="24" t="str">
        <f>HYPERLINK(_xlfn.CONCAT(VLOOKUP(B31,path!$B$1:$C$256,2,FALSE),C31),"file")</f>
        <v>file</v>
      </c>
      <c r="E31" s="25" t="s">
        <v>443</v>
      </c>
      <c r="F31" s="30" t="s">
        <v>25</v>
      </c>
      <c r="G31" s="30" t="s">
        <v>26</v>
      </c>
      <c r="H31" s="17">
        <v>44598.626157407409</v>
      </c>
      <c r="I31" s="34" t="s">
        <v>457</v>
      </c>
    </row>
    <row r="32" spans="1:9" ht="15.6" x14ac:dyDescent="0.3">
      <c r="A32" s="22">
        <v>2019</v>
      </c>
      <c r="B32" s="22" t="s">
        <v>139</v>
      </c>
      <c r="C32" s="23" t="s">
        <v>427</v>
      </c>
      <c r="D32" s="24" t="str">
        <f>HYPERLINK(_xlfn.CONCAT(VLOOKUP(B32,path!$B$1:$C$256,2,FALSE),C32),"file")</f>
        <v>file</v>
      </c>
      <c r="E32" s="25" t="s">
        <v>443</v>
      </c>
      <c r="F32" s="30" t="s">
        <v>96</v>
      </c>
      <c r="G32" s="30" t="s">
        <v>97</v>
      </c>
      <c r="H32" s="17">
        <v>44599.626157407409</v>
      </c>
      <c r="I32" s="34" t="s">
        <v>457</v>
      </c>
    </row>
    <row r="33" spans="1:9" ht="15.6" x14ac:dyDescent="0.3">
      <c r="A33" s="22">
        <v>2019</v>
      </c>
      <c r="B33" s="22" t="s">
        <v>139</v>
      </c>
      <c r="C33" s="23" t="s">
        <v>428</v>
      </c>
      <c r="D33" s="24" t="str">
        <f>HYPERLINK(_xlfn.CONCAT(VLOOKUP(B33,path!$B$1:$C$256,2,FALSE),C33),"file")</f>
        <v>file</v>
      </c>
      <c r="E33" s="25" t="s">
        <v>443</v>
      </c>
      <c r="F33" s="30" t="s">
        <v>24</v>
      </c>
      <c r="G33" s="30" t="s">
        <v>23</v>
      </c>
      <c r="H33" s="17">
        <v>44600.626157407409</v>
      </c>
      <c r="I33" s="34" t="s">
        <v>457</v>
      </c>
    </row>
    <row r="34" spans="1:9" ht="15.6" x14ac:dyDescent="0.3">
      <c r="A34" s="22">
        <v>2019</v>
      </c>
      <c r="B34" s="22" t="s">
        <v>139</v>
      </c>
      <c r="C34" s="23" t="s">
        <v>429</v>
      </c>
      <c r="D34" s="24" t="str">
        <f>HYPERLINK(_xlfn.CONCAT(VLOOKUP(B34,path!$B$1:$C$256,2,FALSE),C34),"file")</f>
        <v>file</v>
      </c>
      <c r="E34" s="25" t="s">
        <v>443</v>
      </c>
      <c r="F34" s="30" t="s">
        <v>21</v>
      </c>
      <c r="G34" s="30" t="s">
        <v>22</v>
      </c>
      <c r="H34" s="17">
        <v>44601.626157407409</v>
      </c>
      <c r="I34" s="34" t="s">
        <v>457</v>
      </c>
    </row>
    <row r="35" spans="1:9" ht="15.6" x14ac:dyDescent="0.3">
      <c r="A35" s="22">
        <v>2019</v>
      </c>
      <c r="B35" s="22" t="s">
        <v>139</v>
      </c>
      <c r="C35" s="23" t="s">
        <v>430</v>
      </c>
      <c r="D35" s="24" t="str">
        <f>HYPERLINK(_xlfn.CONCAT(VLOOKUP(B35,path!$B$1:$C$256,2,FALSE),C35),"file")</f>
        <v>file</v>
      </c>
      <c r="E35" s="25" t="s">
        <v>443</v>
      </c>
      <c r="F35" s="30" t="s">
        <v>59</v>
      </c>
      <c r="G35" s="30" t="s">
        <v>60</v>
      </c>
      <c r="H35" s="17">
        <v>44602.626157407409</v>
      </c>
      <c r="I35" s="34" t="s">
        <v>457</v>
      </c>
    </row>
    <row r="36" spans="1:9" ht="15.6" x14ac:dyDescent="0.3">
      <c r="A36" s="22">
        <v>2019</v>
      </c>
      <c r="B36" s="22" t="s">
        <v>139</v>
      </c>
      <c r="C36" s="23" t="s">
        <v>431</v>
      </c>
      <c r="D36" s="24" t="str">
        <f>HYPERLINK(_xlfn.CONCAT(VLOOKUP(B36,path!$B$1:$C$256,2,FALSE),C36),"file")</f>
        <v>file</v>
      </c>
      <c r="E36" s="25" t="s">
        <v>443</v>
      </c>
      <c r="F36" s="30" t="s">
        <v>61</v>
      </c>
      <c r="G36" s="30" t="s">
        <v>62</v>
      </c>
      <c r="H36" s="17">
        <v>44603.626157407409</v>
      </c>
      <c r="I36" s="34" t="s">
        <v>457</v>
      </c>
    </row>
    <row r="37" spans="1:9" ht="15.6" x14ac:dyDescent="0.3">
      <c r="A37" s="22">
        <v>2019</v>
      </c>
      <c r="B37" s="22" t="s">
        <v>139</v>
      </c>
      <c r="C37" s="23" t="s">
        <v>432</v>
      </c>
      <c r="D37" s="24" t="str">
        <f>HYPERLINK(_xlfn.CONCAT(VLOOKUP(B37,path!$B$1:$C$256,2,FALSE),C37),"file")</f>
        <v>file</v>
      </c>
      <c r="E37" s="25" t="s">
        <v>443</v>
      </c>
      <c r="F37" s="30" t="s">
        <v>57</v>
      </c>
      <c r="G37" s="30" t="s">
        <v>58</v>
      </c>
      <c r="H37" s="17">
        <v>44604.626157407409</v>
      </c>
      <c r="I37" s="34" t="s">
        <v>457</v>
      </c>
    </row>
    <row r="38" spans="1:9" ht="15.6" x14ac:dyDescent="0.3">
      <c r="A38" s="22">
        <v>2019</v>
      </c>
      <c r="B38" s="22" t="s">
        <v>139</v>
      </c>
      <c r="C38" s="23" t="s">
        <v>433</v>
      </c>
      <c r="D38" s="24" t="str">
        <f>HYPERLINK(_xlfn.CONCAT(VLOOKUP(B38,path!$B$1:$C$256,2,FALSE),C38),"file")</f>
        <v>file</v>
      </c>
      <c r="E38" s="25" t="s">
        <v>443</v>
      </c>
      <c r="F38" s="30" t="s">
        <v>55</v>
      </c>
      <c r="G38" s="30" t="s">
        <v>56</v>
      </c>
      <c r="H38" s="17">
        <v>44605.626157407409</v>
      </c>
      <c r="I38" s="34" t="s">
        <v>457</v>
      </c>
    </row>
    <row r="39" spans="1:9" ht="15.6" x14ac:dyDescent="0.3">
      <c r="A39" s="22">
        <v>2019</v>
      </c>
      <c r="B39" s="22" t="s">
        <v>139</v>
      </c>
      <c r="C39" s="23" t="s">
        <v>434</v>
      </c>
      <c r="D39" s="24" t="str">
        <f>HYPERLINK(_xlfn.CONCAT(VLOOKUP(B39,path!$B$1:$C$256,2,FALSE),C39),"file")</f>
        <v>file</v>
      </c>
      <c r="E39" s="25" t="s">
        <v>443</v>
      </c>
      <c r="F39" s="30" t="s">
        <v>100</v>
      </c>
      <c r="G39" s="30" t="s">
        <v>108</v>
      </c>
      <c r="H39" s="17">
        <v>44606.626157407409</v>
      </c>
      <c r="I39" s="34" t="s">
        <v>457</v>
      </c>
    </row>
    <row r="40" spans="1:9" ht="15.6" x14ac:dyDescent="0.3">
      <c r="A40" s="22">
        <v>2019</v>
      </c>
      <c r="B40" s="22" t="s">
        <v>139</v>
      </c>
      <c r="C40" s="23" t="s">
        <v>435</v>
      </c>
      <c r="D40" s="24" t="str">
        <f>HYPERLINK(_xlfn.CONCAT(VLOOKUP(B40,path!$B$1:$C$256,2,FALSE),C40),"file")</f>
        <v>file</v>
      </c>
      <c r="E40" s="25" t="s">
        <v>443</v>
      </c>
      <c r="F40" s="30" t="s">
        <v>104</v>
      </c>
      <c r="G40" s="30" t="s">
        <v>106</v>
      </c>
      <c r="H40" s="17">
        <v>44607.626157407409</v>
      </c>
      <c r="I40" s="34" t="s">
        <v>457</v>
      </c>
    </row>
    <row r="41" spans="1:9" ht="15.6" x14ac:dyDescent="0.3">
      <c r="A41" s="22">
        <v>2019</v>
      </c>
      <c r="B41" s="22" t="s">
        <v>139</v>
      </c>
      <c r="C41" s="23" t="s">
        <v>436</v>
      </c>
      <c r="D41" s="24" t="str">
        <f>HYPERLINK(_xlfn.CONCAT(VLOOKUP(B41,path!$B$1:$C$256,2,FALSE),C41),"file")</f>
        <v>file</v>
      </c>
      <c r="E41" s="25" t="s">
        <v>443</v>
      </c>
      <c r="F41" s="30" t="s">
        <v>102</v>
      </c>
      <c r="G41" s="30" t="s">
        <v>103</v>
      </c>
      <c r="H41" s="17">
        <v>44608.626157407409</v>
      </c>
      <c r="I41" s="34" t="s">
        <v>457</v>
      </c>
    </row>
    <row r="42" spans="1:9" ht="15.6" x14ac:dyDescent="0.3">
      <c r="A42" s="22">
        <v>2019</v>
      </c>
      <c r="B42" s="22" t="s">
        <v>139</v>
      </c>
      <c r="C42" s="23" t="s">
        <v>437</v>
      </c>
      <c r="D42" s="24" t="str">
        <f>HYPERLINK(_xlfn.CONCAT(VLOOKUP(B42,path!$B$1:$C$256,2,FALSE),C42),"file")</f>
        <v>file</v>
      </c>
      <c r="E42" s="25" t="s">
        <v>443</v>
      </c>
      <c r="F42" s="30" t="s">
        <v>105</v>
      </c>
      <c r="G42" s="30" t="s">
        <v>107</v>
      </c>
      <c r="H42" s="17">
        <v>44609.626157407409</v>
      </c>
      <c r="I42" s="34" t="s">
        <v>457</v>
      </c>
    </row>
    <row r="43" spans="1:9" ht="15.6" x14ac:dyDescent="0.3">
      <c r="A43" s="22">
        <v>2019</v>
      </c>
      <c r="B43" s="22" t="s">
        <v>139</v>
      </c>
      <c r="C43" s="23" t="s">
        <v>438</v>
      </c>
      <c r="D43" s="24" t="str">
        <f>HYPERLINK(_xlfn.CONCAT(VLOOKUP(B43,path!$B$1:$C$256,2,FALSE),C43),"file")</f>
        <v>file</v>
      </c>
      <c r="E43" s="25" t="s">
        <v>443</v>
      </c>
      <c r="F43" s="30" t="s">
        <v>98</v>
      </c>
      <c r="G43" s="30" t="s">
        <v>99</v>
      </c>
      <c r="H43" s="17">
        <v>44610.626157407409</v>
      </c>
      <c r="I43" s="34" t="s">
        <v>457</v>
      </c>
    </row>
    <row r="44" spans="1:9" ht="15.6" x14ac:dyDescent="0.3">
      <c r="A44" s="22">
        <v>2019</v>
      </c>
      <c r="B44" s="22" t="s">
        <v>139</v>
      </c>
      <c r="C44" s="23" t="s">
        <v>439</v>
      </c>
      <c r="D44" s="24" t="str">
        <f>HYPERLINK(_xlfn.CONCAT(VLOOKUP(B44,path!$B$1:$C$256,2,FALSE),C44),"file")</f>
        <v>file</v>
      </c>
      <c r="E44" s="25" t="s">
        <v>443</v>
      </c>
      <c r="F44" s="30" t="s">
        <v>90</v>
      </c>
      <c r="G44" s="30" t="s">
        <v>91</v>
      </c>
      <c r="H44" s="17">
        <v>44611.626157407409</v>
      </c>
      <c r="I44" s="34" t="s">
        <v>457</v>
      </c>
    </row>
    <row r="45" spans="1:9" ht="15.6" x14ac:dyDescent="0.3">
      <c r="A45" s="22">
        <v>2018</v>
      </c>
      <c r="B45" s="22" t="s">
        <v>138</v>
      </c>
      <c r="D45" s="24" t="str">
        <f>HYPERLINK(_xlfn.CONCAT(VLOOKUP(B45,path!$B$1:$C$256,2,FALSE),C45),"file")</f>
        <v>file</v>
      </c>
      <c r="E45" s="25" t="s">
        <v>443</v>
      </c>
      <c r="F45" s="30" t="s">
        <v>47</v>
      </c>
      <c r="G45" s="30" t="s">
        <v>48</v>
      </c>
      <c r="H45" s="17">
        <v>44612.626157407409</v>
      </c>
      <c r="I45" s="34" t="s">
        <v>457</v>
      </c>
    </row>
    <row r="46" spans="1:9" ht="15.6" x14ac:dyDescent="0.3">
      <c r="A46" s="22">
        <v>2017</v>
      </c>
      <c r="B46" s="22" t="s">
        <v>139</v>
      </c>
      <c r="D46" s="24" t="str">
        <f>HYPERLINK(_xlfn.CONCAT(VLOOKUP(B46,path!$B$1:$C$256,2,FALSE),C46),"file")</f>
        <v>file</v>
      </c>
      <c r="E46" s="25" t="s">
        <v>443</v>
      </c>
      <c r="F46" s="30" t="s">
        <v>49</v>
      </c>
      <c r="G46" s="30" t="s">
        <v>52</v>
      </c>
      <c r="H46" s="17">
        <v>44613.626157407409</v>
      </c>
      <c r="I46" s="34" t="s">
        <v>457</v>
      </c>
    </row>
    <row r="47" spans="1:9" ht="15.6" x14ac:dyDescent="0.3">
      <c r="A47" s="22">
        <v>2017</v>
      </c>
      <c r="B47" s="22" t="s">
        <v>139</v>
      </c>
      <c r="D47" s="24" t="str">
        <f>HYPERLINK(_xlfn.CONCAT(VLOOKUP(B47,path!$B$1:$C$256,2,FALSE),C47),"file")</f>
        <v>file</v>
      </c>
      <c r="E47" s="25" t="s">
        <v>443</v>
      </c>
      <c r="F47" s="30" t="s">
        <v>50</v>
      </c>
      <c r="G47" s="30" t="s">
        <v>53</v>
      </c>
      <c r="H47" s="17">
        <v>44614.626157407409</v>
      </c>
      <c r="I47" s="34" t="s">
        <v>457</v>
      </c>
    </row>
    <row r="48" spans="1:9" ht="15.6" x14ac:dyDescent="0.3">
      <c r="A48" s="22">
        <v>2017</v>
      </c>
      <c r="B48" s="22" t="s">
        <v>139</v>
      </c>
      <c r="D48" s="24" t="str">
        <f>HYPERLINK(_xlfn.CONCAT(VLOOKUP(B48,path!$B$1:$C$256,2,FALSE),C48),"file")</f>
        <v>file</v>
      </c>
      <c r="E48" s="25" t="s">
        <v>443</v>
      </c>
      <c r="F48" s="30" t="s">
        <v>51</v>
      </c>
      <c r="G48" s="30" t="s">
        <v>54</v>
      </c>
      <c r="H48" s="17">
        <v>44615.626157407409</v>
      </c>
      <c r="I48" s="34" t="s">
        <v>457</v>
      </c>
    </row>
    <row r="49" spans="1:9" ht="15.6" x14ac:dyDescent="0.3">
      <c r="A49" s="22">
        <v>2015</v>
      </c>
      <c r="B49" s="22" t="s">
        <v>138</v>
      </c>
      <c r="D49" s="24" t="str">
        <f>HYPERLINK(_xlfn.CONCAT(VLOOKUP(B49,path!$B$1:$C$256,2,FALSE),C49),"file")</f>
        <v>file</v>
      </c>
      <c r="E49" s="25" t="s">
        <v>443</v>
      </c>
      <c r="F49" s="30" t="s">
        <v>42</v>
      </c>
      <c r="G49" s="30" t="s">
        <v>48</v>
      </c>
      <c r="H49" s="17">
        <v>44616.626157407409</v>
      </c>
      <c r="I49" s="34" t="s">
        <v>457</v>
      </c>
    </row>
    <row r="50" spans="1:9" ht="15.6" x14ac:dyDescent="0.3">
      <c r="A50" s="22">
        <v>2015</v>
      </c>
      <c r="B50" s="22" t="s">
        <v>138</v>
      </c>
      <c r="D50" s="24" t="str">
        <f>HYPERLINK(_xlfn.CONCAT(VLOOKUP(B50,path!$B$1:$C$256,2,FALSE),C50),"file")</f>
        <v>file</v>
      </c>
      <c r="E50" s="25" t="s">
        <v>443</v>
      </c>
      <c r="F50" s="30" t="s">
        <v>43</v>
      </c>
      <c r="G50" s="30" t="s">
        <v>48</v>
      </c>
      <c r="H50" s="17">
        <v>44617.626157407409</v>
      </c>
      <c r="I50" s="34" t="s">
        <v>457</v>
      </c>
    </row>
    <row r="51" spans="1:9" ht="15.6" x14ac:dyDescent="0.3">
      <c r="A51" s="22">
        <v>2015</v>
      </c>
      <c r="B51" s="22" t="s">
        <v>138</v>
      </c>
      <c r="D51" s="24" t="str">
        <f>HYPERLINK(_xlfn.CONCAT(VLOOKUP(B51,path!$B$1:$C$256,2,FALSE),C51),"file")</f>
        <v>file</v>
      </c>
      <c r="E51" s="25" t="s">
        <v>443</v>
      </c>
      <c r="F51" s="30" t="s">
        <v>44</v>
      </c>
      <c r="G51" s="30" t="s">
        <v>48</v>
      </c>
      <c r="H51" s="17">
        <v>44618.626157407409</v>
      </c>
      <c r="I51" s="34" t="s">
        <v>457</v>
      </c>
    </row>
    <row r="52" spans="1:9" ht="15.6" x14ac:dyDescent="0.3">
      <c r="A52" s="22">
        <v>2015</v>
      </c>
      <c r="B52" s="22" t="s">
        <v>138</v>
      </c>
      <c r="D52" s="24" t="str">
        <f>HYPERLINK(_xlfn.CONCAT(VLOOKUP(B52,path!$B$1:$C$256,2,FALSE),C52),"file")</f>
        <v>file</v>
      </c>
      <c r="E52" s="25" t="s">
        <v>443</v>
      </c>
      <c r="F52" s="30" t="s">
        <v>45</v>
      </c>
      <c r="G52" s="30" t="s">
        <v>48</v>
      </c>
      <c r="H52" s="17">
        <v>44619.626157407409</v>
      </c>
      <c r="I52" s="34" t="s">
        <v>457</v>
      </c>
    </row>
    <row r="53" spans="1:9" ht="15.6" x14ac:dyDescent="0.3">
      <c r="A53" s="22">
        <v>2015</v>
      </c>
      <c r="B53" s="22" t="s">
        <v>138</v>
      </c>
      <c r="D53" s="24" t="str">
        <f>HYPERLINK(_xlfn.CONCAT(VLOOKUP(B53,path!$B$1:$C$256,2,FALSE),C53),"file")</f>
        <v>file</v>
      </c>
      <c r="E53" s="25" t="s">
        <v>443</v>
      </c>
      <c r="F53" s="30" t="s">
        <v>46</v>
      </c>
      <c r="G53" s="30" t="s">
        <v>48</v>
      </c>
      <c r="H53" s="17">
        <v>44620.626157407409</v>
      </c>
      <c r="I53" s="34" t="s">
        <v>457</v>
      </c>
    </row>
    <row r="54" spans="1:9" x14ac:dyDescent="0.3">
      <c r="B54" s="22"/>
    </row>
    <row r="55" spans="1:9" x14ac:dyDescent="0.3">
      <c r="B55" s="22"/>
    </row>
    <row r="56" spans="1:9" x14ac:dyDescent="0.3">
      <c r="B56" s="22"/>
    </row>
    <row r="57" spans="1:9" x14ac:dyDescent="0.3">
      <c r="B57" s="22"/>
    </row>
    <row r="58" spans="1:9" x14ac:dyDescent="0.3">
      <c r="B58" s="22"/>
    </row>
    <row r="59" spans="1:9" x14ac:dyDescent="0.3">
      <c r="B59" s="22"/>
    </row>
    <row r="60" spans="1:9" x14ac:dyDescent="0.3">
      <c r="B60" s="22"/>
    </row>
    <row r="61" spans="1:9" x14ac:dyDescent="0.3">
      <c r="B61" s="22"/>
    </row>
    <row r="62" spans="1:9" x14ac:dyDescent="0.3">
      <c r="B62" s="22"/>
    </row>
    <row r="63" spans="1:9" x14ac:dyDescent="0.3">
      <c r="B63" s="22"/>
    </row>
    <row r="64" spans="1:9" x14ac:dyDescent="0.3">
      <c r="B64" s="22"/>
    </row>
    <row r="65" spans="2:2" x14ac:dyDescent="0.3">
      <c r="B65" s="22"/>
    </row>
    <row r="66" spans="2:2" x14ac:dyDescent="0.3">
      <c r="B66" s="22"/>
    </row>
    <row r="67" spans="2:2" x14ac:dyDescent="0.3">
      <c r="B67" s="22"/>
    </row>
    <row r="68" spans="2:2" x14ac:dyDescent="0.3">
      <c r="B68" s="22"/>
    </row>
    <row r="69" spans="2:2" x14ac:dyDescent="0.3">
      <c r="B69" s="22"/>
    </row>
    <row r="70" spans="2:2" x14ac:dyDescent="0.3">
      <c r="B70" s="22"/>
    </row>
    <row r="71" spans="2:2" x14ac:dyDescent="0.3">
      <c r="B71" s="22"/>
    </row>
    <row r="72" spans="2:2" x14ac:dyDescent="0.3">
      <c r="B72" s="22"/>
    </row>
    <row r="73" spans="2:2" x14ac:dyDescent="0.3">
      <c r="B73" s="22"/>
    </row>
    <row r="74" spans="2:2" x14ac:dyDescent="0.3">
      <c r="B74" s="22"/>
    </row>
    <row r="75" spans="2:2" x14ac:dyDescent="0.3">
      <c r="B75" s="22"/>
    </row>
    <row r="76" spans="2:2" x14ac:dyDescent="0.3">
      <c r="B76" s="22"/>
    </row>
    <row r="77" spans="2:2" x14ac:dyDescent="0.3">
      <c r="B77" s="22"/>
    </row>
    <row r="78" spans="2:2" x14ac:dyDescent="0.3">
      <c r="B78" s="22"/>
    </row>
    <row r="79" spans="2:2" x14ac:dyDescent="0.3">
      <c r="B79" s="22"/>
    </row>
    <row r="80" spans="2:2" x14ac:dyDescent="0.3">
      <c r="B80" s="22"/>
    </row>
    <row r="81" spans="2:2" x14ac:dyDescent="0.3">
      <c r="B81" s="22"/>
    </row>
    <row r="82" spans="2:2" x14ac:dyDescent="0.3">
      <c r="B82" s="22"/>
    </row>
    <row r="83" spans="2:2" x14ac:dyDescent="0.3">
      <c r="B83" s="22"/>
    </row>
    <row r="84" spans="2:2" x14ac:dyDescent="0.3">
      <c r="B84" s="22"/>
    </row>
    <row r="85" spans="2:2" x14ac:dyDescent="0.3">
      <c r="B85" s="22"/>
    </row>
    <row r="86" spans="2:2" x14ac:dyDescent="0.3">
      <c r="B86" s="22"/>
    </row>
    <row r="87" spans="2:2" x14ac:dyDescent="0.3">
      <c r="B87" s="22"/>
    </row>
    <row r="88" spans="2:2" x14ac:dyDescent="0.3">
      <c r="B88" s="22"/>
    </row>
    <row r="89" spans="2:2" x14ac:dyDescent="0.3">
      <c r="B89" s="22"/>
    </row>
    <row r="90" spans="2:2" x14ac:dyDescent="0.3">
      <c r="B90" s="22"/>
    </row>
    <row r="91" spans="2:2" x14ac:dyDescent="0.3">
      <c r="B91" s="22"/>
    </row>
    <row r="92" spans="2:2" x14ac:dyDescent="0.3">
      <c r="B92" s="22"/>
    </row>
    <row r="93" spans="2:2" x14ac:dyDescent="0.3">
      <c r="B93" s="22"/>
    </row>
    <row r="94" spans="2:2" x14ac:dyDescent="0.3">
      <c r="B94" s="22"/>
    </row>
    <row r="95" spans="2:2" x14ac:dyDescent="0.3">
      <c r="B95" s="22"/>
    </row>
    <row r="96" spans="2:2" x14ac:dyDescent="0.3">
      <c r="B96" s="22"/>
    </row>
    <row r="97" spans="2:2" x14ac:dyDescent="0.3">
      <c r="B97" s="22"/>
    </row>
    <row r="98" spans="2:2" x14ac:dyDescent="0.3">
      <c r="B98" s="22"/>
    </row>
    <row r="99" spans="2:2" x14ac:dyDescent="0.3">
      <c r="B99" s="22"/>
    </row>
    <row r="100" spans="2:2" x14ac:dyDescent="0.3">
      <c r="B100" s="22"/>
    </row>
    <row r="101" spans="2:2" x14ac:dyDescent="0.3">
      <c r="B101" s="22"/>
    </row>
    <row r="102" spans="2:2" x14ac:dyDescent="0.3">
      <c r="B102" s="22"/>
    </row>
    <row r="103" spans="2:2" x14ac:dyDescent="0.3">
      <c r="B103" s="22"/>
    </row>
    <row r="104" spans="2:2" x14ac:dyDescent="0.3">
      <c r="B104" s="22"/>
    </row>
    <row r="105" spans="2:2" x14ac:dyDescent="0.3">
      <c r="B105" s="22"/>
    </row>
    <row r="106" spans="2:2" x14ac:dyDescent="0.3">
      <c r="B106" s="22"/>
    </row>
    <row r="107" spans="2:2" x14ac:dyDescent="0.3">
      <c r="B107" s="22"/>
    </row>
    <row r="108" spans="2:2" x14ac:dyDescent="0.3">
      <c r="B108" s="22"/>
    </row>
    <row r="109" spans="2:2" x14ac:dyDescent="0.3">
      <c r="B109" s="22"/>
    </row>
    <row r="110" spans="2:2" x14ac:dyDescent="0.3">
      <c r="B110" s="22"/>
    </row>
    <row r="111" spans="2:2" x14ac:dyDescent="0.3">
      <c r="B111" s="22"/>
    </row>
    <row r="112" spans="2:2" x14ac:dyDescent="0.3">
      <c r="B112" s="22"/>
    </row>
    <row r="113" spans="2:2" x14ac:dyDescent="0.3">
      <c r="B113" s="22"/>
    </row>
    <row r="114" spans="2:2" x14ac:dyDescent="0.3">
      <c r="B114" s="22"/>
    </row>
    <row r="115" spans="2:2" x14ac:dyDescent="0.3">
      <c r="B115" s="22"/>
    </row>
    <row r="116" spans="2:2" x14ac:dyDescent="0.3">
      <c r="B116" s="22"/>
    </row>
    <row r="117" spans="2:2" x14ac:dyDescent="0.3">
      <c r="B117" s="22"/>
    </row>
    <row r="118" spans="2:2" x14ac:dyDescent="0.3">
      <c r="B118" s="22"/>
    </row>
    <row r="119" spans="2:2" x14ac:dyDescent="0.3">
      <c r="B119" s="22"/>
    </row>
    <row r="120" spans="2:2" x14ac:dyDescent="0.3">
      <c r="B120" s="22"/>
    </row>
    <row r="121" spans="2:2" x14ac:dyDescent="0.3">
      <c r="B121" s="22"/>
    </row>
    <row r="122" spans="2:2" x14ac:dyDescent="0.3">
      <c r="B122" s="22"/>
    </row>
    <row r="123" spans="2:2" x14ac:dyDescent="0.3">
      <c r="B123" s="22"/>
    </row>
    <row r="124" spans="2:2" x14ac:dyDescent="0.3">
      <c r="B124" s="22"/>
    </row>
    <row r="125" spans="2:2" x14ac:dyDescent="0.3">
      <c r="B125" s="22"/>
    </row>
    <row r="126" spans="2:2" x14ac:dyDescent="0.3">
      <c r="B126" s="22"/>
    </row>
    <row r="127" spans="2:2" x14ac:dyDescent="0.3">
      <c r="B127" s="22"/>
    </row>
    <row r="128" spans="2:2" x14ac:dyDescent="0.3">
      <c r="B128" s="22"/>
    </row>
    <row r="129" spans="2:2" x14ac:dyDescent="0.3">
      <c r="B129" s="22"/>
    </row>
    <row r="130" spans="2:2" x14ac:dyDescent="0.3">
      <c r="B130" s="22"/>
    </row>
    <row r="131" spans="2:2" x14ac:dyDescent="0.3">
      <c r="B131" s="22"/>
    </row>
    <row r="132" spans="2:2" x14ac:dyDescent="0.3">
      <c r="B132" s="22"/>
    </row>
    <row r="133" spans="2:2" x14ac:dyDescent="0.3">
      <c r="B133" s="22"/>
    </row>
    <row r="134" spans="2:2" x14ac:dyDescent="0.3">
      <c r="B134" s="22"/>
    </row>
    <row r="135" spans="2:2" x14ac:dyDescent="0.3">
      <c r="B135" s="22"/>
    </row>
    <row r="136" spans="2:2" x14ac:dyDescent="0.3">
      <c r="B136" s="22"/>
    </row>
    <row r="137" spans="2:2" x14ac:dyDescent="0.3">
      <c r="B137" s="22"/>
    </row>
    <row r="138" spans="2:2" x14ac:dyDescent="0.3">
      <c r="B138" s="22"/>
    </row>
    <row r="139" spans="2:2" x14ac:dyDescent="0.3">
      <c r="B139" s="22"/>
    </row>
    <row r="140" spans="2:2" x14ac:dyDescent="0.3">
      <c r="B140" s="22"/>
    </row>
    <row r="141" spans="2:2" x14ac:dyDescent="0.3">
      <c r="B141" s="22"/>
    </row>
    <row r="142" spans="2:2" x14ac:dyDescent="0.3">
      <c r="B142" s="22"/>
    </row>
    <row r="143" spans="2:2" x14ac:dyDescent="0.3">
      <c r="B143" s="22"/>
    </row>
    <row r="144" spans="2:2" x14ac:dyDescent="0.3">
      <c r="B144" s="22"/>
    </row>
    <row r="145" spans="2:2" x14ac:dyDescent="0.3">
      <c r="B145" s="22"/>
    </row>
    <row r="146" spans="2:2" x14ac:dyDescent="0.3">
      <c r="B146" s="22"/>
    </row>
    <row r="147" spans="2:2" x14ac:dyDescent="0.3">
      <c r="B147" s="22"/>
    </row>
    <row r="148" spans="2:2" x14ac:dyDescent="0.3">
      <c r="B148" s="22"/>
    </row>
    <row r="149" spans="2:2" x14ac:dyDescent="0.3">
      <c r="B149" s="22"/>
    </row>
    <row r="150" spans="2:2" x14ac:dyDescent="0.3">
      <c r="B150" s="22"/>
    </row>
    <row r="151" spans="2:2" x14ac:dyDescent="0.3">
      <c r="B151" s="22"/>
    </row>
    <row r="152" spans="2:2" x14ac:dyDescent="0.3">
      <c r="B152" s="22"/>
    </row>
    <row r="153" spans="2:2" x14ac:dyDescent="0.3">
      <c r="B153" s="22"/>
    </row>
    <row r="154" spans="2:2" x14ac:dyDescent="0.3">
      <c r="B154" s="22"/>
    </row>
    <row r="155" spans="2:2" x14ac:dyDescent="0.3">
      <c r="B155" s="22"/>
    </row>
    <row r="156" spans="2:2" x14ac:dyDescent="0.3">
      <c r="B156" s="22"/>
    </row>
    <row r="157" spans="2:2" x14ac:dyDescent="0.3">
      <c r="B157" s="22"/>
    </row>
    <row r="158" spans="2:2" x14ac:dyDescent="0.3">
      <c r="B158" s="22"/>
    </row>
    <row r="159" spans="2:2" x14ac:dyDescent="0.3">
      <c r="B159" s="22"/>
    </row>
    <row r="160" spans="2:2" x14ac:dyDescent="0.3">
      <c r="B160" s="22"/>
    </row>
    <row r="161" spans="2:2" x14ac:dyDescent="0.3">
      <c r="B161" s="22"/>
    </row>
    <row r="162" spans="2:2" x14ac:dyDescent="0.3">
      <c r="B162" s="22"/>
    </row>
    <row r="163" spans="2:2" x14ac:dyDescent="0.3">
      <c r="B163" s="22"/>
    </row>
    <row r="164" spans="2:2" x14ac:dyDescent="0.3">
      <c r="B164" s="22"/>
    </row>
    <row r="165" spans="2:2" x14ac:dyDescent="0.3">
      <c r="B165" s="22"/>
    </row>
    <row r="166" spans="2:2" x14ac:dyDescent="0.3">
      <c r="B166" s="22"/>
    </row>
    <row r="167" spans="2:2" x14ac:dyDescent="0.3">
      <c r="B167" s="22"/>
    </row>
    <row r="168" spans="2:2" x14ac:dyDescent="0.3">
      <c r="B168" s="22"/>
    </row>
    <row r="169" spans="2:2" x14ac:dyDescent="0.3">
      <c r="B169" s="22"/>
    </row>
    <row r="170" spans="2:2" x14ac:dyDescent="0.3">
      <c r="B170" s="22"/>
    </row>
    <row r="171" spans="2:2" x14ac:dyDescent="0.3">
      <c r="B171" s="22"/>
    </row>
    <row r="172" spans="2:2" x14ac:dyDescent="0.3">
      <c r="B172" s="22"/>
    </row>
    <row r="173" spans="2:2" x14ac:dyDescent="0.3">
      <c r="B173" s="22"/>
    </row>
    <row r="174" spans="2:2" x14ac:dyDescent="0.3">
      <c r="B174" s="22"/>
    </row>
    <row r="175" spans="2:2" x14ac:dyDescent="0.3">
      <c r="B175" s="22"/>
    </row>
    <row r="176" spans="2:2" x14ac:dyDescent="0.3">
      <c r="B176" s="22"/>
    </row>
    <row r="177" spans="2:2" x14ac:dyDescent="0.3">
      <c r="B177" s="22"/>
    </row>
    <row r="178" spans="2:2" x14ac:dyDescent="0.3">
      <c r="B178" s="22"/>
    </row>
    <row r="179" spans="2:2" x14ac:dyDescent="0.3">
      <c r="B179" s="22"/>
    </row>
    <row r="180" spans="2:2" x14ac:dyDescent="0.3">
      <c r="B180" s="22"/>
    </row>
    <row r="181" spans="2:2" x14ac:dyDescent="0.3">
      <c r="B181" s="22"/>
    </row>
    <row r="182" spans="2:2" x14ac:dyDescent="0.3">
      <c r="B182" s="22"/>
    </row>
    <row r="183" spans="2:2" x14ac:dyDescent="0.3">
      <c r="B183" s="22"/>
    </row>
    <row r="184" spans="2:2" x14ac:dyDescent="0.3">
      <c r="B184" s="22"/>
    </row>
    <row r="185" spans="2:2" x14ac:dyDescent="0.3">
      <c r="B185" s="22"/>
    </row>
    <row r="186" spans="2:2" x14ac:dyDescent="0.3">
      <c r="B186" s="22"/>
    </row>
    <row r="187" spans="2:2" x14ac:dyDescent="0.3">
      <c r="B187" s="22"/>
    </row>
    <row r="188" spans="2:2" x14ac:dyDescent="0.3">
      <c r="B188" s="22"/>
    </row>
    <row r="189" spans="2:2" x14ac:dyDescent="0.3">
      <c r="B189" s="22"/>
    </row>
    <row r="190" spans="2:2" x14ac:dyDescent="0.3">
      <c r="B190" s="22"/>
    </row>
    <row r="191" spans="2:2" x14ac:dyDescent="0.3">
      <c r="B191" s="22"/>
    </row>
    <row r="192" spans="2:2" x14ac:dyDescent="0.3">
      <c r="B192" s="22"/>
    </row>
    <row r="193" spans="2:2" x14ac:dyDescent="0.3">
      <c r="B193" s="22"/>
    </row>
    <row r="194" spans="2:2" x14ac:dyDescent="0.3">
      <c r="B194" s="22"/>
    </row>
    <row r="195" spans="2:2" x14ac:dyDescent="0.3">
      <c r="B195" s="22"/>
    </row>
    <row r="196" spans="2:2" x14ac:dyDescent="0.3">
      <c r="B196" s="22"/>
    </row>
    <row r="197" spans="2:2" x14ac:dyDescent="0.3">
      <c r="B197" s="22"/>
    </row>
    <row r="198" spans="2:2" x14ac:dyDescent="0.3">
      <c r="B198" s="22"/>
    </row>
    <row r="199" spans="2:2" x14ac:dyDescent="0.3">
      <c r="B199" s="22"/>
    </row>
    <row r="200" spans="2:2" x14ac:dyDescent="0.3">
      <c r="B200" s="22"/>
    </row>
    <row r="201" spans="2:2" x14ac:dyDescent="0.3">
      <c r="B201" s="22"/>
    </row>
    <row r="202" spans="2:2" x14ac:dyDescent="0.3">
      <c r="B202" s="22"/>
    </row>
    <row r="203" spans="2:2" x14ac:dyDescent="0.3">
      <c r="B203" s="22"/>
    </row>
    <row r="204" spans="2:2" x14ac:dyDescent="0.3">
      <c r="B204" s="22"/>
    </row>
    <row r="205" spans="2:2" x14ac:dyDescent="0.3">
      <c r="B205" s="22"/>
    </row>
    <row r="206" spans="2:2" x14ac:dyDescent="0.3">
      <c r="B206" s="22"/>
    </row>
    <row r="207" spans="2:2" x14ac:dyDescent="0.3">
      <c r="B207" s="22"/>
    </row>
    <row r="208" spans="2:2" x14ac:dyDescent="0.3">
      <c r="B208" s="22"/>
    </row>
    <row r="209" spans="2:2" x14ac:dyDescent="0.3">
      <c r="B209" s="22"/>
    </row>
    <row r="210" spans="2:2" x14ac:dyDescent="0.3">
      <c r="B210" s="22"/>
    </row>
    <row r="211" spans="2:2" x14ac:dyDescent="0.3">
      <c r="B211" s="22"/>
    </row>
    <row r="212" spans="2:2" x14ac:dyDescent="0.3">
      <c r="B212" s="22"/>
    </row>
    <row r="213" spans="2:2" x14ac:dyDescent="0.3">
      <c r="B213" s="22"/>
    </row>
    <row r="214" spans="2:2" x14ac:dyDescent="0.3">
      <c r="B214" s="22"/>
    </row>
    <row r="215" spans="2:2" x14ac:dyDescent="0.3">
      <c r="B215" s="22"/>
    </row>
    <row r="216" spans="2:2" x14ac:dyDescent="0.3">
      <c r="B216" s="22"/>
    </row>
    <row r="217" spans="2:2" x14ac:dyDescent="0.3">
      <c r="B217" s="22"/>
    </row>
    <row r="218" spans="2:2" x14ac:dyDescent="0.3">
      <c r="B218" s="22"/>
    </row>
    <row r="219" spans="2:2" x14ac:dyDescent="0.3">
      <c r="B219" s="22"/>
    </row>
    <row r="220" spans="2:2" x14ac:dyDescent="0.3">
      <c r="B220" s="22"/>
    </row>
    <row r="221" spans="2:2" x14ac:dyDescent="0.3">
      <c r="B221" s="22"/>
    </row>
    <row r="222" spans="2:2" x14ac:dyDescent="0.3">
      <c r="B222" s="22"/>
    </row>
    <row r="223" spans="2:2" x14ac:dyDescent="0.3">
      <c r="B223" s="22"/>
    </row>
    <row r="224" spans="2:2" x14ac:dyDescent="0.3">
      <c r="B224" s="22"/>
    </row>
    <row r="225" spans="2:2" x14ac:dyDescent="0.3">
      <c r="B225" s="22"/>
    </row>
    <row r="226" spans="2:2" x14ac:dyDescent="0.3">
      <c r="B226" s="22"/>
    </row>
    <row r="227" spans="2:2" x14ac:dyDescent="0.3">
      <c r="B227" s="22"/>
    </row>
    <row r="228" spans="2:2" x14ac:dyDescent="0.3">
      <c r="B228" s="22"/>
    </row>
    <row r="229" spans="2:2" x14ac:dyDescent="0.3">
      <c r="B229" s="22"/>
    </row>
    <row r="230" spans="2:2" x14ac:dyDescent="0.3">
      <c r="B230" s="22"/>
    </row>
    <row r="231" spans="2:2" x14ac:dyDescent="0.3">
      <c r="B231" s="22"/>
    </row>
    <row r="232" spans="2:2" x14ac:dyDescent="0.3">
      <c r="B232" s="22"/>
    </row>
    <row r="233" spans="2:2" x14ac:dyDescent="0.3">
      <c r="B233" s="22"/>
    </row>
    <row r="234" spans="2:2" x14ac:dyDescent="0.3">
      <c r="B234" s="22"/>
    </row>
    <row r="235" spans="2:2" x14ac:dyDescent="0.3">
      <c r="B235" s="22"/>
    </row>
    <row r="236" spans="2:2" x14ac:dyDescent="0.3">
      <c r="B236" s="22"/>
    </row>
    <row r="237" spans="2:2" x14ac:dyDescent="0.3">
      <c r="B237" s="22"/>
    </row>
    <row r="238" spans="2:2" x14ac:dyDescent="0.3">
      <c r="B238" s="22"/>
    </row>
    <row r="239" spans="2:2" x14ac:dyDescent="0.3">
      <c r="B239" s="22"/>
    </row>
    <row r="240" spans="2:2" x14ac:dyDescent="0.3">
      <c r="B240" s="22"/>
    </row>
    <row r="241" spans="2:2" x14ac:dyDescent="0.3">
      <c r="B241" s="22"/>
    </row>
    <row r="242" spans="2:2" x14ac:dyDescent="0.3">
      <c r="B242" s="22"/>
    </row>
    <row r="243" spans="2:2" x14ac:dyDescent="0.3">
      <c r="B243" s="22"/>
    </row>
    <row r="244" spans="2:2" x14ac:dyDescent="0.3">
      <c r="B244" s="22"/>
    </row>
    <row r="245" spans="2:2" x14ac:dyDescent="0.3">
      <c r="B245" s="22"/>
    </row>
    <row r="246" spans="2:2" x14ac:dyDescent="0.3">
      <c r="B246" s="22"/>
    </row>
    <row r="247" spans="2:2" x14ac:dyDescent="0.3">
      <c r="B247" s="22"/>
    </row>
    <row r="248" spans="2:2" x14ac:dyDescent="0.3">
      <c r="B248" s="22"/>
    </row>
    <row r="249" spans="2:2" x14ac:dyDescent="0.3">
      <c r="B249" s="22"/>
    </row>
    <row r="250" spans="2:2" x14ac:dyDescent="0.3">
      <c r="B250" s="22"/>
    </row>
    <row r="251" spans="2:2" x14ac:dyDescent="0.3">
      <c r="B251" s="22"/>
    </row>
    <row r="252" spans="2:2" x14ac:dyDescent="0.3">
      <c r="B252" s="22"/>
    </row>
    <row r="253" spans="2:2" x14ac:dyDescent="0.3">
      <c r="B253" s="22"/>
    </row>
    <row r="254" spans="2:2" x14ac:dyDescent="0.3">
      <c r="B254" s="22"/>
    </row>
    <row r="255" spans="2:2" x14ac:dyDescent="0.3">
      <c r="B255" s="22"/>
    </row>
    <row r="256" spans="2:2" x14ac:dyDescent="0.3">
      <c r="B256" s="22"/>
    </row>
    <row r="257" spans="2:2" x14ac:dyDescent="0.3">
      <c r="B257" s="22"/>
    </row>
    <row r="258" spans="2:2" x14ac:dyDescent="0.3">
      <c r="B258" s="22"/>
    </row>
    <row r="259" spans="2:2" x14ac:dyDescent="0.3">
      <c r="B259" s="22"/>
    </row>
    <row r="260" spans="2:2" x14ac:dyDescent="0.3">
      <c r="B260" s="22"/>
    </row>
    <row r="261" spans="2:2" x14ac:dyDescent="0.3">
      <c r="B261" s="22"/>
    </row>
    <row r="262" spans="2:2" x14ac:dyDescent="0.3">
      <c r="B262" s="22"/>
    </row>
    <row r="263" spans="2:2" x14ac:dyDescent="0.3">
      <c r="B263" s="22"/>
    </row>
    <row r="264" spans="2:2" x14ac:dyDescent="0.3">
      <c r="B264" s="22"/>
    </row>
    <row r="265" spans="2:2" x14ac:dyDescent="0.3">
      <c r="B265" s="22"/>
    </row>
    <row r="266" spans="2:2" x14ac:dyDescent="0.3">
      <c r="B266" s="22"/>
    </row>
    <row r="267" spans="2:2" x14ac:dyDescent="0.3">
      <c r="B267" s="22"/>
    </row>
    <row r="268" spans="2:2" x14ac:dyDescent="0.3">
      <c r="B268" s="22"/>
    </row>
    <row r="269" spans="2:2" x14ac:dyDescent="0.3">
      <c r="B269" s="22"/>
    </row>
    <row r="270" spans="2:2" x14ac:dyDescent="0.3">
      <c r="B270" s="22"/>
    </row>
    <row r="271" spans="2:2" x14ac:dyDescent="0.3">
      <c r="B271" s="22"/>
    </row>
    <row r="272" spans="2:2" x14ac:dyDescent="0.3">
      <c r="B272" s="22"/>
    </row>
    <row r="273" spans="2:2" x14ac:dyDescent="0.3">
      <c r="B273" s="22"/>
    </row>
    <row r="274" spans="2:2" x14ac:dyDescent="0.3">
      <c r="B274" s="22"/>
    </row>
    <row r="275" spans="2:2" x14ac:dyDescent="0.3">
      <c r="B275" s="22"/>
    </row>
    <row r="276" spans="2:2" x14ac:dyDescent="0.3">
      <c r="B276" s="22"/>
    </row>
    <row r="277" spans="2:2" x14ac:dyDescent="0.3">
      <c r="B277" s="22"/>
    </row>
    <row r="278" spans="2:2" x14ac:dyDescent="0.3">
      <c r="B278" s="22"/>
    </row>
    <row r="279" spans="2:2" x14ac:dyDescent="0.3">
      <c r="B279" s="22"/>
    </row>
    <row r="280" spans="2:2" x14ac:dyDescent="0.3">
      <c r="B280" s="22"/>
    </row>
    <row r="281" spans="2:2" x14ac:dyDescent="0.3">
      <c r="B281" s="22"/>
    </row>
    <row r="282" spans="2:2" x14ac:dyDescent="0.3">
      <c r="B282" s="22"/>
    </row>
    <row r="283" spans="2:2" x14ac:dyDescent="0.3">
      <c r="B283" s="22"/>
    </row>
    <row r="284" spans="2:2" x14ac:dyDescent="0.3">
      <c r="B284" s="22"/>
    </row>
    <row r="285" spans="2:2" x14ac:dyDescent="0.3">
      <c r="B285" s="22"/>
    </row>
    <row r="286" spans="2:2" x14ac:dyDescent="0.3">
      <c r="B286" s="22"/>
    </row>
    <row r="287" spans="2:2" x14ac:dyDescent="0.3">
      <c r="B287" s="22"/>
    </row>
    <row r="288" spans="2:2" x14ac:dyDescent="0.3">
      <c r="B288" s="22"/>
    </row>
    <row r="289" spans="2:2" x14ac:dyDescent="0.3">
      <c r="B289" s="22"/>
    </row>
    <row r="290" spans="2:2" x14ac:dyDescent="0.3">
      <c r="B290" s="22"/>
    </row>
    <row r="291" spans="2:2" x14ac:dyDescent="0.3">
      <c r="B291" s="22"/>
    </row>
    <row r="292" spans="2:2" x14ac:dyDescent="0.3">
      <c r="B292" s="22"/>
    </row>
    <row r="293" spans="2:2" x14ac:dyDescent="0.3">
      <c r="B293" s="22"/>
    </row>
    <row r="294" spans="2:2" x14ac:dyDescent="0.3">
      <c r="B294" s="22"/>
    </row>
    <row r="295" spans="2:2" x14ac:dyDescent="0.3">
      <c r="B295" s="22"/>
    </row>
    <row r="296" spans="2:2" x14ac:dyDescent="0.3">
      <c r="B296" s="22"/>
    </row>
    <row r="297" spans="2:2" x14ac:dyDescent="0.3">
      <c r="B297" s="22"/>
    </row>
    <row r="298" spans="2:2" x14ac:dyDescent="0.3">
      <c r="B298" s="22"/>
    </row>
    <row r="299" spans="2:2" x14ac:dyDescent="0.3">
      <c r="B299" s="22"/>
    </row>
    <row r="300" spans="2:2" x14ac:dyDescent="0.3">
      <c r="B300" s="22"/>
    </row>
    <row r="301" spans="2:2" x14ac:dyDescent="0.3">
      <c r="B301" s="22"/>
    </row>
    <row r="302" spans="2:2" x14ac:dyDescent="0.3">
      <c r="B302" s="22"/>
    </row>
    <row r="303" spans="2:2" x14ac:dyDescent="0.3">
      <c r="B303" s="22"/>
    </row>
    <row r="304" spans="2:2" x14ac:dyDescent="0.3">
      <c r="B304" s="22"/>
    </row>
    <row r="305" spans="2:2" x14ac:dyDescent="0.3">
      <c r="B305" s="22"/>
    </row>
    <row r="306" spans="2:2" x14ac:dyDescent="0.3">
      <c r="B306" s="22"/>
    </row>
    <row r="307" spans="2:2" x14ac:dyDescent="0.3">
      <c r="B307" s="22"/>
    </row>
    <row r="308" spans="2:2" x14ac:dyDescent="0.3">
      <c r="B308" s="22"/>
    </row>
    <row r="309" spans="2:2" x14ac:dyDescent="0.3">
      <c r="B309" s="22"/>
    </row>
    <row r="310" spans="2:2" x14ac:dyDescent="0.3">
      <c r="B310" s="22"/>
    </row>
    <row r="311" spans="2:2" x14ac:dyDescent="0.3">
      <c r="B311" s="22"/>
    </row>
    <row r="312" spans="2:2" x14ac:dyDescent="0.3">
      <c r="B312" s="22"/>
    </row>
    <row r="313" spans="2:2" x14ac:dyDescent="0.3">
      <c r="B313" s="22"/>
    </row>
    <row r="314" spans="2:2" x14ac:dyDescent="0.3">
      <c r="B314" s="22"/>
    </row>
    <row r="315" spans="2:2" x14ac:dyDescent="0.3">
      <c r="B315" s="22"/>
    </row>
    <row r="316" spans="2:2" x14ac:dyDescent="0.3">
      <c r="B316" s="22"/>
    </row>
    <row r="317" spans="2:2" x14ac:dyDescent="0.3">
      <c r="B317" s="22"/>
    </row>
    <row r="318" spans="2:2" x14ac:dyDescent="0.3">
      <c r="B318" s="22"/>
    </row>
    <row r="319" spans="2:2" x14ac:dyDescent="0.3">
      <c r="B319" s="22"/>
    </row>
    <row r="320" spans="2:2" x14ac:dyDescent="0.3">
      <c r="B320" s="22"/>
    </row>
    <row r="321" spans="2:2" x14ac:dyDescent="0.3">
      <c r="B321" s="22"/>
    </row>
    <row r="322" spans="2:2" x14ac:dyDescent="0.3">
      <c r="B322" s="22"/>
    </row>
    <row r="323" spans="2:2" x14ac:dyDescent="0.3">
      <c r="B323" s="22"/>
    </row>
    <row r="324" spans="2:2" x14ac:dyDescent="0.3">
      <c r="B324" s="22"/>
    </row>
    <row r="325" spans="2:2" x14ac:dyDescent="0.3">
      <c r="B325" s="22"/>
    </row>
    <row r="326" spans="2:2" x14ac:dyDescent="0.3">
      <c r="B326" s="22"/>
    </row>
    <row r="327" spans="2:2" x14ac:dyDescent="0.3">
      <c r="B327" s="22"/>
    </row>
    <row r="328" spans="2:2" x14ac:dyDescent="0.3">
      <c r="B328" s="22"/>
    </row>
    <row r="329" spans="2:2" x14ac:dyDescent="0.3">
      <c r="B329" s="22"/>
    </row>
    <row r="330" spans="2:2" x14ac:dyDescent="0.3">
      <c r="B330" s="22"/>
    </row>
    <row r="331" spans="2:2" x14ac:dyDescent="0.3">
      <c r="B331" s="22"/>
    </row>
    <row r="332" spans="2:2" x14ac:dyDescent="0.3">
      <c r="B332" s="22"/>
    </row>
    <row r="333" spans="2:2" x14ac:dyDescent="0.3">
      <c r="B333" s="22"/>
    </row>
    <row r="334" spans="2:2" x14ac:dyDescent="0.3">
      <c r="B334" s="22"/>
    </row>
    <row r="335" spans="2:2" x14ac:dyDescent="0.3">
      <c r="B335" s="22"/>
    </row>
    <row r="336" spans="2:2" x14ac:dyDescent="0.3">
      <c r="B336" s="22"/>
    </row>
    <row r="337" spans="2:2" x14ac:dyDescent="0.3">
      <c r="B337" s="22"/>
    </row>
    <row r="338" spans="2:2" x14ac:dyDescent="0.3">
      <c r="B338" s="22"/>
    </row>
    <row r="339" spans="2:2" x14ac:dyDescent="0.3">
      <c r="B339" s="22"/>
    </row>
    <row r="340" spans="2:2" x14ac:dyDescent="0.3">
      <c r="B340" s="22"/>
    </row>
    <row r="341" spans="2:2" x14ac:dyDescent="0.3">
      <c r="B341" s="22"/>
    </row>
    <row r="342" spans="2:2" x14ac:dyDescent="0.3">
      <c r="B342" s="22"/>
    </row>
    <row r="343" spans="2:2" x14ac:dyDescent="0.3">
      <c r="B343" s="22"/>
    </row>
    <row r="344" spans="2:2" x14ac:dyDescent="0.3">
      <c r="B344" s="22"/>
    </row>
    <row r="345" spans="2:2" x14ac:dyDescent="0.3">
      <c r="B345" s="22"/>
    </row>
    <row r="346" spans="2:2" x14ac:dyDescent="0.3">
      <c r="B346" s="22"/>
    </row>
    <row r="347" spans="2:2" x14ac:dyDescent="0.3">
      <c r="B347" s="22"/>
    </row>
    <row r="348" spans="2:2" x14ac:dyDescent="0.3">
      <c r="B348" s="22"/>
    </row>
    <row r="349" spans="2:2" x14ac:dyDescent="0.3">
      <c r="B349" s="22"/>
    </row>
    <row r="350" spans="2:2" x14ac:dyDescent="0.3">
      <c r="B350" s="22"/>
    </row>
    <row r="351" spans="2:2" x14ac:dyDescent="0.3">
      <c r="B351" s="22"/>
    </row>
    <row r="352" spans="2:2" x14ac:dyDescent="0.3">
      <c r="B352" s="22"/>
    </row>
    <row r="353" spans="2:2" x14ac:dyDescent="0.3">
      <c r="B353" s="22"/>
    </row>
    <row r="354" spans="2:2" x14ac:dyDescent="0.3">
      <c r="B354" s="22"/>
    </row>
    <row r="355" spans="2:2" x14ac:dyDescent="0.3">
      <c r="B355" s="22"/>
    </row>
    <row r="356" spans="2:2" x14ac:dyDescent="0.3">
      <c r="B356" s="22"/>
    </row>
    <row r="357" spans="2:2" x14ac:dyDescent="0.3">
      <c r="B357" s="22"/>
    </row>
    <row r="358" spans="2:2" x14ac:dyDescent="0.3">
      <c r="B358" s="22"/>
    </row>
    <row r="359" spans="2:2" x14ac:dyDescent="0.3">
      <c r="B359" s="22"/>
    </row>
    <row r="360" spans="2:2" x14ac:dyDescent="0.3">
      <c r="B360" s="22"/>
    </row>
    <row r="361" spans="2:2" x14ac:dyDescent="0.3">
      <c r="B361" s="22"/>
    </row>
    <row r="362" spans="2:2" x14ac:dyDescent="0.3">
      <c r="B362" s="22"/>
    </row>
    <row r="363" spans="2:2" x14ac:dyDescent="0.3">
      <c r="B363" s="22"/>
    </row>
    <row r="364" spans="2:2" x14ac:dyDescent="0.3">
      <c r="B364" s="22"/>
    </row>
    <row r="365" spans="2:2" x14ac:dyDescent="0.3">
      <c r="B365" s="22"/>
    </row>
    <row r="366" spans="2:2" x14ac:dyDescent="0.3">
      <c r="B366" s="22"/>
    </row>
    <row r="367" spans="2:2" x14ac:dyDescent="0.3">
      <c r="B367" s="22"/>
    </row>
    <row r="368" spans="2:2" x14ac:dyDescent="0.3">
      <c r="B368" s="22"/>
    </row>
    <row r="369" spans="2:2" x14ac:dyDescent="0.3">
      <c r="B369" s="22"/>
    </row>
    <row r="370" spans="2:2" x14ac:dyDescent="0.3">
      <c r="B370" s="22"/>
    </row>
    <row r="371" spans="2:2" x14ac:dyDescent="0.3">
      <c r="B371" s="22"/>
    </row>
    <row r="372" spans="2:2" x14ac:dyDescent="0.3">
      <c r="B372" s="22"/>
    </row>
    <row r="373" spans="2:2" x14ac:dyDescent="0.3">
      <c r="B373" s="22"/>
    </row>
    <row r="374" spans="2:2" x14ac:dyDescent="0.3">
      <c r="B374" s="22"/>
    </row>
    <row r="375" spans="2:2" x14ac:dyDescent="0.3">
      <c r="B375" s="22"/>
    </row>
    <row r="376" spans="2:2" x14ac:dyDescent="0.3">
      <c r="B376" s="22"/>
    </row>
    <row r="377" spans="2:2" x14ac:dyDescent="0.3">
      <c r="B377" s="22"/>
    </row>
    <row r="378" spans="2:2" x14ac:dyDescent="0.3">
      <c r="B378" s="22"/>
    </row>
    <row r="379" spans="2:2" x14ac:dyDescent="0.3">
      <c r="B379" s="22"/>
    </row>
    <row r="380" spans="2:2" x14ac:dyDescent="0.3">
      <c r="B380" s="22"/>
    </row>
    <row r="381" spans="2:2" x14ac:dyDescent="0.3">
      <c r="B381" s="22"/>
    </row>
    <row r="382" spans="2:2" x14ac:dyDescent="0.3">
      <c r="B382" s="22"/>
    </row>
    <row r="383" spans="2:2" x14ac:dyDescent="0.3">
      <c r="B383" s="22"/>
    </row>
    <row r="384" spans="2:2" x14ac:dyDescent="0.3">
      <c r="B384" s="22"/>
    </row>
    <row r="385" spans="2:2" x14ac:dyDescent="0.3">
      <c r="B385" s="22"/>
    </row>
    <row r="386" spans="2:2" x14ac:dyDescent="0.3">
      <c r="B386" s="22"/>
    </row>
    <row r="387" spans="2:2" x14ac:dyDescent="0.3">
      <c r="B387" s="22"/>
    </row>
    <row r="388" spans="2:2" x14ac:dyDescent="0.3">
      <c r="B388" s="22"/>
    </row>
    <row r="389" spans="2:2" x14ac:dyDescent="0.3">
      <c r="B389" s="22"/>
    </row>
    <row r="390" spans="2:2" x14ac:dyDescent="0.3">
      <c r="B390" s="22"/>
    </row>
    <row r="391" spans="2:2" x14ac:dyDescent="0.3">
      <c r="B391" s="22"/>
    </row>
    <row r="392" spans="2:2" x14ac:dyDescent="0.3">
      <c r="B392" s="22"/>
    </row>
    <row r="393" spans="2:2" x14ac:dyDescent="0.3">
      <c r="B393" s="22"/>
    </row>
    <row r="394" spans="2:2" x14ac:dyDescent="0.3">
      <c r="B394" s="22"/>
    </row>
    <row r="395" spans="2:2" x14ac:dyDescent="0.3">
      <c r="B395" s="22"/>
    </row>
    <row r="396" spans="2:2" x14ac:dyDescent="0.3">
      <c r="B396" s="22"/>
    </row>
    <row r="397" spans="2:2" x14ac:dyDescent="0.3">
      <c r="B397" s="22"/>
    </row>
    <row r="398" spans="2:2" x14ac:dyDescent="0.3">
      <c r="B398" s="22"/>
    </row>
    <row r="399" spans="2:2" x14ac:dyDescent="0.3">
      <c r="B399" s="22"/>
    </row>
    <row r="400" spans="2:2" x14ac:dyDescent="0.3">
      <c r="B400" s="22"/>
    </row>
    <row r="401" spans="2:2" x14ac:dyDescent="0.3">
      <c r="B401" s="22"/>
    </row>
    <row r="402" spans="2:2" x14ac:dyDescent="0.3">
      <c r="B402" s="22"/>
    </row>
    <row r="403" spans="2:2" x14ac:dyDescent="0.3">
      <c r="B403" s="22"/>
    </row>
    <row r="404" spans="2:2" x14ac:dyDescent="0.3">
      <c r="B404" s="22"/>
    </row>
    <row r="405" spans="2:2" x14ac:dyDescent="0.3">
      <c r="B405" s="22"/>
    </row>
    <row r="406" spans="2:2" x14ac:dyDescent="0.3">
      <c r="B406" s="22"/>
    </row>
    <row r="407" spans="2:2" x14ac:dyDescent="0.3">
      <c r="B407" s="22"/>
    </row>
    <row r="408" spans="2:2" x14ac:dyDescent="0.3">
      <c r="B408" s="22"/>
    </row>
    <row r="409" spans="2:2" x14ac:dyDescent="0.3">
      <c r="B409" s="22"/>
    </row>
    <row r="410" spans="2:2" x14ac:dyDescent="0.3">
      <c r="B410" s="22"/>
    </row>
    <row r="411" spans="2:2" x14ac:dyDescent="0.3">
      <c r="B411" s="22"/>
    </row>
    <row r="412" spans="2:2" x14ac:dyDescent="0.3">
      <c r="B412" s="22"/>
    </row>
    <row r="413" spans="2:2" x14ac:dyDescent="0.3">
      <c r="B413" s="22"/>
    </row>
    <row r="414" spans="2:2" x14ac:dyDescent="0.3">
      <c r="B414" s="22"/>
    </row>
  </sheetData>
  <sheetProtection sheet="1" objects="1" scenarios="1" selectLockedCells="1"/>
  <sortState xmlns:xlrd2="http://schemas.microsoft.com/office/spreadsheetml/2017/richdata2" ref="A2:F425">
    <sortCondition descending="1" ref="A1"/>
    <sortCondition ref="B1"/>
    <sortCondition descending="1" ref="C1"/>
  </sortState>
  <hyperlinks>
    <hyperlink ref="E2:E53" r:id="rId1" display="folder" xr:uid="{D8D20F69-588E-4446-BA05-5D3EF97601A2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5094-423E-40E9-92E9-7202A4D218BA}">
  <sheetPr codeName="Planilha21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" sqref="F2"/>
    </sheetView>
  </sheetViews>
  <sheetFormatPr defaultRowHeight="15.6" x14ac:dyDescent="0.3"/>
  <cols>
    <col min="1" max="1" width="2.3984375" style="1" customWidth="1"/>
    <col min="2" max="2" width="17" bestFit="1" customWidth="1"/>
    <col min="3" max="3" width="7.69921875" bestFit="1" customWidth="1"/>
  </cols>
  <sheetData>
    <row r="3" spans="2:3" x14ac:dyDescent="0.3">
      <c r="B3" s="10" t="s">
        <v>686</v>
      </c>
      <c r="C3" t="s">
        <v>149</v>
      </c>
    </row>
    <row r="4" spans="2:3" x14ac:dyDescent="0.3">
      <c r="B4" s="2">
        <v>2025</v>
      </c>
      <c r="C4" s="3">
        <v>1</v>
      </c>
    </row>
    <row r="5" spans="2:3" x14ac:dyDescent="0.3">
      <c r="B5" s="4" t="s">
        <v>304</v>
      </c>
      <c r="C5" s="3">
        <v>1</v>
      </c>
    </row>
    <row r="6" spans="2:3" x14ac:dyDescent="0.3">
      <c r="B6" s="2" t="s">
        <v>143</v>
      </c>
      <c r="C6" s="3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F046-C761-4286-8755-46E32D8732FB}">
  <sheetPr codeName="Planilha12"/>
  <dimension ref="A1:I36"/>
  <sheetViews>
    <sheetView zoomScaleNormal="100" workbookViewId="0">
      <pane ySplit="1" topLeftCell="A2" activePane="bottomLeft" state="frozen"/>
      <selection activeCell="C28" sqref="C28"/>
      <selection pane="bottomLeft"/>
    </sheetView>
  </sheetViews>
  <sheetFormatPr defaultRowHeight="15.6" x14ac:dyDescent="0.3"/>
  <cols>
    <col min="1" max="1" width="4.8984375" style="41" bestFit="1" customWidth="1"/>
    <col min="2" max="2" width="18.09765625" style="41" bestFit="1" customWidth="1"/>
    <col min="3" max="3" width="20.796875" style="41" bestFit="1" customWidth="1"/>
    <col min="4" max="4" width="5.19921875" style="41" bestFit="1" customWidth="1"/>
    <col min="5" max="5" width="6.19921875" style="41" bestFit="1" customWidth="1"/>
    <col min="6" max="6" width="62" style="41" customWidth="1"/>
    <col min="7" max="7" width="8.8984375" style="41" customWidth="1"/>
    <col min="8" max="8" width="16.3984375" style="38" customWidth="1"/>
    <col min="9" max="9" width="8.796875" style="44"/>
    <col min="10" max="16384" width="8.796875" style="1"/>
  </cols>
  <sheetData>
    <row r="1" spans="1:9" s="12" customFormat="1" ht="32.4" customHeight="1" x14ac:dyDescent="0.3">
      <c r="A1" s="39" t="s">
        <v>0</v>
      </c>
      <c r="B1" s="39" t="s">
        <v>137</v>
      </c>
      <c r="C1" s="39" t="s">
        <v>444</v>
      </c>
      <c r="D1" s="39" t="s">
        <v>283</v>
      </c>
      <c r="E1" s="39" t="s">
        <v>441</v>
      </c>
      <c r="F1" s="39" t="s">
        <v>303</v>
      </c>
      <c r="G1" s="39" t="s">
        <v>300</v>
      </c>
      <c r="H1" s="35" t="s">
        <v>440</v>
      </c>
      <c r="I1" s="43" t="s">
        <v>455</v>
      </c>
    </row>
    <row r="2" spans="1:9" s="14" customFormat="1" x14ac:dyDescent="0.3">
      <c r="A2" s="40">
        <v>2025</v>
      </c>
      <c r="B2" s="40" t="s">
        <v>304</v>
      </c>
      <c r="C2" s="40" t="s">
        <v>683</v>
      </c>
      <c r="D2" s="99" t="s">
        <v>442</v>
      </c>
      <c r="E2" s="99" t="s">
        <v>443</v>
      </c>
      <c r="F2" s="40" t="s">
        <v>689</v>
      </c>
      <c r="G2" s="40">
        <v>30</v>
      </c>
      <c r="H2" s="36">
        <v>44578.67291666667</v>
      </c>
      <c r="I2" s="43" t="s">
        <v>690</v>
      </c>
    </row>
    <row r="3" spans="1:9" s="14" customFormat="1" x14ac:dyDescent="0.3">
      <c r="A3" s="40"/>
      <c r="B3" s="40"/>
      <c r="C3" s="40"/>
      <c r="D3" s="40"/>
      <c r="E3" s="45"/>
      <c r="F3" s="40"/>
      <c r="G3" s="40"/>
      <c r="H3" s="37"/>
      <c r="I3" s="43"/>
    </row>
    <row r="4" spans="1:9" s="14" customFormat="1" x14ac:dyDescent="0.3">
      <c r="A4" s="41"/>
      <c r="B4" s="41"/>
      <c r="C4" s="41"/>
      <c r="D4" s="41"/>
      <c r="E4" s="24"/>
      <c r="F4" s="41"/>
      <c r="G4" s="41"/>
      <c r="H4" s="37"/>
      <c r="I4" s="43"/>
    </row>
    <row r="5" spans="1:9" x14ac:dyDescent="0.3">
      <c r="E5" s="24"/>
    </row>
    <row r="6" spans="1:9" x14ac:dyDescent="0.3">
      <c r="E6" s="24"/>
    </row>
    <row r="7" spans="1:9" x14ac:dyDescent="0.3">
      <c r="E7" s="24"/>
    </row>
    <row r="8" spans="1:9" x14ac:dyDescent="0.3">
      <c r="E8" s="24"/>
    </row>
    <row r="9" spans="1:9" x14ac:dyDescent="0.3">
      <c r="E9" s="24"/>
    </row>
    <row r="10" spans="1:9" x14ac:dyDescent="0.3">
      <c r="E10" s="24"/>
    </row>
    <row r="11" spans="1:9" x14ac:dyDescent="0.3">
      <c r="E11" s="24"/>
    </row>
    <row r="12" spans="1:9" x14ac:dyDescent="0.3">
      <c r="E12" s="24"/>
    </row>
    <row r="13" spans="1:9" x14ac:dyDescent="0.3">
      <c r="E13" s="24"/>
    </row>
    <row r="14" spans="1:9" x14ac:dyDescent="0.3">
      <c r="E14" s="24"/>
    </row>
    <row r="15" spans="1:9" x14ac:dyDescent="0.3">
      <c r="E15" s="24"/>
    </row>
    <row r="16" spans="1:9" x14ac:dyDescent="0.3">
      <c r="E16" s="24"/>
    </row>
    <row r="17" spans="5:5" x14ac:dyDescent="0.3">
      <c r="E17" s="24"/>
    </row>
    <row r="18" spans="5:5" x14ac:dyDescent="0.3">
      <c r="E18" s="24"/>
    </row>
    <row r="19" spans="5:5" x14ac:dyDescent="0.3">
      <c r="E19" s="24"/>
    </row>
    <row r="20" spans="5:5" x14ac:dyDescent="0.3">
      <c r="E20" s="24"/>
    </row>
    <row r="21" spans="5:5" x14ac:dyDescent="0.3">
      <c r="E21" s="24"/>
    </row>
    <row r="22" spans="5:5" x14ac:dyDescent="0.3">
      <c r="E22" s="24"/>
    </row>
    <row r="23" spans="5:5" x14ac:dyDescent="0.3">
      <c r="E23" s="24"/>
    </row>
    <row r="24" spans="5:5" x14ac:dyDescent="0.3">
      <c r="E24" s="24"/>
    </row>
    <row r="25" spans="5:5" x14ac:dyDescent="0.3">
      <c r="E25" s="24"/>
    </row>
    <row r="26" spans="5:5" x14ac:dyDescent="0.3">
      <c r="E26" s="24"/>
    </row>
    <row r="27" spans="5:5" x14ac:dyDescent="0.3">
      <c r="E27" s="24"/>
    </row>
    <row r="28" spans="5:5" x14ac:dyDescent="0.3">
      <c r="E28" s="24"/>
    </row>
    <row r="29" spans="5:5" x14ac:dyDescent="0.3">
      <c r="E29" s="24"/>
    </row>
    <row r="30" spans="5:5" x14ac:dyDescent="0.3">
      <c r="E30" s="24"/>
    </row>
    <row r="31" spans="5:5" x14ac:dyDescent="0.3">
      <c r="E31" s="24"/>
    </row>
    <row r="32" spans="5:5" x14ac:dyDescent="0.3">
      <c r="E32" s="24"/>
    </row>
    <row r="33" spans="5:5" x14ac:dyDescent="0.3">
      <c r="E33" s="24"/>
    </row>
    <row r="34" spans="5:5" x14ac:dyDescent="0.3">
      <c r="E34" s="24"/>
    </row>
    <row r="35" spans="5:5" x14ac:dyDescent="0.3">
      <c r="E35" s="24"/>
    </row>
    <row r="36" spans="5:5" x14ac:dyDescent="0.3">
      <c r="E36" s="24"/>
    </row>
  </sheetData>
  <sheetProtection selectLockedCells="1"/>
  <sortState xmlns:xlrd2="http://schemas.microsoft.com/office/spreadsheetml/2017/richdata2" ref="A3:H1500">
    <sortCondition descending="1" ref="A3:A1500"/>
    <sortCondition ref="B3:B1500"/>
    <sortCondition ref="C3:C1500"/>
  </sortState>
  <hyperlinks>
    <hyperlink ref="D2" r:id="rId1" xr:uid="{A53E3C60-C2EF-44E5-A9EB-B2506B2DE339}"/>
    <hyperlink ref="E2" r:id="rId2" xr:uid="{B3F35F8F-ACC8-48A8-B42A-D2517DA4A28E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3"/>
  <drawing r:id="rId4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AF0DE-7845-4554-A77D-2B2832D1EEB1}">
  <sheetPr codeName="Planilha22"/>
  <dimension ref="B3:D48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5" sqref="H5"/>
    </sheetView>
  </sheetViews>
  <sheetFormatPr defaultRowHeight="15.6" x14ac:dyDescent="0.3"/>
  <cols>
    <col min="1" max="1" width="2.3984375" style="1" customWidth="1"/>
    <col min="2" max="2" width="61.8984375" style="1" bestFit="1" customWidth="1"/>
    <col min="3" max="3" width="7.69921875" style="1" bestFit="1" customWidth="1"/>
    <col min="4" max="4" width="13.59765625" style="1" bestFit="1" customWidth="1"/>
    <col min="5" max="16384" width="8.796875" style="1"/>
  </cols>
  <sheetData>
    <row r="3" spans="2:4" x14ac:dyDescent="0.3">
      <c r="B3" s="10" t="s">
        <v>686</v>
      </c>
      <c r="C3" s="1" t="s">
        <v>149</v>
      </c>
      <c r="D3" s="1" t="s">
        <v>687</v>
      </c>
    </row>
    <row r="4" spans="2:4" x14ac:dyDescent="0.3">
      <c r="B4" s="2">
        <v>2021</v>
      </c>
      <c r="C4" s="3">
        <v>15</v>
      </c>
      <c r="D4" s="3">
        <v>870</v>
      </c>
    </row>
    <row r="5" spans="2:4" x14ac:dyDescent="0.3">
      <c r="B5" s="4" t="s">
        <v>298</v>
      </c>
      <c r="C5" s="3">
        <v>15</v>
      </c>
      <c r="D5" s="3">
        <v>870</v>
      </c>
    </row>
    <row r="6" spans="2:4" x14ac:dyDescent="0.3">
      <c r="B6" s="5" t="s">
        <v>125</v>
      </c>
      <c r="C6" s="3">
        <v>1</v>
      </c>
      <c r="D6" s="3">
        <v>60</v>
      </c>
    </row>
    <row r="7" spans="2:4" x14ac:dyDescent="0.3">
      <c r="B7" s="5" t="s">
        <v>127</v>
      </c>
      <c r="C7" s="3">
        <v>2</v>
      </c>
      <c r="D7" s="3">
        <v>90</v>
      </c>
    </row>
    <row r="8" spans="2:4" x14ac:dyDescent="0.3">
      <c r="B8" s="5" t="s">
        <v>134</v>
      </c>
      <c r="C8" s="3">
        <v>1</v>
      </c>
      <c r="D8" s="3">
        <v>60</v>
      </c>
    </row>
    <row r="9" spans="2:4" x14ac:dyDescent="0.3">
      <c r="B9" s="5" t="s">
        <v>7</v>
      </c>
      <c r="C9" s="3">
        <v>1</v>
      </c>
      <c r="D9" s="3">
        <v>72</v>
      </c>
    </row>
    <row r="10" spans="2:4" x14ac:dyDescent="0.3">
      <c r="B10" s="5" t="s">
        <v>136</v>
      </c>
      <c r="C10" s="3">
        <v>1</v>
      </c>
      <c r="D10" s="3">
        <v>45</v>
      </c>
    </row>
    <row r="11" spans="2:4" x14ac:dyDescent="0.3">
      <c r="B11" s="5" t="s">
        <v>126</v>
      </c>
      <c r="C11" s="3">
        <v>1</v>
      </c>
      <c r="D11" s="3">
        <v>45</v>
      </c>
    </row>
    <row r="12" spans="2:4" x14ac:dyDescent="0.3">
      <c r="B12" s="5" t="s">
        <v>14</v>
      </c>
      <c r="C12" s="3">
        <v>1</v>
      </c>
      <c r="D12" s="3">
        <v>72</v>
      </c>
    </row>
    <row r="13" spans="2:4" x14ac:dyDescent="0.3">
      <c r="B13" s="5" t="s">
        <v>119</v>
      </c>
      <c r="C13" s="3">
        <v>1</v>
      </c>
      <c r="D13" s="3">
        <v>72</v>
      </c>
    </row>
    <row r="14" spans="2:4" x14ac:dyDescent="0.3">
      <c r="B14" s="5" t="s">
        <v>128</v>
      </c>
      <c r="C14" s="3">
        <v>2</v>
      </c>
      <c r="D14" s="3">
        <v>120</v>
      </c>
    </row>
    <row r="15" spans="2:4" x14ac:dyDescent="0.3">
      <c r="B15" s="5" t="s">
        <v>124</v>
      </c>
      <c r="C15" s="3">
        <v>1</v>
      </c>
      <c r="D15" s="3">
        <v>60</v>
      </c>
    </row>
    <row r="16" spans="2:4" x14ac:dyDescent="0.3">
      <c r="B16" s="5" t="s">
        <v>120</v>
      </c>
      <c r="C16" s="3">
        <v>1</v>
      </c>
      <c r="D16" s="3">
        <v>72</v>
      </c>
    </row>
    <row r="17" spans="2:4" x14ac:dyDescent="0.3">
      <c r="B17" s="5" t="s">
        <v>121</v>
      </c>
      <c r="C17" s="3">
        <v>1</v>
      </c>
      <c r="D17" s="3">
        <v>72</v>
      </c>
    </row>
    <row r="18" spans="2:4" x14ac:dyDescent="0.3">
      <c r="B18" s="5" t="s">
        <v>135</v>
      </c>
      <c r="C18" s="3">
        <v>1</v>
      </c>
      <c r="D18" s="3">
        <v>30</v>
      </c>
    </row>
    <row r="19" spans="2:4" x14ac:dyDescent="0.3">
      <c r="B19" s="2">
        <v>2020</v>
      </c>
      <c r="C19" s="3">
        <v>9</v>
      </c>
      <c r="D19" s="3">
        <v>528</v>
      </c>
    </row>
    <row r="20" spans="2:4" x14ac:dyDescent="0.3">
      <c r="B20" s="4" t="s">
        <v>298</v>
      </c>
      <c r="C20" s="3">
        <v>9</v>
      </c>
      <c r="D20" s="3">
        <v>528</v>
      </c>
    </row>
    <row r="21" spans="2:4" x14ac:dyDescent="0.3">
      <c r="B21" s="5" t="s">
        <v>15</v>
      </c>
      <c r="C21" s="3">
        <v>1</v>
      </c>
      <c r="D21" s="3">
        <v>36</v>
      </c>
    </row>
    <row r="22" spans="2:4" x14ac:dyDescent="0.3">
      <c r="B22" s="5" t="s">
        <v>16</v>
      </c>
      <c r="C22" s="3">
        <v>1</v>
      </c>
      <c r="D22" s="3">
        <v>36</v>
      </c>
    </row>
    <row r="23" spans="2:4" x14ac:dyDescent="0.3">
      <c r="B23" s="5" t="s">
        <v>17</v>
      </c>
      <c r="C23" s="3">
        <v>1</v>
      </c>
      <c r="D23" s="3">
        <v>60</v>
      </c>
    </row>
    <row r="24" spans="2:4" x14ac:dyDescent="0.3">
      <c r="B24" s="5" t="s">
        <v>13</v>
      </c>
      <c r="C24" s="3">
        <v>1</v>
      </c>
      <c r="D24" s="3">
        <v>72</v>
      </c>
    </row>
    <row r="25" spans="2:4" x14ac:dyDescent="0.3">
      <c r="B25" s="5" t="s">
        <v>7</v>
      </c>
      <c r="C25" s="3">
        <v>1</v>
      </c>
      <c r="D25" s="3">
        <v>72</v>
      </c>
    </row>
    <row r="26" spans="2:4" x14ac:dyDescent="0.3">
      <c r="B26" s="5" t="s">
        <v>18</v>
      </c>
      <c r="C26" s="3">
        <v>1</v>
      </c>
      <c r="D26" s="3">
        <v>72</v>
      </c>
    </row>
    <row r="27" spans="2:4" x14ac:dyDescent="0.3">
      <c r="B27" s="5" t="s">
        <v>14</v>
      </c>
      <c r="C27" s="3">
        <v>1</v>
      </c>
      <c r="D27" s="3">
        <v>72</v>
      </c>
    </row>
    <row r="28" spans="2:4" x14ac:dyDescent="0.3">
      <c r="B28" s="5" t="s">
        <v>10</v>
      </c>
      <c r="C28" s="3">
        <v>1</v>
      </c>
      <c r="D28" s="3">
        <v>36</v>
      </c>
    </row>
    <row r="29" spans="2:4" x14ac:dyDescent="0.3">
      <c r="B29" s="5" t="s">
        <v>11</v>
      </c>
      <c r="C29" s="3">
        <v>1</v>
      </c>
      <c r="D29" s="3">
        <v>72</v>
      </c>
    </row>
    <row r="30" spans="2:4" x14ac:dyDescent="0.3">
      <c r="B30" s="2">
        <v>2019</v>
      </c>
      <c r="C30" s="3">
        <v>10</v>
      </c>
      <c r="D30" s="3">
        <v>540</v>
      </c>
    </row>
    <row r="31" spans="2:4" x14ac:dyDescent="0.3">
      <c r="B31" s="4" t="s">
        <v>298</v>
      </c>
      <c r="C31" s="3">
        <v>10</v>
      </c>
      <c r="D31" s="3">
        <v>540</v>
      </c>
    </row>
    <row r="32" spans="2:4" x14ac:dyDescent="0.3">
      <c r="B32" s="5" t="s">
        <v>4</v>
      </c>
      <c r="C32" s="3">
        <v>1</v>
      </c>
      <c r="D32" s="3">
        <v>36</v>
      </c>
    </row>
    <row r="33" spans="2:4" x14ac:dyDescent="0.3">
      <c r="B33" s="5" t="s">
        <v>9</v>
      </c>
      <c r="C33" s="3">
        <v>1</v>
      </c>
      <c r="D33" s="3">
        <v>36</v>
      </c>
    </row>
    <row r="34" spans="2:4" x14ac:dyDescent="0.3">
      <c r="B34" s="5" t="s">
        <v>7</v>
      </c>
      <c r="C34" s="3">
        <v>1</v>
      </c>
      <c r="D34" s="3">
        <v>72</v>
      </c>
    </row>
    <row r="35" spans="2:4" x14ac:dyDescent="0.3">
      <c r="B35" s="5" t="s">
        <v>122</v>
      </c>
      <c r="C35" s="3">
        <v>1</v>
      </c>
      <c r="D35" s="3">
        <v>72</v>
      </c>
    </row>
    <row r="36" spans="2:4" x14ac:dyDescent="0.3">
      <c r="B36" s="5" t="s">
        <v>6</v>
      </c>
      <c r="C36" s="3">
        <v>1</v>
      </c>
      <c r="D36" s="3">
        <v>36</v>
      </c>
    </row>
    <row r="37" spans="2:4" x14ac:dyDescent="0.3">
      <c r="B37" s="5" t="s">
        <v>8</v>
      </c>
      <c r="C37" s="3">
        <v>1</v>
      </c>
      <c r="D37" s="3">
        <v>72</v>
      </c>
    </row>
    <row r="38" spans="2:4" x14ac:dyDescent="0.3">
      <c r="B38" s="5" t="s">
        <v>118</v>
      </c>
      <c r="C38" s="3">
        <v>1</v>
      </c>
      <c r="D38" s="3">
        <v>72</v>
      </c>
    </row>
    <row r="39" spans="2:4" x14ac:dyDescent="0.3">
      <c r="B39" s="5" t="s">
        <v>10</v>
      </c>
      <c r="C39" s="3">
        <v>1</v>
      </c>
      <c r="D39" s="3">
        <v>36</v>
      </c>
    </row>
    <row r="40" spans="2:4" x14ac:dyDescent="0.3">
      <c r="B40" s="5" t="s">
        <v>11</v>
      </c>
      <c r="C40" s="3">
        <v>1</v>
      </c>
      <c r="D40" s="3">
        <v>72</v>
      </c>
    </row>
    <row r="41" spans="2:4" x14ac:dyDescent="0.3">
      <c r="B41" s="5" t="s">
        <v>12</v>
      </c>
      <c r="C41" s="3">
        <v>1</v>
      </c>
      <c r="D41" s="3">
        <v>36</v>
      </c>
    </row>
    <row r="42" spans="2:4" x14ac:dyDescent="0.3">
      <c r="B42" s="2">
        <v>2018</v>
      </c>
      <c r="C42" s="3">
        <v>1</v>
      </c>
      <c r="D42" s="3">
        <v>24</v>
      </c>
    </row>
    <row r="43" spans="2:4" x14ac:dyDescent="0.3">
      <c r="B43" s="4" t="s">
        <v>298</v>
      </c>
      <c r="C43" s="3">
        <v>1</v>
      </c>
      <c r="D43" s="3">
        <v>24</v>
      </c>
    </row>
    <row r="44" spans="2:4" x14ac:dyDescent="0.3">
      <c r="B44" s="5" t="s">
        <v>123</v>
      </c>
      <c r="C44" s="3">
        <v>1</v>
      </c>
      <c r="D44" s="3">
        <v>24</v>
      </c>
    </row>
    <row r="45" spans="2:4" x14ac:dyDescent="0.3">
      <c r="B45" s="2" t="s">
        <v>449</v>
      </c>
      <c r="C45" s="3"/>
      <c r="D45" s="3"/>
    </row>
    <row r="46" spans="2:4" x14ac:dyDescent="0.3">
      <c r="B46" s="4" t="s">
        <v>449</v>
      </c>
      <c r="C46" s="3"/>
      <c r="D46" s="3"/>
    </row>
    <row r="47" spans="2:4" x14ac:dyDescent="0.3">
      <c r="B47" s="5" t="s">
        <v>449</v>
      </c>
      <c r="C47" s="3"/>
      <c r="D47" s="3"/>
    </row>
    <row r="48" spans="2:4" x14ac:dyDescent="0.3">
      <c r="B48" s="2" t="s">
        <v>143</v>
      </c>
      <c r="C48" s="3">
        <v>35</v>
      </c>
      <c r="D48" s="3">
        <v>1962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5F5F-6604-4877-B863-FC2F63C1BEA0}">
  <sheetPr codeName="Planilha1"/>
  <dimension ref="A1:K36"/>
  <sheetViews>
    <sheetView showRowColHeaders="0" zoomScaleNormal="10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41" bestFit="1" customWidth="1"/>
    <col min="2" max="2" width="18.09765625" style="41" bestFit="1" customWidth="1"/>
    <col min="3" max="3" width="13.09765625" style="41" bestFit="1" customWidth="1"/>
    <col min="4" max="4" width="17.19921875" style="41" bestFit="1" customWidth="1"/>
    <col min="5" max="5" width="3.796875" style="41" bestFit="1" customWidth="1"/>
    <col min="6" max="6" width="6.19921875" style="41" bestFit="1" customWidth="1"/>
    <col min="7" max="7" width="59.59765625" style="41" customWidth="1"/>
    <col min="8" max="8" width="5.796875" style="41" bestFit="1" customWidth="1"/>
    <col min="9" max="9" width="6.69921875" style="41" bestFit="1" customWidth="1"/>
    <col min="10" max="10" width="15.59765625" style="38" bestFit="1" customWidth="1"/>
    <col min="11" max="11" width="8.796875" style="44"/>
  </cols>
  <sheetData>
    <row r="1" spans="1:11" s="12" customFormat="1" ht="32.4" customHeight="1" x14ac:dyDescent="0.3">
      <c r="A1" s="39" t="s">
        <v>0</v>
      </c>
      <c r="B1" s="39" t="s">
        <v>137</v>
      </c>
      <c r="C1" s="39" t="s">
        <v>284</v>
      </c>
      <c r="D1" s="39" t="s">
        <v>444</v>
      </c>
      <c r="E1" s="39" t="s">
        <v>283</v>
      </c>
      <c r="F1" s="39" t="s">
        <v>441</v>
      </c>
      <c r="G1" s="39" t="s">
        <v>1</v>
      </c>
      <c r="H1" s="39" t="s">
        <v>300</v>
      </c>
      <c r="I1" s="39" t="s">
        <v>130</v>
      </c>
      <c r="J1" s="35" t="s">
        <v>440</v>
      </c>
      <c r="K1" s="43" t="s">
        <v>455</v>
      </c>
    </row>
    <row r="2" spans="1:11" s="14" customFormat="1" x14ac:dyDescent="0.3">
      <c r="A2" s="41">
        <v>2021</v>
      </c>
      <c r="B2" s="41" t="s">
        <v>298</v>
      </c>
      <c r="C2" s="41" t="s">
        <v>2</v>
      </c>
      <c r="D2" s="41" t="s">
        <v>287</v>
      </c>
      <c r="E2" s="24" t="str">
        <f>HYPERLINK(_xlfn.CONCAT(VLOOKUP(B2,path!$B$1:$C$256,2,FALSE),D2),"file")</f>
        <v>file</v>
      </c>
      <c r="F2" s="24" t="str">
        <f>HYPERLINK("E:\Desktop\UFSC\lattes\3_atuacao\atuacao_profissional\encargos_graduação\","folder")</f>
        <v>folder</v>
      </c>
      <c r="G2" s="41" t="s">
        <v>7</v>
      </c>
      <c r="H2" s="41">
        <v>72</v>
      </c>
      <c r="I2" s="41">
        <v>33</v>
      </c>
      <c r="J2" s="36">
        <v>44569.384687500002</v>
      </c>
      <c r="K2" s="43" t="s">
        <v>458</v>
      </c>
    </row>
    <row r="3" spans="1:11" s="14" customFormat="1" x14ac:dyDescent="0.3">
      <c r="A3" s="41">
        <v>2021</v>
      </c>
      <c r="B3" s="41" t="s">
        <v>298</v>
      </c>
      <c r="C3" s="41" t="s">
        <v>2</v>
      </c>
      <c r="D3" s="41" t="s">
        <v>287</v>
      </c>
      <c r="E3" s="24" t="str">
        <f>HYPERLINK(_xlfn.CONCAT(VLOOKUP(B3,path!$B$1:$C$256,2,FALSE),D3),"file")</f>
        <v>file</v>
      </c>
      <c r="F3" s="24" t="str">
        <f t="shared" ref="F3:F36" si="0">HYPERLINK("E:\Desktop\UFSC\lattes\3_atuacao\atuacao_profissional\encargos_graduação\","folder")</f>
        <v>folder</v>
      </c>
      <c r="G3" s="41" t="s">
        <v>14</v>
      </c>
      <c r="H3" s="41">
        <v>72</v>
      </c>
      <c r="I3" s="41">
        <v>33</v>
      </c>
      <c r="J3" s="36">
        <v>44569.384687500002</v>
      </c>
      <c r="K3" s="43" t="s">
        <v>458</v>
      </c>
    </row>
    <row r="4" spans="1:11" s="14" customFormat="1" x14ac:dyDescent="0.3">
      <c r="A4" s="41">
        <v>2021</v>
      </c>
      <c r="B4" s="41" t="s">
        <v>298</v>
      </c>
      <c r="C4" s="41" t="s">
        <v>2</v>
      </c>
      <c r="D4" s="41" t="s">
        <v>287</v>
      </c>
      <c r="E4" s="24" t="str">
        <f>HYPERLINK(_xlfn.CONCAT(VLOOKUP(B4,path!$B$1:$C$256,2,FALSE),D4),"file")</f>
        <v>file</v>
      </c>
      <c r="F4" s="24" t="str">
        <f t="shared" si="0"/>
        <v>folder</v>
      </c>
      <c r="G4" s="41" t="s">
        <v>119</v>
      </c>
      <c r="H4" s="41">
        <v>72</v>
      </c>
      <c r="I4" s="41">
        <v>32</v>
      </c>
      <c r="J4" s="36">
        <v>44569.384687500002</v>
      </c>
      <c r="K4" s="43" t="s">
        <v>458</v>
      </c>
    </row>
    <row r="5" spans="1:11" s="14" customFormat="1" x14ac:dyDescent="0.3">
      <c r="A5" s="41">
        <v>2021</v>
      </c>
      <c r="B5" s="41" t="s">
        <v>298</v>
      </c>
      <c r="C5" s="41" t="s">
        <v>2</v>
      </c>
      <c r="D5" s="41" t="s">
        <v>287</v>
      </c>
      <c r="E5" s="24" t="str">
        <f>HYPERLINK(_xlfn.CONCAT(VLOOKUP(B5,path!$B$1:$C$256,2,FALSE),D5),"file")</f>
        <v>file</v>
      </c>
      <c r="F5" s="24" t="str">
        <f t="shared" si="0"/>
        <v>folder</v>
      </c>
      <c r="G5" s="41" t="s">
        <v>120</v>
      </c>
      <c r="H5" s="41">
        <v>72</v>
      </c>
      <c r="I5" s="41">
        <v>27</v>
      </c>
      <c r="J5" s="36">
        <v>44569.384687500002</v>
      </c>
      <c r="K5" s="43" t="s">
        <v>458</v>
      </c>
    </row>
    <row r="6" spans="1:11" s="14" customFormat="1" x14ac:dyDescent="0.3">
      <c r="A6" s="41">
        <v>2021</v>
      </c>
      <c r="B6" s="41" t="s">
        <v>298</v>
      </c>
      <c r="C6" s="41" t="s">
        <v>2</v>
      </c>
      <c r="D6" s="41" t="s">
        <v>287</v>
      </c>
      <c r="E6" s="24" t="str">
        <f>HYPERLINK(_xlfn.CONCAT(VLOOKUP(B6,path!$B$1:$C$256,2,FALSE),D6),"file")</f>
        <v>file</v>
      </c>
      <c r="F6" s="24" t="str">
        <f t="shared" si="0"/>
        <v>folder</v>
      </c>
      <c r="G6" s="41" t="s">
        <v>121</v>
      </c>
      <c r="H6" s="41">
        <v>72</v>
      </c>
      <c r="I6" s="41">
        <v>11</v>
      </c>
      <c r="J6" s="36">
        <v>44569.384687500002</v>
      </c>
      <c r="K6" s="43" t="s">
        <v>458</v>
      </c>
    </row>
    <row r="7" spans="1:11" x14ac:dyDescent="0.3">
      <c r="A7" s="41">
        <v>2021</v>
      </c>
      <c r="B7" s="41" t="s">
        <v>298</v>
      </c>
      <c r="C7" s="41" t="s">
        <v>133</v>
      </c>
      <c r="D7" s="41" t="s">
        <v>289</v>
      </c>
      <c r="E7" s="24" t="str">
        <f>HYPERLINK(_xlfn.CONCAT(VLOOKUP(B7,path!$B$1:$C$256,2,FALSE),D7),"file")</f>
        <v>file</v>
      </c>
      <c r="F7" s="24" t="str">
        <f t="shared" si="0"/>
        <v>folder</v>
      </c>
      <c r="G7" s="41" t="s">
        <v>134</v>
      </c>
      <c r="H7" s="41">
        <v>60</v>
      </c>
      <c r="I7" s="41">
        <v>52</v>
      </c>
      <c r="J7" s="36">
        <v>44569.384687500002</v>
      </c>
      <c r="K7" s="43" t="s">
        <v>459</v>
      </c>
    </row>
    <row r="8" spans="1:11" x14ac:dyDescent="0.3">
      <c r="A8" s="41">
        <v>2021</v>
      </c>
      <c r="B8" s="41" t="s">
        <v>298</v>
      </c>
      <c r="C8" s="41" t="s">
        <v>133</v>
      </c>
      <c r="D8" s="41" t="s">
        <v>289</v>
      </c>
      <c r="E8" s="24" t="str">
        <f>HYPERLINK(_xlfn.CONCAT(VLOOKUP(B8,path!$B$1:$C$256,2,FALSE),D8),"file")</f>
        <v>file</v>
      </c>
      <c r="F8" s="24" t="str">
        <f t="shared" si="0"/>
        <v>folder</v>
      </c>
      <c r="G8" s="41" t="s">
        <v>135</v>
      </c>
      <c r="H8" s="41">
        <v>30</v>
      </c>
      <c r="I8" s="41">
        <v>58</v>
      </c>
      <c r="J8" s="36">
        <v>44569.384687500002</v>
      </c>
      <c r="K8" s="43" t="s">
        <v>459</v>
      </c>
    </row>
    <row r="9" spans="1:11" x14ac:dyDescent="0.3">
      <c r="A9" s="41">
        <v>2021</v>
      </c>
      <c r="B9" s="41" t="s">
        <v>298</v>
      </c>
      <c r="C9" s="41" t="s">
        <v>133</v>
      </c>
      <c r="D9" s="41" t="s">
        <v>289</v>
      </c>
      <c r="E9" s="24" t="str">
        <f>HYPERLINK(_xlfn.CONCAT(VLOOKUP(B9,path!$B$1:$C$256,2,FALSE),D9),"file")</f>
        <v>file</v>
      </c>
      <c r="F9" s="24" t="str">
        <f t="shared" si="0"/>
        <v>folder</v>
      </c>
      <c r="G9" s="41" t="s">
        <v>127</v>
      </c>
      <c r="H9" s="41">
        <v>45</v>
      </c>
      <c r="I9" s="41">
        <v>26</v>
      </c>
      <c r="J9" s="36">
        <v>44569.384687500002</v>
      </c>
      <c r="K9" s="43" t="s">
        <v>459</v>
      </c>
    </row>
    <row r="10" spans="1:11" x14ac:dyDescent="0.3">
      <c r="A10" s="41">
        <v>2021</v>
      </c>
      <c r="B10" s="41" t="s">
        <v>298</v>
      </c>
      <c r="C10" s="41" t="s">
        <v>133</v>
      </c>
      <c r="D10" s="41" t="s">
        <v>289</v>
      </c>
      <c r="E10" s="24" t="str">
        <f>HYPERLINK(_xlfn.CONCAT(VLOOKUP(B10,path!$B$1:$C$256,2,FALSE),D10),"file")</f>
        <v>file</v>
      </c>
      <c r="F10" s="24" t="str">
        <f t="shared" si="0"/>
        <v>folder</v>
      </c>
      <c r="G10" s="41" t="s">
        <v>128</v>
      </c>
      <c r="H10" s="41">
        <v>60</v>
      </c>
      <c r="I10" s="41">
        <v>32</v>
      </c>
      <c r="J10" s="36">
        <v>44569.384687500002</v>
      </c>
      <c r="K10" s="43" t="s">
        <v>459</v>
      </c>
    </row>
    <row r="11" spans="1:11" x14ac:dyDescent="0.3">
      <c r="A11" s="41">
        <v>2021</v>
      </c>
      <c r="B11" s="41" t="s">
        <v>298</v>
      </c>
      <c r="C11" s="41" t="s">
        <v>133</v>
      </c>
      <c r="D11" s="41" t="s">
        <v>289</v>
      </c>
      <c r="E11" s="24" t="str">
        <f>HYPERLINK(_xlfn.CONCAT(VLOOKUP(B11,path!$B$1:$C$256,2,FALSE),D11),"file")</f>
        <v>file</v>
      </c>
      <c r="F11" s="24" t="str">
        <f t="shared" si="0"/>
        <v>folder</v>
      </c>
      <c r="G11" s="41" t="s">
        <v>136</v>
      </c>
      <c r="H11" s="41">
        <v>45</v>
      </c>
      <c r="I11" s="41">
        <v>30</v>
      </c>
      <c r="J11" s="36">
        <v>44569.384687500002</v>
      </c>
      <c r="K11" s="43" t="s">
        <v>459</v>
      </c>
    </row>
    <row r="12" spans="1:11" x14ac:dyDescent="0.3">
      <c r="A12" s="41">
        <v>2021</v>
      </c>
      <c r="B12" s="41" t="s">
        <v>298</v>
      </c>
      <c r="C12" s="41" t="s">
        <v>133</v>
      </c>
      <c r="D12" s="41" t="s">
        <v>288</v>
      </c>
      <c r="E12" s="24" t="str">
        <f>HYPERLINK(_xlfn.CONCAT(VLOOKUP(B12,path!$B$1:$C$256,2,FALSE),D12),"file")</f>
        <v>file</v>
      </c>
      <c r="F12" s="24" t="str">
        <f t="shared" si="0"/>
        <v>folder</v>
      </c>
      <c r="G12" s="41" t="s">
        <v>124</v>
      </c>
      <c r="H12" s="41">
        <v>60</v>
      </c>
      <c r="I12" s="41">
        <v>58</v>
      </c>
      <c r="J12" s="36">
        <v>44569.384687500002</v>
      </c>
      <c r="K12" s="43" t="s">
        <v>460</v>
      </c>
    </row>
    <row r="13" spans="1:11" x14ac:dyDescent="0.3">
      <c r="A13" s="41">
        <v>2021</v>
      </c>
      <c r="B13" s="41" t="s">
        <v>298</v>
      </c>
      <c r="C13" s="41" t="s">
        <v>133</v>
      </c>
      <c r="D13" s="41" t="s">
        <v>288</v>
      </c>
      <c r="E13" s="24" t="str">
        <f>HYPERLINK(_xlfn.CONCAT(VLOOKUP(B13,path!$B$1:$C$256,2,FALSE),D13),"file")</f>
        <v>file</v>
      </c>
      <c r="F13" s="24" t="str">
        <f t="shared" si="0"/>
        <v>folder</v>
      </c>
      <c r="G13" s="41" t="s">
        <v>125</v>
      </c>
      <c r="H13" s="41">
        <v>60</v>
      </c>
      <c r="I13" s="41">
        <v>54</v>
      </c>
      <c r="J13" s="36">
        <v>44569.384687500002</v>
      </c>
      <c r="K13" s="43" t="s">
        <v>460</v>
      </c>
    </row>
    <row r="14" spans="1:11" x14ac:dyDescent="0.3">
      <c r="A14" s="41">
        <v>2021</v>
      </c>
      <c r="B14" s="41" t="s">
        <v>298</v>
      </c>
      <c r="C14" s="41" t="s">
        <v>133</v>
      </c>
      <c r="D14" s="41" t="s">
        <v>288</v>
      </c>
      <c r="E14" s="24" t="str">
        <f>HYPERLINK(_xlfn.CONCAT(VLOOKUP(B14,path!$B$1:$C$256,2,FALSE),D14),"file")</f>
        <v>file</v>
      </c>
      <c r="F14" s="24" t="str">
        <f t="shared" si="0"/>
        <v>folder</v>
      </c>
      <c r="G14" s="41" t="s">
        <v>126</v>
      </c>
      <c r="H14" s="41">
        <v>45</v>
      </c>
      <c r="I14" s="41">
        <v>66</v>
      </c>
      <c r="J14" s="36">
        <v>44569.384687500002</v>
      </c>
      <c r="K14" s="43" t="s">
        <v>460</v>
      </c>
    </row>
    <row r="15" spans="1:11" x14ac:dyDescent="0.3">
      <c r="A15" s="41">
        <v>2021</v>
      </c>
      <c r="B15" s="41" t="s">
        <v>298</v>
      </c>
      <c r="C15" s="41" t="s">
        <v>133</v>
      </c>
      <c r="D15" s="41" t="s">
        <v>288</v>
      </c>
      <c r="E15" s="24" t="str">
        <f>HYPERLINK(_xlfn.CONCAT(VLOOKUP(B15,path!$B$1:$C$256,2,FALSE),D15),"file")</f>
        <v>file</v>
      </c>
      <c r="F15" s="24" t="str">
        <f t="shared" si="0"/>
        <v>folder</v>
      </c>
      <c r="G15" s="41" t="s">
        <v>127</v>
      </c>
      <c r="H15" s="41">
        <v>45</v>
      </c>
      <c r="I15" s="41">
        <v>3</v>
      </c>
      <c r="J15" s="36">
        <v>44569.384687500002</v>
      </c>
      <c r="K15" s="43" t="s">
        <v>460</v>
      </c>
    </row>
    <row r="16" spans="1:11" x14ac:dyDescent="0.3">
      <c r="A16" s="41">
        <v>2021</v>
      </c>
      <c r="B16" s="41" t="s">
        <v>298</v>
      </c>
      <c r="C16" s="41" t="s">
        <v>133</v>
      </c>
      <c r="D16" s="41" t="s">
        <v>288</v>
      </c>
      <c r="E16" s="24" t="str">
        <f>HYPERLINK(_xlfn.CONCAT(VLOOKUP(B16,path!$B$1:$C$256,2,FALSE),D16),"file")</f>
        <v>file</v>
      </c>
      <c r="F16" s="24" t="str">
        <f t="shared" si="0"/>
        <v>folder</v>
      </c>
      <c r="G16" s="41" t="s">
        <v>128</v>
      </c>
      <c r="H16" s="41">
        <v>60</v>
      </c>
      <c r="I16" s="41">
        <v>15</v>
      </c>
      <c r="J16" s="36">
        <v>44569.384687500002</v>
      </c>
      <c r="K16" s="43" t="s">
        <v>460</v>
      </c>
    </row>
    <row r="17" spans="1:11" x14ac:dyDescent="0.3">
      <c r="A17" s="41">
        <v>2020</v>
      </c>
      <c r="B17" s="41" t="s">
        <v>298</v>
      </c>
      <c r="C17" s="41" t="s">
        <v>2</v>
      </c>
      <c r="D17" s="41" t="s">
        <v>287</v>
      </c>
      <c r="E17" s="24" t="str">
        <f>HYPERLINK(_xlfn.CONCAT(VLOOKUP(B17,path!$B$1:$C$256,2,FALSE),D17),"file")</f>
        <v>file</v>
      </c>
      <c r="F17" s="24" t="str">
        <f t="shared" si="0"/>
        <v>folder</v>
      </c>
      <c r="G17" s="41" t="s">
        <v>15</v>
      </c>
      <c r="H17" s="41">
        <v>36</v>
      </c>
      <c r="I17" s="41">
        <v>24</v>
      </c>
      <c r="J17" s="36">
        <v>44569.384687500002</v>
      </c>
      <c r="K17" s="43" t="s">
        <v>458</v>
      </c>
    </row>
    <row r="18" spans="1:11" x14ac:dyDescent="0.3">
      <c r="A18" s="41">
        <v>2020</v>
      </c>
      <c r="B18" s="41" t="s">
        <v>298</v>
      </c>
      <c r="C18" s="41" t="s">
        <v>2</v>
      </c>
      <c r="D18" s="41" t="s">
        <v>287</v>
      </c>
      <c r="E18" s="24" t="str">
        <f>HYPERLINK(_xlfn.CONCAT(VLOOKUP(B18,path!$B$1:$C$256,2,FALSE),D18),"file")</f>
        <v>file</v>
      </c>
      <c r="F18" s="24" t="str">
        <f t="shared" si="0"/>
        <v>folder</v>
      </c>
      <c r="G18" s="41" t="s">
        <v>16</v>
      </c>
      <c r="H18" s="41">
        <v>36</v>
      </c>
      <c r="I18" s="41">
        <v>25</v>
      </c>
      <c r="J18" s="36">
        <v>44569.384687500002</v>
      </c>
      <c r="K18" s="43" t="s">
        <v>458</v>
      </c>
    </row>
    <row r="19" spans="1:11" x14ac:dyDescent="0.3">
      <c r="A19" s="41">
        <v>2020</v>
      </c>
      <c r="B19" s="41" t="s">
        <v>298</v>
      </c>
      <c r="C19" s="41" t="s">
        <v>2</v>
      </c>
      <c r="D19" s="41" t="s">
        <v>287</v>
      </c>
      <c r="E19" s="24" t="str">
        <f>HYPERLINK(_xlfn.CONCAT(VLOOKUP(B19,path!$B$1:$C$256,2,FALSE),D19),"file")</f>
        <v>file</v>
      </c>
      <c r="F19" s="24" t="str">
        <f t="shared" si="0"/>
        <v>folder</v>
      </c>
      <c r="G19" s="41" t="s">
        <v>13</v>
      </c>
      <c r="H19" s="41">
        <v>72</v>
      </c>
      <c r="I19" s="41">
        <v>44</v>
      </c>
      <c r="J19" s="36">
        <v>44569.384687500002</v>
      </c>
      <c r="K19" s="43" t="s">
        <v>458</v>
      </c>
    </row>
    <row r="20" spans="1:11" x14ac:dyDescent="0.3">
      <c r="A20" s="41">
        <v>2020</v>
      </c>
      <c r="B20" s="41" t="s">
        <v>298</v>
      </c>
      <c r="C20" s="41" t="s">
        <v>2</v>
      </c>
      <c r="D20" s="41" t="s">
        <v>287</v>
      </c>
      <c r="E20" s="24" t="str">
        <f>HYPERLINK(_xlfn.CONCAT(VLOOKUP(B20,path!$B$1:$C$256,2,FALSE),D20),"file")</f>
        <v>file</v>
      </c>
      <c r="F20" s="24" t="str">
        <f t="shared" si="0"/>
        <v>folder</v>
      </c>
      <c r="G20" s="41" t="s">
        <v>7</v>
      </c>
      <c r="H20" s="41">
        <v>72</v>
      </c>
      <c r="I20" s="41">
        <v>33</v>
      </c>
      <c r="J20" s="36">
        <v>44569.384687500002</v>
      </c>
      <c r="K20" s="43" t="s">
        <v>458</v>
      </c>
    </row>
    <row r="21" spans="1:11" x14ac:dyDescent="0.3">
      <c r="A21" s="41">
        <v>2020</v>
      </c>
      <c r="B21" s="41" t="s">
        <v>298</v>
      </c>
      <c r="C21" s="41" t="s">
        <v>2</v>
      </c>
      <c r="D21" s="41" t="s">
        <v>287</v>
      </c>
      <c r="E21" s="24" t="str">
        <f>HYPERLINK(_xlfn.CONCAT(VLOOKUP(B21,path!$B$1:$C$256,2,FALSE),D21),"file")</f>
        <v>file</v>
      </c>
      <c r="F21" s="24" t="str">
        <f t="shared" si="0"/>
        <v>folder</v>
      </c>
      <c r="G21" s="41" t="s">
        <v>14</v>
      </c>
      <c r="H21" s="41">
        <v>72</v>
      </c>
      <c r="I21" s="41">
        <v>41</v>
      </c>
      <c r="J21" s="36">
        <v>44569.384687500002</v>
      </c>
      <c r="K21" s="43" t="s">
        <v>458</v>
      </c>
    </row>
    <row r="22" spans="1:11" x14ac:dyDescent="0.3">
      <c r="A22" s="41">
        <v>2020</v>
      </c>
      <c r="B22" s="41" t="s">
        <v>298</v>
      </c>
      <c r="C22" s="41" t="s">
        <v>2</v>
      </c>
      <c r="D22" s="41" t="s">
        <v>287</v>
      </c>
      <c r="E22" s="24" t="str">
        <f>HYPERLINK(_xlfn.CONCAT(VLOOKUP(B22,path!$B$1:$C$256,2,FALSE),D22),"file")</f>
        <v>file</v>
      </c>
      <c r="F22" s="24" t="str">
        <f t="shared" si="0"/>
        <v>folder</v>
      </c>
      <c r="G22" s="41" t="s">
        <v>17</v>
      </c>
      <c r="H22" s="41">
        <v>60</v>
      </c>
      <c r="I22" s="41">
        <v>38</v>
      </c>
      <c r="J22" s="36">
        <v>44569.384687500002</v>
      </c>
      <c r="K22" s="43" t="s">
        <v>458</v>
      </c>
    </row>
    <row r="23" spans="1:11" x14ac:dyDescent="0.3">
      <c r="A23" s="41">
        <v>2020</v>
      </c>
      <c r="B23" s="41" t="s">
        <v>298</v>
      </c>
      <c r="C23" s="41" t="s">
        <v>2</v>
      </c>
      <c r="D23" s="41" t="s">
        <v>287</v>
      </c>
      <c r="E23" s="24" t="str">
        <f>HYPERLINK(_xlfn.CONCAT(VLOOKUP(B23,path!$B$1:$C$256,2,FALSE),D23),"file")</f>
        <v>file</v>
      </c>
      <c r="F23" s="24" t="str">
        <f t="shared" si="0"/>
        <v>folder</v>
      </c>
      <c r="G23" s="41" t="s">
        <v>18</v>
      </c>
      <c r="H23" s="41">
        <v>72</v>
      </c>
      <c r="I23" s="41">
        <v>41</v>
      </c>
      <c r="J23" s="36">
        <v>44569.384687500002</v>
      </c>
      <c r="K23" s="43" t="s">
        <v>458</v>
      </c>
    </row>
    <row r="24" spans="1:11" x14ac:dyDescent="0.3">
      <c r="A24" s="41">
        <v>2020</v>
      </c>
      <c r="B24" s="41" t="s">
        <v>298</v>
      </c>
      <c r="C24" s="41" t="s">
        <v>2</v>
      </c>
      <c r="D24" s="41" t="s">
        <v>287</v>
      </c>
      <c r="E24" s="24" t="str">
        <f>HYPERLINK(_xlfn.CONCAT(VLOOKUP(B24,path!$B$1:$C$256,2,FALSE),D24),"file")</f>
        <v>file</v>
      </c>
      <c r="F24" s="24" t="str">
        <f t="shared" si="0"/>
        <v>folder</v>
      </c>
      <c r="G24" s="41" t="s">
        <v>10</v>
      </c>
      <c r="H24" s="41">
        <v>36</v>
      </c>
      <c r="I24" s="41">
        <v>37</v>
      </c>
      <c r="J24" s="36">
        <v>44569.384687500002</v>
      </c>
      <c r="K24" s="43" t="s">
        <v>458</v>
      </c>
    </row>
    <row r="25" spans="1:11" x14ac:dyDescent="0.3">
      <c r="A25" s="41">
        <v>2020</v>
      </c>
      <c r="B25" s="41" t="s">
        <v>298</v>
      </c>
      <c r="C25" s="41" t="s">
        <v>2</v>
      </c>
      <c r="D25" s="41" t="s">
        <v>287</v>
      </c>
      <c r="E25" s="24" t="str">
        <f>HYPERLINK(_xlfn.CONCAT(VLOOKUP(B25,path!$B$1:$C$256,2,FALSE),D25),"file")</f>
        <v>file</v>
      </c>
      <c r="F25" s="24" t="str">
        <f t="shared" si="0"/>
        <v>folder</v>
      </c>
      <c r="G25" s="41" t="s">
        <v>11</v>
      </c>
      <c r="H25" s="41">
        <v>72</v>
      </c>
      <c r="I25" s="41">
        <v>30</v>
      </c>
      <c r="J25" s="36">
        <v>44569.384687500002</v>
      </c>
      <c r="K25" s="43" t="s">
        <v>458</v>
      </c>
    </row>
    <row r="26" spans="1:11" x14ac:dyDescent="0.3">
      <c r="A26" s="41">
        <v>2019</v>
      </c>
      <c r="B26" s="41" t="s">
        <v>298</v>
      </c>
      <c r="C26" s="41" t="s">
        <v>5</v>
      </c>
      <c r="D26" s="41" t="s">
        <v>287</v>
      </c>
      <c r="E26" s="24" t="str">
        <f>HYPERLINK(_xlfn.CONCAT(VLOOKUP(B26,path!$B$1:$C$256,2,FALSE),D26),"file")</f>
        <v>file</v>
      </c>
      <c r="F26" s="24" t="str">
        <f t="shared" si="0"/>
        <v>folder</v>
      </c>
      <c r="G26" s="41" t="s">
        <v>6</v>
      </c>
      <c r="H26" s="41">
        <v>36</v>
      </c>
      <c r="I26" s="41">
        <v>33</v>
      </c>
      <c r="J26" s="36">
        <v>44569.384687500002</v>
      </c>
      <c r="K26" s="43" t="s">
        <v>458</v>
      </c>
    </row>
    <row r="27" spans="1:11" x14ac:dyDescent="0.3">
      <c r="A27" s="41">
        <v>2019</v>
      </c>
      <c r="B27" s="41" t="s">
        <v>298</v>
      </c>
      <c r="C27" s="41" t="s">
        <v>2</v>
      </c>
      <c r="D27" s="41" t="s">
        <v>287</v>
      </c>
      <c r="E27" s="24" t="str">
        <f>HYPERLINK(_xlfn.CONCAT(VLOOKUP(B27,path!$B$1:$C$256,2,FALSE),D27),"file")</f>
        <v>file</v>
      </c>
      <c r="F27" s="24" t="str">
        <f t="shared" si="0"/>
        <v>folder</v>
      </c>
      <c r="G27" s="41" t="s">
        <v>7</v>
      </c>
      <c r="H27" s="41">
        <v>72</v>
      </c>
      <c r="I27" s="41">
        <v>41</v>
      </c>
      <c r="J27" s="36">
        <v>44569.384687500002</v>
      </c>
      <c r="K27" s="43" t="s">
        <v>458</v>
      </c>
    </row>
    <row r="28" spans="1:11" x14ac:dyDescent="0.3">
      <c r="A28" s="41">
        <v>2019</v>
      </c>
      <c r="B28" s="41" t="s">
        <v>298</v>
      </c>
      <c r="C28" s="41" t="s">
        <v>2</v>
      </c>
      <c r="D28" s="41" t="s">
        <v>287</v>
      </c>
      <c r="E28" s="24" t="str">
        <f>HYPERLINK(_xlfn.CONCAT(VLOOKUP(B28,path!$B$1:$C$256,2,FALSE),D28),"file")</f>
        <v>file</v>
      </c>
      <c r="F28" s="24" t="str">
        <f t="shared" si="0"/>
        <v>folder</v>
      </c>
      <c r="G28" s="41" t="s">
        <v>122</v>
      </c>
      <c r="H28" s="41">
        <v>72</v>
      </c>
      <c r="I28" s="41">
        <v>16</v>
      </c>
      <c r="J28" s="36">
        <v>44569.384687500002</v>
      </c>
      <c r="K28" s="43" t="s">
        <v>458</v>
      </c>
    </row>
    <row r="29" spans="1:11" x14ac:dyDescent="0.3">
      <c r="A29" s="41">
        <v>2019</v>
      </c>
      <c r="B29" s="41" t="s">
        <v>298</v>
      </c>
      <c r="C29" s="41" t="s">
        <v>2</v>
      </c>
      <c r="D29" s="41" t="s">
        <v>287</v>
      </c>
      <c r="E29" s="24" t="str">
        <f>HYPERLINK(_xlfn.CONCAT(VLOOKUP(B29,path!$B$1:$C$256,2,FALSE),D29),"file")</f>
        <v>file</v>
      </c>
      <c r="F29" s="24" t="str">
        <f t="shared" si="0"/>
        <v>folder</v>
      </c>
      <c r="G29" s="41" t="s">
        <v>8</v>
      </c>
      <c r="H29" s="41">
        <v>72</v>
      </c>
      <c r="I29" s="41">
        <v>45</v>
      </c>
      <c r="J29" s="36">
        <v>44569.384687500002</v>
      </c>
      <c r="K29" s="43" t="s">
        <v>458</v>
      </c>
    </row>
    <row r="30" spans="1:11" x14ac:dyDescent="0.3">
      <c r="A30" s="41">
        <v>2019</v>
      </c>
      <c r="B30" s="41" t="s">
        <v>298</v>
      </c>
      <c r="C30" s="41" t="s">
        <v>2</v>
      </c>
      <c r="D30" s="41" t="s">
        <v>287</v>
      </c>
      <c r="E30" s="24" t="str">
        <f>HYPERLINK(_xlfn.CONCAT(VLOOKUP(B30,path!$B$1:$C$256,2,FALSE),D30),"file")</f>
        <v>file</v>
      </c>
      <c r="F30" s="24" t="str">
        <f t="shared" si="0"/>
        <v>folder</v>
      </c>
      <c r="G30" s="41" t="s">
        <v>118</v>
      </c>
      <c r="H30" s="41">
        <v>72</v>
      </c>
      <c r="I30" s="41">
        <v>33</v>
      </c>
      <c r="J30" s="36">
        <v>44569.384687500002</v>
      </c>
      <c r="K30" s="43" t="s">
        <v>458</v>
      </c>
    </row>
    <row r="31" spans="1:11" x14ac:dyDescent="0.3">
      <c r="A31" s="41">
        <v>2019</v>
      </c>
      <c r="B31" s="41" t="s">
        <v>298</v>
      </c>
      <c r="C31" s="41" t="s">
        <v>2</v>
      </c>
      <c r="D31" s="41" t="s">
        <v>287</v>
      </c>
      <c r="E31" s="24" t="str">
        <f>HYPERLINK(_xlfn.CONCAT(VLOOKUP(B31,path!$B$1:$C$256,2,FALSE),D31),"file")</f>
        <v>file</v>
      </c>
      <c r="F31" s="24" t="str">
        <f t="shared" si="0"/>
        <v>folder</v>
      </c>
      <c r="G31" s="41" t="s">
        <v>9</v>
      </c>
      <c r="H31" s="42">
        <v>36</v>
      </c>
      <c r="I31" s="41">
        <v>32</v>
      </c>
      <c r="J31" s="36">
        <v>44569.384687500002</v>
      </c>
      <c r="K31" s="43" t="s">
        <v>458</v>
      </c>
    </row>
    <row r="32" spans="1:11" x14ac:dyDescent="0.3">
      <c r="A32" s="41">
        <v>2019</v>
      </c>
      <c r="B32" s="41" t="s">
        <v>298</v>
      </c>
      <c r="C32" s="41" t="s">
        <v>2</v>
      </c>
      <c r="D32" s="41" t="s">
        <v>287</v>
      </c>
      <c r="E32" s="24" t="str">
        <f>HYPERLINK(_xlfn.CONCAT(VLOOKUP(B32,path!$B$1:$C$256,2,FALSE),D32),"file")</f>
        <v>file</v>
      </c>
      <c r="F32" s="24" t="str">
        <f t="shared" si="0"/>
        <v>folder</v>
      </c>
      <c r="G32" s="41" t="s">
        <v>10</v>
      </c>
      <c r="H32" s="41">
        <v>36</v>
      </c>
      <c r="I32" s="41">
        <v>37</v>
      </c>
      <c r="J32" s="36">
        <v>44569.384687500002</v>
      </c>
      <c r="K32" s="43" t="s">
        <v>458</v>
      </c>
    </row>
    <row r="33" spans="1:11" x14ac:dyDescent="0.3">
      <c r="A33" s="41">
        <v>2019</v>
      </c>
      <c r="B33" s="41" t="s">
        <v>298</v>
      </c>
      <c r="C33" s="41" t="s">
        <v>2</v>
      </c>
      <c r="D33" s="41" t="s">
        <v>287</v>
      </c>
      <c r="E33" s="24" t="str">
        <f>HYPERLINK(_xlfn.CONCAT(VLOOKUP(B33,path!$B$1:$C$256,2,FALSE),D33),"file")</f>
        <v>file</v>
      </c>
      <c r="F33" s="24" t="str">
        <f t="shared" si="0"/>
        <v>folder</v>
      </c>
      <c r="G33" s="41" t="s">
        <v>11</v>
      </c>
      <c r="H33" s="41">
        <v>72</v>
      </c>
      <c r="I33" s="41">
        <v>31</v>
      </c>
      <c r="J33" s="36">
        <v>44569.384687500002</v>
      </c>
      <c r="K33" s="43" t="s">
        <v>458</v>
      </c>
    </row>
    <row r="34" spans="1:11" x14ac:dyDescent="0.3">
      <c r="A34" s="41">
        <v>2019</v>
      </c>
      <c r="B34" s="41" t="s">
        <v>298</v>
      </c>
      <c r="C34" s="41" t="s">
        <v>2</v>
      </c>
      <c r="D34" s="41" t="s">
        <v>287</v>
      </c>
      <c r="E34" s="24" t="str">
        <f>HYPERLINK(_xlfn.CONCAT(VLOOKUP(B34,path!$B$1:$C$256,2,FALSE),D34),"file")</f>
        <v>file</v>
      </c>
      <c r="F34" s="24" t="str">
        <f t="shared" si="0"/>
        <v>folder</v>
      </c>
      <c r="G34" s="41" t="s">
        <v>12</v>
      </c>
      <c r="H34" s="41">
        <v>36</v>
      </c>
      <c r="I34" s="41">
        <v>37</v>
      </c>
      <c r="J34" s="36">
        <v>44569.384687500002</v>
      </c>
      <c r="K34" s="43" t="s">
        <v>458</v>
      </c>
    </row>
    <row r="35" spans="1:11" x14ac:dyDescent="0.3">
      <c r="A35" s="41">
        <v>2019</v>
      </c>
      <c r="B35" s="41" t="s">
        <v>298</v>
      </c>
      <c r="C35" s="41" t="s">
        <v>3</v>
      </c>
      <c r="D35" s="41" t="s">
        <v>287</v>
      </c>
      <c r="E35" s="24" t="str">
        <f>HYPERLINK(_xlfn.CONCAT(VLOOKUP(B35,path!$B$1:$C$256,2,FALSE),D35),"file")</f>
        <v>file</v>
      </c>
      <c r="F35" s="24" t="str">
        <f t="shared" si="0"/>
        <v>folder</v>
      </c>
      <c r="G35" s="41" t="s">
        <v>4</v>
      </c>
      <c r="H35" s="41">
        <v>36</v>
      </c>
      <c r="I35" s="41">
        <v>18</v>
      </c>
      <c r="J35" s="36">
        <v>44569.384687500002</v>
      </c>
      <c r="K35" s="43" t="s">
        <v>458</v>
      </c>
    </row>
    <row r="36" spans="1:11" x14ac:dyDescent="0.3">
      <c r="A36" s="41">
        <v>2018</v>
      </c>
      <c r="B36" s="41" t="s">
        <v>298</v>
      </c>
      <c r="C36" s="41" t="s">
        <v>129</v>
      </c>
      <c r="D36" s="41" t="s">
        <v>287</v>
      </c>
      <c r="E36" s="24" t="str">
        <f>HYPERLINK(_xlfn.CONCAT(VLOOKUP(B36,path!$B$1:$C$256,2,FALSE),D36),"file")</f>
        <v>file</v>
      </c>
      <c r="F36" s="24" t="str">
        <f t="shared" si="0"/>
        <v>folder</v>
      </c>
      <c r="G36" s="41" t="s">
        <v>123</v>
      </c>
      <c r="H36" s="41">
        <v>24</v>
      </c>
      <c r="I36" s="41">
        <v>16</v>
      </c>
      <c r="J36" s="36">
        <v>44569.384687500002</v>
      </c>
      <c r="K36" s="43" t="s">
        <v>458</v>
      </c>
    </row>
  </sheetData>
  <sheetProtection sheet="1" objects="1" scenarios="1" selectLockedCells="1"/>
  <sortState xmlns:xlrd2="http://schemas.microsoft.com/office/spreadsheetml/2017/richdata2" ref="A2:I1498">
    <sortCondition descending="1" ref="A2:A1498"/>
    <sortCondition ref="B2:B1498"/>
    <sortCondition ref="C2:C1498"/>
    <sortCondition descending="1" ref="D2:D1498"/>
  </sortState>
  <phoneticPr fontId="10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ignoredErrors>
    <ignoredError sqref="E2:F36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301F7-3146-4F64-9D24-F1B513749596}">
  <sheetPr codeName="Planilha4"/>
  <dimension ref="A1:C23"/>
  <sheetViews>
    <sheetView showGridLines="0" showRowColHeaders="0" zoomScaleNormal="10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2.5" style="1" customWidth="1"/>
    <col min="2" max="2" width="96.69921875" bestFit="1" customWidth="1"/>
    <col min="3" max="3" width="7.69921875" bestFit="1" customWidth="1"/>
  </cols>
  <sheetData>
    <row r="1" spans="2:3" s="1" customFormat="1" ht="31.8" customHeight="1" x14ac:dyDescent="0.3"/>
    <row r="2" spans="2:3" ht="6" customHeight="1" x14ac:dyDescent="0.3"/>
    <row r="3" spans="2:3" x14ac:dyDescent="0.3">
      <c r="C3" t="s">
        <v>149</v>
      </c>
    </row>
    <row r="4" spans="2:3" x14ac:dyDescent="0.3">
      <c r="B4" s="2">
        <v>2019</v>
      </c>
      <c r="C4" s="3">
        <v>3</v>
      </c>
    </row>
    <row r="5" spans="2:3" x14ac:dyDescent="0.3">
      <c r="B5" s="4" t="s">
        <v>295</v>
      </c>
      <c r="C5" s="3">
        <v>3</v>
      </c>
    </row>
    <row r="6" spans="2:3" x14ac:dyDescent="0.3">
      <c r="B6" s="5" t="s">
        <v>26</v>
      </c>
      <c r="C6" s="3">
        <v>1</v>
      </c>
    </row>
    <row r="7" spans="2:3" x14ac:dyDescent="0.3">
      <c r="B7" s="5" t="s">
        <v>23</v>
      </c>
      <c r="C7" s="3">
        <v>1</v>
      </c>
    </row>
    <row r="8" spans="2:3" x14ac:dyDescent="0.3">
      <c r="B8" s="5" t="s">
        <v>22</v>
      </c>
      <c r="C8" s="3">
        <v>1</v>
      </c>
    </row>
    <row r="9" spans="2:3" x14ac:dyDescent="0.3">
      <c r="B9" s="2">
        <v>2020</v>
      </c>
      <c r="C9" s="3">
        <v>9</v>
      </c>
    </row>
    <row r="10" spans="2:3" x14ac:dyDescent="0.3">
      <c r="B10" s="4" t="s">
        <v>295</v>
      </c>
      <c r="C10" s="3">
        <v>9</v>
      </c>
    </row>
    <row r="11" spans="2:3" x14ac:dyDescent="0.3">
      <c r="B11" s="5" t="s">
        <v>89</v>
      </c>
      <c r="C11" s="3">
        <v>1</v>
      </c>
    </row>
    <row r="12" spans="2:3" x14ac:dyDescent="0.3">
      <c r="B12" s="5" t="s">
        <v>37</v>
      </c>
      <c r="C12" s="3">
        <v>1</v>
      </c>
    </row>
    <row r="13" spans="2:3" x14ac:dyDescent="0.3">
      <c r="B13" s="5" t="s">
        <v>35</v>
      </c>
      <c r="C13" s="3">
        <v>1</v>
      </c>
    </row>
    <row r="14" spans="2:3" x14ac:dyDescent="0.3">
      <c r="B14" s="5" t="s">
        <v>40</v>
      </c>
      <c r="C14" s="3">
        <v>1</v>
      </c>
    </row>
    <row r="15" spans="2:3" x14ac:dyDescent="0.3">
      <c r="B15" s="5" t="s">
        <v>132</v>
      </c>
      <c r="C15" s="3">
        <v>1</v>
      </c>
    </row>
    <row r="16" spans="2:3" x14ac:dyDescent="0.3">
      <c r="B16" s="5" t="s">
        <v>34</v>
      </c>
      <c r="C16" s="3">
        <v>1</v>
      </c>
    </row>
    <row r="17" spans="2:3" x14ac:dyDescent="0.3">
      <c r="B17" s="5" t="s">
        <v>32</v>
      </c>
      <c r="C17" s="3">
        <v>1</v>
      </c>
    </row>
    <row r="18" spans="2:3" x14ac:dyDescent="0.3">
      <c r="B18" s="5" t="s">
        <v>30</v>
      </c>
      <c r="C18" s="3">
        <v>1</v>
      </c>
    </row>
    <row r="19" spans="2:3" x14ac:dyDescent="0.3">
      <c r="B19" s="5" t="s">
        <v>28</v>
      </c>
      <c r="C19" s="3">
        <v>1</v>
      </c>
    </row>
    <row r="20" spans="2:3" x14ac:dyDescent="0.3">
      <c r="B20" s="2" t="s">
        <v>449</v>
      </c>
      <c r="C20" s="3"/>
    </row>
    <row r="21" spans="2:3" x14ac:dyDescent="0.3">
      <c r="B21" s="4" t="s">
        <v>449</v>
      </c>
      <c r="C21" s="3"/>
    </row>
    <row r="22" spans="2:3" x14ac:dyDescent="0.3">
      <c r="B22" s="5" t="s">
        <v>449</v>
      </c>
      <c r="C22" s="3"/>
    </row>
    <row r="23" spans="2:3" x14ac:dyDescent="0.3">
      <c r="B23" s="2" t="s">
        <v>143</v>
      </c>
      <c r="C23" s="3">
        <v>12</v>
      </c>
    </row>
  </sheetData>
  <pageMargins left="0.511811024" right="0.511811024" top="0.78740157499999996" bottom="0.78740157499999996" header="0.31496062000000002" footer="0.31496062000000002"/>
  <pageSetup paperSize="9" scale="82" orientation="portrait" horizontalDpi="1200" verticalDpi="1200" r:id="rId2"/>
  <colBreaks count="1" manualBreakCount="1">
    <brk id="1" max="19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AF9F5-FA7B-40DC-80B9-8A315CF1D5AE}">
  <sheetPr codeName="Planilha10"/>
  <dimension ref="A1:I661"/>
  <sheetViews>
    <sheetView showRowColHeaders="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41" bestFit="1" customWidth="1"/>
    <col min="2" max="2" width="27.796875" style="41" bestFit="1" customWidth="1"/>
    <col min="3" max="3" width="19.59765625" style="41" bestFit="1" customWidth="1"/>
    <col min="4" max="4" width="5.19921875" style="41" bestFit="1" customWidth="1"/>
    <col min="5" max="5" width="6.19921875" style="41" bestFit="1" customWidth="1"/>
    <col min="6" max="6" width="22.8984375" style="41" bestFit="1" customWidth="1"/>
    <col min="7" max="7" width="77.3984375" style="41" customWidth="1"/>
    <col min="8" max="8" width="15.59765625" style="38" bestFit="1" customWidth="1"/>
    <col min="9" max="9" width="8.796875" style="44"/>
  </cols>
  <sheetData>
    <row r="1" spans="1:9" s="9" customFormat="1" ht="28.8" customHeight="1" x14ac:dyDescent="0.3">
      <c r="A1" s="47" t="s">
        <v>0</v>
      </c>
      <c r="B1" s="47" t="s">
        <v>137</v>
      </c>
      <c r="C1" s="47" t="s">
        <v>444</v>
      </c>
      <c r="D1" s="47" t="s">
        <v>283</v>
      </c>
      <c r="E1" s="47" t="s">
        <v>441</v>
      </c>
      <c r="F1" s="47" t="s">
        <v>19</v>
      </c>
      <c r="G1" s="47" t="s">
        <v>20</v>
      </c>
      <c r="H1" s="50" t="s">
        <v>440</v>
      </c>
      <c r="I1" s="61" t="s">
        <v>455</v>
      </c>
    </row>
    <row r="2" spans="1:9" s="11" customFormat="1" x14ac:dyDescent="0.3">
      <c r="A2" s="48">
        <v>2020</v>
      </c>
      <c r="B2" s="48" t="s">
        <v>295</v>
      </c>
      <c r="C2" s="48" t="s">
        <v>305</v>
      </c>
      <c r="D2" s="24" t="str">
        <f>HYPERLINK(_xlfn.CONCAT(VLOOKUP(B2,path!$B$1:$C$256,2,FALSE),C2),"file")</f>
        <v>file</v>
      </c>
      <c r="E2" s="24" t="str">
        <f>HYPERLINK("E:\Desktop\UFSC\lattes\10_orientacoes\orientacoes_concluidas\graduação\","folder")</f>
        <v>folder</v>
      </c>
      <c r="F2" s="48" t="s">
        <v>131</v>
      </c>
      <c r="G2" s="41" t="s">
        <v>132</v>
      </c>
      <c r="H2" s="51">
        <v>44569.401678240742</v>
      </c>
      <c r="I2" s="44" t="s">
        <v>461</v>
      </c>
    </row>
    <row r="3" spans="1:9" s="1" customFormat="1" x14ac:dyDescent="0.3">
      <c r="A3" s="41">
        <v>2020</v>
      </c>
      <c r="B3" s="41" t="s">
        <v>295</v>
      </c>
      <c r="C3" s="41" t="s">
        <v>306</v>
      </c>
      <c r="D3" s="24" t="str">
        <f>HYPERLINK(_xlfn.CONCAT(VLOOKUP(B3,path!$B$1:$C$256,2,FALSE),C3),"file")</f>
        <v>file</v>
      </c>
      <c r="E3" s="24" t="str">
        <f t="shared" ref="E3:E13" si="0">HYPERLINK("E:\Desktop\UFSC\lattes\10_orientacoes\orientacoes_concluidas\graduação\","folder")</f>
        <v>folder</v>
      </c>
      <c r="F3" s="41" t="s">
        <v>36</v>
      </c>
      <c r="G3" s="41" t="s">
        <v>35</v>
      </c>
      <c r="H3" s="51">
        <v>44569.401678240742</v>
      </c>
      <c r="I3" s="44" t="s">
        <v>462</v>
      </c>
    </row>
    <row r="4" spans="1:9" s="1" customFormat="1" x14ac:dyDescent="0.3">
      <c r="A4" s="41">
        <v>2020</v>
      </c>
      <c r="B4" s="41" t="s">
        <v>295</v>
      </c>
      <c r="C4" s="41" t="s">
        <v>307</v>
      </c>
      <c r="D4" s="24" t="str">
        <f>HYPERLINK(_xlfn.CONCAT(VLOOKUP(B4,path!$B$1:$C$256,2,FALSE),C4),"file")</f>
        <v>file</v>
      </c>
      <c r="E4" s="24" t="str">
        <f t="shared" si="0"/>
        <v>folder</v>
      </c>
      <c r="F4" s="41" t="s">
        <v>41</v>
      </c>
      <c r="G4" s="41" t="s">
        <v>40</v>
      </c>
      <c r="H4" s="51">
        <v>44569.401678240742</v>
      </c>
      <c r="I4" s="44" t="s">
        <v>463</v>
      </c>
    </row>
    <row r="5" spans="1:9" x14ac:dyDescent="0.3">
      <c r="A5" s="41">
        <v>2020</v>
      </c>
      <c r="B5" s="41" t="s">
        <v>295</v>
      </c>
      <c r="C5" s="41" t="s">
        <v>308</v>
      </c>
      <c r="D5" s="24" t="str">
        <f>HYPERLINK(_xlfn.CONCAT(VLOOKUP(B5,path!$B$1:$C$256,2,FALSE),C5),"file")</f>
        <v>file</v>
      </c>
      <c r="E5" s="24" t="str">
        <f t="shared" si="0"/>
        <v>folder</v>
      </c>
      <c r="F5" s="41" t="s">
        <v>38</v>
      </c>
      <c r="G5" s="41" t="s">
        <v>37</v>
      </c>
      <c r="H5" s="51">
        <v>44569.401678240742</v>
      </c>
      <c r="I5" s="44" t="s">
        <v>464</v>
      </c>
    </row>
    <row r="6" spans="1:9" x14ac:dyDescent="0.3">
      <c r="A6" s="41">
        <v>2020</v>
      </c>
      <c r="B6" s="41" t="s">
        <v>295</v>
      </c>
      <c r="C6" s="41" t="s">
        <v>309</v>
      </c>
      <c r="D6" s="24" t="str">
        <f>HYPERLINK(_xlfn.CONCAT(VLOOKUP(B6,path!$B$1:$C$256,2,FALSE),C6),"file")</f>
        <v>file</v>
      </c>
      <c r="E6" s="24" t="str">
        <f t="shared" si="0"/>
        <v>folder</v>
      </c>
      <c r="F6" s="41" t="s">
        <v>29</v>
      </c>
      <c r="G6" s="41" t="s">
        <v>30</v>
      </c>
      <c r="H6" s="51">
        <v>44569.401678240742</v>
      </c>
      <c r="I6" s="44" t="s">
        <v>465</v>
      </c>
    </row>
    <row r="7" spans="1:9" x14ac:dyDescent="0.3">
      <c r="A7" s="41">
        <v>2020</v>
      </c>
      <c r="B7" s="41" t="s">
        <v>295</v>
      </c>
      <c r="C7" s="41" t="s">
        <v>310</v>
      </c>
      <c r="D7" s="24" t="str">
        <f>HYPERLINK(_xlfn.CONCAT(VLOOKUP(B7,path!$B$1:$C$256,2,FALSE),C7),"file")</f>
        <v>file</v>
      </c>
      <c r="E7" s="24" t="str">
        <f t="shared" si="0"/>
        <v>folder</v>
      </c>
      <c r="F7" s="41" t="s">
        <v>31</v>
      </c>
      <c r="G7" s="41" t="s">
        <v>32</v>
      </c>
      <c r="H7" s="51">
        <v>44569.401678240742</v>
      </c>
      <c r="I7" s="44" t="s">
        <v>466</v>
      </c>
    </row>
    <row r="8" spans="1:9" x14ac:dyDescent="0.3">
      <c r="A8" s="41">
        <v>2020</v>
      </c>
      <c r="B8" s="41" t="s">
        <v>295</v>
      </c>
      <c r="C8" s="41" t="s">
        <v>311</v>
      </c>
      <c r="D8" s="24" t="str">
        <f>HYPERLINK(_xlfn.CONCAT(VLOOKUP(B8,path!$B$1:$C$256,2,FALSE),C8),"file")</f>
        <v>file</v>
      </c>
      <c r="E8" s="24" t="str">
        <f t="shared" si="0"/>
        <v>folder</v>
      </c>
      <c r="F8" s="41" t="s">
        <v>39</v>
      </c>
      <c r="G8" s="41" t="s">
        <v>89</v>
      </c>
      <c r="H8" s="51">
        <v>44569.401678240742</v>
      </c>
      <c r="I8" s="44" t="s">
        <v>467</v>
      </c>
    </row>
    <row r="9" spans="1:9" x14ac:dyDescent="0.3">
      <c r="A9" s="41">
        <v>2020</v>
      </c>
      <c r="B9" s="41" t="s">
        <v>295</v>
      </c>
      <c r="C9" s="41" t="s">
        <v>312</v>
      </c>
      <c r="D9" s="24" t="str">
        <f>HYPERLINK(_xlfn.CONCAT(VLOOKUP(B9,path!$B$1:$C$256,2,FALSE),C9),"file")</f>
        <v>file</v>
      </c>
      <c r="E9" s="24" t="str">
        <f t="shared" si="0"/>
        <v>folder</v>
      </c>
      <c r="F9" s="41" t="s">
        <v>33</v>
      </c>
      <c r="G9" s="41" t="s">
        <v>34</v>
      </c>
      <c r="H9" s="51">
        <v>44569.401678240742</v>
      </c>
      <c r="I9" s="44" t="s">
        <v>468</v>
      </c>
    </row>
    <row r="10" spans="1:9" x14ac:dyDescent="0.3">
      <c r="A10" s="41">
        <v>2020</v>
      </c>
      <c r="B10" s="41" t="s">
        <v>295</v>
      </c>
      <c r="C10" s="41" t="s">
        <v>313</v>
      </c>
      <c r="D10" s="24" t="str">
        <f>HYPERLINK(_xlfn.CONCAT(VLOOKUP(B10,path!$B$1:$C$256,2,FALSE),C10),"file")</f>
        <v>file</v>
      </c>
      <c r="E10" s="24" t="str">
        <f t="shared" si="0"/>
        <v>folder</v>
      </c>
      <c r="F10" s="41" t="s">
        <v>27</v>
      </c>
      <c r="G10" s="48" t="s">
        <v>28</v>
      </c>
      <c r="H10" s="51">
        <v>44569.401678240742</v>
      </c>
      <c r="I10" s="44" t="s">
        <v>469</v>
      </c>
    </row>
    <row r="11" spans="1:9" x14ac:dyDescent="0.3">
      <c r="A11" s="41">
        <v>2019</v>
      </c>
      <c r="B11" s="41" t="s">
        <v>295</v>
      </c>
      <c r="C11" s="41" t="s">
        <v>314</v>
      </c>
      <c r="D11" s="24" t="str">
        <f>HYPERLINK(_xlfn.CONCAT(VLOOKUP(B11,path!$B$1:$C$256,2,FALSE),C11),"file")</f>
        <v>file</v>
      </c>
      <c r="E11" s="24" t="str">
        <f t="shared" si="0"/>
        <v>folder</v>
      </c>
      <c r="F11" s="41" t="s">
        <v>25</v>
      </c>
      <c r="G11" s="41" t="s">
        <v>26</v>
      </c>
      <c r="H11" s="51">
        <v>44569.401678240742</v>
      </c>
      <c r="I11" s="44" t="s">
        <v>470</v>
      </c>
    </row>
    <row r="12" spans="1:9" x14ac:dyDescent="0.3">
      <c r="A12" s="41">
        <v>2019</v>
      </c>
      <c r="B12" s="41" t="s">
        <v>295</v>
      </c>
      <c r="C12" s="41" t="s">
        <v>315</v>
      </c>
      <c r="D12" s="24" t="str">
        <f>HYPERLINK(_xlfn.CONCAT(VLOOKUP(B12,path!$B$1:$C$256,2,FALSE),C12),"file")</f>
        <v>file</v>
      </c>
      <c r="E12" s="24" t="str">
        <f t="shared" si="0"/>
        <v>folder</v>
      </c>
      <c r="F12" s="41" t="s">
        <v>24</v>
      </c>
      <c r="G12" s="41" t="s">
        <v>23</v>
      </c>
      <c r="H12" s="51">
        <v>44569.401678240742</v>
      </c>
      <c r="I12" s="44" t="s">
        <v>471</v>
      </c>
    </row>
    <row r="13" spans="1:9" x14ac:dyDescent="0.3">
      <c r="A13" s="41">
        <v>2019</v>
      </c>
      <c r="B13" s="41" t="s">
        <v>295</v>
      </c>
      <c r="C13" s="41" t="s">
        <v>316</v>
      </c>
      <c r="D13" s="24" t="str">
        <f>HYPERLINK(_xlfn.CONCAT(VLOOKUP(B13,path!$B$1:$C$256,2,FALSE),C13),"file")</f>
        <v>file</v>
      </c>
      <c r="E13" s="24" t="str">
        <f t="shared" si="0"/>
        <v>folder</v>
      </c>
      <c r="F13" s="41" t="s">
        <v>21</v>
      </c>
      <c r="G13" s="41" t="s">
        <v>22</v>
      </c>
      <c r="H13" s="51">
        <v>44569.401678240742</v>
      </c>
      <c r="I13" s="44" t="s">
        <v>472</v>
      </c>
    </row>
    <row r="14" spans="1:9" x14ac:dyDescent="0.3">
      <c r="C14" s="49"/>
      <c r="D14" s="49"/>
      <c r="E14" s="49"/>
    </row>
    <row r="15" spans="1:9" x14ac:dyDescent="0.3">
      <c r="C15" s="49"/>
      <c r="D15" s="49"/>
      <c r="E15" s="49"/>
    </row>
    <row r="16" spans="1:9" x14ac:dyDescent="0.3">
      <c r="C16" s="49"/>
      <c r="D16" s="49"/>
      <c r="E16" s="49"/>
    </row>
    <row r="17" spans="3:5" x14ac:dyDescent="0.3">
      <c r="C17" s="49"/>
      <c r="D17" s="49"/>
      <c r="E17" s="49"/>
    </row>
    <row r="18" spans="3:5" x14ac:dyDescent="0.3">
      <c r="C18" s="49"/>
      <c r="D18" s="49"/>
      <c r="E18" s="49"/>
    </row>
    <row r="19" spans="3:5" x14ac:dyDescent="0.3">
      <c r="C19" s="49"/>
      <c r="D19" s="49"/>
      <c r="E19" s="49"/>
    </row>
    <row r="20" spans="3:5" x14ac:dyDescent="0.3">
      <c r="C20" s="49"/>
      <c r="D20" s="49"/>
      <c r="E20" s="49"/>
    </row>
    <row r="21" spans="3:5" x14ac:dyDescent="0.3">
      <c r="C21" s="49"/>
      <c r="D21" s="49"/>
      <c r="E21" s="49"/>
    </row>
    <row r="22" spans="3:5" x14ac:dyDescent="0.3">
      <c r="C22" s="49"/>
      <c r="D22" s="49"/>
      <c r="E22" s="49"/>
    </row>
    <row r="23" spans="3:5" x14ac:dyDescent="0.3">
      <c r="C23" s="49"/>
      <c r="D23" s="49"/>
      <c r="E23" s="49"/>
    </row>
    <row r="24" spans="3:5" x14ac:dyDescent="0.3">
      <c r="C24" s="49"/>
      <c r="D24" s="49"/>
      <c r="E24" s="49"/>
    </row>
    <row r="25" spans="3:5" x14ac:dyDescent="0.3">
      <c r="C25" s="49"/>
      <c r="D25" s="49"/>
      <c r="E25" s="49"/>
    </row>
    <row r="26" spans="3:5" x14ac:dyDescent="0.3">
      <c r="C26" s="49"/>
      <c r="D26" s="49"/>
      <c r="E26" s="49"/>
    </row>
    <row r="27" spans="3:5" x14ac:dyDescent="0.3">
      <c r="C27" s="49"/>
      <c r="D27" s="49"/>
      <c r="E27" s="49"/>
    </row>
    <row r="28" spans="3:5" x14ac:dyDescent="0.3">
      <c r="C28" s="49"/>
      <c r="D28" s="49"/>
      <c r="E28" s="49"/>
    </row>
    <row r="29" spans="3:5" x14ac:dyDescent="0.3">
      <c r="C29" s="49"/>
      <c r="D29" s="49"/>
      <c r="E29" s="49"/>
    </row>
    <row r="30" spans="3:5" x14ac:dyDescent="0.3">
      <c r="C30" s="49"/>
      <c r="D30" s="49"/>
      <c r="E30" s="49"/>
    </row>
    <row r="31" spans="3:5" x14ac:dyDescent="0.3">
      <c r="C31" s="49"/>
      <c r="D31" s="49"/>
      <c r="E31" s="49"/>
    </row>
    <row r="32" spans="3:5" x14ac:dyDescent="0.3">
      <c r="C32" s="49"/>
      <c r="D32" s="49"/>
      <c r="E32" s="49"/>
    </row>
    <row r="33" spans="3:5" x14ac:dyDescent="0.3">
      <c r="C33" s="49"/>
      <c r="D33" s="49"/>
      <c r="E33" s="49"/>
    </row>
    <row r="34" spans="3:5" x14ac:dyDescent="0.3">
      <c r="C34" s="49"/>
      <c r="D34" s="49"/>
      <c r="E34" s="49"/>
    </row>
    <row r="35" spans="3:5" x14ac:dyDescent="0.3">
      <c r="C35" s="49"/>
      <c r="D35" s="49"/>
      <c r="E35" s="49"/>
    </row>
    <row r="36" spans="3:5" x14ac:dyDescent="0.3">
      <c r="C36" s="49"/>
      <c r="D36" s="49"/>
      <c r="E36" s="49"/>
    </row>
    <row r="37" spans="3:5" x14ac:dyDescent="0.3">
      <c r="C37" s="49"/>
      <c r="D37" s="49"/>
      <c r="E37" s="49"/>
    </row>
    <row r="38" spans="3:5" x14ac:dyDescent="0.3">
      <c r="C38" s="49"/>
      <c r="D38" s="49"/>
      <c r="E38" s="49"/>
    </row>
    <row r="39" spans="3:5" x14ac:dyDescent="0.3">
      <c r="C39" s="49"/>
      <c r="D39" s="49"/>
      <c r="E39" s="49"/>
    </row>
    <row r="40" spans="3:5" x14ac:dyDescent="0.3">
      <c r="C40" s="49"/>
      <c r="D40" s="49"/>
      <c r="E40" s="49"/>
    </row>
    <row r="41" spans="3:5" x14ac:dyDescent="0.3">
      <c r="C41" s="49"/>
      <c r="D41" s="49"/>
      <c r="E41" s="49"/>
    </row>
    <row r="42" spans="3:5" x14ac:dyDescent="0.3">
      <c r="C42" s="49"/>
      <c r="D42" s="49"/>
      <c r="E42" s="49"/>
    </row>
    <row r="43" spans="3:5" x14ac:dyDescent="0.3">
      <c r="C43" s="49"/>
      <c r="D43" s="49"/>
      <c r="E43" s="49"/>
    </row>
    <row r="44" spans="3:5" x14ac:dyDescent="0.3">
      <c r="C44" s="49"/>
      <c r="D44" s="49"/>
      <c r="E44" s="49"/>
    </row>
    <row r="45" spans="3:5" x14ac:dyDescent="0.3">
      <c r="C45" s="49"/>
      <c r="D45" s="49"/>
      <c r="E45" s="49"/>
    </row>
    <row r="46" spans="3:5" x14ac:dyDescent="0.3">
      <c r="C46" s="49"/>
      <c r="D46" s="49"/>
      <c r="E46" s="49"/>
    </row>
    <row r="47" spans="3:5" x14ac:dyDescent="0.3">
      <c r="C47" s="49"/>
      <c r="D47" s="49"/>
      <c r="E47" s="49"/>
    </row>
    <row r="48" spans="3:5" x14ac:dyDescent="0.3">
      <c r="C48" s="49"/>
      <c r="D48" s="49"/>
      <c r="E48" s="49"/>
    </row>
    <row r="49" spans="3:5" x14ac:dyDescent="0.3">
      <c r="C49" s="49"/>
      <c r="D49" s="49"/>
      <c r="E49" s="49"/>
    </row>
    <row r="50" spans="3:5" x14ac:dyDescent="0.3">
      <c r="C50" s="49"/>
      <c r="D50" s="49"/>
      <c r="E50" s="49"/>
    </row>
    <row r="51" spans="3:5" x14ac:dyDescent="0.3">
      <c r="C51" s="49"/>
      <c r="D51" s="49"/>
      <c r="E51" s="49"/>
    </row>
    <row r="52" spans="3:5" x14ac:dyDescent="0.3">
      <c r="C52" s="49"/>
      <c r="D52" s="49"/>
      <c r="E52" s="49"/>
    </row>
    <row r="53" spans="3:5" x14ac:dyDescent="0.3">
      <c r="C53" s="49"/>
      <c r="D53" s="49"/>
      <c r="E53" s="49"/>
    </row>
    <row r="54" spans="3:5" x14ac:dyDescent="0.3">
      <c r="C54" s="49"/>
      <c r="D54" s="49"/>
      <c r="E54" s="49"/>
    </row>
    <row r="55" spans="3:5" x14ac:dyDescent="0.3">
      <c r="C55" s="49"/>
      <c r="D55" s="49"/>
      <c r="E55" s="49"/>
    </row>
    <row r="56" spans="3:5" x14ac:dyDescent="0.3">
      <c r="C56" s="49"/>
      <c r="D56" s="49"/>
      <c r="E56" s="49"/>
    </row>
    <row r="57" spans="3:5" x14ac:dyDescent="0.3">
      <c r="C57" s="49"/>
      <c r="D57" s="49"/>
      <c r="E57" s="49"/>
    </row>
    <row r="58" spans="3:5" x14ac:dyDescent="0.3">
      <c r="C58" s="49"/>
      <c r="D58" s="49"/>
      <c r="E58" s="49"/>
    </row>
    <row r="59" spans="3:5" x14ac:dyDescent="0.3">
      <c r="C59" s="49"/>
      <c r="D59" s="49"/>
      <c r="E59" s="49"/>
    </row>
    <row r="60" spans="3:5" x14ac:dyDescent="0.3">
      <c r="C60" s="49"/>
      <c r="D60" s="49"/>
      <c r="E60" s="49"/>
    </row>
    <row r="61" spans="3:5" x14ac:dyDescent="0.3">
      <c r="C61" s="49"/>
      <c r="D61" s="49"/>
      <c r="E61" s="49"/>
    </row>
    <row r="62" spans="3:5" x14ac:dyDescent="0.3">
      <c r="C62" s="49"/>
      <c r="D62" s="49"/>
      <c r="E62" s="49"/>
    </row>
    <row r="63" spans="3:5" x14ac:dyDescent="0.3">
      <c r="C63" s="49"/>
      <c r="D63" s="49"/>
      <c r="E63" s="49"/>
    </row>
    <row r="64" spans="3:5" x14ac:dyDescent="0.3">
      <c r="C64" s="49"/>
      <c r="D64" s="49"/>
      <c r="E64" s="49"/>
    </row>
    <row r="65" spans="3:5" x14ac:dyDescent="0.3">
      <c r="C65" s="49"/>
      <c r="D65" s="49"/>
      <c r="E65" s="49"/>
    </row>
    <row r="66" spans="3:5" x14ac:dyDescent="0.3">
      <c r="C66" s="49"/>
      <c r="D66" s="49"/>
      <c r="E66" s="49"/>
    </row>
    <row r="67" spans="3:5" x14ac:dyDescent="0.3">
      <c r="C67" s="49"/>
      <c r="D67" s="49"/>
      <c r="E67" s="49"/>
    </row>
    <row r="68" spans="3:5" x14ac:dyDescent="0.3">
      <c r="C68" s="49"/>
      <c r="D68" s="49"/>
      <c r="E68" s="49"/>
    </row>
    <row r="69" spans="3:5" x14ac:dyDescent="0.3">
      <c r="C69" s="49"/>
      <c r="D69" s="49"/>
      <c r="E69" s="49"/>
    </row>
    <row r="70" spans="3:5" x14ac:dyDescent="0.3">
      <c r="C70" s="49"/>
      <c r="D70" s="49"/>
      <c r="E70" s="49"/>
    </row>
    <row r="71" spans="3:5" x14ac:dyDescent="0.3">
      <c r="C71" s="49"/>
      <c r="D71" s="49"/>
      <c r="E71" s="49"/>
    </row>
    <row r="72" spans="3:5" x14ac:dyDescent="0.3">
      <c r="C72" s="49"/>
      <c r="D72" s="49"/>
      <c r="E72" s="49"/>
    </row>
    <row r="73" spans="3:5" x14ac:dyDescent="0.3">
      <c r="C73" s="49"/>
      <c r="D73" s="49"/>
      <c r="E73" s="49"/>
    </row>
    <row r="74" spans="3:5" x14ac:dyDescent="0.3">
      <c r="C74" s="49"/>
      <c r="D74" s="49"/>
      <c r="E74" s="49"/>
    </row>
    <row r="75" spans="3:5" x14ac:dyDescent="0.3">
      <c r="C75" s="49"/>
      <c r="D75" s="49"/>
      <c r="E75" s="49"/>
    </row>
    <row r="76" spans="3:5" x14ac:dyDescent="0.3">
      <c r="C76" s="49"/>
      <c r="D76" s="49"/>
      <c r="E76" s="49"/>
    </row>
    <row r="77" spans="3:5" x14ac:dyDescent="0.3">
      <c r="C77" s="49"/>
      <c r="D77" s="49"/>
      <c r="E77" s="49"/>
    </row>
    <row r="78" spans="3:5" x14ac:dyDescent="0.3">
      <c r="C78" s="49"/>
      <c r="D78" s="49"/>
      <c r="E78" s="49"/>
    </row>
    <row r="79" spans="3:5" x14ac:dyDescent="0.3">
      <c r="C79" s="49"/>
      <c r="D79" s="49"/>
      <c r="E79" s="49"/>
    </row>
    <row r="80" spans="3:5" x14ac:dyDescent="0.3">
      <c r="C80" s="49"/>
      <c r="D80" s="49"/>
      <c r="E80" s="49"/>
    </row>
    <row r="81" spans="3:5" x14ac:dyDescent="0.3">
      <c r="C81" s="49"/>
      <c r="D81" s="49"/>
      <c r="E81" s="49"/>
    </row>
    <row r="82" spans="3:5" x14ac:dyDescent="0.3">
      <c r="C82" s="49"/>
      <c r="D82" s="49"/>
      <c r="E82" s="49"/>
    </row>
    <row r="83" spans="3:5" x14ac:dyDescent="0.3">
      <c r="C83" s="49"/>
      <c r="D83" s="49"/>
      <c r="E83" s="49"/>
    </row>
    <row r="84" spans="3:5" x14ac:dyDescent="0.3">
      <c r="C84" s="49"/>
      <c r="D84" s="49"/>
      <c r="E84" s="49"/>
    </row>
    <row r="85" spans="3:5" x14ac:dyDescent="0.3">
      <c r="C85" s="49"/>
      <c r="D85" s="49"/>
      <c r="E85" s="49"/>
    </row>
    <row r="86" spans="3:5" x14ac:dyDescent="0.3">
      <c r="C86" s="49"/>
      <c r="D86" s="49"/>
      <c r="E86" s="49"/>
    </row>
    <row r="87" spans="3:5" x14ac:dyDescent="0.3">
      <c r="C87" s="49"/>
      <c r="D87" s="49"/>
      <c r="E87" s="49"/>
    </row>
    <row r="88" spans="3:5" x14ac:dyDescent="0.3">
      <c r="C88" s="49"/>
      <c r="D88" s="49"/>
      <c r="E88" s="49"/>
    </row>
    <row r="89" spans="3:5" x14ac:dyDescent="0.3">
      <c r="C89" s="49"/>
      <c r="D89" s="49"/>
      <c r="E89" s="49"/>
    </row>
    <row r="90" spans="3:5" x14ac:dyDescent="0.3">
      <c r="C90" s="49"/>
      <c r="D90" s="49"/>
      <c r="E90" s="49"/>
    </row>
    <row r="91" spans="3:5" x14ac:dyDescent="0.3">
      <c r="C91" s="49"/>
      <c r="D91" s="49"/>
      <c r="E91" s="49"/>
    </row>
    <row r="92" spans="3:5" x14ac:dyDescent="0.3">
      <c r="C92" s="49"/>
      <c r="D92" s="49"/>
      <c r="E92" s="49"/>
    </row>
    <row r="93" spans="3:5" x14ac:dyDescent="0.3">
      <c r="C93" s="49"/>
      <c r="D93" s="49"/>
      <c r="E93" s="49"/>
    </row>
    <row r="94" spans="3:5" x14ac:dyDescent="0.3">
      <c r="C94" s="49"/>
      <c r="D94" s="49"/>
      <c r="E94" s="49"/>
    </row>
    <row r="95" spans="3:5" x14ac:dyDescent="0.3">
      <c r="C95" s="49"/>
      <c r="D95" s="49"/>
      <c r="E95" s="49"/>
    </row>
    <row r="96" spans="3:5" x14ac:dyDescent="0.3">
      <c r="C96" s="49"/>
      <c r="D96" s="49"/>
      <c r="E96" s="49"/>
    </row>
    <row r="97" spans="3:5" x14ac:dyDescent="0.3">
      <c r="C97" s="49"/>
      <c r="D97" s="49"/>
      <c r="E97" s="49"/>
    </row>
    <row r="98" spans="3:5" x14ac:dyDescent="0.3">
      <c r="C98" s="49"/>
      <c r="D98" s="49"/>
      <c r="E98" s="49"/>
    </row>
    <row r="99" spans="3:5" x14ac:dyDescent="0.3">
      <c r="C99" s="49"/>
      <c r="D99" s="49"/>
      <c r="E99" s="49"/>
    </row>
    <row r="100" spans="3:5" x14ac:dyDescent="0.3">
      <c r="C100" s="49"/>
      <c r="D100" s="49"/>
      <c r="E100" s="49"/>
    </row>
    <row r="101" spans="3:5" x14ac:dyDescent="0.3">
      <c r="C101" s="49"/>
      <c r="D101" s="49"/>
      <c r="E101" s="49"/>
    </row>
    <row r="102" spans="3:5" x14ac:dyDescent="0.3">
      <c r="C102" s="49"/>
      <c r="D102" s="49"/>
      <c r="E102" s="49"/>
    </row>
    <row r="103" spans="3:5" x14ac:dyDescent="0.3">
      <c r="C103" s="49"/>
      <c r="D103" s="49"/>
      <c r="E103" s="49"/>
    </row>
    <row r="104" spans="3:5" x14ac:dyDescent="0.3">
      <c r="C104" s="49"/>
      <c r="D104" s="49"/>
      <c r="E104" s="49"/>
    </row>
    <row r="105" spans="3:5" x14ac:dyDescent="0.3">
      <c r="C105" s="49"/>
      <c r="D105" s="49"/>
      <c r="E105" s="49"/>
    </row>
    <row r="106" spans="3:5" x14ac:dyDescent="0.3">
      <c r="C106" s="49"/>
      <c r="D106" s="49"/>
      <c r="E106" s="49"/>
    </row>
    <row r="107" spans="3:5" x14ac:dyDescent="0.3">
      <c r="C107" s="49"/>
      <c r="D107" s="49"/>
      <c r="E107" s="49"/>
    </row>
    <row r="108" spans="3:5" x14ac:dyDescent="0.3">
      <c r="C108" s="49"/>
      <c r="D108" s="49"/>
      <c r="E108" s="49"/>
    </row>
    <row r="109" spans="3:5" x14ac:dyDescent="0.3">
      <c r="C109" s="49"/>
      <c r="D109" s="49"/>
      <c r="E109" s="49"/>
    </row>
    <row r="110" spans="3:5" x14ac:dyDescent="0.3">
      <c r="C110" s="49"/>
      <c r="D110" s="49"/>
      <c r="E110" s="49"/>
    </row>
    <row r="111" spans="3:5" x14ac:dyDescent="0.3">
      <c r="C111" s="49"/>
      <c r="D111" s="49"/>
      <c r="E111" s="49"/>
    </row>
    <row r="112" spans="3:5" x14ac:dyDescent="0.3">
      <c r="C112" s="49"/>
      <c r="D112" s="49"/>
      <c r="E112" s="49"/>
    </row>
    <row r="113" spans="3:5" x14ac:dyDescent="0.3">
      <c r="C113" s="49"/>
      <c r="D113" s="49"/>
      <c r="E113" s="49"/>
    </row>
    <row r="114" spans="3:5" x14ac:dyDescent="0.3">
      <c r="C114" s="49"/>
      <c r="D114" s="49"/>
      <c r="E114" s="49"/>
    </row>
    <row r="115" spans="3:5" x14ac:dyDescent="0.3">
      <c r="C115" s="49"/>
      <c r="D115" s="49"/>
      <c r="E115" s="49"/>
    </row>
    <row r="116" spans="3:5" x14ac:dyDescent="0.3">
      <c r="C116" s="49"/>
      <c r="D116" s="49"/>
      <c r="E116" s="49"/>
    </row>
    <row r="117" spans="3:5" x14ac:dyDescent="0.3">
      <c r="C117" s="49"/>
      <c r="D117" s="49"/>
      <c r="E117" s="49"/>
    </row>
    <row r="118" spans="3:5" x14ac:dyDescent="0.3">
      <c r="C118" s="49"/>
      <c r="D118" s="49"/>
      <c r="E118" s="49"/>
    </row>
    <row r="119" spans="3:5" x14ac:dyDescent="0.3">
      <c r="C119" s="49"/>
      <c r="D119" s="49"/>
      <c r="E119" s="49"/>
    </row>
    <row r="120" spans="3:5" x14ac:dyDescent="0.3">
      <c r="C120" s="49"/>
      <c r="D120" s="49"/>
      <c r="E120" s="49"/>
    </row>
    <row r="121" spans="3:5" x14ac:dyDescent="0.3">
      <c r="C121" s="49"/>
      <c r="D121" s="49"/>
      <c r="E121" s="49"/>
    </row>
    <row r="122" spans="3:5" x14ac:dyDescent="0.3">
      <c r="C122" s="49"/>
      <c r="D122" s="49"/>
      <c r="E122" s="49"/>
    </row>
    <row r="123" spans="3:5" x14ac:dyDescent="0.3">
      <c r="C123" s="49"/>
      <c r="D123" s="49"/>
      <c r="E123" s="49"/>
    </row>
    <row r="124" spans="3:5" x14ac:dyDescent="0.3">
      <c r="C124" s="49"/>
      <c r="D124" s="49"/>
      <c r="E124" s="49"/>
    </row>
    <row r="125" spans="3:5" x14ac:dyDescent="0.3">
      <c r="C125" s="49"/>
      <c r="D125" s="49"/>
      <c r="E125" s="49"/>
    </row>
    <row r="126" spans="3:5" x14ac:dyDescent="0.3">
      <c r="C126" s="49"/>
      <c r="D126" s="49"/>
      <c r="E126" s="49"/>
    </row>
    <row r="127" spans="3:5" x14ac:dyDescent="0.3">
      <c r="C127" s="49"/>
      <c r="D127" s="49"/>
      <c r="E127" s="49"/>
    </row>
    <row r="128" spans="3:5" x14ac:dyDescent="0.3">
      <c r="C128" s="49"/>
      <c r="D128" s="49"/>
      <c r="E128" s="49"/>
    </row>
    <row r="129" spans="3:5" x14ac:dyDescent="0.3">
      <c r="C129" s="49"/>
      <c r="D129" s="49"/>
      <c r="E129" s="49"/>
    </row>
    <row r="130" spans="3:5" x14ac:dyDescent="0.3">
      <c r="C130" s="49"/>
      <c r="D130" s="49"/>
      <c r="E130" s="49"/>
    </row>
    <row r="131" spans="3:5" x14ac:dyDescent="0.3">
      <c r="C131" s="49"/>
      <c r="D131" s="49"/>
      <c r="E131" s="49"/>
    </row>
    <row r="132" spans="3:5" x14ac:dyDescent="0.3">
      <c r="C132" s="49"/>
      <c r="D132" s="49"/>
      <c r="E132" s="49"/>
    </row>
    <row r="133" spans="3:5" x14ac:dyDescent="0.3">
      <c r="C133" s="49"/>
      <c r="D133" s="49"/>
      <c r="E133" s="49"/>
    </row>
    <row r="134" spans="3:5" x14ac:dyDescent="0.3">
      <c r="C134" s="49"/>
      <c r="D134" s="49"/>
      <c r="E134" s="49"/>
    </row>
    <row r="135" spans="3:5" x14ac:dyDescent="0.3">
      <c r="C135" s="49"/>
      <c r="D135" s="49"/>
      <c r="E135" s="49"/>
    </row>
    <row r="136" spans="3:5" x14ac:dyDescent="0.3">
      <c r="C136" s="49"/>
      <c r="D136" s="49"/>
      <c r="E136" s="49"/>
    </row>
    <row r="137" spans="3:5" x14ac:dyDescent="0.3">
      <c r="C137" s="49"/>
      <c r="D137" s="49"/>
      <c r="E137" s="49"/>
    </row>
    <row r="138" spans="3:5" x14ac:dyDescent="0.3">
      <c r="C138" s="49"/>
      <c r="D138" s="49"/>
      <c r="E138" s="49"/>
    </row>
    <row r="139" spans="3:5" x14ac:dyDescent="0.3">
      <c r="C139" s="49"/>
      <c r="D139" s="49"/>
      <c r="E139" s="49"/>
    </row>
    <row r="140" spans="3:5" x14ac:dyDescent="0.3">
      <c r="C140" s="49"/>
      <c r="D140" s="49"/>
      <c r="E140" s="49"/>
    </row>
    <row r="141" spans="3:5" x14ac:dyDescent="0.3">
      <c r="C141" s="49"/>
      <c r="D141" s="49"/>
      <c r="E141" s="49"/>
    </row>
    <row r="142" spans="3:5" x14ac:dyDescent="0.3">
      <c r="C142" s="49"/>
      <c r="D142" s="49"/>
      <c r="E142" s="49"/>
    </row>
    <row r="143" spans="3:5" x14ac:dyDescent="0.3">
      <c r="C143" s="49"/>
      <c r="D143" s="49"/>
      <c r="E143" s="49"/>
    </row>
    <row r="144" spans="3:5" x14ac:dyDescent="0.3">
      <c r="C144" s="49"/>
      <c r="D144" s="49"/>
      <c r="E144" s="49"/>
    </row>
    <row r="145" spans="3:5" x14ac:dyDescent="0.3">
      <c r="C145" s="49"/>
      <c r="D145" s="49"/>
      <c r="E145" s="49"/>
    </row>
    <row r="146" spans="3:5" x14ac:dyDescent="0.3">
      <c r="C146" s="49"/>
      <c r="D146" s="49"/>
      <c r="E146" s="49"/>
    </row>
    <row r="147" spans="3:5" x14ac:dyDescent="0.3">
      <c r="C147" s="49"/>
      <c r="D147" s="49"/>
      <c r="E147" s="49"/>
    </row>
    <row r="148" spans="3:5" x14ac:dyDescent="0.3">
      <c r="C148" s="49"/>
      <c r="D148" s="49"/>
      <c r="E148" s="49"/>
    </row>
    <row r="149" spans="3:5" x14ac:dyDescent="0.3">
      <c r="C149" s="49"/>
      <c r="D149" s="49"/>
      <c r="E149" s="49"/>
    </row>
    <row r="150" spans="3:5" x14ac:dyDescent="0.3">
      <c r="C150" s="49"/>
      <c r="D150" s="49"/>
      <c r="E150" s="49"/>
    </row>
    <row r="151" spans="3:5" x14ac:dyDescent="0.3">
      <c r="C151" s="49"/>
      <c r="D151" s="49"/>
      <c r="E151" s="49"/>
    </row>
    <row r="152" spans="3:5" x14ac:dyDescent="0.3">
      <c r="C152" s="49"/>
      <c r="D152" s="49"/>
      <c r="E152" s="49"/>
    </row>
    <row r="153" spans="3:5" x14ac:dyDescent="0.3">
      <c r="C153" s="49"/>
      <c r="D153" s="49"/>
      <c r="E153" s="49"/>
    </row>
    <row r="154" spans="3:5" x14ac:dyDescent="0.3">
      <c r="C154" s="49"/>
      <c r="D154" s="49"/>
      <c r="E154" s="49"/>
    </row>
    <row r="155" spans="3:5" x14ac:dyDescent="0.3">
      <c r="C155" s="49"/>
      <c r="D155" s="49"/>
      <c r="E155" s="49"/>
    </row>
    <row r="156" spans="3:5" x14ac:dyDescent="0.3">
      <c r="C156" s="49"/>
      <c r="D156" s="49"/>
      <c r="E156" s="49"/>
    </row>
    <row r="157" spans="3:5" x14ac:dyDescent="0.3">
      <c r="C157" s="49"/>
      <c r="D157" s="49"/>
      <c r="E157" s="49"/>
    </row>
    <row r="158" spans="3:5" x14ac:dyDescent="0.3">
      <c r="C158" s="49"/>
      <c r="D158" s="49"/>
      <c r="E158" s="49"/>
    </row>
    <row r="159" spans="3:5" x14ac:dyDescent="0.3">
      <c r="C159" s="49"/>
      <c r="D159" s="49"/>
      <c r="E159" s="49"/>
    </row>
    <row r="160" spans="3:5" x14ac:dyDescent="0.3">
      <c r="C160" s="49"/>
      <c r="D160" s="49"/>
      <c r="E160" s="49"/>
    </row>
    <row r="161" spans="3:5" x14ac:dyDescent="0.3">
      <c r="C161" s="49"/>
      <c r="D161" s="49"/>
      <c r="E161" s="49"/>
    </row>
    <row r="162" spans="3:5" x14ac:dyDescent="0.3">
      <c r="C162" s="49"/>
      <c r="D162" s="49"/>
      <c r="E162" s="49"/>
    </row>
    <row r="163" spans="3:5" x14ac:dyDescent="0.3">
      <c r="C163" s="49"/>
      <c r="D163" s="49"/>
      <c r="E163" s="49"/>
    </row>
    <row r="164" spans="3:5" x14ac:dyDescent="0.3">
      <c r="C164" s="49"/>
      <c r="D164" s="49"/>
      <c r="E164" s="49"/>
    </row>
    <row r="165" spans="3:5" x14ac:dyDescent="0.3">
      <c r="C165" s="49"/>
      <c r="D165" s="49"/>
      <c r="E165" s="49"/>
    </row>
    <row r="166" spans="3:5" x14ac:dyDescent="0.3">
      <c r="C166" s="49"/>
      <c r="D166" s="49"/>
      <c r="E166" s="49"/>
    </row>
    <row r="167" spans="3:5" x14ac:dyDescent="0.3">
      <c r="C167" s="49"/>
      <c r="D167" s="49"/>
      <c r="E167" s="49"/>
    </row>
    <row r="168" spans="3:5" x14ac:dyDescent="0.3">
      <c r="C168" s="49"/>
      <c r="D168" s="49"/>
      <c r="E168" s="49"/>
    </row>
    <row r="169" spans="3:5" x14ac:dyDescent="0.3">
      <c r="C169" s="49"/>
      <c r="D169" s="49"/>
      <c r="E169" s="49"/>
    </row>
    <row r="170" spans="3:5" x14ac:dyDescent="0.3">
      <c r="C170" s="49"/>
      <c r="D170" s="49"/>
      <c r="E170" s="49"/>
    </row>
    <row r="171" spans="3:5" x14ac:dyDescent="0.3">
      <c r="C171" s="49"/>
      <c r="D171" s="49"/>
      <c r="E171" s="49"/>
    </row>
    <row r="172" spans="3:5" x14ac:dyDescent="0.3">
      <c r="C172" s="49"/>
      <c r="D172" s="49"/>
      <c r="E172" s="49"/>
    </row>
    <row r="173" spans="3:5" x14ac:dyDescent="0.3">
      <c r="C173" s="49"/>
      <c r="D173" s="49"/>
      <c r="E173" s="49"/>
    </row>
    <row r="174" spans="3:5" x14ac:dyDescent="0.3">
      <c r="C174" s="49"/>
      <c r="D174" s="49"/>
      <c r="E174" s="49"/>
    </row>
    <row r="175" spans="3:5" x14ac:dyDescent="0.3">
      <c r="C175" s="49"/>
      <c r="D175" s="49"/>
      <c r="E175" s="49"/>
    </row>
    <row r="176" spans="3:5" x14ac:dyDescent="0.3">
      <c r="C176" s="49"/>
      <c r="D176" s="49"/>
      <c r="E176" s="49"/>
    </row>
    <row r="177" spans="3:5" x14ac:dyDescent="0.3">
      <c r="C177" s="49"/>
      <c r="D177" s="49"/>
      <c r="E177" s="49"/>
    </row>
    <row r="178" spans="3:5" x14ac:dyDescent="0.3">
      <c r="C178" s="49"/>
      <c r="D178" s="49"/>
      <c r="E178" s="49"/>
    </row>
    <row r="179" spans="3:5" x14ac:dyDescent="0.3">
      <c r="C179" s="49"/>
      <c r="D179" s="49"/>
      <c r="E179" s="49"/>
    </row>
    <row r="180" spans="3:5" x14ac:dyDescent="0.3">
      <c r="C180" s="49"/>
      <c r="D180" s="49"/>
      <c r="E180" s="49"/>
    </row>
    <row r="181" spans="3:5" x14ac:dyDescent="0.3">
      <c r="C181" s="49"/>
      <c r="D181" s="49"/>
      <c r="E181" s="49"/>
    </row>
    <row r="182" spans="3:5" x14ac:dyDescent="0.3">
      <c r="C182" s="49"/>
      <c r="D182" s="49"/>
      <c r="E182" s="49"/>
    </row>
    <row r="183" spans="3:5" x14ac:dyDescent="0.3">
      <c r="C183" s="49"/>
      <c r="D183" s="49"/>
      <c r="E183" s="49"/>
    </row>
    <row r="184" spans="3:5" x14ac:dyDescent="0.3">
      <c r="C184" s="49"/>
      <c r="D184" s="49"/>
      <c r="E184" s="49"/>
    </row>
    <row r="185" spans="3:5" x14ac:dyDescent="0.3">
      <c r="C185" s="49"/>
      <c r="D185" s="49"/>
      <c r="E185" s="49"/>
    </row>
    <row r="186" spans="3:5" x14ac:dyDescent="0.3">
      <c r="C186" s="49"/>
      <c r="D186" s="49"/>
      <c r="E186" s="49"/>
    </row>
    <row r="187" spans="3:5" x14ac:dyDescent="0.3">
      <c r="C187" s="49"/>
      <c r="D187" s="49"/>
      <c r="E187" s="49"/>
    </row>
    <row r="188" spans="3:5" x14ac:dyDescent="0.3">
      <c r="C188" s="49"/>
      <c r="D188" s="49"/>
      <c r="E188" s="49"/>
    </row>
    <row r="189" spans="3:5" x14ac:dyDescent="0.3">
      <c r="C189" s="49"/>
      <c r="D189" s="49"/>
      <c r="E189" s="49"/>
    </row>
    <row r="190" spans="3:5" x14ac:dyDescent="0.3">
      <c r="C190" s="49"/>
      <c r="D190" s="49"/>
      <c r="E190" s="49"/>
    </row>
    <row r="191" spans="3:5" x14ac:dyDescent="0.3">
      <c r="C191" s="49"/>
      <c r="D191" s="49"/>
      <c r="E191" s="49"/>
    </row>
    <row r="192" spans="3:5" x14ac:dyDescent="0.3">
      <c r="C192" s="49"/>
      <c r="D192" s="49"/>
      <c r="E192" s="49"/>
    </row>
    <row r="193" spans="3:5" x14ac:dyDescent="0.3">
      <c r="C193" s="49"/>
      <c r="D193" s="49"/>
      <c r="E193" s="49"/>
    </row>
    <row r="194" spans="3:5" x14ac:dyDescent="0.3">
      <c r="C194" s="49"/>
      <c r="D194" s="49"/>
      <c r="E194" s="49"/>
    </row>
    <row r="195" spans="3:5" x14ac:dyDescent="0.3">
      <c r="C195" s="49"/>
      <c r="D195" s="49"/>
      <c r="E195" s="49"/>
    </row>
    <row r="196" spans="3:5" x14ac:dyDescent="0.3">
      <c r="C196" s="49"/>
      <c r="D196" s="49"/>
      <c r="E196" s="49"/>
    </row>
    <row r="197" spans="3:5" x14ac:dyDescent="0.3">
      <c r="C197" s="49"/>
      <c r="D197" s="49"/>
      <c r="E197" s="49"/>
    </row>
    <row r="198" spans="3:5" x14ac:dyDescent="0.3">
      <c r="C198" s="49"/>
      <c r="D198" s="49"/>
      <c r="E198" s="49"/>
    </row>
    <row r="199" spans="3:5" x14ac:dyDescent="0.3">
      <c r="C199" s="49"/>
      <c r="D199" s="49"/>
      <c r="E199" s="49"/>
    </row>
    <row r="200" spans="3:5" x14ac:dyDescent="0.3">
      <c r="C200" s="49"/>
      <c r="D200" s="49"/>
      <c r="E200" s="49"/>
    </row>
    <row r="201" spans="3:5" x14ac:dyDescent="0.3">
      <c r="C201" s="49"/>
      <c r="D201" s="49"/>
      <c r="E201" s="49"/>
    </row>
    <row r="202" spans="3:5" x14ac:dyDescent="0.3">
      <c r="C202" s="49"/>
      <c r="D202" s="49"/>
      <c r="E202" s="49"/>
    </row>
    <row r="203" spans="3:5" x14ac:dyDescent="0.3">
      <c r="C203" s="49"/>
      <c r="D203" s="49"/>
      <c r="E203" s="49"/>
    </row>
    <row r="204" spans="3:5" x14ac:dyDescent="0.3">
      <c r="C204" s="49"/>
      <c r="D204" s="49"/>
      <c r="E204" s="49"/>
    </row>
    <row r="205" spans="3:5" x14ac:dyDescent="0.3">
      <c r="C205" s="49"/>
      <c r="D205" s="49"/>
      <c r="E205" s="49"/>
    </row>
    <row r="206" spans="3:5" x14ac:dyDescent="0.3">
      <c r="C206" s="49"/>
      <c r="D206" s="49"/>
      <c r="E206" s="49"/>
    </row>
    <row r="207" spans="3:5" x14ac:dyDescent="0.3">
      <c r="C207" s="49"/>
      <c r="D207" s="49"/>
      <c r="E207" s="49"/>
    </row>
    <row r="208" spans="3:5" x14ac:dyDescent="0.3">
      <c r="C208" s="49"/>
      <c r="D208" s="49"/>
      <c r="E208" s="49"/>
    </row>
    <row r="209" spans="3:5" x14ac:dyDescent="0.3">
      <c r="C209" s="49"/>
      <c r="D209" s="49"/>
      <c r="E209" s="49"/>
    </row>
    <row r="210" spans="3:5" x14ac:dyDescent="0.3">
      <c r="C210" s="49"/>
      <c r="D210" s="49"/>
      <c r="E210" s="49"/>
    </row>
    <row r="211" spans="3:5" x14ac:dyDescent="0.3">
      <c r="C211" s="49"/>
      <c r="D211" s="49"/>
      <c r="E211" s="49"/>
    </row>
    <row r="212" spans="3:5" x14ac:dyDescent="0.3">
      <c r="C212" s="49"/>
      <c r="D212" s="49"/>
      <c r="E212" s="49"/>
    </row>
    <row r="213" spans="3:5" x14ac:dyDescent="0.3">
      <c r="C213" s="49"/>
      <c r="D213" s="49"/>
      <c r="E213" s="49"/>
    </row>
    <row r="214" spans="3:5" x14ac:dyDescent="0.3">
      <c r="C214" s="49"/>
      <c r="D214" s="49"/>
      <c r="E214" s="49"/>
    </row>
    <row r="215" spans="3:5" x14ac:dyDescent="0.3">
      <c r="C215" s="49"/>
      <c r="D215" s="49"/>
      <c r="E215" s="49"/>
    </row>
    <row r="216" spans="3:5" x14ac:dyDescent="0.3">
      <c r="C216" s="49"/>
      <c r="D216" s="49"/>
      <c r="E216" s="49"/>
    </row>
    <row r="217" spans="3:5" x14ac:dyDescent="0.3">
      <c r="C217" s="49"/>
      <c r="D217" s="49"/>
      <c r="E217" s="49"/>
    </row>
    <row r="218" spans="3:5" x14ac:dyDescent="0.3">
      <c r="C218" s="49"/>
      <c r="D218" s="49"/>
      <c r="E218" s="49"/>
    </row>
    <row r="219" spans="3:5" x14ac:dyDescent="0.3">
      <c r="C219" s="49"/>
      <c r="D219" s="49"/>
      <c r="E219" s="49"/>
    </row>
    <row r="220" spans="3:5" x14ac:dyDescent="0.3">
      <c r="C220" s="49"/>
      <c r="D220" s="49"/>
      <c r="E220" s="49"/>
    </row>
    <row r="221" spans="3:5" x14ac:dyDescent="0.3">
      <c r="C221" s="49"/>
      <c r="D221" s="49"/>
      <c r="E221" s="49"/>
    </row>
    <row r="222" spans="3:5" x14ac:dyDescent="0.3">
      <c r="C222" s="49"/>
      <c r="D222" s="49"/>
      <c r="E222" s="49"/>
    </row>
    <row r="223" spans="3:5" x14ac:dyDescent="0.3">
      <c r="C223" s="49"/>
      <c r="D223" s="49"/>
      <c r="E223" s="49"/>
    </row>
    <row r="224" spans="3:5" x14ac:dyDescent="0.3">
      <c r="C224" s="49"/>
      <c r="D224" s="49"/>
      <c r="E224" s="49"/>
    </row>
    <row r="225" spans="3:5" x14ac:dyDescent="0.3">
      <c r="C225" s="49"/>
      <c r="D225" s="49"/>
      <c r="E225" s="49"/>
    </row>
    <row r="226" spans="3:5" x14ac:dyDescent="0.3">
      <c r="C226" s="49"/>
      <c r="D226" s="49"/>
      <c r="E226" s="49"/>
    </row>
    <row r="227" spans="3:5" x14ac:dyDescent="0.3">
      <c r="C227" s="49"/>
      <c r="D227" s="49"/>
      <c r="E227" s="49"/>
    </row>
    <row r="228" spans="3:5" x14ac:dyDescent="0.3">
      <c r="C228" s="49"/>
      <c r="D228" s="49"/>
      <c r="E228" s="49"/>
    </row>
    <row r="229" spans="3:5" x14ac:dyDescent="0.3">
      <c r="C229" s="49"/>
      <c r="D229" s="49"/>
      <c r="E229" s="49"/>
    </row>
    <row r="230" spans="3:5" x14ac:dyDescent="0.3">
      <c r="C230" s="49"/>
      <c r="D230" s="49"/>
      <c r="E230" s="49"/>
    </row>
    <row r="231" spans="3:5" x14ac:dyDescent="0.3">
      <c r="C231" s="49"/>
      <c r="D231" s="49"/>
      <c r="E231" s="49"/>
    </row>
    <row r="232" spans="3:5" x14ac:dyDescent="0.3">
      <c r="C232" s="49"/>
      <c r="D232" s="49"/>
      <c r="E232" s="49"/>
    </row>
    <row r="233" spans="3:5" x14ac:dyDescent="0.3">
      <c r="C233" s="49"/>
      <c r="D233" s="49"/>
      <c r="E233" s="49"/>
    </row>
    <row r="234" spans="3:5" x14ac:dyDescent="0.3">
      <c r="C234" s="49"/>
      <c r="D234" s="49"/>
      <c r="E234" s="49"/>
    </row>
    <row r="235" spans="3:5" x14ac:dyDescent="0.3">
      <c r="C235" s="49"/>
      <c r="D235" s="49"/>
      <c r="E235" s="49"/>
    </row>
    <row r="236" spans="3:5" x14ac:dyDescent="0.3">
      <c r="C236" s="49"/>
      <c r="D236" s="49"/>
      <c r="E236" s="49"/>
    </row>
    <row r="237" spans="3:5" x14ac:dyDescent="0.3">
      <c r="C237" s="49"/>
      <c r="D237" s="49"/>
      <c r="E237" s="49"/>
    </row>
    <row r="238" spans="3:5" x14ac:dyDescent="0.3">
      <c r="C238" s="49"/>
      <c r="D238" s="49"/>
      <c r="E238" s="49"/>
    </row>
    <row r="239" spans="3:5" x14ac:dyDescent="0.3">
      <c r="C239" s="49"/>
      <c r="D239" s="49"/>
      <c r="E239" s="49"/>
    </row>
    <row r="240" spans="3:5" x14ac:dyDescent="0.3">
      <c r="C240" s="49"/>
      <c r="D240" s="49"/>
      <c r="E240" s="49"/>
    </row>
    <row r="241" spans="3:5" x14ac:dyDescent="0.3">
      <c r="C241" s="49"/>
      <c r="D241" s="49"/>
      <c r="E241" s="49"/>
    </row>
    <row r="242" spans="3:5" x14ac:dyDescent="0.3">
      <c r="C242" s="49"/>
      <c r="D242" s="49"/>
      <c r="E242" s="49"/>
    </row>
    <row r="243" spans="3:5" x14ac:dyDescent="0.3">
      <c r="C243" s="49"/>
      <c r="D243" s="49"/>
      <c r="E243" s="49"/>
    </row>
    <row r="244" spans="3:5" x14ac:dyDescent="0.3">
      <c r="C244" s="49"/>
      <c r="D244" s="49"/>
      <c r="E244" s="49"/>
    </row>
    <row r="245" spans="3:5" x14ac:dyDescent="0.3">
      <c r="C245" s="49"/>
      <c r="D245" s="49"/>
      <c r="E245" s="49"/>
    </row>
    <row r="246" spans="3:5" x14ac:dyDescent="0.3">
      <c r="C246" s="49"/>
      <c r="D246" s="49"/>
      <c r="E246" s="49"/>
    </row>
    <row r="247" spans="3:5" x14ac:dyDescent="0.3">
      <c r="C247" s="49"/>
      <c r="D247" s="49"/>
      <c r="E247" s="49"/>
    </row>
    <row r="248" spans="3:5" x14ac:dyDescent="0.3">
      <c r="C248" s="49"/>
      <c r="D248" s="49"/>
      <c r="E248" s="49"/>
    </row>
    <row r="249" spans="3:5" x14ac:dyDescent="0.3">
      <c r="C249" s="49"/>
      <c r="D249" s="49"/>
      <c r="E249" s="49"/>
    </row>
    <row r="250" spans="3:5" x14ac:dyDescent="0.3">
      <c r="C250" s="49"/>
      <c r="D250" s="49"/>
      <c r="E250" s="49"/>
    </row>
    <row r="251" spans="3:5" x14ac:dyDescent="0.3">
      <c r="C251" s="49"/>
      <c r="D251" s="49"/>
      <c r="E251" s="49"/>
    </row>
    <row r="252" spans="3:5" x14ac:dyDescent="0.3">
      <c r="C252" s="49"/>
      <c r="D252" s="49"/>
      <c r="E252" s="49"/>
    </row>
    <row r="253" spans="3:5" x14ac:dyDescent="0.3">
      <c r="C253" s="49"/>
      <c r="D253" s="49"/>
      <c r="E253" s="49"/>
    </row>
    <row r="254" spans="3:5" x14ac:dyDescent="0.3">
      <c r="C254" s="49"/>
      <c r="D254" s="49"/>
      <c r="E254" s="49"/>
    </row>
    <row r="255" spans="3:5" x14ac:dyDescent="0.3">
      <c r="C255" s="49"/>
      <c r="D255" s="49"/>
      <c r="E255" s="49"/>
    </row>
    <row r="256" spans="3:5" x14ac:dyDescent="0.3">
      <c r="C256" s="49"/>
      <c r="D256" s="49"/>
      <c r="E256" s="49"/>
    </row>
    <row r="257" spans="3:5" x14ac:dyDescent="0.3">
      <c r="C257" s="49"/>
      <c r="D257" s="49"/>
      <c r="E257" s="49"/>
    </row>
    <row r="258" spans="3:5" x14ac:dyDescent="0.3">
      <c r="C258" s="49"/>
      <c r="D258" s="49"/>
      <c r="E258" s="49"/>
    </row>
    <row r="259" spans="3:5" x14ac:dyDescent="0.3">
      <c r="C259" s="49"/>
      <c r="D259" s="49"/>
      <c r="E259" s="49"/>
    </row>
    <row r="260" spans="3:5" x14ac:dyDescent="0.3">
      <c r="C260" s="49"/>
      <c r="D260" s="49"/>
      <c r="E260" s="49"/>
    </row>
    <row r="261" spans="3:5" x14ac:dyDescent="0.3">
      <c r="C261" s="49"/>
      <c r="D261" s="49"/>
      <c r="E261" s="49"/>
    </row>
    <row r="262" spans="3:5" x14ac:dyDescent="0.3">
      <c r="C262" s="49"/>
      <c r="D262" s="49"/>
      <c r="E262" s="49"/>
    </row>
    <row r="263" spans="3:5" x14ac:dyDescent="0.3">
      <c r="C263" s="49"/>
      <c r="D263" s="49"/>
      <c r="E263" s="49"/>
    </row>
    <row r="264" spans="3:5" x14ac:dyDescent="0.3">
      <c r="C264" s="49"/>
      <c r="D264" s="49"/>
      <c r="E264" s="49"/>
    </row>
    <row r="265" spans="3:5" x14ac:dyDescent="0.3">
      <c r="C265" s="49"/>
      <c r="D265" s="49"/>
      <c r="E265" s="49"/>
    </row>
    <row r="266" spans="3:5" x14ac:dyDescent="0.3">
      <c r="C266" s="49"/>
      <c r="D266" s="49"/>
      <c r="E266" s="49"/>
    </row>
    <row r="267" spans="3:5" x14ac:dyDescent="0.3">
      <c r="C267" s="49"/>
      <c r="D267" s="49"/>
      <c r="E267" s="49"/>
    </row>
    <row r="268" spans="3:5" x14ac:dyDescent="0.3">
      <c r="C268" s="49"/>
      <c r="D268" s="49"/>
      <c r="E268" s="49"/>
    </row>
    <row r="269" spans="3:5" x14ac:dyDescent="0.3">
      <c r="C269" s="49"/>
      <c r="D269" s="49"/>
      <c r="E269" s="49"/>
    </row>
    <row r="270" spans="3:5" x14ac:dyDescent="0.3">
      <c r="C270" s="49"/>
      <c r="D270" s="49"/>
      <c r="E270" s="49"/>
    </row>
    <row r="271" spans="3:5" x14ac:dyDescent="0.3">
      <c r="C271" s="49"/>
      <c r="D271" s="49"/>
      <c r="E271" s="49"/>
    </row>
    <row r="272" spans="3:5" x14ac:dyDescent="0.3">
      <c r="C272" s="49"/>
      <c r="D272" s="49"/>
      <c r="E272" s="49"/>
    </row>
    <row r="273" spans="3:5" x14ac:dyDescent="0.3">
      <c r="C273" s="49"/>
      <c r="D273" s="49"/>
      <c r="E273" s="49"/>
    </row>
    <row r="274" spans="3:5" x14ac:dyDescent="0.3">
      <c r="C274" s="49"/>
      <c r="D274" s="49"/>
      <c r="E274" s="49"/>
    </row>
    <row r="275" spans="3:5" x14ac:dyDescent="0.3">
      <c r="C275" s="49"/>
      <c r="D275" s="49"/>
      <c r="E275" s="49"/>
    </row>
    <row r="276" spans="3:5" x14ac:dyDescent="0.3">
      <c r="C276" s="49"/>
      <c r="D276" s="49"/>
      <c r="E276" s="49"/>
    </row>
    <row r="277" spans="3:5" x14ac:dyDescent="0.3">
      <c r="C277" s="49"/>
      <c r="D277" s="49"/>
      <c r="E277" s="49"/>
    </row>
    <row r="278" spans="3:5" x14ac:dyDescent="0.3">
      <c r="C278" s="49"/>
      <c r="D278" s="49"/>
      <c r="E278" s="49"/>
    </row>
    <row r="279" spans="3:5" x14ac:dyDescent="0.3">
      <c r="C279" s="49"/>
      <c r="D279" s="49"/>
      <c r="E279" s="49"/>
    </row>
    <row r="280" spans="3:5" x14ac:dyDescent="0.3">
      <c r="C280" s="49"/>
      <c r="D280" s="49"/>
      <c r="E280" s="49"/>
    </row>
    <row r="281" spans="3:5" x14ac:dyDescent="0.3">
      <c r="C281" s="49"/>
      <c r="D281" s="49"/>
      <c r="E281" s="49"/>
    </row>
    <row r="282" spans="3:5" x14ac:dyDescent="0.3">
      <c r="C282" s="49"/>
      <c r="D282" s="49"/>
      <c r="E282" s="49"/>
    </row>
    <row r="283" spans="3:5" x14ac:dyDescent="0.3">
      <c r="C283" s="49"/>
      <c r="D283" s="49"/>
      <c r="E283" s="49"/>
    </row>
    <row r="284" spans="3:5" x14ac:dyDescent="0.3">
      <c r="C284" s="49"/>
      <c r="D284" s="49"/>
      <c r="E284" s="49"/>
    </row>
    <row r="285" spans="3:5" x14ac:dyDescent="0.3">
      <c r="C285" s="49"/>
      <c r="D285" s="49"/>
      <c r="E285" s="49"/>
    </row>
    <row r="286" spans="3:5" x14ac:dyDescent="0.3">
      <c r="C286" s="49"/>
      <c r="D286" s="49"/>
      <c r="E286" s="49"/>
    </row>
    <row r="287" spans="3:5" x14ac:dyDescent="0.3">
      <c r="C287" s="49"/>
      <c r="D287" s="49"/>
      <c r="E287" s="49"/>
    </row>
    <row r="288" spans="3:5" x14ac:dyDescent="0.3">
      <c r="C288" s="49"/>
      <c r="D288" s="49"/>
      <c r="E288" s="49"/>
    </row>
    <row r="289" spans="3:5" x14ac:dyDescent="0.3">
      <c r="C289" s="49"/>
      <c r="D289" s="49"/>
      <c r="E289" s="49"/>
    </row>
    <row r="290" spans="3:5" x14ac:dyDescent="0.3">
      <c r="C290" s="49"/>
      <c r="D290" s="49"/>
      <c r="E290" s="49"/>
    </row>
    <row r="291" spans="3:5" x14ac:dyDescent="0.3">
      <c r="C291" s="49"/>
      <c r="D291" s="49"/>
      <c r="E291" s="49"/>
    </row>
    <row r="292" spans="3:5" x14ac:dyDescent="0.3">
      <c r="C292" s="49"/>
      <c r="D292" s="49"/>
      <c r="E292" s="49"/>
    </row>
    <row r="293" spans="3:5" x14ac:dyDescent="0.3">
      <c r="C293" s="49"/>
      <c r="D293" s="49"/>
      <c r="E293" s="49"/>
    </row>
    <row r="294" spans="3:5" x14ac:dyDescent="0.3">
      <c r="C294" s="49"/>
      <c r="D294" s="49"/>
      <c r="E294" s="49"/>
    </row>
    <row r="295" spans="3:5" x14ac:dyDescent="0.3">
      <c r="C295" s="49"/>
      <c r="D295" s="49"/>
      <c r="E295" s="49"/>
    </row>
    <row r="296" spans="3:5" x14ac:dyDescent="0.3">
      <c r="C296" s="49"/>
      <c r="D296" s="49"/>
      <c r="E296" s="49"/>
    </row>
    <row r="297" spans="3:5" x14ac:dyDescent="0.3">
      <c r="C297" s="49"/>
      <c r="D297" s="49"/>
      <c r="E297" s="49"/>
    </row>
    <row r="298" spans="3:5" x14ac:dyDescent="0.3">
      <c r="C298" s="49"/>
      <c r="D298" s="49"/>
      <c r="E298" s="49"/>
    </row>
    <row r="299" spans="3:5" x14ac:dyDescent="0.3">
      <c r="C299" s="49"/>
      <c r="D299" s="49"/>
      <c r="E299" s="49"/>
    </row>
    <row r="300" spans="3:5" x14ac:dyDescent="0.3">
      <c r="C300" s="49"/>
      <c r="D300" s="49"/>
      <c r="E300" s="49"/>
    </row>
    <row r="301" spans="3:5" x14ac:dyDescent="0.3">
      <c r="C301" s="49"/>
      <c r="D301" s="49"/>
      <c r="E301" s="49"/>
    </row>
    <row r="302" spans="3:5" x14ac:dyDescent="0.3">
      <c r="C302" s="49"/>
      <c r="D302" s="49"/>
      <c r="E302" s="49"/>
    </row>
    <row r="303" spans="3:5" x14ac:dyDescent="0.3">
      <c r="C303" s="49"/>
      <c r="D303" s="49"/>
      <c r="E303" s="49"/>
    </row>
    <row r="304" spans="3:5" x14ac:dyDescent="0.3">
      <c r="C304" s="49"/>
      <c r="D304" s="49"/>
      <c r="E304" s="49"/>
    </row>
    <row r="305" spans="3:5" x14ac:dyDescent="0.3">
      <c r="C305" s="49"/>
      <c r="D305" s="49"/>
      <c r="E305" s="49"/>
    </row>
    <row r="306" spans="3:5" x14ac:dyDescent="0.3">
      <c r="C306" s="49"/>
      <c r="D306" s="49"/>
      <c r="E306" s="49"/>
    </row>
    <row r="307" spans="3:5" x14ac:dyDescent="0.3">
      <c r="C307" s="49"/>
      <c r="D307" s="49"/>
      <c r="E307" s="49"/>
    </row>
    <row r="308" spans="3:5" x14ac:dyDescent="0.3">
      <c r="C308" s="49"/>
      <c r="D308" s="49"/>
      <c r="E308" s="49"/>
    </row>
    <row r="309" spans="3:5" x14ac:dyDescent="0.3">
      <c r="C309" s="49"/>
      <c r="D309" s="49"/>
      <c r="E309" s="49"/>
    </row>
    <row r="310" spans="3:5" x14ac:dyDescent="0.3">
      <c r="C310" s="49"/>
      <c r="D310" s="49"/>
      <c r="E310" s="49"/>
    </row>
    <row r="311" spans="3:5" x14ac:dyDescent="0.3">
      <c r="C311" s="49"/>
      <c r="D311" s="49"/>
      <c r="E311" s="49"/>
    </row>
    <row r="312" spans="3:5" x14ac:dyDescent="0.3">
      <c r="C312" s="49"/>
      <c r="D312" s="49"/>
      <c r="E312" s="49"/>
    </row>
    <row r="313" spans="3:5" x14ac:dyDescent="0.3">
      <c r="C313" s="49"/>
      <c r="D313" s="49"/>
      <c r="E313" s="49"/>
    </row>
    <row r="314" spans="3:5" x14ac:dyDescent="0.3">
      <c r="C314" s="49"/>
      <c r="D314" s="49"/>
      <c r="E314" s="49"/>
    </row>
    <row r="315" spans="3:5" x14ac:dyDescent="0.3">
      <c r="C315" s="49"/>
      <c r="D315" s="49"/>
      <c r="E315" s="49"/>
    </row>
    <row r="316" spans="3:5" x14ac:dyDescent="0.3">
      <c r="C316" s="49"/>
      <c r="D316" s="49"/>
      <c r="E316" s="49"/>
    </row>
    <row r="317" spans="3:5" x14ac:dyDescent="0.3">
      <c r="C317" s="49"/>
      <c r="D317" s="49"/>
      <c r="E317" s="49"/>
    </row>
    <row r="318" spans="3:5" x14ac:dyDescent="0.3">
      <c r="C318" s="49"/>
      <c r="D318" s="49"/>
      <c r="E318" s="49"/>
    </row>
    <row r="319" spans="3:5" x14ac:dyDescent="0.3">
      <c r="C319" s="49"/>
      <c r="D319" s="49"/>
      <c r="E319" s="49"/>
    </row>
    <row r="320" spans="3:5" x14ac:dyDescent="0.3">
      <c r="C320" s="49"/>
      <c r="D320" s="49"/>
      <c r="E320" s="49"/>
    </row>
    <row r="321" spans="3:5" x14ac:dyDescent="0.3">
      <c r="C321" s="49"/>
      <c r="D321" s="49"/>
      <c r="E321" s="49"/>
    </row>
    <row r="322" spans="3:5" x14ac:dyDescent="0.3">
      <c r="C322" s="49"/>
      <c r="D322" s="49"/>
      <c r="E322" s="49"/>
    </row>
    <row r="323" spans="3:5" x14ac:dyDescent="0.3">
      <c r="C323" s="49"/>
      <c r="D323" s="49"/>
      <c r="E323" s="49"/>
    </row>
    <row r="324" spans="3:5" x14ac:dyDescent="0.3">
      <c r="C324" s="49"/>
      <c r="D324" s="49"/>
      <c r="E324" s="49"/>
    </row>
    <row r="325" spans="3:5" x14ac:dyDescent="0.3">
      <c r="C325" s="49"/>
      <c r="D325" s="49"/>
      <c r="E325" s="49"/>
    </row>
    <row r="326" spans="3:5" x14ac:dyDescent="0.3">
      <c r="C326" s="49"/>
      <c r="D326" s="49"/>
      <c r="E326" s="49"/>
    </row>
    <row r="327" spans="3:5" x14ac:dyDescent="0.3">
      <c r="C327" s="49"/>
      <c r="D327" s="49"/>
      <c r="E327" s="49"/>
    </row>
    <row r="328" spans="3:5" x14ac:dyDescent="0.3">
      <c r="C328" s="49"/>
      <c r="D328" s="49"/>
      <c r="E328" s="49"/>
    </row>
    <row r="329" spans="3:5" x14ac:dyDescent="0.3">
      <c r="C329" s="49"/>
      <c r="D329" s="49"/>
      <c r="E329" s="49"/>
    </row>
    <row r="330" spans="3:5" x14ac:dyDescent="0.3">
      <c r="C330" s="49"/>
      <c r="D330" s="49"/>
      <c r="E330" s="49"/>
    </row>
    <row r="331" spans="3:5" x14ac:dyDescent="0.3">
      <c r="C331" s="49"/>
      <c r="D331" s="49"/>
      <c r="E331" s="49"/>
    </row>
    <row r="332" spans="3:5" x14ac:dyDescent="0.3">
      <c r="C332" s="49"/>
      <c r="D332" s="49"/>
      <c r="E332" s="49"/>
    </row>
    <row r="333" spans="3:5" x14ac:dyDescent="0.3">
      <c r="C333" s="49"/>
      <c r="D333" s="49"/>
      <c r="E333" s="49"/>
    </row>
    <row r="334" spans="3:5" x14ac:dyDescent="0.3">
      <c r="C334" s="49"/>
      <c r="D334" s="49"/>
      <c r="E334" s="49"/>
    </row>
    <row r="335" spans="3:5" x14ac:dyDescent="0.3">
      <c r="C335" s="49"/>
      <c r="D335" s="49"/>
      <c r="E335" s="49"/>
    </row>
    <row r="336" spans="3:5" x14ac:dyDescent="0.3">
      <c r="C336" s="49"/>
      <c r="D336" s="49"/>
      <c r="E336" s="49"/>
    </row>
    <row r="337" spans="3:5" x14ac:dyDescent="0.3">
      <c r="C337" s="49"/>
      <c r="D337" s="49"/>
      <c r="E337" s="49"/>
    </row>
    <row r="338" spans="3:5" x14ac:dyDescent="0.3">
      <c r="C338" s="49"/>
      <c r="D338" s="49"/>
      <c r="E338" s="49"/>
    </row>
    <row r="339" spans="3:5" x14ac:dyDescent="0.3">
      <c r="C339" s="49"/>
      <c r="D339" s="49"/>
      <c r="E339" s="49"/>
    </row>
    <row r="340" spans="3:5" x14ac:dyDescent="0.3">
      <c r="C340" s="49"/>
      <c r="D340" s="49"/>
      <c r="E340" s="49"/>
    </row>
    <row r="341" spans="3:5" x14ac:dyDescent="0.3">
      <c r="C341" s="49"/>
      <c r="D341" s="49"/>
      <c r="E341" s="49"/>
    </row>
    <row r="342" spans="3:5" x14ac:dyDescent="0.3">
      <c r="C342" s="49"/>
      <c r="D342" s="49"/>
      <c r="E342" s="49"/>
    </row>
    <row r="343" spans="3:5" x14ac:dyDescent="0.3">
      <c r="C343" s="49"/>
      <c r="D343" s="49"/>
      <c r="E343" s="49"/>
    </row>
    <row r="344" spans="3:5" x14ac:dyDescent="0.3">
      <c r="C344" s="49"/>
      <c r="D344" s="49"/>
      <c r="E344" s="49"/>
    </row>
    <row r="345" spans="3:5" x14ac:dyDescent="0.3">
      <c r="C345" s="49"/>
      <c r="D345" s="49"/>
      <c r="E345" s="49"/>
    </row>
    <row r="346" spans="3:5" x14ac:dyDescent="0.3">
      <c r="C346" s="49"/>
      <c r="D346" s="49"/>
      <c r="E346" s="49"/>
    </row>
    <row r="347" spans="3:5" x14ac:dyDescent="0.3">
      <c r="C347" s="49"/>
      <c r="D347" s="49"/>
      <c r="E347" s="49"/>
    </row>
    <row r="348" spans="3:5" x14ac:dyDescent="0.3">
      <c r="C348" s="49"/>
      <c r="D348" s="49"/>
      <c r="E348" s="49"/>
    </row>
    <row r="349" spans="3:5" x14ac:dyDescent="0.3">
      <c r="C349" s="49"/>
      <c r="D349" s="49"/>
      <c r="E349" s="49"/>
    </row>
    <row r="350" spans="3:5" x14ac:dyDescent="0.3">
      <c r="C350" s="49"/>
      <c r="D350" s="49"/>
      <c r="E350" s="49"/>
    </row>
    <row r="351" spans="3:5" x14ac:dyDescent="0.3">
      <c r="C351" s="49"/>
      <c r="D351" s="49"/>
      <c r="E351" s="49"/>
    </row>
    <row r="352" spans="3:5" x14ac:dyDescent="0.3">
      <c r="C352" s="49"/>
      <c r="D352" s="49"/>
      <c r="E352" s="49"/>
    </row>
    <row r="353" spans="3:5" x14ac:dyDescent="0.3">
      <c r="C353" s="49"/>
      <c r="D353" s="49"/>
      <c r="E353" s="49"/>
    </row>
    <row r="354" spans="3:5" x14ac:dyDescent="0.3">
      <c r="C354" s="49"/>
      <c r="D354" s="49"/>
      <c r="E354" s="49"/>
    </row>
    <row r="355" spans="3:5" x14ac:dyDescent="0.3">
      <c r="C355" s="49"/>
      <c r="D355" s="49"/>
      <c r="E355" s="49"/>
    </row>
    <row r="356" spans="3:5" x14ac:dyDescent="0.3">
      <c r="C356" s="49"/>
      <c r="D356" s="49"/>
      <c r="E356" s="49"/>
    </row>
    <row r="357" spans="3:5" x14ac:dyDescent="0.3">
      <c r="C357" s="49"/>
      <c r="D357" s="49"/>
      <c r="E357" s="49"/>
    </row>
    <row r="358" spans="3:5" x14ac:dyDescent="0.3">
      <c r="C358" s="49"/>
      <c r="D358" s="49"/>
      <c r="E358" s="49"/>
    </row>
    <row r="359" spans="3:5" x14ac:dyDescent="0.3">
      <c r="C359" s="49"/>
      <c r="D359" s="49"/>
      <c r="E359" s="49"/>
    </row>
    <row r="360" spans="3:5" x14ac:dyDescent="0.3">
      <c r="C360" s="49"/>
      <c r="D360" s="49"/>
      <c r="E360" s="49"/>
    </row>
    <row r="361" spans="3:5" x14ac:dyDescent="0.3">
      <c r="C361" s="49"/>
      <c r="D361" s="49"/>
      <c r="E361" s="49"/>
    </row>
    <row r="362" spans="3:5" x14ac:dyDescent="0.3">
      <c r="C362" s="49"/>
      <c r="D362" s="49"/>
      <c r="E362" s="49"/>
    </row>
    <row r="363" spans="3:5" x14ac:dyDescent="0.3">
      <c r="C363" s="49"/>
      <c r="D363" s="49"/>
      <c r="E363" s="49"/>
    </row>
    <row r="364" spans="3:5" x14ac:dyDescent="0.3">
      <c r="C364" s="49"/>
      <c r="D364" s="49"/>
      <c r="E364" s="49"/>
    </row>
    <row r="365" spans="3:5" x14ac:dyDescent="0.3">
      <c r="C365" s="49"/>
      <c r="D365" s="49"/>
      <c r="E365" s="49"/>
    </row>
    <row r="366" spans="3:5" x14ac:dyDescent="0.3">
      <c r="C366" s="49"/>
      <c r="D366" s="49"/>
      <c r="E366" s="49"/>
    </row>
    <row r="367" spans="3:5" x14ac:dyDescent="0.3">
      <c r="C367" s="49"/>
      <c r="D367" s="49"/>
      <c r="E367" s="49"/>
    </row>
    <row r="368" spans="3:5" x14ac:dyDescent="0.3">
      <c r="C368" s="49"/>
      <c r="D368" s="49"/>
      <c r="E368" s="49"/>
    </row>
    <row r="369" spans="3:5" x14ac:dyDescent="0.3">
      <c r="C369" s="49"/>
      <c r="D369" s="49"/>
      <c r="E369" s="49"/>
    </row>
    <row r="370" spans="3:5" x14ac:dyDescent="0.3">
      <c r="C370" s="49"/>
      <c r="D370" s="49"/>
      <c r="E370" s="49"/>
    </row>
    <row r="371" spans="3:5" x14ac:dyDescent="0.3">
      <c r="C371" s="49"/>
      <c r="D371" s="49"/>
      <c r="E371" s="49"/>
    </row>
    <row r="372" spans="3:5" x14ac:dyDescent="0.3">
      <c r="C372" s="49"/>
      <c r="D372" s="49"/>
      <c r="E372" s="49"/>
    </row>
    <row r="373" spans="3:5" x14ac:dyDescent="0.3">
      <c r="C373" s="49"/>
      <c r="D373" s="49"/>
      <c r="E373" s="49"/>
    </row>
    <row r="374" spans="3:5" x14ac:dyDescent="0.3">
      <c r="C374" s="49"/>
      <c r="D374" s="49"/>
      <c r="E374" s="49"/>
    </row>
    <row r="375" spans="3:5" x14ac:dyDescent="0.3">
      <c r="C375" s="49"/>
      <c r="D375" s="49"/>
      <c r="E375" s="49"/>
    </row>
    <row r="376" spans="3:5" x14ac:dyDescent="0.3">
      <c r="C376" s="49"/>
      <c r="D376" s="49"/>
      <c r="E376" s="49"/>
    </row>
    <row r="377" spans="3:5" x14ac:dyDescent="0.3">
      <c r="C377" s="49"/>
      <c r="D377" s="49"/>
      <c r="E377" s="49"/>
    </row>
    <row r="378" spans="3:5" x14ac:dyDescent="0.3">
      <c r="C378" s="49"/>
      <c r="D378" s="49"/>
      <c r="E378" s="49"/>
    </row>
    <row r="379" spans="3:5" x14ac:dyDescent="0.3">
      <c r="C379" s="49"/>
      <c r="D379" s="49"/>
      <c r="E379" s="49"/>
    </row>
    <row r="380" spans="3:5" x14ac:dyDescent="0.3">
      <c r="C380" s="49"/>
      <c r="D380" s="49"/>
      <c r="E380" s="49"/>
    </row>
    <row r="381" spans="3:5" x14ac:dyDescent="0.3">
      <c r="C381" s="49"/>
      <c r="D381" s="49"/>
      <c r="E381" s="49"/>
    </row>
    <row r="382" spans="3:5" x14ac:dyDescent="0.3">
      <c r="C382" s="49"/>
      <c r="D382" s="49"/>
      <c r="E382" s="49"/>
    </row>
    <row r="383" spans="3:5" x14ac:dyDescent="0.3">
      <c r="C383" s="49"/>
      <c r="D383" s="49"/>
      <c r="E383" s="49"/>
    </row>
    <row r="384" spans="3:5" x14ac:dyDescent="0.3">
      <c r="C384" s="49"/>
      <c r="D384" s="49"/>
      <c r="E384" s="49"/>
    </row>
    <row r="385" spans="3:5" x14ac:dyDescent="0.3">
      <c r="C385" s="49"/>
      <c r="D385" s="49"/>
      <c r="E385" s="49"/>
    </row>
    <row r="386" spans="3:5" x14ac:dyDescent="0.3">
      <c r="C386" s="49"/>
      <c r="D386" s="49"/>
      <c r="E386" s="49"/>
    </row>
    <row r="387" spans="3:5" x14ac:dyDescent="0.3">
      <c r="C387" s="49"/>
      <c r="D387" s="49"/>
      <c r="E387" s="49"/>
    </row>
    <row r="388" spans="3:5" x14ac:dyDescent="0.3">
      <c r="C388" s="49"/>
      <c r="D388" s="49"/>
      <c r="E388" s="49"/>
    </row>
    <row r="389" spans="3:5" x14ac:dyDescent="0.3">
      <c r="C389" s="49"/>
      <c r="D389" s="49"/>
      <c r="E389" s="49"/>
    </row>
    <row r="390" spans="3:5" x14ac:dyDescent="0.3">
      <c r="C390" s="49"/>
      <c r="D390" s="49"/>
      <c r="E390" s="49"/>
    </row>
    <row r="391" spans="3:5" x14ac:dyDescent="0.3">
      <c r="C391" s="49"/>
      <c r="D391" s="49"/>
      <c r="E391" s="49"/>
    </row>
    <row r="392" spans="3:5" x14ac:dyDescent="0.3">
      <c r="C392" s="49"/>
      <c r="D392" s="49"/>
      <c r="E392" s="49"/>
    </row>
    <row r="393" spans="3:5" x14ac:dyDescent="0.3">
      <c r="C393" s="49"/>
      <c r="D393" s="49"/>
      <c r="E393" s="49"/>
    </row>
    <row r="394" spans="3:5" x14ac:dyDescent="0.3">
      <c r="C394" s="49"/>
      <c r="D394" s="49"/>
      <c r="E394" s="49"/>
    </row>
    <row r="395" spans="3:5" x14ac:dyDescent="0.3">
      <c r="C395" s="49"/>
      <c r="D395" s="49"/>
      <c r="E395" s="49"/>
    </row>
    <row r="396" spans="3:5" x14ac:dyDescent="0.3">
      <c r="C396" s="49"/>
      <c r="D396" s="49"/>
      <c r="E396" s="49"/>
    </row>
    <row r="397" spans="3:5" x14ac:dyDescent="0.3">
      <c r="C397" s="49"/>
      <c r="D397" s="49"/>
      <c r="E397" s="49"/>
    </row>
    <row r="398" spans="3:5" x14ac:dyDescent="0.3">
      <c r="C398" s="49"/>
      <c r="D398" s="49"/>
      <c r="E398" s="49"/>
    </row>
    <row r="399" spans="3:5" x14ac:dyDescent="0.3">
      <c r="C399" s="49"/>
      <c r="D399" s="49"/>
      <c r="E399" s="49"/>
    </row>
    <row r="400" spans="3:5" x14ac:dyDescent="0.3">
      <c r="C400" s="49"/>
      <c r="D400" s="49"/>
      <c r="E400" s="49"/>
    </row>
    <row r="401" spans="3:5" x14ac:dyDescent="0.3">
      <c r="C401" s="49"/>
      <c r="D401" s="49"/>
      <c r="E401" s="49"/>
    </row>
    <row r="402" spans="3:5" x14ac:dyDescent="0.3">
      <c r="C402" s="49"/>
      <c r="D402" s="49"/>
      <c r="E402" s="49"/>
    </row>
    <row r="403" spans="3:5" x14ac:dyDescent="0.3">
      <c r="C403" s="49"/>
      <c r="D403" s="49"/>
      <c r="E403" s="49"/>
    </row>
    <row r="404" spans="3:5" x14ac:dyDescent="0.3">
      <c r="C404" s="49"/>
      <c r="D404" s="49"/>
      <c r="E404" s="49"/>
    </row>
    <row r="405" spans="3:5" x14ac:dyDescent="0.3">
      <c r="C405" s="49"/>
      <c r="D405" s="49"/>
      <c r="E405" s="49"/>
    </row>
    <row r="406" spans="3:5" x14ac:dyDescent="0.3">
      <c r="C406" s="49"/>
      <c r="D406" s="49"/>
      <c r="E406" s="49"/>
    </row>
    <row r="407" spans="3:5" x14ac:dyDescent="0.3">
      <c r="C407" s="49"/>
      <c r="D407" s="49"/>
      <c r="E407" s="49"/>
    </row>
    <row r="408" spans="3:5" x14ac:dyDescent="0.3">
      <c r="C408" s="49"/>
      <c r="D408" s="49"/>
      <c r="E408" s="49"/>
    </row>
    <row r="409" spans="3:5" x14ac:dyDescent="0.3">
      <c r="C409" s="49"/>
      <c r="D409" s="49"/>
      <c r="E409" s="49"/>
    </row>
    <row r="410" spans="3:5" x14ac:dyDescent="0.3">
      <c r="C410" s="49"/>
      <c r="D410" s="49"/>
      <c r="E410" s="49"/>
    </row>
    <row r="411" spans="3:5" x14ac:dyDescent="0.3">
      <c r="C411" s="49"/>
      <c r="D411" s="49"/>
      <c r="E411" s="49"/>
    </row>
    <row r="412" spans="3:5" x14ac:dyDescent="0.3">
      <c r="C412" s="49"/>
      <c r="D412" s="49"/>
      <c r="E412" s="49"/>
    </row>
    <row r="413" spans="3:5" x14ac:dyDescent="0.3">
      <c r="C413" s="49"/>
      <c r="D413" s="49"/>
      <c r="E413" s="49"/>
    </row>
    <row r="414" spans="3:5" x14ac:dyDescent="0.3">
      <c r="C414" s="49"/>
      <c r="D414" s="49"/>
      <c r="E414" s="49"/>
    </row>
    <row r="415" spans="3:5" x14ac:dyDescent="0.3">
      <c r="C415" s="49"/>
      <c r="D415" s="49"/>
      <c r="E415" s="49"/>
    </row>
    <row r="416" spans="3:5" x14ac:dyDescent="0.3">
      <c r="C416" s="49"/>
      <c r="D416" s="49"/>
      <c r="E416" s="49"/>
    </row>
    <row r="417" spans="3:5" x14ac:dyDescent="0.3">
      <c r="C417" s="49"/>
      <c r="D417" s="49"/>
      <c r="E417" s="49"/>
    </row>
    <row r="418" spans="3:5" x14ac:dyDescent="0.3">
      <c r="C418" s="49"/>
      <c r="D418" s="49"/>
      <c r="E418" s="49"/>
    </row>
    <row r="419" spans="3:5" x14ac:dyDescent="0.3">
      <c r="C419" s="49"/>
      <c r="D419" s="49"/>
      <c r="E419" s="49"/>
    </row>
    <row r="420" spans="3:5" x14ac:dyDescent="0.3">
      <c r="C420" s="49"/>
      <c r="D420" s="49"/>
      <c r="E420" s="49"/>
    </row>
    <row r="421" spans="3:5" x14ac:dyDescent="0.3">
      <c r="C421" s="49"/>
      <c r="D421" s="49"/>
      <c r="E421" s="49"/>
    </row>
    <row r="422" spans="3:5" x14ac:dyDescent="0.3">
      <c r="C422" s="49"/>
      <c r="D422" s="49"/>
      <c r="E422" s="49"/>
    </row>
    <row r="423" spans="3:5" x14ac:dyDescent="0.3">
      <c r="C423" s="49"/>
      <c r="D423" s="49"/>
      <c r="E423" s="49"/>
    </row>
    <row r="424" spans="3:5" x14ac:dyDescent="0.3">
      <c r="C424" s="49"/>
      <c r="D424" s="49"/>
      <c r="E424" s="49"/>
    </row>
    <row r="425" spans="3:5" x14ac:dyDescent="0.3">
      <c r="C425" s="49"/>
      <c r="D425" s="49"/>
      <c r="E425" s="49"/>
    </row>
    <row r="426" spans="3:5" x14ac:dyDescent="0.3">
      <c r="C426" s="49"/>
      <c r="D426" s="49"/>
      <c r="E426" s="49"/>
    </row>
    <row r="427" spans="3:5" x14ac:dyDescent="0.3">
      <c r="C427" s="49"/>
      <c r="D427" s="49"/>
      <c r="E427" s="49"/>
    </row>
    <row r="428" spans="3:5" x14ac:dyDescent="0.3">
      <c r="C428" s="49"/>
      <c r="D428" s="49"/>
      <c r="E428" s="49"/>
    </row>
    <row r="429" spans="3:5" x14ac:dyDescent="0.3">
      <c r="C429" s="49"/>
      <c r="D429" s="49"/>
      <c r="E429" s="49"/>
    </row>
    <row r="430" spans="3:5" x14ac:dyDescent="0.3">
      <c r="C430" s="49"/>
      <c r="D430" s="49"/>
      <c r="E430" s="49"/>
    </row>
    <row r="431" spans="3:5" x14ac:dyDescent="0.3">
      <c r="C431" s="49"/>
      <c r="D431" s="49"/>
      <c r="E431" s="49"/>
    </row>
    <row r="432" spans="3:5" x14ac:dyDescent="0.3">
      <c r="C432" s="49"/>
      <c r="D432" s="49"/>
      <c r="E432" s="49"/>
    </row>
    <row r="433" spans="3:5" x14ac:dyDescent="0.3">
      <c r="C433" s="49"/>
      <c r="D433" s="49"/>
      <c r="E433" s="49"/>
    </row>
    <row r="434" spans="3:5" x14ac:dyDescent="0.3">
      <c r="C434" s="49"/>
      <c r="D434" s="49"/>
      <c r="E434" s="49"/>
    </row>
    <row r="435" spans="3:5" x14ac:dyDescent="0.3">
      <c r="C435" s="49"/>
      <c r="D435" s="49"/>
      <c r="E435" s="49"/>
    </row>
    <row r="436" spans="3:5" x14ac:dyDescent="0.3">
      <c r="C436" s="49"/>
      <c r="D436" s="49"/>
      <c r="E436" s="49"/>
    </row>
    <row r="437" spans="3:5" x14ac:dyDescent="0.3">
      <c r="C437" s="49"/>
      <c r="D437" s="49"/>
      <c r="E437" s="49"/>
    </row>
    <row r="438" spans="3:5" x14ac:dyDescent="0.3">
      <c r="C438" s="49"/>
      <c r="D438" s="49"/>
      <c r="E438" s="49"/>
    </row>
    <row r="439" spans="3:5" x14ac:dyDescent="0.3">
      <c r="C439" s="49"/>
      <c r="D439" s="49"/>
      <c r="E439" s="49"/>
    </row>
    <row r="440" spans="3:5" x14ac:dyDescent="0.3">
      <c r="C440" s="49"/>
      <c r="D440" s="49"/>
      <c r="E440" s="49"/>
    </row>
    <row r="441" spans="3:5" x14ac:dyDescent="0.3">
      <c r="C441" s="49"/>
      <c r="D441" s="49"/>
      <c r="E441" s="49"/>
    </row>
    <row r="442" spans="3:5" x14ac:dyDescent="0.3">
      <c r="C442" s="49"/>
      <c r="D442" s="49"/>
      <c r="E442" s="49"/>
    </row>
    <row r="443" spans="3:5" x14ac:dyDescent="0.3">
      <c r="C443" s="49"/>
      <c r="D443" s="49"/>
      <c r="E443" s="49"/>
    </row>
    <row r="444" spans="3:5" x14ac:dyDescent="0.3">
      <c r="C444" s="49"/>
      <c r="D444" s="49"/>
      <c r="E444" s="49"/>
    </row>
    <row r="445" spans="3:5" x14ac:dyDescent="0.3">
      <c r="C445" s="49"/>
      <c r="D445" s="49"/>
      <c r="E445" s="49"/>
    </row>
    <row r="446" spans="3:5" x14ac:dyDescent="0.3">
      <c r="C446" s="49"/>
      <c r="D446" s="49"/>
      <c r="E446" s="49"/>
    </row>
    <row r="447" spans="3:5" x14ac:dyDescent="0.3">
      <c r="C447" s="49"/>
      <c r="D447" s="49"/>
      <c r="E447" s="49"/>
    </row>
    <row r="448" spans="3:5" x14ac:dyDescent="0.3">
      <c r="C448" s="49"/>
      <c r="D448" s="49"/>
      <c r="E448" s="49"/>
    </row>
    <row r="449" spans="3:5" x14ac:dyDescent="0.3">
      <c r="C449" s="49"/>
      <c r="D449" s="49"/>
      <c r="E449" s="49"/>
    </row>
    <row r="450" spans="3:5" x14ac:dyDescent="0.3">
      <c r="C450" s="49"/>
      <c r="D450" s="49"/>
      <c r="E450" s="49"/>
    </row>
    <row r="451" spans="3:5" x14ac:dyDescent="0.3">
      <c r="C451" s="49"/>
      <c r="D451" s="49"/>
      <c r="E451" s="49"/>
    </row>
    <row r="452" spans="3:5" x14ac:dyDescent="0.3">
      <c r="C452" s="49"/>
      <c r="D452" s="49"/>
      <c r="E452" s="49"/>
    </row>
    <row r="453" spans="3:5" x14ac:dyDescent="0.3">
      <c r="C453" s="49"/>
      <c r="D453" s="49"/>
      <c r="E453" s="49"/>
    </row>
    <row r="454" spans="3:5" x14ac:dyDescent="0.3">
      <c r="C454" s="49"/>
      <c r="D454" s="49"/>
      <c r="E454" s="49"/>
    </row>
    <row r="455" spans="3:5" x14ac:dyDescent="0.3">
      <c r="C455" s="49"/>
      <c r="D455" s="49"/>
      <c r="E455" s="49"/>
    </row>
    <row r="456" spans="3:5" x14ac:dyDescent="0.3">
      <c r="C456" s="49"/>
      <c r="D456" s="49"/>
      <c r="E456" s="49"/>
    </row>
    <row r="457" spans="3:5" x14ac:dyDescent="0.3">
      <c r="C457" s="49"/>
      <c r="D457" s="49"/>
      <c r="E457" s="49"/>
    </row>
    <row r="458" spans="3:5" x14ac:dyDescent="0.3">
      <c r="C458" s="49"/>
      <c r="D458" s="49"/>
      <c r="E458" s="49"/>
    </row>
    <row r="459" spans="3:5" x14ac:dyDescent="0.3">
      <c r="C459" s="49"/>
      <c r="D459" s="49"/>
      <c r="E459" s="49"/>
    </row>
    <row r="460" spans="3:5" x14ac:dyDescent="0.3">
      <c r="C460" s="49"/>
      <c r="D460" s="49"/>
      <c r="E460" s="49"/>
    </row>
    <row r="461" spans="3:5" x14ac:dyDescent="0.3">
      <c r="C461" s="49"/>
      <c r="D461" s="49"/>
      <c r="E461" s="49"/>
    </row>
    <row r="462" spans="3:5" x14ac:dyDescent="0.3">
      <c r="C462" s="49"/>
      <c r="D462" s="49"/>
      <c r="E462" s="49"/>
    </row>
    <row r="463" spans="3:5" x14ac:dyDescent="0.3">
      <c r="C463" s="49"/>
      <c r="D463" s="49"/>
      <c r="E463" s="49"/>
    </row>
    <row r="464" spans="3:5" x14ac:dyDescent="0.3">
      <c r="C464" s="49"/>
      <c r="D464" s="49"/>
      <c r="E464" s="49"/>
    </row>
    <row r="465" spans="3:5" x14ac:dyDescent="0.3">
      <c r="C465" s="49"/>
      <c r="D465" s="49"/>
      <c r="E465" s="49"/>
    </row>
    <row r="466" spans="3:5" x14ac:dyDescent="0.3">
      <c r="C466" s="49"/>
      <c r="D466" s="49"/>
      <c r="E466" s="49"/>
    </row>
    <row r="467" spans="3:5" x14ac:dyDescent="0.3">
      <c r="C467" s="49"/>
      <c r="D467" s="49"/>
      <c r="E467" s="49"/>
    </row>
    <row r="468" spans="3:5" x14ac:dyDescent="0.3">
      <c r="C468" s="49"/>
      <c r="D468" s="49"/>
      <c r="E468" s="49"/>
    </row>
    <row r="469" spans="3:5" x14ac:dyDescent="0.3">
      <c r="C469" s="49"/>
      <c r="D469" s="49"/>
      <c r="E469" s="49"/>
    </row>
    <row r="470" spans="3:5" x14ac:dyDescent="0.3">
      <c r="C470" s="49"/>
      <c r="D470" s="49"/>
      <c r="E470" s="49"/>
    </row>
    <row r="471" spans="3:5" x14ac:dyDescent="0.3">
      <c r="C471" s="49"/>
      <c r="D471" s="49"/>
      <c r="E471" s="49"/>
    </row>
    <row r="472" spans="3:5" x14ac:dyDescent="0.3">
      <c r="C472" s="49"/>
      <c r="D472" s="49"/>
      <c r="E472" s="49"/>
    </row>
    <row r="473" spans="3:5" x14ac:dyDescent="0.3">
      <c r="C473" s="49"/>
      <c r="D473" s="49"/>
      <c r="E473" s="49"/>
    </row>
    <row r="474" spans="3:5" x14ac:dyDescent="0.3">
      <c r="C474" s="49"/>
      <c r="D474" s="49"/>
      <c r="E474" s="49"/>
    </row>
    <row r="475" spans="3:5" x14ac:dyDescent="0.3">
      <c r="C475" s="49"/>
      <c r="D475" s="49"/>
      <c r="E475" s="49"/>
    </row>
    <row r="476" spans="3:5" x14ac:dyDescent="0.3">
      <c r="C476" s="49"/>
      <c r="D476" s="49"/>
      <c r="E476" s="49"/>
    </row>
    <row r="477" spans="3:5" x14ac:dyDescent="0.3">
      <c r="C477" s="49"/>
      <c r="D477" s="49"/>
      <c r="E477" s="49"/>
    </row>
    <row r="478" spans="3:5" x14ac:dyDescent="0.3">
      <c r="C478" s="49"/>
      <c r="D478" s="49"/>
      <c r="E478" s="49"/>
    </row>
    <row r="479" spans="3:5" x14ac:dyDescent="0.3">
      <c r="C479" s="49"/>
      <c r="D479" s="49"/>
      <c r="E479" s="49"/>
    </row>
    <row r="480" spans="3:5" x14ac:dyDescent="0.3">
      <c r="C480" s="49"/>
      <c r="D480" s="49"/>
      <c r="E480" s="49"/>
    </row>
    <row r="481" spans="3:5" x14ac:dyDescent="0.3">
      <c r="C481" s="49"/>
      <c r="D481" s="49"/>
      <c r="E481" s="49"/>
    </row>
    <row r="482" spans="3:5" x14ac:dyDescent="0.3">
      <c r="C482" s="49"/>
      <c r="D482" s="49"/>
      <c r="E482" s="49"/>
    </row>
    <row r="483" spans="3:5" x14ac:dyDescent="0.3">
      <c r="C483" s="49"/>
      <c r="D483" s="49"/>
      <c r="E483" s="49"/>
    </row>
    <row r="484" spans="3:5" x14ac:dyDescent="0.3">
      <c r="C484" s="49"/>
      <c r="D484" s="49"/>
      <c r="E484" s="49"/>
    </row>
    <row r="485" spans="3:5" x14ac:dyDescent="0.3">
      <c r="C485" s="49"/>
      <c r="D485" s="49"/>
      <c r="E485" s="49"/>
    </row>
    <row r="486" spans="3:5" x14ac:dyDescent="0.3">
      <c r="C486" s="49"/>
      <c r="D486" s="49"/>
      <c r="E486" s="49"/>
    </row>
    <row r="487" spans="3:5" x14ac:dyDescent="0.3">
      <c r="C487" s="49"/>
      <c r="D487" s="49"/>
      <c r="E487" s="49"/>
    </row>
    <row r="488" spans="3:5" x14ac:dyDescent="0.3">
      <c r="C488" s="49"/>
      <c r="D488" s="49"/>
      <c r="E488" s="49"/>
    </row>
    <row r="489" spans="3:5" x14ac:dyDescent="0.3">
      <c r="C489" s="49"/>
      <c r="D489" s="49"/>
      <c r="E489" s="49"/>
    </row>
    <row r="490" spans="3:5" x14ac:dyDescent="0.3">
      <c r="C490" s="49"/>
      <c r="D490" s="49"/>
      <c r="E490" s="49"/>
    </row>
    <row r="491" spans="3:5" x14ac:dyDescent="0.3">
      <c r="C491" s="49"/>
      <c r="D491" s="49"/>
      <c r="E491" s="49"/>
    </row>
    <row r="492" spans="3:5" x14ac:dyDescent="0.3">
      <c r="C492" s="49"/>
      <c r="D492" s="49"/>
      <c r="E492" s="49"/>
    </row>
    <row r="493" spans="3:5" x14ac:dyDescent="0.3">
      <c r="C493" s="49"/>
      <c r="D493" s="49"/>
      <c r="E493" s="49"/>
    </row>
    <row r="494" spans="3:5" x14ac:dyDescent="0.3">
      <c r="C494" s="49"/>
      <c r="D494" s="49"/>
      <c r="E494" s="49"/>
    </row>
    <row r="495" spans="3:5" x14ac:dyDescent="0.3">
      <c r="C495" s="49"/>
      <c r="D495" s="49"/>
      <c r="E495" s="49"/>
    </row>
    <row r="496" spans="3:5" x14ac:dyDescent="0.3">
      <c r="C496" s="49"/>
      <c r="D496" s="49"/>
      <c r="E496" s="49"/>
    </row>
    <row r="497" spans="3:5" x14ac:dyDescent="0.3">
      <c r="C497" s="49"/>
      <c r="D497" s="49"/>
      <c r="E497" s="49"/>
    </row>
    <row r="498" spans="3:5" x14ac:dyDescent="0.3">
      <c r="C498" s="49"/>
      <c r="D498" s="49"/>
      <c r="E498" s="49"/>
    </row>
    <row r="499" spans="3:5" x14ac:dyDescent="0.3">
      <c r="C499" s="49"/>
      <c r="D499" s="49"/>
      <c r="E499" s="49"/>
    </row>
    <row r="500" spans="3:5" x14ac:dyDescent="0.3">
      <c r="C500" s="49"/>
      <c r="D500" s="49"/>
      <c r="E500" s="49"/>
    </row>
    <row r="501" spans="3:5" x14ac:dyDescent="0.3">
      <c r="C501" s="49"/>
      <c r="D501" s="49"/>
      <c r="E501" s="49"/>
    </row>
    <row r="502" spans="3:5" x14ac:dyDescent="0.3">
      <c r="C502" s="49"/>
      <c r="D502" s="49"/>
      <c r="E502" s="49"/>
    </row>
    <row r="503" spans="3:5" x14ac:dyDescent="0.3">
      <c r="C503" s="49"/>
      <c r="D503" s="49"/>
      <c r="E503" s="49"/>
    </row>
    <row r="504" spans="3:5" x14ac:dyDescent="0.3">
      <c r="C504" s="49"/>
      <c r="D504" s="49"/>
      <c r="E504" s="49"/>
    </row>
    <row r="505" spans="3:5" x14ac:dyDescent="0.3">
      <c r="C505" s="49"/>
      <c r="D505" s="49"/>
      <c r="E505" s="49"/>
    </row>
    <row r="506" spans="3:5" x14ac:dyDescent="0.3">
      <c r="C506" s="49"/>
      <c r="D506" s="49"/>
      <c r="E506" s="49"/>
    </row>
    <row r="507" spans="3:5" x14ac:dyDescent="0.3">
      <c r="C507" s="49"/>
      <c r="D507" s="49"/>
      <c r="E507" s="49"/>
    </row>
    <row r="508" spans="3:5" x14ac:dyDescent="0.3">
      <c r="C508" s="49"/>
      <c r="D508" s="49"/>
      <c r="E508" s="49"/>
    </row>
    <row r="509" spans="3:5" x14ac:dyDescent="0.3">
      <c r="C509" s="49"/>
      <c r="D509" s="49"/>
      <c r="E509" s="49"/>
    </row>
    <row r="510" spans="3:5" x14ac:dyDescent="0.3">
      <c r="C510" s="49"/>
      <c r="D510" s="49"/>
      <c r="E510" s="49"/>
    </row>
    <row r="511" spans="3:5" x14ac:dyDescent="0.3">
      <c r="C511" s="49"/>
      <c r="D511" s="49"/>
      <c r="E511" s="49"/>
    </row>
    <row r="512" spans="3:5" x14ac:dyDescent="0.3">
      <c r="C512" s="49"/>
      <c r="D512" s="49"/>
      <c r="E512" s="49"/>
    </row>
    <row r="513" spans="3:5" x14ac:dyDescent="0.3">
      <c r="C513" s="49"/>
      <c r="D513" s="49"/>
      <c r="E513" s="49"/>
    </row>
    <row r="514" spans="3:5" x14ac:dyDescent="0.3">
      <c r="C514" s="49"/>
      <c r="D514" s="49"/>
      <c r="E514" s="49"/>
    </row>
    <row r="515" spans="3:5" x14ac:dyDescent="0.3">
      <c r="C515" s="49"/>
      <c r="D515" s="49"/>
      <c r="E515" s="49"/>
    </row>
    <row r="516" spans="3:5" x14ac:dyDescent="0.3">
      <c r="C516" s="49"/>
      <c r="D516" s="49"/>
      <c r="E516" s="49"/>
    </row>
    <row r="517" spans="3:5" x14ac:dyDescent="0.3">
      <c r="C517" s="49"/>
      <c r="D517" s="49"/>
      <c r="E517" s="49"/>
    </row>
    <row r="518" spans="3:5" x14ac:dyDescent="0.3">
      <c r="C518" s="49"/>
      <c r="D518" s="49"/>
      <c r="E518" s="49"/>
    </row>
    <row r="519" spans="3:5" x14ac:dyDescent="0.3">
      <c r="C519" s="49"/>
      <c r="D519" s="49"/>
      <c r="E519" s="49"/>
    </row>
    <row r="520" spans="3:5" x14ac:dyDescent="0.3">
      <c r="C520" s="49"/>
      <c r="D520" s="49"/>
      <c r="E520" s="49"/>
    </row>
    <row r="521" spans="3:5" x14ac:dyDescent="0.3">
      <c r="C521" s="49"/>
      <c r="D521" s="49"/>
      <c r="E521" s="49"/>
    </row>
    <row r="522" spans="3:5" x14ac:dyDescent="0.3">
      <c r="C522" s="49"/>
      <c r="D522" s="49"/>
      <c r="E522" s="49"/>
    </row>
    <row r="523" spans="3:5" x14ac:dyDescent="0.3">
      <c r="C523" s="49"/>
      <c r="D523" s="49"/>
      <c r="E523" s="49"/>
    </row>
    <row r="524" spans="3:5" x14ac:dyDescent="0.3">
      <c r="C524" s="49"/>
      <c r="D524" s="49"/>
      <c r="E524" s="49"/>
    </row>
    <row r="525" spans="3:5" x14ac:dyDescent="0.3">
      <c r="C525" s="49"/>
      <c r="D525" s="49"/>
      <c r="E525" s="49"/>
    </row>
    <row r="526" spans="3:5" x14ac:dyDescent="0.3">
      <c r="C526" s="49"/>
      <c r="D526" s="49"/>
      <c r="E526" s="49"/>
    </row>
    <row r="527" spans="3:5" x14ac:dyDescent="0.3">
      <c r="C527" s="49"/>
      <c r="D527" s="49"/>
      <c r="E527" s="49"/>
    </row>
    <row r="528" spans="3:5" x14ac:dyDescent="0.3">
      <c r="C528" s="49"/>
      <c r="D528" s="49"/>
      <c r="E528" s="49"/>
    </row>
    <row r="529" spans="3:5" x14ac:dyDescent="0.3">
      <c r="C529" s="49"/>
      <c r="D529" s="49"/>
      <c r="E529" s="49"/>
    </row>
    <row r="530" spans="3:5" x14ac:dyDescent="0.3">
      <c r="C530" s="49"/>
      <c r="D530" s="49"/>
      <c r="E530" s="49"/>
    </row>
    <row r="531" spans="3:5" x14ac:dyDescent="0.3">
      <c r="C531" s="49"/>
      <c r="D531" s="49"/>
      <c r="E531" s="49"/>
    </row>
    <row r="532" spans="3:5" x14ac:dyDescent="0.3">
      <c r="C532" s="49"/>
      <c r="D532" s="49"/>
      <c r="E532" s="49"/>
    </row>
    <row r="533" spans="3:5" x14ac:dyDescent="0.3">
      <c r="C533" s="49"/>
      <c r="D533" s="49"/>
      <c r="E533" s="49"/>
    </row>
    <row r="534" spans="3:5" x14ac:dyDescent="0.3">
      <c r="C534" s="49"/>
      <c r="D534" s="49"/>
      <c r="E534" s="49"/>
    </row>
    <row r="535" spans="3:5" x14ac:dyDescent="0.3">
      <c r="C535" s="49"/>
      <c r="D535" s="49"/>
      <c r="E535" s="49"/>
    </row>
    <row r="536" spans="3:5" x14ac:dyDescent="0.3">
      <c r="C536" s="49"/>
      <c r="D536" s="49"/>
      <c r="E536" s="49"/>
    </row>
    <row r="537" spans="3:5" x14ac:dyDescent="0.3">
      <c r="C537" s="49"/>
      <c r="D537" s="49"/>
      <c r="E537" s="49"/>
    </row>
    <row r="538" spans="3:5" x14ac:dyDescent="0.3">
      <c r="C538" s="49"/>
      <c r="D538" s="49"/>
      <c r="E538" s="49"/>
    </row>
    <row r="539" spans="3:5" x14ac:dyDescent="0.3">
      <c r="C539" s="49"/>
      <c r="D539" s="49"/>
      <c r="E539" s="49"/>
    </row>
    <row r="540" spans="3:5" x14ac:dyDescent="0.3">
      <c r="C540" s="49"/>
      <c r="D540" s="49"/>
      <c r="E540" s="49"/>
    </row>
    <row r="541" spans="3:5" x14ac:dyDescent="0.3">
      <c r="C541" s="49"/>
      <c r="D541" s="49"/>
      <c r="E541" s="49"/>
    </row>
    <row r="542" spans="3:5" x14ac:dyDescent="0.3">
      <c r="C542" s="49"/>
      <c r="D542" s="49"/>
      <c r="E542" s="49"/>
    </row>
    <row r="543" spans="3:5" x14ac:dyDescent="0.3">
      <c r="C543" s="49"/>
      <c r="D543" s="49"/>
      <c r="E543" s="49"/>
    </row>
    <row r="544" spans="3:5" x14ac:dyDescent="0.3">
      <c r="C544" s="49"/>
      <c r="D544" s="49"/>
      <c r="E544" s="49"/>
    </row>
    <row r="545" spans="3:5" x14ac:dyDescent="0.3">
      <c r="C545" s="49"/>
      <c r="D545" s="49"/>
      <c r="E545" s="49"/>
    </row>
    <row r="546" spans="3:5" x14ac:dyDescent="0.3">
      <c r="C546" s="49"/>
      <c r="D546" s="49"/>
      <c r="E546" s="49"/>
    </row>
    <row r="547" spans="3:5" x14ac:dyDescent="0.3">
      <c r="C547" s="49"/>
      <c r="D547" s="49"/>
      <c r="E547" s="49"/>
    </row>
    <row r="548" spans="3:5" x14ac:dyDescent="0.3">
      <c r="C548" s="49"/>
      <c r="D548" s="49"/>
      <c r="E548" s="49"/>
    </row>
    <row r="549" spans="3:5" x14ac:dyDescent="0.3">
      <c r="C549" s="49"/>
      <c r="D549" s="49"/>
      <c r="E549" s="49"/>
    </row>
    <row r="550" spans="3:5" x14ac:dyDescent="0.3">
      <c r="C550" s="49"/>
      <c r="D550" s="49"/>
      <c r="E550" s="49"/>
    </row>
    <row r="551" spans="3:5" x14ac:dyDescent="0.3">
      <c r="C551" s="49"/>
      <c r="D551" s="49"/>
      <c r="E551" s="49"/>
    </row>
    <row r="552" spans="3:5" x14ac:dyDescent="0.3">
      <c r="C552" s="49"/>
      <c r="D552" s="49"/>
      <c r="E552" s="49"/>
    </row>
    <row r="553" spans="3:5" x14ac:dyDescent="0.3">
      <c r="C553" s="49"/>
      <c r="D553" s="49"/>
      <c r="E553" s="49"/>
    </row>
    <row r="554" spans="3:5" x14ac:dyDescent="0.3">
      <c r="C554" s="49"/>
      <c r="D554" s="49"/>
      <c r="E554" s="49"/>
    </row>
    <row r="555" spans="3:5" x14ac:dyDescent="0.3">
      <c r="C555" s="49"/>
      <c r="D555" s="49"/>
      <c r="E555" s="49"/>
    </row>
    <row r="556" spans="3:5" x14ac:dyDescent="0.3">
      <c r="C556" s="49"/>
      <c r="D556" s="49"/>
      <c r="E556" s="49"/>
    </row>
    <row r="557" spans="3:5" x14ac:dyDescent="0.3">
      <c r="C557" s="49"/>
      <c r="D557" s="49"/>
      <c r="E557" s="49"/>
    </row>
    <row r="558" spans="3:5" x14ac:dyDescent="0.3">
      <c r="C558" s="49"/>
      <c r="D558" s="49"/>
      <c r="E558" s="49"/>
    </row>
    <row r="559" spans="3:5" x14ac:dyDescent="0.3">
      <c r="C559" s="49"/>
      <c r="D559" s="49"/>
      <c r="E559" s="49"/>
    </row>
    <row r="560" spans="3:5" x14ac:dyDescent="0.3">
      <c r="C560" s="49"/>
      <c r="D560" s="49"/>
      <c r="E560" s="49"/>
    </row>
    <row r="561" spans="3:5" x14ac:dyDescent="0.3">
      <c r="C561" s="49"/>
      <c r="D561" s="49"/>
      <c r="E561" s="49"/>
    </row>
    <row r="562" spans="3:5" x14ac:dyDescent="0.3">
      <c r="C562" s="49"/>
      <c r="D562" s="49"/>
      <c r="E562" s="49"/>
    </row>
    <row r="563" spans="3:5" x14ac:dyDescent="0.3">
      <c r="C563" s="49"/>
      <c r="D563" s="49"/>
      <c r="E563" s="49"/>
    </row>
    <row r="564" spans="3:5" x14ac:dyDescent="0.3">
      <c r="C564" s="49"/>
      <c r="D564" s="49"/>
      <c r="E564" s="49"/>
    </row>
    <row r="565" spans="3:5" x14ac:dyDescent="0.3">
      <c r="C565" s="49"/>
      <c r="D565" s="49"/>
      <c r="E565" s="49"/>
    </row>
    <row r="566" spans="3:5" x14ac:dyDescent="0.3">
      <c r="C566" s="49"/>
      <c r="D566" s="49"/>
      <c r="E566" s="49"/>
    </row>
    <row r="567" spans="3:5" x14ac:dyDescent="0.3">
      <c r="C567" s="49"/>
      <c r="D567" s="49"/>
      <c r="E567" s="49"/>
    </row>
    <row r="568" spans="3:5" x14ac:dyDescent="0.3">
      <c r="C568" s="49"/>
      <c r="D568" s="49"/>
      <c r="E568" s="49"/>
    </row>
    <row r="569" spans="3:5" x14ac:dyDescent="0.3">
      <c r="C569" s="49"/>
      <c r="D569" s="49"/>
      <c r="E569" s="49"/>
    </row>
    <row r="570" spans="3:5" x14ac:dyDescent="0.3">
      <c r="C570" s="49"/>
      <c r="D570" s="49"/>
      <c r="E570" s="49"/>
    </row>
    <row r="571" spans="3:5" x14ac:dyDescent="0.3">
      <c r="C571" s="49"/>
      <c r="D571" s="49"/>
      <c r="E571" s="49"/>
    </row>
    <row r="572" spans="3:5" x14ac:dyDescent="0.3">
      <c r="C572" s="49"/>
      <c r="D572" s="49"/>
      <c r="E572" s="49"/>
    </row>
    <row r="573" spans="3:5" x14ac:dyDescent="0.3">
      <c r="C573" s="49"/>
      <c r="D573" s="49"/>
      <c r="E573" s="49"/>
    </row>
    <row r="574" spans="3:5" x14ac:dyDescent="0.3">
      <c r="C574" s="49"/>
      <c r="D574" s="49"/>
      <c r="E574" s="49"/>
    </row>
    <row r="575" spans="3:5" x14ac:dyDescent="0.3">
      <c r="C575" s="49"/>
      <c r="D575" s="49"/>
      <c r="E575" s="49"/>
    </row>
    <row r="576" spans="3:5" x14ac:dyDescent="0.3">
      <c r="C576" s="49"/>
      <c r="D576" s="49"/>
      <c r="E576" s="49"/>
    </row>
    <row r="577" spans="3:5" x14ac:dyDescent="0.3">
      <c r="C577" s="49"/>
      <c r="D577" s="49"/>
      <c r="E577" s="49"/>
    </row>
    <row r="578" spans="3:5" x14ac:dyDescent="0.3">
      <c r="C578" s="49"/>
      <c r="D578" s="49"/>
      <c r="E578" s="49"/>
    </row>
    <row r="579" spans="3:5" x14ac:dyDescent="0.3">
      <c r="C579" s="49"/>
      <c r="D579" s="49"/>
      <c r="E579" s="49"/>
    </row>
    <row r="580" spans="3:5" x14ac:dyDescent="0.3">
      <c r="C580" s="49"/>
      <c r="D580" s="49"/>
      <c r="E580" s="49"/>
    </row>
    <row r="581" spans="3:5" x14ac:dyDescent="0.3">
      <c r="C581" s="49"/>
      <c r="D581" s="49"/>
      <c r="E581" s="49"/>
    </row>
    <row r="582" spans="3:5" x14ac:dyDescent="0.3">
      <c r="C582" s="49"/>
      <c r="D582" s="49"/>
      <c r="E582" s="49"/>
    </row>
    <row r="583" spans="3:5" x14ac:dyDescent="0.3">
      <c r="C583" s="49"/>
      <c r="D583" s="49"/>
      <c r="E583" s="49"/>
    </row>
    <row r="584" spans="3:5" x14ac:dyDescent="0.3">
      <c r="C584" s="49"/>
      <c r="D584" s="49"/>
      <c r="E584" s="49"/>
    </row>
    <row r="585" spans="3:5" x14ac:dyDescent="0.3">
      <c r="C585" s="49"/>
      <c r="D585" s="49"/>
      <c r="E585" s="49"/>
    </row>
    <row r="586" spans="3:5" x14ac:dyDescent="0.3">
      <c r="C586" s="49"/>
      <c r="D586" s="49"/>
      <c r="E586" s="49"/>
    </row>
    <row r="587" spans="3:5" x14ac:dyDescent="0.3">
      <c r="C587" s="49"/>
      <c r="D587" s="49"/>
      <c r="E587" s="49"/>
    </row>
    <row r="588" spans="3:5" x14ac:dyDescent="0.3">
      <c r="C588" s="49"/>
      <c r="D588" s="49"/>
      <c r="E588" s="49"/>
    </row>
    <row r="589" spans="3:5" x14ac:dyDescent="0.3">
      <c r="C589" s="49"/>
      <c r="D589" s="49"/>
      <c r="E589" s="49"/>
    </row>
    <row r="590" spans="3:5" x14ac:dyDescent="0.3">
      <c r="C590" s="49"/>
      <c r="D590" s="49"/>
      <c r="E590" s="49"/>
    </row>
    <row r="591" spans="3:5" x14ac:dyDescent="0.3">
      <c r="C591" s="49"/>
      <c r="D591" s="49"/>
      <c r="E591" s="49"/>
    </row>
    <row r="592" spans="3:5" x14ac:dyDescent="0.3">
      <c r="C592" s="49"/>
      <c r="D592" s="49"/>
      <c r="E592" s="49"/>
    </row>
    <row r="593" spans="3:5" x14ac:dyDescent="0.3">
      <c r="C593" s="49"/>
      <c r="D593" s="49"/>
      <c r="E593" s="49"/>
    </row>
    <row r="594" spans="3:5" x14ac:dyDescent="0.3">
      <c r="C594" s="49"/>
      <c r="D594" s="49"/>
      <c r="E594" s="49"/>
    </row>
    <row r="595" spans="3:5" x14ac:dyDescent="0.3">
      <c r="C595" s="49"/>
      <c r="D595" s="49"/>
      <c r="E595" s="49"/>
    </row>
    <row r="596" spans="3:5" x14ac:dyDescent="0.3">
      <c r="C596" s="49"/>
      <c r="D596" s="49"/>
      <c r="E596" s="49"/>
    </row>
    <row r="597" spans="3:5" x14ac:dyDescent="0.3">
      <c r="C597" s="49"/>
      <c r="D597" s="49"/>
      <c r="E597" s="49"/>
    </row>
    <row r="598" spans="3:5" x14ac:dyDescent="0.3">
      <c r="C598" s="49"/>
      <c r="D598" s="49"/>
      <c r="E598" s="49"/>
    </row>
    <row r="599" spans="3:5" x14ac:dyDescent="0.3">
      <c r="C599" s="49"/>
      <c r="D599" s="49"/>
      <c r="E599" s="49"/>
    </row>
    <row r="600" spans="3:5" x14ac:dyDescent="0.3">
      <c r="C600" s="49"/>
      <c r="D600" s="49"/>
      <c r="E600" s="49"/>
    </row>
    <row r="601" spans="3:5" x14ac:dyDescent="0.3">
      <c r="C601" s="49"/>
      <c r="D601" s="49"/>
      <c r="E601" s="49"/>
    </row>
    <row r="602" spans="3:5" x14ac:dyDescent="0.3">
      <c r="C602" s="49"/>
      <c r="D602" s="49"/>
      <c r="E602" s="49"/>
    </row>
    <row r="603" spans="3:5" x14ac:dyDescent="0.3">
      <c r="C603" s="49"/>
      <c r="D603" s="49"/>
      <c r="E603" s="49"/>
    </row>
    <row r="604" spans="3:5" x14ac:dyDescent="0.3">
      <c r="C604" s="49"/>
      <c r="D604" s="49"/>
      <c r="E604" s="49"/>
    </row>
    <row r="605" spans="3:5" x14ac:dyDescent="0.3">
      <c r="C605" s="49"/>
      <c r="D605" s="49"/>
      <c r="E605" s="49"/>
    </row>
    <row r="606" spans="3:5" x14ac:dyDescent="0.3">
      <c r="C606" s="49"/>
      <c r="D606" s="49"/>
      <c r="E606" s="49"/>
    </row>
    <row r="607" spans="3:5" x14ac:dyDescent="0.3">
      <c r="C607" s="49"/>
      <c r="D607" s="49"/>
      <c r="E607" s="49"/>
    </row>
    <row r="608" spans="3:5" x14ac:dyDescent="0.3">
      <c r="C608" s="49"/>
      <c r="D608" s="49"/>
      <c r="E608" s="49"/>
    </row>
    <row r="609" spans="3:5" x14ac:dyDescent="0.3">
      <c r="C609" s="49"/>
      <c r="D609" s="49"/>
      <c r="E609" s="49"/>
    </row>
    <row r="610" spans="3:5" x14ac:dyDescent="0.3">
      <c r="C610" s="49"/>
      <c r="D610" s="49"/>
      <c r="E610" s="49"/>
    </row>
    <row r="611" spans="3:5" x14ac:dyDescent="0.3">
      <c r="C611" s="49"/>
      <c r="D611" s="49"/>
      <c r="E611" s="49"/>
    </row>
    <row r="612" spans="3:5" x14ac:dyDescent="0.3">
      <c r="C612" s="49"/>
      <c r="D612" s="49"/>
      <c r="E612" s="49"/>
    </row>
    <row r="613" spans="3:5" x14ac:dyDescent="0.3">
      <c r="C613" s="49"/>
      <c r="D613" s="49"/>
      <c r="E613" s="49"/>
    </row>
    <row r="614" spans="3:5" x14ac:dyDescent="0.3">
      <c r="C614" s="49"/>
      <c r="D614" s="49"/>
      <c r="E614" s="49"/>
    </row>
    <row r="615" spans="3:5" x14ac:dyDescent="0.3">
      <c r="C615" s="49"/>
      <c r="D615" s="49"/>
      <c r="E615" s="49"/>
    </row>
    <row r="616" spans="3:5" x14ac:dyDescent="0.3">
      <c r="C616" s="49"/>
      <c r="D616" s="49"/>
      <c r="E616" s="49"/>
    </row>
    <row r="617" spans="3:5" x14ac:dyDescent="0.3">
      <c r="C617" s="49"/>
      <c r="D617" s="49"/>
      <c r="E617" s="49"/>
    </row>
    <row r="618" spans="3:5" x14ac:dyDescent="0.3">
      <c r="C618" s="49"/>
      <c r="D618" s="49"/>
      <c r="E618" s="49"/>
    </row>
    <row r="619" spans="3:5" x14ac:dyDescent="0.3">
      <c r="C619" s="49"/>
      <c r="D619" s="49"/>
      <c r="E619" s="49"/>
    </row>
    <row r="620" spans="3:5" x14ac:dyDescent="0.3">
      <c r="C620" s="49"/>
      <c r="D620" s="49"/>
      <c r="E620" s="49"/>
    </row>
    <row r="621" spans="3:5" x14ac:dyDescent="0.3">
      <c r="C621" s="49"/>
      <c r="D621" s="49"/>
      <c r="E621" s="49"/>
    </row>
    <row r="622" spans="3:5" x14ac:dyDescent="0.3">
      <c r="C622" s="49"/>
      <c r="D622" s="49"/>
      <c r="E622" s="49"/>
    </row>
    <row r="623" spans="3:5" x14ac:dyDescent="0.3">
      <c r="C623" s="49"/>
      <c r="D623" s="49"/>
      <c r="E623" s="49"/>
    </row>
    <row r="624" spans="3:5" x14ac:dyDescent="0.3">
      <c r="C624" s="49"/>
      <c r="D624" s="49"/>
      <c r="E624" s="49"/>
    </row>
    <row r="625" spans="3:5" x14ac:dyDescent="0.3">
      <c r="C625" s="49"/>
      <c r="D625" s="49"/>
      <c r="E625" s="49"/>
    </row>
    <row r="626" spans="3:5" x14ac:dyDescent="0.3">
      <c r="C626" s="49"/>
      <c r="D626" s="49"/>
      <c r="E626" s="49"/>
    </row>
    <row r="627" spans="3:5" x14ac:dyDescent="0.3">
      <c r="C627" s="49"/>
      <c r="D627" s="49"/>
      <c r="E627" s="49"/>
    </row>
    <row r="628" spans="3:5" x14ac:dyDescent="0.3">
      <c r="C628" s="49"/>
      <c r="D628" s="49"/>
      <c r="E628" s="49"/>
    </row>
    <row r="629" spans="3:5" x14ac:dyDescent="0.3">
      <c r="C629" s="49"/>
      <c r="D629" s="49"/>
      <c r="E629" s="49"/>
    </row>
    <row r="630" spans="3:5" x14ac:dyDescent="0.3">
      <c r="C630" s="49"/>
      <c r="D630" s="49"/>
      <c r="E630" s="49"/>
    </row>
    <row r="631" spans="3:5" x14ac:dyDescent="0.3">
      <c r="C631" s="49"/>
      <c r="D631" s="49"/>
      <c r="E631" s="49"/>
    </row>
    <row r="632" spans="3:5" x14ac:dyDescent="0.3">
      <c r="C632" s="49"/>
      <c r="D632" s="49"/>
      <c r="E632" s="49"/>
    </row>
    <row r="633" spans="3:5" x14ac:dyDescent="0.3">
      <c r="C633" s="49"/>
      <c r="D633" s="49"/>
      <c r="E633" s="49"/>
    </row>
    <row r="634" spans="3:5" x14ac:dyDescent="0.3">
      <c r="C634" s="49"/>
      <c r="D634" s="49"/>
      <c r="E634" s="49"/>
    </row>
    <row r="635" spans="3:5" x14ac:dyDescent="0.3">
      <c r="C635" s="49"/>
      <c r="D635" s="49"/>
      <c r="E635" s="49"/>
    </row>
    <row r="636" spans="3:5" x14ac:dyDescent="0.3">
      <c r="C636" s="49"/>
      <c r="D636" s="49"/>
      <c r="E636" s="49"/>
    </row>
    <row r="637" spans="3:5" x14ac:dyDescent="0.3">
      <c r="C637" s="49"/>
      <c r="D637" s="49"/>
      <c r="E637" s="49"/>
    </row>
    <row r="638" spans="3:5" x14ac:dyDescent="0.3">
      <c r="C638" s="49"/>
      <c r="D638" s="49"/>
      <c r="E638" s="49"/>
    </row>
    <row r="639" spans="3:5" x14ac:dyDescent="0.3">
      <c r="C639" s="49"/>
      <c r="D639" s="49"/>
      <c r="E639" s="49"/>
    </row>
    <row r="640" spans="3:5" x14ac:dyDescent="0.3">
      <c r="C640" s="49"/>
      <c r="D640" s="49"/>
      <c r="E640" s="49"/>
    </row>
    <row r="641" spans="3:5" x14ac:dyDescent="0.3">
      <c r="C641" s="49"/>
      <c r="D641" s="49"/>
      <c r="E641" s="49"/>
    </row>
    <row r="642" spans="3:5" x14ac:dyDescent="0.3">
      <c r="C642" s="49"/>
      <c r="D642" s="49"/>
      <c r="E642" s="49"/>
    </row>
    <row r="643" spans="3:5" x14ac:dyDescent="0.3">
      <c r="C643" s="49"/>
      <c r="D643" s="49"/>
      <c r="E643" s="49"/>
    </row>
    <row r="644" spans="3:5" x14ac:dyDescent="0.3">
      <c r="C644" s="49"/>
      <c r="D644" s="49"/>
      <c r="E644" s="49"/>
    </row>
    <row r="645" spans="3:5" x14ac:dyDescent="0.3">
      <c r="C645" s="49"/>
      <c r="D645" s="49"/>
      <c r="E645" s="49"/>
    </row>
    <row r="646" spans="3:5" x14ac:dyDescent="0.3">
      <c r="C646" s="49"/>
      <c r="D646" s="49"/>
      <c r="E646" s="49"/>
    </row>
    <row r="647" spans="3:5" x14ac:dyDescent="0.3">
      <c r="C647" s="49"/>
      <c r="D647" s="49"/>
      <c r="E647" s="49"/>
    </row>
    <row r="648" spans="3:5" x14ac:dyDescent="0.3">
      <c r="C648" s="49"/>
      <c r="D648" s="49"/>
      <c r="E648" s="49"/>
    </row>
    <row r="649" spans="3:5" x14ac:dyDescent="0.3">
      <c r="C649" s="49"/>
      <c r="D649" s="49"/>
      <c r="E649" s="49"/>
    </row>
    <row r="650" spans="3:5" x14ac:dyDescent="0.3">
      <c r="C650" s="49"/>
      <c r="D650" s="49"/>
      <c r="E650" s="49"/>
    </row>
    <row r="651" spans="3:5" x14ac:dyDescent="0.3">
      <c r="C651" s="49"/>
      <c r="D651" s="49"/>
      <c r="E651" s="49"/>
    </row>
    <row r="652" spans="3:5" x14ac:dyDescent="0.3">
      <c r="C652" s="49"/>
      <c r="D652" s="49"/>
      <c r="E652" s="49"/>
    </row>
    <row r="653" spans="3:5" x14ac:dyDescent="0.3">
      <c r="C653" s="49"/>
      <c r="D653" s="49"/>
      <c r="E653" s="49"/>
    </row>
    <row r="654" spans="3:5" x14ac:dyDescent="0.3">
      <c r="C654" s="49"/>
      <c r="D654" s="49"/>
      <c r="E654" s="49"/>
    </row>
    <row r="655" spans="3:5" x14ac:dyDescent="0.3">
      <c r="C655" s="49"/>
      <c r="D655" s="49"/>
      <c r="E655" s="49"/>
    </row>
    <row r="656" spans="3:5" x14ac:dyDescent="0.3">
      <c r="C656" s="49"/>
      <c r="D656" s="49"/>
      <c r="E656" s="49"/>
    </row>
    <row r="657" spans="3:5" x14ac:dyDescent="0.3">
      <c r="C657" s="49"/>
      <c r="D657" s="49"/>
      <c r="E657" s="49"/>
    </row>
    <row r="658" spans="3:5" x14ac:dyDescent="0.3">
      <c r="C658" s="49"/>
      <c r="D658" s="49"/>
      <c r="E658" s="49"/>
    </row>
    <row r="659" spans="3:5" x14ac:dyDescent="0.3">
      <c r="C659" s="49"/>
      <c r="D659" s="49"/>
      <c r="E659" s="49"/>
    </row>
    <row r="660" spans="3:5" x14ac:dyDescent="0.3">
      <c r="C660" s="49"/>
      <c r="D660" s="49"/>
      <c r="E660" s="49"/>
    </row>
    <row r="661" spans="3:5" x14ac:dyDescent="0.3">
      <c r="C661" s="49"/>
      <c r="D661" s="49"/>
      <c r="E661" s="49"/>
    </row>
  </sheetData>
  <sheetProtection sheet="1" objects="1" scenarios="1" selectLockedCells="1"/>
  <sortState xmlns:xlrd2="http://schemas.microsoft.com/office/spreadsheetml/2017/richdata2" ref="A2:H692">
    <sortCondition descending="1" ref="A1"/>
    <sortCondition ref="B1"/>
    <sortCondition descending="1" ref="C1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5740-306F-4DFA-B934-29CF34F47BFC}">
  <sheetPr codeName="Planilha11"/>
  <dimension ref="A1:I45"/>
  <sheetViews>
    <sheetView showRowColHeaders="0" workbookViewId="0">
      <pane ySplit="1" topLeftCell="A2" activePane="bottomLeft" state="frozen"/>
      <selection activeCell="C28" sqref="C28"/>
      <selection pane="bottomLeft" activeCell="A46" sqref="A46"/>
    </sheetView>
  </sheetViews>
  <sheetFormatPr defaultRowHeight="15.6" x14ac:dyDescent="0.3"/>
  <cols>
    <col min="1" max="1" width="11.5" style="41" bestFit="1" customWidth="1"/>
    <col min="2" max="2" width="32.09765625" style="41" bestFit="1" customWidth="1"/>
    <col min="3" max="3" width="47.5" style="41" bestFit="1" customWidth="1"/>
    <col min="4" max="4" width="68.3984375" style="41" bestFit="1" customWidth="1"/>
    <col min="5" max="5" width="3" style="1" customWidth="1"/>
    <col min="6" max="6" width="7.796875" style="63" bestFit="1" customWidth="1"/>
    <col min="7" max="7" width="18.69921875" style="63" bestFit="1" customWidth="1"/>
    <col min="8" max="8" width="27.5" style="63" bestFit="1" customWidth="1"/>
    <col min="9" max="9" width="48.3984375" bestFit="1" customWidth="1"/>
  </cols>
  <sheetData>
    <row r="1" spans="1:9" ht="28.8" customHeight="1" x14ac:dyDescent="0.3">
      <c r="A1" s="41" t="s">
        <v>291</v>
      </c>
      <c r="B1" s="41" t="s">
        <v>450</v>
      </c>
      <c r="C1" s="41" t="s">
        <v>478</v>
      </c>
      <c r="D1" s="41" t="s">
        <v>479</v>
      </c>
      <c r="F1" s="41" t="s">
        <v>291</v>
      </c>
      <c r="G1" s="41" t="s">
        <v>450</v>
      </c>
      <c r="H1" s="41" t="s">
        <v>478</v>
      </c>
      <c r="I1" s="41" t="s">
        <v>479</v>
      </c>
    </row>
    <row r="2" spans="1:9" x14ac:dyDescent="0.3">
      <c r="A2" s="41" t="s">
        <v>293</v>
      </c>
      <c r="B2" s="41" t="s">
        <v>138</v>
      </c>
      <c r="C2" s="41" t="s">
        <v>480</v>
      </c>
      <c r="D2" s="41" t="s">
        <v>645</v>
      </c>
      <c r="F2" s="63" t="s">
        <v>453</v>
      </c>
      <c r="I2" s="1"/>
    </row>
    <row r="3" spans="1:9" s="1" customFormat="1" x14ac:dyDescent="0.3">
      <c r="A3" s="41" t="s">
        <v>293</v>
      </c>
      <c r="B3" s="41" t="s">
        <v>140</v>
      </c>
      <c r="C3" s="41" t="s">
        <v>481</v>
      </c>
      <c r="D3" s="41" t="s">
        <v>646</v>
      </c>
      <c r="F3" s="63"/>
      <c r="G3" s="63"/>
      <c r="H3" s="63"/>
    </row>
    <row r="4" spans="1:9" x14ac:dyDescent="0.3">
      <c r="A4" s="41" t="s">
        <v>293</v>
      </c>
      <c r="B4" s="41" t="s">
        <v>475</v>
      </c>
      <c r="C4" s="41" t="s">
        <v>482</v>
      </c>
      <c r="D4" s="41" t="s">
        <v>647</v>
      </c>
      <c r="F4" s="41" t="s">
        <v>291</v>
      </c>
      <c r="G4" s="41" t="s">
        <v>450</v>
      </c>
      <c r="H4" s="41" t="s">
        <v>478</v>
      </c>
      <c r="I4" s="41" t="s">
        <v>479</v>
      </c>
    </row>
    <row r="5" spans="1:9" x14ac:dyDescent="0.3">
      <c r="A5" s="41" t="s">
        <v>293</v>
      </c>
      <c r="B5" s="41" t="s">
        <v>476</v>
      </c>
      <c r="C5" s="41" t="s">
        <v>483</v>
      </c>
      <c r="D5" s="41" t="s">
        <v>648</v>
      </c>
      <c r="F5" s="1" t="s">
        <v>453</v>
      </c>
      <c r="G5" s="98" t="s">
        <v>298</v>
      </c>
      <c r="H5" s="1" t="s">
        <v>489</v>
      </c>
      <c r="I5" s="1" t="s">
        <v>653</v>
      </c>
    </row>
    <row r="6" spans="1:9" x14ac:dyDescent="0.3">
      <c r="A6" s="41" t="s">
        <v>293</v>
      </c>
      <c r="B6" s="41" t="s">
        <v>139</v>
      </c>
      <c r="C6" s="41" t="s">
        <v>485</v>
      </c>
      <c r="D6" s="41" t="s">
        <v>649</v>
      </c>
      <c r="F6" s="1" t="s">
        <v>453</v>
      </c>
      <c r="G6" s="98" t="s">
        <v>299</v>
      </c>
      <c r="H6" s="1" t="s">
        <v>490</v>
      </c>
      <c r="I6" s="1" t="s">
        <v>654</v>
      </c>
    </row>
    <row r="7" spans="1:9" x14ac:dyDescent="0.3">
      <c r="A7" s="41" t="s">
        <v>293</v>
      </c>
      <c r="B7" s="41" t="s">
        <v>477</v>
      </c>
      <c r="C7" s="41" t="s">
        <v>486</v>
      </c>
      <c r="D7" s="41" t="s">
        <v>650</v>
      </c>
      <c r="F7"/>
      <c r="G7"/>
      <c r="H7"/>
    </row>
    <row r="8" spans="1:9" x14ac:dyDescent="0.3">
      <c r="A8" s="41" t="s">
        <v>451</v>
      </c>
      <c r="B8" s="41" t="s">
        <v>473</v>
      </c>
      <c r="C8" s="41" t="s">
        <v>487</v>
      </c>
      <c r="D8" s="41" t="s">
        <v>651</v>
      </c>
      <c r="F8"/>
      <c r="G8"/>
      <c r="H8"/>
    </row>
    <row r="9" spans="1:9" x14ac:dyDescent="0.3">
      <c r="A9" s="41" t="s">
        <v>451</v>
      </c>
      <c r="B9" s="41" t="s">
        <v>474</v>
      </c>
      <c r="C9" s="41" t="s">
        <v>488</v>
      </c>
      <c r="D9" s="41" t="s">
        <v>652</v>
      </c>
      <c r="F9"/>
      <c r="G9"/>
      <c r="H9"/>
    </row>
    <row r="10" spans="1:9" x14ac:dyDescent="0.3">
      <c r="A10" s="41" t="s">
        <v>453</v>
      </c>
      <c r="B10" s="62" t="s">
        <v>298</v>
      </c>
      <c r="C10" s="41" t="s">
        <v>489</v>
      </c>
      <c r="D10" s="41" t="s">
        <v>653</v>
      </c>
      <c r="F10"/>
      <c r="G10"/>
      <c r="H10"/>
    </row>
    <row r="11" spans="1:9" x14ac:dyDescent="0.3">
      <c r="A11" s="41" t="s">
        <v>453</v>
      </c>
      <c r="B11" s="62" t="s">
        <v>299</v>
      </c>
      <c r="C11" s="41" t="s">
        <v>490</v>
      </c>
      <c r="D11" s="41" t="s">
        <v>654</v>
      </c>
      <c r="F11"/>
      <c r="G11"/>
      <c r="H11"/>
    </row>
    <row r="12" spans="1:9" x14ac:dyDescent="0.3">
      <c r="A12" s="41" t="s">
        <v>292</v>
      </c>
      <c r="B12" s="41" t="s">
        <v>285</v>
      </c>
      <c r="C12" s="41" t="s">
        <v>491</v>
      </c>
      <c r="D12" s="41" t="s">
        <v>655</v>
      </c>
      <c r="F12"/>
      <c r="G12"/>
      <c r="H12"/>
    </row>
    <row r="13" spans="1:9" x14ac:dyDescent="0.3">
      <c r="A13" s="41" t="s">
        <v>292</v>
      </c>
      <c r="B13" s="41" t="s">
        <v>286</v>
      </c>
      <c r="C13" s="41" t="s">
        <v>492</v>
      </c>
      <c r="D13" s="41" t="s">
        <v>656</v>
      </c>
      <c r="F13"/>
      <c r="G13"/>
      <c r="H13"/>
    </row>
    <row r="14" spans="1:9" x14ac:dyDescent="0.3">
      <c r="A14" s="41" t="s">
        <v>292</v>
      </c>
      <c r="B14" s="41" t="s">
        <v>304</v>
      </c>
      <c r="C14" s="41" t="s">
        <v>493</v>
      </c>
      <c r="D14" s="41" t="s">
        <v>657</v>
      </c>
      <c r="F14"/>
      <c r="G14"/>
      <c r="H14"/>
    </row>
    <row r="15" spans="1:9" x14ac:dyDescent="0.3">
      <c r="A15" s="41" t="s">
        <v>292</v>
      </c>
      <c r="B15" s="41" t="s">
        <v>302</v>
      </c>
      <c r="C15" s="41" t="s">
        <v>494</v>
      </c>
      <c r="D15" s="41" t="s">
        <v>658</v>
      </c>
      <c r="F15"/>
      <c r="G15"/>
      <c r="H15"/>
    </row>
    <row r="16" spans="1:9" x14ac:dyDescent="0.3">
      <c r="A16" s="41" t="s">
        <v>292</v>
      </c>
      <c r="B16" s="41" t="s">
        <v>301</v>
      </c>
      <c r="C16" s="41" t="s">
        <v>495</v>
      </c>
      <c r="D16" s="41" t="s">
        <v>659</v>
      </c>
      <c r="F16"/>
      <c r="G16"/>
      <c r="H16"/>
    </row>
    <row r="17" spans="1:4" x14ac:dyDescent="0.3">
      <c r="A17" s="41" t="s">
        <v>452</v>
      </c>
      <c r="B17" s="62" t="s">
        <v>446</v>
      </c>
      <c r="C17" s="41" t="s">
        <v>484</v>
      </c>
      <c r="D17" s="41" t="s">
        <v>660</v>
      </c>
    </row>
    <row r="18" spans="1:4" x14ac:dyDescent="0.3">
      <c r="A18" s="41" t="s">
        <v>452</v>
      </c>
      <c r="B18" s="62" t="s">
        <v>447</v>
      </c>
      <c r="C18" s="41" t="s">
        <v>484</v>
      </c>
      <c r="D18" s="41" t="s">
        <v>660</v>
      </c>
    </row>
    <row r="19" spans="1:4" x14ac:dyDescent="0.3">
      <c r="A19" s="41" t="s">
        <v>452</v>
      </c>
      <c r="B19" s="62" t="s">
        <v>448</v>
      </c>
      <c r="C19" s="41" t="s">
        <v>484</v>
      </c>
      <c r="D19" s="41" t="s">
        <v>660</v>
      </c>
    </row>
    <row r="20" spans="1:4" x14ac:dyDescent="0.3">
      <c r="A20" s="41" t="s">
        <v>294</v>
      </c>
      <c r="B20" s="48" t="s">
        <v>152</v>
      </c>
      <c r="C20" s="41" t="s">
        <v>496</v>
      </c>
      <c r="D20" s="41" t="s">
        <v>637</v>
      </c>
    </row>
    <row r="21" spans="1:4" x14ac:dyDescent="0.3">
      <c r="A21" s="41" t="s">
        <v>294</v>
      </c>
      <c r="B21" s="48" t="s">
        <v>154</v>
      </c>
      <c r="C21" s="41" t="s">
        <v>497</v>
      </c>
      <c r="D21" s="41" t="s">
        <v>638</v>
      </c>
    </row>
    <row r="22" spans="1:4" x14ac:dyDescent="0.3">
      <c r="A22" s="41" t="s">
        <v>294</v>
      </c>
      <c r="B22" s="48" t="s">
        <v>156</v>
      </c>
      <c r="C22" s="41" t="s">
        <v>498</v>
      </c>
      <c r="D22" s="41" t="s">
        <v>639</v>
      </c>
    </row>
    <row r="23" spans="1:4" x14ac:dyDescent="0.3">
      <c r="A23" s="41" t="s">
        <v>294</v>
      </c>
      <c r="B23" s="48" t="s">
        <v>155</v>
      </c>
      <c r="C23" s="41" t="s">
        <v>499</v>
      </c>
      <c r="D23" s="41" t="s">
        <v>640</v>
      </c>
    </row>
    <row r="24" spans="1:4" x14ac:dyDescent="0.3">
      <c r="A24" s="41" t="s">
        <v>294</v>
      </c>
      <c r="B24" s="48" t="s">
        <v>153</v>
      </c>
      <c r="C24" s="41" t="s">
        <v>500</v>
      </c>
      <c r="D24" s="41" t="s">
        <v>641</v>
      </c>
    </row>
    <row r="25" spans="1:4" x14ac:dyDescent="0.3">
      <c r="A25" s="41" t="s">
        <v>294</v>
      </c>
      <c r="B25" s="48" t="s">
        <v>295</v>
      </c>
      <c r="C25" s="41" t="s">
        <v>501</v>
      </c>
      <c r="D25" s="41" t="s">
        <v>642</v>
      </c>
    </row>
    <row r="26" spans="1:4" x14ac:dyDescent="0.3">
      <c r="A26" s="41" t="s">
        <v>296</v>
      </c>
      <c r="B26" s="62" t="s">
        <v>396</v>
      </c>
      <c r="C26" s="41" t="s">
        <v>502</v>
      </c>
      <c r="D26" s="41" t="s">
        <v>661</v>
      </c>
    </row>
    <row r="27" spans="1:4" x14ac:dyDescent="0.3">
      <c r="A27" s="41" t="s">
        <v>296</v>
      </c>
      <c r="B27" s="62" t="s">
        <v>230</v>
      </c>
      <c r="C27" s="41" t="s">
        <v>503</v>
      </c>
      <c r="D27" s="41" t="s">
        <v>662</v>
      </c>
    </row>
    <row r="28" spans="1:4" x14ac:dyDescent="0.3">
      <c r="A28" s="41" t="s">
        <v>296</v>
      </c>
      <c r="B28" s="41" t="s">
        <v>231</v>
      </c>
      <c r="C28" s="41" t="s">
        <v>504</v>
      </c>
      <c r="D28" s="41" t="s">
        <v>663</v>
      </c>
    </row>
    <row r="29" spans="1:4" x14ac:dyDescent="0.3">
      <c r="A29" s="41" t="s">
        <v>296</v>
      </c>
      <c r="B29" s="62" t="s">
        <v>281</v>
      </c>
      <c r="C29" s="41" t="s">
        <v>505</v>
      </c>
      <c r="D29" s="41" t="s">
        <v>664</v>
      </c>
    </row>
    <row r="30" spans="1:4" x14ac:dyDescent="0.3">
      <c r="A30" s="41" t="s">
        <v>296</v>
      </c>
      <c r="B30" s="62" t="s">
        <v>290</v>
      </c>
      <c r="C30" s="41" t="s">
        <v>506</v>
      </c>
      <c r="D30" s="41" t="s">
        <v>665</v>
      </c>
    </row>
    <row r="31" spans="1:4" x14ac:dyDescent="0.3">
      <c r="A31" s="41" t="s">
        <v>296</v>
      </c>
      <c r="B31" s="41" t="s">
        <v>454</v>
      </c>
      <c r="C31" s="41" t="s">
        <v>507</v>
      </c>
      <c r="D31" s="41" t="s">
        <v>666</v>
      </c>
    </row>
    <row r="32" spans="1:4" x14ac:dyDescent="0.3">
      <c r="A32" s="41" t="s">
        <v>296</v>
      </c>
      <c r="B32" s="62" t="s">
        <v>234</v>
      </c>
      <c r="C32" s="41" t="s">
        <v>508</v>
      </c>
      <c r="D32" s="41" t="s">
        <v>667</v>
      </c>
    </row>
    <row r="33" spans="1:4" x14ac:dyDescent="0.3">
      <c r="A33" s="41" t="s">
        <v>296</v>
      </c>
      <c r="B33" s="62" t="s">
        <v>233</v>
      </c>
      <c r="C33" s="41" t="s">
        <v>509</v>
      </c>
      <c r="D33" s="41" t="s">
        <v>668</v>
      </c>
    </row>
    <row r="34" spans="1:4" x14ac:dyDescent="0.3">
      <c r="A34" s="41" t="s">
        <v>296</v>
      </c>
      <c r="B34" s="62" t="s">
        <v>232</v>
      </c>
      <c r="C34" s="41" t="s">
        <v>510</v>
      </c>
      <c r="D34" s="41" t="s">
        <v>669</v>
      </c>
    </row>
    <row r="35" spans="1:4" x14ac:dyDescent="0.3">
      <c r="A35" s="41" t="s">
        <v>296</v>
      </c>
      <c r="B35" s="62" t="s">
        <v>282</v>
      </c>
      <c r="C35" s="41" t="s">
        <v>511</v>
      </c>
      <c r="D35" s="41" t="s">
        <v>670</v>
      </c>
    </row>
    <row r="36" spans="1:4" x14ac:dyDescent="0.3">
      <c r="A36" s="41" t="s">
        <v>512</v>
      </c>
      <c r="B36" s="41" t="s">
        <v>513</v>
      </c>
      <c r="C36" s="41" t="s">
        <v>516</v>
      </c>
      <c r="D36" s="41" t="s">
        <v>671</v>
      </c>
    </row>
    <row r="37" spans="1:4" x14ac:dyDescent="0.3">
      <c r="A37" s="41" t="s">
        <v>512</v>
      </c>
      <c r="B37" s="41" t="s">
        <v>514</v>
      </c>
      <c r="C37" s="41" t="s">
        <v>517</v>
      </c>
      <c r="D37" s="41" t="s">
        <v>672</v>
      </c>
    </row>
    <row r="38" spans="1:4" x14ac:dyDescent="0.3">
      <c r="A38" s="41" t="s">
        <v>512</v>
      </c>
      <c r="B38" s="41" t="s">
        <v>515</v>
      </c>
      <c r="C38" s="41" t="s">
        <v>518</v>
      </c>
      <c r="D38" s="41" t="s">
        <v>673</v>
      </c>
    </row>
    <row r="39" spans="1:4" x14ac:dyDescent="0.3">
      <c r="A39" s="41" t="s">
        <v>519</v>
      </c>
      <c r="B39" s="41" t="s">
        <v>519</v>
      </c>
      <c r="C39" s="41" t="s">
        <v>520</v>
      </c>
      <c r="D39" s="41" t="s">
        <v>674</v>
      </c>
    </row>
    <row r="40" spans="1:4" x14ac:dyDescent="0.3">
      <c r="A40" s="41" t="s">
        <v>519</v>
      </c>
      <c r="B40" s="41" t="s">
        <v>521</v>
      </c>
      <c r="C40" s="41" t="s">
        <v>522</v>
      </c>
      <c r="D40" s="41" t="s">
        <v>675</v>
      </c>
    </row>
    <row r="41" spans="1:4" x14ac:dyDescent="0.3">
      <c r="A41" s="41" t="s">
        <v>519</v>
      </c>
      <c r="B41" s="41" t="s">
        <v>523</v>
      </c>
      <c r="C41" s="41" t="s">
        <v>524</v>
      </c>
      <c r="D41" s="41" t="s">
        <v>676</v>
      </c>
    </row>
    <row r="42" spans="1:4" x14ac:dyDescent="0.3">
      <c r="A42" s="41" t="s">
        <v>519</v>
      </c>
      <c r="B42" s="41" t="s">
        <v>525</v>
      </c>
      <c r="C42" s="41" t="s">
        <v>526</v>
      </c>
      <c r="D42" s="41" t="s">
        <v>677</v>
      </c>
    </row>
    <row r="43" spans="1:4" x14ac:dyDescent="0.3">
      <c r="A43" s="41" t="s">
        <v>527</v>
      </c>
      <c r="B43" s="41" t="s">
        <v>528</v>
      </c>
      <c r="C43" s="41" t="s">
        <v>530</v>
      </c>
      <c r="D43" s="41" t="s">
        <v>678</v>
      </c>
    </row>
    <row r="44" spans="1:4" x14ac:dyDescent="0.3">
      <c r="A44" s="41" t="s">
        <v>527</v>
      </c>
      <c r="B44" s="41" t="s">
        <v>529</v>
      </c>
      <c r="C44" s="41" t="s">
        <v>531</v>
      </c>
      <c r="D44" s="41" t="s">
        <v>679</v>
      </c>
    </row>
    <row r="45" spans="1:4" x14ac:dyDescent="0.3">
      <c r="A45" s="41" t="s">
        <v>452</v>
      </c>
      <c r="B45" s="41" t="s">
        <v>643</v>
      </c>
      <c r="C45" s="41" t="s">
        <v>644</v>
      </c>
      <c r="D45" s="41" t="s">
        <v>680</v>
      </c>
    </row>
  </sheetData>
  <sheetProtection sheet="1" objects="1" scenarios="1" selectLockedCells="1"/>
  <sortState xmlns:xlrd2="http://schemas.microsoft.com/office/spreadsheetml/2017/richdata2" ref="A2:C35">
    <sortCondition ref="A29:A35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</vt:i4>
      </vt:variant>
    </vt:vector>
  </HeadingPairs>
  <TitlesOfParts>
    <vt:vector size="25" baseType="lpstr">
      <vt:lpstr>home</vt:lpstr>
      <vt:lpstr>dadosgerais_table</vt:lpstr>
      <vt:lpstr>dadosgerais</vt:lpstr>
      <vt:lpstr>formação_table</vt:lpstr>
      <vt:lpstr>formação</vt:lpstr>
      <vt:lpstr>projetos_table</vt:lpstr>
      <vt:lpstr>projetos</vt:lpstr>
      <vt:lpstr>produções_table</vt:lpstr>
      <vt:lpstr>produções</vt:lpstr>
      <vt:lpstr>patentes_table</vt:lpstr>
      <vt:lpstr>patentes</vt:lpstr>
      <vt:lpstr>eventos_table</vt:lpstr>
      <vt:lpstr>eventos</vt:lpstr>
      <vt:lpstr>bancas_table</vt:lpstr>
      <vt:lpstr>bancas</vt:lpstr>
      <vt:lpstr>encargos_table</vt:lpstr>
      <vt:lpstr>encargos</vt:lpstr>
      <vt:lpstr>disciplinas_table</vt:lpstr>
      <vt:lpstr>disciplinas</vt:lpstr>
      <vt:lpstr>orientações_table</vt:lpstr>
      <vt:lpstr>orientações</vt:lpstr>
      <vt:lpstr>path</vt:lpstr>
      <vt:lpstr>path!Area_de_extracao</vt:lpstr>
      <vt:lpstr>produções_table!Area_de_impressao</vt:lpstr>
      <vt:lpstr>path!Criterios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Olivoto</dc:creator>
  <cp:lastModifiedBy>Tiago Olivoto</cp:lastModifiedBy>
  <cp:lastPrinted>2022-01-17T19:34:33Z</cp:lastPrinted>
  <dcterms:created xsi:type="dcterms:W3CDTF">2020-12-23T14:25:44Z</dcterms:created>
  <dcterms:modified xsi:type="dcterms:W3CDTF">2022-01-17T20:32:45Z</dcterms:modified>
</cp:coreProperties>
</file>