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EstaPastaDeTrabalho"/>
  <xr:revisionPtr revIDLastSave="0" documentId="13_ncr:1_{2DEE64B2-AF7B-453B-A098-BFD6148323A6}" xr6:coauthVersionLast="47" xr6:coauthVersionMax="47" xr10:uidLastSave="{00000000-0000-0000-0000-000000000000}"/>
  <bookViews>
    <workbookView xWindow="28680" yWindow="-120" windowWidth="29040" windowHeight="15720" tabRatio="934" activeTab="7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CORRELACAO_DATA" sheetId="31" r:id="rId5"/>
    <sheet name="CORRELACAO_ANALISE" sheetId="34" r:id="rId6"/>
    <sheet name="COBERTURA_N_MASSA" sheetId="35" r:id="rId7"/>
    <sheet name="COBERTURA_N_SOJA" sheetId="36" r:id="rId8"/>
    <sheet name="DIC-DBC" sheetId="20" r:id="rId9"/>
    <sheet name="EFEITOS" sheetId="24" r:id="rId10"/>
    <sheet name="TABELA_AF_RAD" sheetId="25" r:id="rId11"/>
    <sheet name="DIC-DBC-ANOVA" sheetId="22" r:id="rId12"/>
    <sheet name="QUALI" sheetId="3" r:id="rId13"/>
    <sheet name="QUANTI_LINEAR" sheetId="4" r:id="rId14"/>
    <sheet name="QUANTI_QUADRATICA" sheetId="23" r:id="rId15"/>
    <sheet name="FAT1_SI" sheetId="8" r:id="rId16"/>
    <sheet name="FAT1_CI2" sheetId="26" r:id="rId17"/>
    <sheet name="FAT1_CI2_TAB" sheetId="27" r:id="rId18"/>
    <sheet name="FAT1_CI" sheetId="19" r:id="rId19"/>
    <sheet name="FAT1_CI_PRATICA" sheetId="28" r:id="rId20"/>
    <sheet name="FAT2_SI" sheetId="6" r:id="rId21"/>
    <sheet name="FAT2_CI" sheetId="5" r:id="rId22"/>
    <sheet name="FAT3" sheetId="14" r:id="rId23"/>
    <sheet name="maize" sheetId="2" r:id="rId24"/>
  </sheets>
  <definedNames>
    <definedName name="_xlnm._FilterDatabase" localSheetId="18" hidden="1">FAT1_CI!$A$1:$C$49</definedName>
    <definedName name="_xlnm._FilterDatabase" localSheetId="19" hidden="1">FAT1_CI_PRATICA!$H$2:$I$49</definedName>
    <definedName name="_xlnm._FilterDatabase" localSheetId="21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4" l="1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J7" i="33" l="1"/>
  <c r="H5" i="33"/>
  <c r="H2" i="33"/>
  <c r="H7" i="33" s="1"/>
  <c r="G7" i="33"/>
  <c r="H6" i="33"/>
  <c r="K4" i="29"/>
  <c r="K10" i="29" s="1"/>
  <c r="K13" i="29"/>
  <c r="K7" i="29"/>
  <c r="K6" i="29"/>
  <c r="K8" i="29" s="1"/>
  <c r="M3" i="33" l="1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P30" i="28"/>
  <c r="P29" i="28"/>
  <c r="P28" i="28"/>
  <c r="P25" i="28"/>
  <c r="P24" i="28"/>
  <c r="P23" i="28"/>
  <c r="P20" i="28"/>
  <c r="P19" i="28"/>
  <c r="P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I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<sst xmlns="http://schemas.openxmlformats.org/spreadsheetml/2006/main" count="2270" uniqueCount="199">
  <si>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</si>
  <si>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</si>
  <si>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</si>
  <si>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</si>
  <si>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</si>
  <si>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</si>
  <si>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</si>
  <si>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</si>
  <si>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</si>
  <si>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</si>
  <si>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</si>
  <si>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</si>
  <si>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</si>
  <si>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</si>
  <si>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</si>
  <si>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</si>
  <si>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</si>
  <si>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</si>
  <si>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</si>
  <si>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</si>
  <si>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</si>
  <si>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</si>
  <si>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</si>
  <si>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</si>
  <si>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</si>
  <si>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</si>
  <si>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</si>
  <si>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</si>
  <si>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</si>
  <si>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</si>
  <si>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</si>
  <si>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</si>
  <si>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</si>
  <si>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</si>
  <si>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</si>
  <si>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</si>
  <si>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</si>
  <si>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</si>
  <si>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</si>
  <si>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</si>
  <si>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</si>
  <si>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</si>
  <si>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</si>
  <si>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</si>
  <si>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</si>
  <si>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</si>
  <si>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</si>
  <si>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</si>
  <si>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</si>
  <si>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</si>
  <si>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</si>
  <si>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</si>
  <si>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</si>
  <si>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</si>
  <si>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</si>
  <si>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</si>
  <si>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</si>
  <si>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</si>
  <si>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</si>
  <si>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</si>
  <si>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</si>
  <si>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</si>
  <si>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</si>
  <si>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</si>
  <si>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</si>
  <si>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</si>
  <si>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</si>
  <si>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</si>
  <si>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</si>
  <si>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</si>
  <si>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</si>
  <si>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</si>
  <si>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</si>
  <si>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</si>
  <si>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</si>
  <si>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</si>
  <si>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</si>
  <si>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</si>
  <si>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</si>
  <si>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</si>
  <si>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</si>
  <si>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</si>
  <si>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</si>
  <si>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</si>
  <si>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</si>
  <si>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</si>
  <si>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</si>
  <si>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</si>
  <si>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</si>
  <si>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</si>
  <si>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</si>
  <si>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</si>
  <si>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</si>
  <si>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</si>
  <si>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</si>
  <si>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</si>
  <si>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</si>
  <si>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</si>
  <si>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</si>
  <si>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</si>
  <si>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</si>
  <si>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</si>
  <si>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</si>
  <si>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</si>
  <si>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</si>
  <si>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</si>
  <si>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</si>
  <si>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</si>
  <si>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</si>
  <si>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</si>
  <si>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</si>
  <si>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</si>
  <si>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</si>
  <si>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</si>
  <si>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</si>
  <si>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</si>
  <si>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</si>
  <si>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</si>
  <si>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</si>
  <si>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</si>
  <si>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</si>
  <si>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</si>
  <si>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</si>
  <si>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</si>
  <si>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</si>
  <si>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</si>
  <si>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</si>
  <si>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</si>
  <si>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</si>
  <si>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</si>
  <si>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</si>
  <si>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</si>
  <si>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</si>
  <si>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</si>
  <si>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</si>
  <si>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</si>
  <si>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</si>
  <si>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</si>
  <si>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</si>
  <si>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</si>
  <si>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</si>
  <si>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</si>
  <si>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</si>
  <si>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</si>
  <si>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</si>
  <si>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</si>
  <si>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</si>
  <si>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</si>
  <si>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</si>
  <si>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</si>
  <si>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</si>
  <si>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</si>
  <si>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</si>
  <si>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</si>
  <si>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</si>
  <si>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</si>
  <si>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</si>
  <si>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</si>
  <si>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</si>
  <si>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</si>
  <si>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</si>
  <si>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</si>
  <si>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</si>
  <si>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</si>
  <si>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</si>
  <si>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</si>
  <si>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</si>
  <si>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</si>
  <si>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</si>
  <si>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</si>
  <si>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</si>
  <si>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</si>
  <si>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</si>
  <si>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</si>
  <si>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</si>
  <si>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</si>
  <si>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</si>
  <si>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</si>
  <si>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</si>
  <si>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</si>
  <si>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</si>
  <si>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</si>
  <si>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</si>
  <si>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</si>
  <si>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</si>
  <si>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</si>
  <si>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</si>
  <si>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</si>
  <si>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</si>
  <si>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</si>
  <si>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</si>
  <si>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</si>
  <si>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</si>
  <si>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</si>
  <si>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</si>
  <si>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</si>
  <si>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MR</t>
  </si>
  <si>
    <t>NL</t>
  </si>
  <si>
    <t>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</si>
</sst>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000"/>
    <numFmt numFmtId="167" formatCode="0.00000000000000"/>
    <numFmt numFmtId="168" formatCode="0.000E+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4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4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78" t="s">
        <v>104</v>
      </c>
      <c r="D1" s="78"/>
      <c r="E1" s="78"/>
      <c r="F1" s="78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D35" sqref="D35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J11" sqref="J11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79" t="s">
        <v>74</v>
      </c>
      <c r="J1" s="79"/>
      <c r="K1" s="79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>
        <f>I19-J19</f>
        <v>-0.12687499999999918</v>
      </c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 t="shared" ref="I19:K21" si="6">I3/4</f>
        <v>4.6659750000000004</v>
      </c>
      <c r="J19" s="60">
        <f t="shared" si="6"/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>
        <f>I19-K19</f>
        <v>-0.58924999999999983</v>
      </c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>
        <f>J19-K19</f>
        <v>-0.46237500000000065</v>
      </c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>
        <f>I20-J20</f>
        <v>-1.0274249999999991</v>
      </c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>
        <f>I20-K20</f>
        <v>-2.5048624999999998</v>
      </c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>
        <f>J20-K20</f>
        <v>-1.4774375000000006</v>
      </c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>
        <f>I21-J21</f>
        <v>-2.7881125000000004</v>
      </c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>
        <f>I21-K21</f>
        <v>-4.7207000000000008</v>
      </c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>
        <f>J21-K21</f>
        <v>-1.9325875000000003</v>
      </c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E16" sqref="E16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I37" sqref="I37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activeCell="L13" sqref="L1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4" t="s">
        <v>184</v>
      </c>
      <c r="B1" s="83" t="s">
        <v>185</v>
      </c>
      <c r="C1" s="83" t="s">
        <v>2</v>
      </c>
      <c r="D1" s="83" t="s">
        <v>186</v>
      </c>
      <c r="E1" s="83" t="s">
        <v>187</v>
      </c>
      <c r="F1" s="83" t="s">
        <v>188</v>
      </c>
    </row>
    <row r="2" spans="1:6" x14ac:dyDescent="0.3">
      <c r="A2" s="80" t="s">
        <v>189</v>
      </c>
      <c r="B2" s="80" t="s">
        <v>190</v>
      </c>
      <c r="C2" s="81">
        <v>1</v>
      </c>
      <c r="D2" s="82">
        <v>17938.800000000003</v>
      </c>
      <c r="E2" s="82">
        <v>3640.4</v>
      </c>
      <c r="F2" s="82">
        <v>53.2</v>
      </c>
    </row>
    <row r="3" spans="1:6" x14ac:dyDescent="0.3">
      <c r="A3" s="80" t="s">
        <v>189</v>
      </c>
      <c r="B3" s="80" t="s">
        <v>190</v>
      </c>
      <c r="C3" s="81">
        <v>2</v>
      </c>
      <c r="D3" s="82">
        <v>20737.600000000002</v>
      </c>
      <c r="E3" s="82">
        <v>4190.4000000000005</v>
      </c>
      <c r="F3" s="82">
        <v>708.8</v>
      </c>
    </row>
    <row r="4" spans="1:6" x14ac:dyDescent="0.3">
      <c r="A4" s="80" t="s">
        <v>189</v>
      </c>
      <c r="B4" s="80" t="s">
        <v>190</v>
      </c>
      <c r="C4" s="81">
        <v>3</v>
      </c>
      <c r="D4" s="82">
        <v>37780</v>
      </c>
      <c r="E4" s="82">
        <v>6958.4000000000005</v>
      </c>
      <c r="F4" s="82">
        <v>688</v>
      </c>
    </row>
    <row r="5" spans="1:6" x14ac:dyDescent="0.3">
      <c r="A5" s="80" t="s">
        <v>189</v>
      </c>
      <c r="B5" s="80" t="s">
        <v>190</v>
      </c>
      <c r="C5" s="81">
        <v>4</v>
      </c>
      <c r="D5" s="82">
        <v>15448</v>
      </c>
      <c r="E5" s="82">
        <v>3055.2</v>
      </c>
      <c r="F5" s="82">
        <v>98</v>
      </c>
    </row>
    <row r="6" spans="1:6" x14ac:dyDescent="0.3">
      <c r="A6" s="80" t="s">
        <v>189</v>
      </c>
      <c r="B6" s="80" t="s">
        <v>191</v>
      </c>
      <c r="C6" s="81">
        <v>1</v>
      </c>
      <c r="D6" s="82">
        <v>30835.599999999999</v>
      </c>
      <c r="E6" s="82">
        <v>7000.8</v>
      </c>
      <c r="F6" s="82">
        <v>347.2</v>
      </c>
    </row>
    <row r="7" spans="1:6" x14ac:dyDescent="0.3">
      <c r="A7" s="80" t="s">
        <v>189</v>
      </c>
      <c r="B7" s="80" t="s">
        <v>191</v>
      </c>
      <c r="C7" s="81">
        <v>2</v>
      </c>
      <c r="D7" s="82">
        <v>22246</v>
      </c>
      <c r="E7" s="82">
        <v>5540</v>
      </c>
      <c r="F7" s="82">
        <v>245.6</v>
      </c>
    </row>
    <row r="8" spans="1:6" x14ac:dyDescent="0.3">
      <c r="A8" s="80" t="s">
        <v>189</v>
      </c>
      <c r="B8" s="80" t="s">
        <v>191</v>
      </c>
      <c r="C8" s="81">
        <v>3</v>
      </c>
      <c r="D8" s="82">
        <v>12422</v>
      </c>
      <c r="E8" s="82">
        <v>3330.4</v>
      </c>
      <c r="F8" s="82">
        <v>169.20000000000002</v>
      </c>
    </row>
    <row r="9" spans="1:6" x14ac:dyDescent="0.3">
      <c r="A9" s="80" t="s">
        <v>189</v>
      </c>
      <c r="B9" s="80" t="s">
        <v>191</v>
      </c>
      <c r="C9" s="81">
        <v>4</v>
      </c>
      <c r="D9" s="82">
        <v>15219.6</v>
      </c>
      <c r="E9" s="82">
        <v>3796.8</v>
      </c>
      <c r="F9" s="82">
        <v>212.8</v>
      </c>
    </row>
    <row r="10" spans="1:6" x14ac:dyDescent="0.3">
      <c r="A10" s="80" t="s">
        <v>189</v>
      </c>
      <c r="B10" s="80" t="s">
        <v>192</v>
      </c>
      <c r="C10" s="81">
        <v>1</v>
      </c>
      <c r="D10" s="82">
        <v>14700.4</v>
      </c>
      <c r="E10" s="82">
        <v>2989.2000000000003</v>
      </c>
      <c r="F10" s="82">
        <v>267.60000000000002</v>
      </c>
    </row>
    <row r="11" spans="1:6" x14ac:dyDescent="0.3">
      <c r="A11" s="80" t="s">
        <v>189</v>
      </c>
      <c r="B11" s="80" t="s">
        <v>192</v>
      </c>
      <c r="C11" s="81">
        <v>2</v>
      </c>
      <c r="D11" s="82">
        <v>19146.400000000001</v>
      </c>
      <c r="E11" s="82">
        <v>3652.4</v>
      </c>
      <c r="F11" s="82">
        <v>399.20000000000005</v>
      </c>
    </row>
    <row r="12" spans="1:6" x14ac:dyDescent="0.3">
      <c r="A12" s="80" t="s">
        <v>189</v>
      </c>
      <c r="B12" s="80" t="s">
        <v>192</v>
      </c>
      <c r="C12" s="81">
        <v>3</v>
      </c>
      <c r="D12" s="82">
        <v>33226.400000000001</v>
      </c>
      <c r="E12" s="82">
        <v>6418.8</v>
      </c>
      <c r="F12" s="82">
        <v>523.20000000000005</v>
      </c>
    </row>
    <row r="13" spans="1:6" x14ac:dyDescent="0.3">
      <c r="A13" s="80" t="s">
        <v>189</v>
      </c>
      <c r="B13" s="80" t="s">
        <v>192</v>
      </c>
      <c r="C13" s="81">
        <v>4</v>
      </c>
      <c r="D13" s="82">
        <v>17372.8</v>
      </c>
      <c r="E13" s="82">
        <v>4747.2000000000007</v>
      </c>
      <c r="F13" s="82">
        <v>349.6</v>
      </c>
    </row>
    <row r="14" spans="1:6" x14ac:dyDescent="0.3">
      <c r="A14" s="80" t="s">
        <v>189</v>
      </c>
      <c r="B14" s="80" t="s">
        <v>193</v>
      </c>
      <c r="C14" s="81">
        <v>1</v>
      </c>
      <c r="D14" s="82">
        <v>17760</v>
      </c>
      <c r="E14" s="82">
        <v>3728.3999999999996</v>
      </c>
      <c r="F14" s="82">
        <v>210</v>
      </c>
    </row>
    <row r="15" spans="1:6" x14ac:dyDescent="0.3">
      <c r="A15" s="80" t="s">
        <v>189</v>
      </c>
      <c r="B15" s="80" t="s">
        <v>193</v>
      </c>
      <c r="C15" s="81">
        <v>2</v>
      </c>
      <c r="D15" s="82">
        <v>19689.599999999999</v>
      </c>
      <c r="E15" s="82">
        <v>3909.2000000000003</v>
      </c>
      <c r="F15" s="82">
        <v>254.8</v>
      </c>
    </row>
    <row r="16" spans="1:6" x14ac:dyDescent="0.3">
      <c r="A16" s="80" t="s">
        <v>189</v>
      </c>
      <c r="B16" s="80" t="s">
        <v>193</v>
      </c>
      <c r="C16" s="81">
        <v>3</v>
      </c>
      <c r="D16" s="82">
        <v>6413.2000000000007</v>
      </c>
      <c r="E16" s="82">
        <v>1576.3999999999999</v>
      </c>
      <c r="F16" s="82">
        <v>70</v>
      </c>
    </row>
    <row r="17" spans="1:6" x14ac:dyDescent="0.3">
      <c r="A17" s="80" t="s">
        <v>189</v>
      </c>
      <c r="B17" s="80" t="s">
        <v>193</v>
      </c>
      <c r="C17" s="81">
        <v>4</v>
      </c>
      <c r="D17" s="82">
        <v>25316.799999999999</v>
      </c>
      <c r="E17" s="82">
        <v>5676.4</v>
      </c>
      <c r="F17" s="82">
        <v>312.8</v>
      </c>
    </row>
    <row r="18" spans="1:6" x14ac:dyDescent="0.3">
      <c r="A18" s="80" t="s">
        <v>194</v>
      </c>
      <c r="B18" s="80" t="s">
        <v>195</v>
      </c>
      <c r="C18" s="81">
        <v>1</v>
      </c>
      <c r="D18" s="82">
        <v>44237.600000000006</v>
      </c>
      <c r="E18" s="82">
        <v>7444.8</v>
      </c>
      <c r="F18" s="82">
        <v>214.4</v>
      </c>
    </row>
    <row r="19" spans="1:6" x14ac:dyDescent="0.3">
      <c r="A19" s="80" t="s">
        <v>194</v>
      </c>
      <c r="B19" s="80" t="s">
        <v>195</v>
      </c>
      <c r="C19" s="81">
        <v>2</v>
      </c>
      <c r="D19" s="82">
        <v>26322.800000000003</v>
      </c>
      <c r="E19" s="82">
        <v>4369.2</v>
      </c>
      <c r="F19" s="82">
        <v>538</v>
      </c>
    </row>
    <row r="20" spans="1:6" x14ac:dyDescent="0.3">
      <c r="A20" s="80" t="s">
        <v>194</v>
      </c>
      <c r="B20" s="80" t="s">
        <v>190</v>
      </c>
      <c r="C20" s="81">
        <v>3</v>
      </c>
      <c r="D20" s="82">
        <v>45075.600000000006</v>
      </c>
      <c r="E20" s="82">
        <v>7343.6</v>
      </c>
      <c r="F20" s="82">
        <v>738</v>
      </c>
    </row>
    <row r="21" spans="1:6" x14ac:dyDescent="0.3">
      <c r="A21" s="80" t="s">
        <v>194</v>
      </c>
      <c r="B21" s="80" t="s">
        <v>190</v>
      </c>
      <c r="C21" s="81">
        <v>4</v>
      </c>
      <c r="D21" s="82">
        <v>36212.800000000003</v>
      </c>
      <c r="E21" s="82">
        <v>6216</v>
      </c>
      <c r="F21" s="82">
        <v>207.2</v>
      </c>
    </row>
    <row r="22" spans="1:6" x14ac:dyDescent="0.3">
      <c r="A22" s="80" t="s">
        <v>194</v>
      </c>
      <c r="B22" s="80" t="s">
        <v>191</v>
      </c>
      <c r="C22" s="81">
        <v>1</v>
      </c>
      <c r="D22" s="82">
        <v>32367.199999999997</v>
      </c>
      <c r="E22" s="82">
        <v>7124.4000000000005</v>
      </c>
      <c r="F22" s="82">
        <v>583.6</v>
      </c>
    </row>
    <row r="23" spans="1:6" x14ac:dyDescent="0.3">
      <c r="A23" s="80" t="s">
        <v>194</v>
      </c>
      <c r="B23" s="80" t="s">
        <v>191</v>
      </c>
      <c r="C23" s="81">
        <v>2</v>
      </c>
      <c r="D23" s="82">
        <v>27846.399999999998</v>
      </c>
      <c r="E23" s="82">
        <v>6886.4</v>
      </c>
      <c r="F23" s="82">
        <v>517.6</v>
      </c>
    </row>
    <row r="24" spans="1:6" x14ac:dyDescent="0.3">
      <c r="A24" s="80" t="s">
        <v>194</v>
      </c>
      <c r="B24" s="80" t="s">
        <v>191</v>
      </c>
      <c r="C24" s="81">
        <v>3</v>
      </c>
      <c r="D24" s="82">
        <v>23167.600000000002</v>
      </c>
      <c r="E24" s="82">
        <v>5132.7999999999993</v>
      </c>
      <c r="F24" s="82">
        <v>401.59999999999997</v>
      </c>
    </row>
    <row r="25" spans="1:6" x14ac:dyDescent="0.3">
      <c r="A25" s="80" t="s">
        <v>194</v>
      </c>
      <c r="B25" s="80" t="s">
        <v>191</v>
      </c>
      <c r="C25" s="81">
        <v>4</v>
      </c>
      <c r="D25" s="82">
        <v>28570.400000000001</v>
      </c>
      <c r="E25" s="82">
        <v>6368.8</v>
      </c>
      <c r="F25" s="82">
        <v>447.2</v>
      </c>
    </row>
    <row r="26" spans="1:6" x14ac:dyDescent="0.3">
      <c r="A26" s="80" t="s">
        <v>194</v>
      </c>
      <c r="B26" s="80" t="s">
        <v>192</v>
      </c>
      <c r="C26" s="81">
        <v>1</v>
      </c>
      <c r="D26" s="82">
        <v>25033.200000000001</v>
      </c>
      <c r="E26" s="82">
        <v>4857.2000000000007</v>
      </c>
      <c r="F26" s="82">
        <v>374</v>
      </c>
    </row>
    <row r="27" spans="1:6" x14ac:dyDescent="0.3">
      <c r="A27" s="80" t="s">
        <v>194</v>
      </c>
      <c r="B27" s="80" t="s">
        <v>192</v>
      </c>
      <c r="C27" s="81">
        <v>2</v>
      </c>
      <c r="D27" s="82">
        <v>39969.599999999999</v>
      </c>
      <c r="E27" s="82">
        <v>7573.2000000000007</v>
      </c>
      <c r="F27" s="82">
        <v>684.80000000000007</v>
      </c>
    </row>
    <row r="28" spans="1:6" x14ac:dyDescent="0.3">
      <c r="A28" s="80" t="s">
        <v>194</v>
      </c>
      <c r="B28" s="80" t="s">
        <v>192</v>
      </c>
      <c r="C28" s="81">
        <v>3</v>
      </c>
      <c r="D28" s="82">
        <v>36924.800000000003</v>
      </c>
      <c r="E28" s="82">
        <v>7040</v>
      </c>
      <c r="F28" s="82">
        <v>616.4</v>
      </c>
    </row>
    <row r="29" spans="1:6" x14ac:dyDescent="0.3">
      <c r="A29" s="80" t="s">
        <v>194</v>
      </c>
      <c r="B29" s="80" t="s">
        <v>192</v>
      </c>
      <c r="C29" s="81">
        <v>4</v>
      </c>
      <c r="D29" s="82">
        <v>20400.8</v>
      </c>
      <c r="E29" s="82">
        <v>3488.8</v>
      </c>
      <c r="F29" s="82">
        <v>447.59999999999997</v>
      </c>
    </row>
    <row r="30" spans="1:6" x14ac:dyDescent="0.3">
      <c r="A30" s="80" t="s">
        <v>194</v>
      </c>
      <c r="B30" s="80" t="s">
        <v>193</v>
      </c>
      <c r="C30" s="81">
        <v>1</v>
      </c>
      <c r="D30" s="82">
        <v>15811.6</v>
      </c>
      <c r="E30" s="82">
        <v>2684</v>
      </c>
      <c r="F30" s="82">
        <v>136</v>
      </c>
    </row>
    <row r="31" spans="1:6" x14ac:dyDescent="0.3">
      <c r="A31" s="80" t="s">
        <v>194</v>
      </c>
      <c r="B31" s="80" t="s">
        <v>193</v>
      </c>
      <c r="C31" s="81">
        <v>2</v>
      </c>
      <c r="D31" s="82">
        <v>24537.199999999997</v>
      </c>
      <c r="E31" s="82">
        <v>4491.2</v>
      </c>
      <c r="F31" s="82">
        <v>354.79999999999995</v>
      </c>
    </row>
    <row r="32" spans="1:6" x14ac:dyDescent="0.3">
      <c r="A32" s="80" t="s">
        <v>194</v>
      </c>
      <c r="B32" s="80" t="s">
        <v>193</v>
      </c>
      <c r="C32" s="81">
        <v>3</v>
      </c>
      <c r="D32" s="82">
        <v>26057.199999999997</v>
      </c>
      <c r="E32" s="82">
        <v>5295.5999999999995</v>
      </c>
      <c r="F32" s="82">
        <v>362.8</v>
      </c>
    </row>
    <row r="33" spans="1:6" x14ac:dyDescent="0.3">
      <c r="A33" s="80" t="s">
        <v>194</v>
      </c>
      <c r="B33" s="80" t="s">
        <v>193</v>
      </c>
      <c r="C33" s="81">
        <v>4</v>
      </c>
      <c r="D33" s="82">
        <v>27948</v>
      </c>
      <c r="E33" s="82">
        <v>5165.5999999999995</v>
      </c>
      <c r="F33" s="82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H33"/>
  <sheetViews>
    <sheetView tabSelected="1" workbookViewId="0">
      <selection activeCell="K13" sqref="K13"/>
    </sheetView>
  </sheetViews>
  <sheetFormatPr defaultRowHeight="14.4" x14ac:dyDescent="0.3"/>
  <cols>
    <col min="1" max="1" width="10.77734375" style="80" bestFit="1" customWidth="1"/>
    <col min="2" max="2" width="11.88671875" style="80" bestFit="1" customWidth="1"/>
    <col min="3" max="3" width="4.109375" style="80" bestFit="1" customWidth="1"/>
    <col min="4" max="6" width="5" style="80" bestFit="1" customWidth="1"/>
    <col min="7" max="7" width="5.5546875" style="80" bestFit="1" customWidth="1"/>
    <col min="8" max="8" width="7.5546875" style="80" bestFit="1" customWidth="1"/>
    <col min="9" max="16384" width="8.88671875" style="80"/>
  </cols>
  <sheetData>
    <row r="1" spans="1:8" x14ac:dyDescent="0.3">
      <c r="A1" s="85" t="s">
        <v>185</v>
      </c>
      <c r="B1" s="85" t="s">
        <v>184</v>
      </c>
      <c r="C1" s="85" t="s">
        <v>2</v>
      </c>
      <c r="D1" s="85" t="s">
        <v>196</v>
      </c>
      <c r="E1" s="85" t="s">
        <v>197</v>
      </c>
      <c r="F1" s="85" t="s">
        <v>198</v>
      </c>
      <c r="G1" s="86" t="s">
        <v>8</v>
      </c>
      <c r="H1" s="85" t="s">
        <v>31</v>
      </c>
    </row>
    <row r="2" spans="1:8" x14ac:dyDescent="0.3">
      <c r="A2" s="85" t="s">
        <v>190</v>
      </c>
      <c r="B2" s="85" t="s">
        <v>189</v>
      </c>
      <c r="C2" s="85" t="s">
        <v>54</v>
      </c>
      <c r="D2" s="85">
        <v>15</v>
      </c>
      <c r="E2" s="85">
        <v>30</v>
      </c>
      <c r="F2" s="85">
        <v>2.25</v>
      </c>
      <c r="G2" s="86">
        <v>180</v>
      </c>
      <c r="H2" s="4">
        <v>3547.2222222222222</v>
      </c>
    </row>
    <row r="3" spans="1:8" x14ac:dyDescent="0.3">
      <c r="A3" s="85" t="s">
        <v>190</v>
      </c>
      <c r="B3" s="85" t="s">
        <v>189</v>
      </c>
      <c r="C3" s="85" t="s">
        <v>55</v>
      </c>
      <c r="D3" s="85">
        <v>14.6</v>
      </c>
      <c r="E3" s="85">
        <v>40.799999999999997</v>
      </c>
      <c r="F3" s="85">
        <v>2.5499999999999998</v>
      </c>
      <c r="G3" s="86">
        <v>190</v>
      </c>
      <c r="H3" s="4">
        <v>4116.666666666667</v>
      </c>
    </row>
    <row r="4" spans="1:8" x14ac:dyDescent="0.3">
      <c r="A4" s="85" t="s">
        <v>190</v>
      </c>
      <c r="B4" s="85" t="s">
        <v>189</v>
      </c>
      <c r="C4" s="85" t="s">
        <v>56</v>
      </c>
      <c r="D4" s="85">
        <v>13.2</v>
      </c>
      <c r="E4" s="85">
        <v>34.6</v>
      </c>
      <c r="F4" s="85">
        <v>2.6</v>
      </c>
      <c r="G4" s="86">
        <v>170</v>
      </c>
      <c r="H4" s="4">
        <v>3380.5555555555557</v>
      </c>
    </row>
    <row r="5" spans="1:8" x14ac:dyDescent="0.3">
      <c r="A5" s="85" t="s">
        <v>190</v>
      </c>
      <c r="B5" s="85" t="s">
        <v>189</v>
      </c>
      <c r="C5" s="85" t="s">
        <v>77</v>
      </c>
      <c r="D5" s="85">
        <v>13</v>
      </c>
      <c r="E5" s="85">
        <v>37.6</v>
      </c>
      <c r="F5" s="85">
        <v>2.52</v>
      </c>
      <c r="G5" s="86">
        <v>160</v>
      </c>
      <c r="H5" s="4">
        <v>3733.333333333333</v>
      </c>
    </row>
    <row r="6" spans="1:8" x14ac:dyDescent="0.3">
      <c r="A6" s="85" t="s">
        <v>191</v>
      </c>
      <c r="B6" s="85" t="s">
        <v>189</v>
      </c>
      <c r="C6" s="85" t="s">
        <v>54</v>
      </c>
      <c r="D6" s="85">
        <v>15.2</v>
      </c>
      <c r="E6" s="85">
        <v>38.6</v>
      </c>
      <c r="F6" s="85">
        <v>2.15</v>
      </c>
      <c r="G6" s="86">
        <v>180</v>
      </c>
      <c r="H6" s="4">
        <v>3819.4444444444443</v>
      </c>
    </row>
    <row r="7" spans="1:8" x14ac:dyDescent="0.3">
      <c r="A7" s="85" t="s">
        <v>191</v>
      </c>
      <c r="B7" s="85" t="s">
        <v>189</v>
      </c>
      <c r="C7" s="85" t="s">
        <v>55</v>
      </c>
      <c r="D7" s="85">
        <v>13</v>
      </c>
      <c r="E7" s="85">
        <v>40.6</v>
      </c>
      <c r="F7" s="85">
        <v>2.1</v>
      </c>
      <c r="G7" s="86">
        <v>170</v>
      </c>
      <c r="H7" s="4">
        <v>1738.8888888888889</v>
      </c>
    </row>
    <row r="8" spans="1:8" x14ac:dyDescent="0.3">
      <c r="A8" s="85" t="s">
        <v>191</v>
      </c>
      <c r="B8" s="85" t="s">
        <v>189</v>
      </c>
      <c r="C8" s="85" t="s">
        <v>56</v>
      </c>
      <c r="D8" s="85">
        <v>14.4</v>
      </c>
      <c r="E8" s="85">
        <v>37.6</v>
      </c>
      <c r="F8" s="85">
        <v>2.48</v>
      </c>
      <c r="G8" s="86">
        <v>180</v>
      </c>
      <c r="H8" s="4">
        <v>3927.7777777777778</v>
      </c>
    </row>
    <row r="9" spans="1:8" x14ac:dyDescent="0.3">
      <c r="A9" s="85" t="s">
        <v>191</v>
      </c>
      <c r="B9" s="85" t="s">
        <v>189</v>
      </c>
      <c r="C9" s="85" t="s">
        <v>77</v>
      </c>
      <c r="D9" s="85">
        <v>13</v>
      </c>
      <c r="E9" s="85">
        <v>38</v>
      </c>
      <c r="F9" s="85">
        <v>2.39</v>
      </c>
      <c r="G9" s="86">
        <v>150</v>
      </c>
      <c r="H9" s="4">
        <v>3338.8888888888887</v>
      </c>
    </row>
    <row r="10" spans="1:8" x14ac:dyDescent="0.3">
      <c r="A10" s="85" t="s">
        <v>192</v>
      </c>
      <c r="B10" s="85" t="s">
        <v>189</v>
      </c>
      <c r="C10" s="85" t="s">
        <v>54</v>
      </c>
      <c r="D10" s="85">
        <v>13.6</v>
      </c>
      <c r="E10" s="85">
        <v>35.6</v>
      </c>
      <c r="F10" s="85">
        <v>2.46</v>
      </c>
      <c r="G10" s="86">
        <v>210</v>
      </c>
      <c r="H10" s="4">
        <v>4400</v>
      </c>
    </row>
    <row r="11" spans="1:8" x14ac:dyDescent="0.3">
      <c r="A11" s="85" t="s">
        <v>192</v>
      </c>
      <c r="B11" s="85" t="s">
        <v>189</v>
      </c>
      <c r="C11" s="85" t="s">
        <v>55</v>
      </c>
      <c r="D11" s="85">
        <v>13.6</v>
      </c>
      <c r="E11" s="85">
        <v>32.200000000000003</v>
      </c>
      <c r="F11" s="85">
        <v>2.42</v>
      </c>
      <c r="G11" s="86">
        <v>200</v>
      </c>
      <c r="H11" s="4">
        <v>4377.7777777777774</v>
      </c>
    </row>
    <row r="12" spans="1:8" x14ac:dyDescent="0.3">
      <c r="A12" s="85" t="s">
        <v>192</v>
      </c>
      <c r="B12" s="85" t="s">
        <v>189</v>
      </c>
      <c r="C12" s="85" t="s">
        <v>56</v>
      </c>
      <c r="D12" s="85">
        <v>14.2</v>
      </c>
      <c r="E12" s="85">
        <v>39.6</v>
      </c>
      <c r="F12" s="85">
        <v>2.3199999999999998</v>
      </c>
      <c r="G12" s="86">
        <v>160</v>
      </c>
      <c r="H12" s="4">
        <v>3761.1111111111113</v>
      </c>
    </row>
    <row r="13" spans="1:8" x14ac:dyDescent="0.3">
      <c r="A13" s="85" t="s">
        <v>192</v>
      </c>
      <c r="B13" s="85" t="s">
        <v>189</v>
      </c>
      <c r="C13" s="85" t="s">
        <v>77</v>
      </c>
      <c r="D13" s="85">
        <v>14</v>
      </c>
      <c r="E13" s="85">
        <v>41.8</v>
      </c>
      <c r="F13" s="85">
        <v>2.52</v>
      </c>
      <c r="G13" s="86">
        <v>160</v>
      </c>
      <c r="H13" s="4">
        <v>3075</v>
      </c>
    </row>
    <row r="14" spans="1:8" x14ac:dyDescent="0.3">
      <c r="A14" s="85" t="s">
        <v>193</v>
      </c>
      <c r="B14" s="85" t="s">
        <v>189</v>
      </c>
      <c r="C14" s="85" t="s">
        <v>54</v>
      </c>
      <c r="D14" s="85">
        <v>16.399999999999999</v>
      </c>
      <c r="E14" s="85">
        <v>39.799999999999997</v>
      </c>
      <c r="F14" s="85">
        <v>2.25</v>
      </c>
      <c r="G14" s="86">
        <v>210</v>
      </c>
      <c r="H14" s="4">
        <v>4297.2222222222217</v>
      </c>
    </row>
    <row r="15" spans="1:8" x14ac:dyDescent="0.3">
      <c r="A15" s="85" t="s">
        <v>193</v>
      </c>
      <c r="B15" s="85" t="s">
        <v>189</v>
      </c>
      <c r="C15" s="85" t="s">
        <v>55</v>
      </c>
      <c r="D15" s="85">
        <v>16.2</v>
      </c>
      <c r="E15" s="85">
        <v>50</v>
      </c>
      <c r="F15" s="85">
        <v>2.35</v>
      </c>
      <c r="G15" s="86">
        <v>210</v>
      </c>
      <c r="H15" s="4">
        <v>4694.4444444444443</v>
      </c>
    </row>
    <row r="16" spans="1:8" x14ac:dyDescent="0.3">
      <c r="A16" s="85" t="s">
        <v>193</v>
      </c>
      <c r="B16" s="85" t="s">
        <v>189</v>
      </c>
      <c r="C16" s="85" t="s">
        <v>56</v>
      </c>
      <c r="D16" s="85">
        <v>15.4</v>
      </c>
      <c r="E16" s="85">
        <v>43.2</v>
      </c>
      <c r="F16" s="85">
        <v>2.42</v>
      </c>
      <c r="G16" s="86">
        <v>170</v>
      </c>
      <c r="H16" s="4">
        <v>675</v>
      </c>
    </row>
    <row r="17" spans="1:8" x14ac:dyDescent="0.3">
      <c r="A17" s="85" t="s">
        <v>193</v>
      </c>
      <c r="B17" s="85" t="s">
        <v>189</v>
      </c>
      <c r="C17" s="85" t="s">
        <v>77</v>
      </c>
      <c r="D17" s="85">
        <v>14</v>
      </c>
      <c r="E17" s="85">
        <v>32.200000000000003</v>
      </c>
      <c r="F17" s="85">
        <v>2.2599999999999998</v>
      </c>
      <c r="G17" s="86">
        <v>170</v>
      </c>
      <c r="H17" s="4">
        <v>1644.4444444444443</v>
      </c>
    </row>
    <row r="18" spans="1:8" x14ac:dyDescent="0.3">
      <c r="A18" s="85" t="s">
        <v>190</v>
      </c>
      <c r="B18" s="85" t="s">
        <v>194</v>
      </c>
      <c r="C18" s="85" t="s">
        <v>54</v>
      </c>
      <c r="D18" s="85">
        <v>16</v>
      </c>
      <c r="E18" s="85">
        <v>50.6</v>
      </c>
      <c r="F18" s="85">
        <v>2.25</v>
      </c>
      <c r="G18" s="86">
        <v>180</v>
      </c>
      <c r="H18" s="4">
        <v>4227.7777777777774</v>
      </c>
    </row>
    <row r="19" spans="1:8" x14ac:dyDescent="0.3">
      <c r="A19" s="85" t="s">
        <v>190</v>
      </c>
      <c r="B19" s="85" t="s">
        <v>194</v>
      </c>
      <c r="C19" s="85" t="s">
        <v>55</v>
      </c>
      <c r="D19" s="85">
        <v>16.2</v>
      </c>
      <c r="E19" s="85">
        <v>42.6</v>
      </c>
      <c r="F19" s="85">
        <v>2.46</v>
      </c>
      <c r="G19" s="86">
        <v>200</v>
      </c>
      <c r="H19" s="4">
        <v>3047.2222222222222</v>
      </c>
    </row>
    <row r="20" spans="1:8" x14ac:dyDescent="0.3">
      <c r="A20" s="85" t="s">
        <v>190</v>
      </c>
      <c r="B20" s="85" t="s">
        <v>194</v>
      </c>
      <c r="C20" s="85" t="s">
        <v>56</v>
      </c>
      <c r="D20" s="85">
        <v>14.8</v>
      </c>
      <c r="E20" s="85">
        <v>43.4</v>
      </c>
      <c r="F20" s="85">
        <v>2.78</v>
      </c>
      <c r="G20" s="86">
        <v>160</v>
      </c>
      <c r="H20" s="4">
        <v>3836.1111111111109</v>
      </c>
    </row>
    <row r="21" spans="1:8" x14ac:dyDescent="0.3">
      <c r="A21" s="85" t="s">
        <v>190</v>
      </c>
      <c r="B21" s="85" t="s">
        <v>194</v>
      </c>
      <c r="C21" s="85" t="s">
        <v>77</v>
      </c>
      <c r="D21" s="85">
        <v>15</v>
      </c>
      <c r="E21" s="85">
        <v>42</v>
      </c>
      <c r="F21" s="85">
        <v>1.97</v>
      </c>
      <c r="G21" s="86">
        <v>170</v>
      </c>
      <c r="H21" s="4">
        <v>1058.3333333333333</v>
      </c>
    </row>
    <row r="22" spans="1:8" x14ac:dyDescent="0.3">
      <c r="A22" s="85" t="s">
        <v>191</v>
      </c>
      <c r="B22" s="85" t="s">
        <v>194</v>
      </c>
      <c r="C22" s="85" t="s">
        <v>54</v>
      </c>
      <c r="D22" s="85">
        <v>15.4</v>
      </c>
      <c r="E22" s="85">
        <v>42.8</v>
      </c>
      <c r="F22" s="85">
        <v>2.35</v>
      </c>
      <c r="G22" s="86">
        <v>180</v>
      </c>
      <c r="H22" s="4">
        <v>4316.666666666667</v>
      </c>
    </row>
    <row r="23" spans="1:8" x14ac:dyDescent="0.3">
      <c r="A23" s="85" t="s">
        <v>191</v>
      </c>
      <c r="B23" s="85" t="s">
        <v>194</v>
      </c>
      <c r="C23" s="85" t="s">
        <v>55</v>
      </c>
      <c r="D23" s="85">
        <v>16.2</v>
      </c>
      <c r="E23" s="85">
        <v>43.6</v>
      </c>
      <c r="F23" s="85">
        <v>2.4700000000000002</v>
      </c>
      <c r="G23" s="86">
        <v>180</v>
      </c>
      <c r="H23" s="4">
        <v>3677.7777777777778</v>
      </c>
    </row>
    <row r="24" spans="1:8" x14ac:dyDescent="0.3">
      <c r="A24" s="85" t="s">
        <v>191</v>
      </c>
      <c r="B24" s="85" t="s">
        <v>194</v>
      </c>
      <c r="C24" s="85" t="s">
        <v>56</v>
      </c>
      <c r="D24" s="85">
        <v>13.8</v>
      </c>
      <c r="E24" s="85">
        <v>34.6</v>
      </c>
      <c r="F24" s="85">
        <v>2.54</v>
      </c>
      <c r="G24" s="86">
        <v>170</v>
      </c>
      <c r="H24" s="4">
        <v>4619.4444444444443</v>
      </c>
    </row>
    <row r="25" spans="1:8" x14ac:dyDescent="0.3">
      <c r="A25" s="85" t="s">
        <v>191</v>
      </c>
      <c r="B25" s="85" t="s">
        <v>194</v>
      </c>
      <c r="C25" s="85" t="s">
        <v>77</v>
      </c>
      <c r="D25" s="85">
        <v>17</v>
      </c>
      <c r="E25" s="85">
        <v>53.2</v>
      </c>
      <c r="F25" s="85">
        <v>2.15</v>
      </c>
      <c r="G25" s="86">
        <v>160</v>
      </c>
      <c r="H25" s="4">
        <v>1005.5555555555555</v>
      </c>
    </row>
    <row r="26" spans="1:8" x14ac:dyDescent="0.3">
      <c r="A26" s="85" t="s">
        <v>192</v>
      </c>
      <c r="B26" s="85" t="s">
        <v>194</v>
      </c>
      <c r="C26" s="85" t="s">
        <v>54</v>
      </c>
      <c r="D26" s="85">
        <v>15.2</v>
      </c>
      <c r="E26" s="85">
        <v>37.200000000000003</v>
      </c>
      <c r="F26" s="85">
        <v>2.38</v>
      </c>
      <c r="G26" s="86">
        <v>190</v>
      </c>
      <c r="H26" s="4">
        <v>4444.4444444444443</v>
      </c>
    </row>
    <row r="27" spans="1:8" x14ac:dyDescent="0.3">
      <c r="A27" s="85" t="s">
        <v>192</v>
      </c>
      <c r="B27" s="85" t="s">
        <v>194</v>
      </c>
      <c r="C27" s="85" t="s">
        <v>55</v>
      </c>
      <c r="D27" s="85">
        <v>14</v>
      </c>
      <c r="E27" s="85">
        <v>34.799999999999997</v>
      </c>
      <c r="F27" s="85">
        <v>2.58</v>
      </c>
      <c r="G27" s="86">
        <v>160</v>
      </c>
      <c r="H27" s="4">
        <v>1008.3333333333333</v>
      </c>
    </row>
    <row r="28" spans="1:8" x14ac:dyDescent="0.3">
      <c r="A28" s="85" t="s">
        <v>192</v>
      </c>
      <c r="B28" s="85" t="s">
        <v>194</v>
      </c>
      <c r="C28" s="85" t="s">
        <v>56</v>
      </c>
      <c r="D28" s="85">
        <v>16.2</v>
      </c>
      <c r="E28" s="85">
        <v>47.4</v>
      </c>
      <c r="F28" s="85">
        <v>2.82</v>
      </c>
      <c r="G28" s="86">
        <v>170</v>
      </c>
      <c r="H28" s="4">
        <v>3138.8888888888882</v>
      </c>
    </row>
    <row r="29" spans="1:8" x14ac:dyDescent="0.3">
      <c r="A29" s="85" t="s">
        <v>192</v>
      </c>
      <c r="B29" s="85" t="s">
        <v>194</v>
      </c>
      <c r="C29" s="85" t="s">
        <v>77</v>
      </c>
      <c r="D29" s="85">
        <v>13</v>
      </c>
      <c r="E29" s="85">
        <v>26.8</v>
      </c>
      <c r="F29" s="85">
        <v>2.66</v>
      </c>
      <c r="G29" s="86">
        <v>170</v>
      </c>
      <c r="H29" s="4">
        <v>2416.6666666666665</v>
      </c>
    </row>
    <row r="30" spans="1:8" x14ac:dyDescent="0.3">
      <c r="A30" s="85" t="s">
        <v>193</v>
      </c>
      <c r="B30" s="85" t="s">
        <v>194</v>
      </c>
      <c r="C30" s="85" t="s">
        <v>54</v>
      </c>
      <c r="D30" s="85">
        <v>14.6</v>
      </c>
      <c r="E30" s="85">
        <v>35</v>
      </c>
      <c r="F30" s="85">
        <v>2.7</v>
      </c>
      <c r="G30" s="86">
        <v>180</v>
      </c>
      <c r="H30" s="4">
        <v>4130.5555555555557</v>
      </c>
    </row>
    <row r="31" spans="1:8" x14ac:dyDescent="0.3">
      <c r="A31" s="85" t="s">
        <v>193</v>
      </c>
      <c r="B31" s="85" t="s">
        <v>194</v>
      </c>
      <c r="C31" s="85" t="s">
        <v>55</v>
      </c>
      <c r="D31" s="85">
        <v>15</v>
      </c>
      <c r="E31" s="85">
        <v>33.4</v>
      </c>
      <c r="F31" s="85">
        <v>2.54</v>
      </c>
      <c r="G31" s="86">
        <v>200</v>
      </c>
      <c r="H31" s="4">
        <v>3591.6666666666665</v>
      </c>
    </row>
    <row r="32" spans="1:8" x14ac:dyDescent="0.3">
      <c r="A32" s="85" t="s">
        <v>193</v>
      </c>
      <c r="B32" s="85" t="s">
        <v>194</v>
      </c>
      <c r="C32" s="85" t="s">
        <v>56</v>
      </c>
      <c r="D32" s="85">
        <v>10</v>
      </c>
      <c r="E32" s="85">
        <v>22.6</v>
      </c>
      <c r="F32" s="85">
        <v>2.4700000000000002</v>
      </c>
      <c r="G32" s="86">
        <v>170</v>
      </c>
      <c r="H32" s="4">
        <v>1305.5555555555554</v>
      </c>
    </row>
    <row r="33" spans="1:8" x14ac:dyDescent="0.3">
      <c r="A33" s="85" t="s">
        <v>193</v>
      </c>
      <c r="B33" s="85" t="s">
        <v>194</v>
      </c>
      <c r="C33" s="85" t="s">
        <v>77</v>
      </c>
      <c r="D33" s="85">
        <v>14.2</v>
      </c>
      <c r="E33" s="85">
        <v>31.6</v>
      </c>
      <c r="F33" s="85">
        <v>2.56</v>
      </c>
      <c r="G33" s="86">
        <v>200</v>
      </c>
      <c r="H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REG_DATA</vt:lpstr>
      <vt:lpstr>REG_ANALISE</vt:lpstr>
      <vt:lpstr>REG_DEL_DATA</vt:lpstr>
      <vt:lpstr>REG_DEL_ANALISE</vt:lpstr>
      <vt:lpstr>CORRELACAO_DATA</vt:lpstr>
      <vt:lpstr>CORRELACAO_ANALISE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2022-03-07T13:26:08Z</dcterms:modified>
</cp:coreProperties>
</file>