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EstaPastaDeTrabalho"/>
  <xr:revisionPtr revIDLastSave="0" documentId="13_ncr:1_{7E30BB20-7290-4ACA-A452-CD2F5E8245D2}" xr6:coauthVersionLast="47" xr6:coauthVersionMax="47" xr10:uidLastSave="{00000000-0000-0000-0000-000000000000}"/>
  <bookViews>
    <workbookView xWindow="28680" yWindow="-120" windowWidth="29040" windowHeight="15720" tabRatio="934" activeTab="7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CORRELACAO_DATA" sheetId="31" r:id="rId5"/>
    <sheet name="CORRELACAO_ANALISE" sheetId="34" r:id="rId6"/>
    <sheet name="COBERTURA_N_MASSA" sheetId="35" r:id="rId7"/>
    <sheet name="COBERTURA_N_SOJA" sheetId="36" r:id="rId8"/>
    <sheet name="DIC-DBC" sheetId="20" r:id="rId9"/>
    <sheet name="EFEITOS" sheetId="24" r:id="rId10"/>
    <sheet name="TABELA_AF_RAD" sheetId="25" r:id="rId11"/>
    <sheet name="DIC-DBC-ANOVA" sheetId="22" r:id="rId12"/>
    <sheet name="QUALI" sheetId="3" r:id="rId13"/>
    <sheet name="QUANTI_LINEAR" sheetId="4" r:id="rId14"/>
    <sheet name="QUANTI_QUADRATICA" sheetId="23" r:id="rId15"/>
    <sheet name="FAT1_SI" sheetId="8" r:id="rId16"/>
    <sheet name="FAT1_CI2" sheetId="26" r:id="rId17"/>
    <sheet name="FAT1_CI2_TAB" sheetId="27" r:id="rId18"/>
    <sheet name="FAT1_CI" sheetId="19" r:id="rId19"/>
    <sheet name="FAT1_CI_PRATICA" sheetId="28" r:id="rId20"/>
    <sheet name="FAT2_SI" sheetId="6" r:id="rId21"/>
    <sheet name="FAT2_CI" sheetId="5" r:id="rId22"/>
    <sheet name="FAT3" sheetId="14" r:id="rId23"/>
    <sheet name="maize" sheetId="2" r:id="rId24"/>
  </sheets>
  <definedNames>
    <definedName name="_xlnm._FilterDatabase" localSheetId="18" hidden="1">FAT1_CI!$A$1:$C$49</definedName>
    <definedName name="_xlnm._FilterDatabase" localSheetId="19" hidden="1">FAT1_CI_PRATICA!$H$2:$I$49</definedName>
    <definedName name="_xlnm._FilterDatabase" localSheetId="21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4" l="1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J7" i="33" l="1"/>
  <c r="H5" i="33"/>
  <c r="H2" i="33"/>
  <c r="H7" i="33" s="1"/>
  <c r="G7" i="33"/>
  <c r="H6" i="33"/>
  <c r="K4" i="29"/>
  <c r="K10" i="29" s="1"/>
  <c r="K13" i="29"/>
  <c r="K7" i="29"/>
  <c r="K6" i="29"/>
  <c r="K8" i="29" s="1"/>
  <c r="M3" i="33" l="1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P30" i="28"/>
  <c r="P29" i="28"/>
  <c r="P28" i="28"/>
  <c r="P25" i="28"/>
  <c r="P24" i="28"/>
  <c r="P23" i="28"/>
  <c r="P20" i="28"/>
  <c r="P19" i="28"/>
  <c r="P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I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<sst xmlns="http://schemas.openxmlformats.org/spreadsheetml/2006/main" count="2269" uniqueCount="198">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</sst>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000"/>
    <numFmt numFmtId="167" formatCode="0.00000000000000"/>
    <numFmt numFmtId="168" formatCode="0.000E+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6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6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activeCell="E8" sqref="E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85" t="s">
        <v>104</v>
      </c>
      <c r="D1" s="85"/>
      <c r="E1" s="85"/>
      <c r="F1" s="85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zoomScale="115" zoomScaleNormal="115" workbookViewId="0">
      <selection activeCell="F9" sqref="F9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D35" sqref="D35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J11" sqref="J11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86" t="s">
        <v>74</v>
      </c>
      <c r="J1" s="86"/>
      <c r="K1" s="86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>
        <f>I19-J19</f>
        <v>-0.12687499999999918</v>
      </c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 t="shared" ref="I19:K21" si="6">I3/4</f>
        <v>4.6659750000000004</v>
      </c>
      <c r="J19" s="60">
        <f t="shared" si="6"/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>
        <f>I19-K19</f>
        <v>-0.58924999999999983</v>
      </c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>
        <f>J19-K19</f>
        <v>-0.46237500000000065</v>
      </c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>
        <f>I20-J20</f>
        <v>-1.0274249999999991</v>
      </c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>
        <f>I20-K20</f>
        <v>-2.5048624999999998</v>
      </c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>
        <f>J20-K20</f>
        <v>-1.4774375000000006</v>
      </c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>
        <f>I21-J21</f>
        <v>-2.7881125000000004</v>
      </c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>
        <f>I21-K21</f>
        <v>-4.7207000000000008</v>
      </c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>
        <f>J21-K21</f>
        <v>-1.9325875000000003</v>
      </c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E16" sqref="E16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I37" sqref="I37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activeCell="L13" sqref="L1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tabSelected="1" workbookViewId="0">
      <selection activeCell="E10" sqref="E10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REG_DATA</vt:lpstr>
      <vt:lpstr>REG_ANALISE</vt:lpstr>
      <vt:lpstr>REG_DEL_DATA</vt:lpstr>
      <vt:lpstr>REG_DEL_ANALISE</vt:lpstr>
      <vt:lpstr>CORRELACAO_DATA</vt:lpstr>
      <vt:lpstr>CORRELACAO_ANALISE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2022-03-07T13:57:11Z</dcterms:modified>
</cp:coreProperties>
</file>