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gooliviera/PycharmProjects/Properties/"/>
    </mc:Choice>
  </mc:AlternateContent>
  <xr:revisionPtr revIDLastSave="0" documentId="13_ncr:1_{5D2199C1-8532-7148-ADF7-A525BAB09BBD}" xr6:coauthVersionLast="47" xr6:coauthVersionMax="47" xr10:uidLastSave="{00000000-0000-0000-0000-000000000000}"/>
  <bookViews>
    <workbookView xWindow="-6080" yWindow="-23040" windowWidth="40960" windowHeight="23040" xr2:uid="{38B91300-8762-104B-A77C-236040B5A789}"/>
  </bookViews>
  <sheets>
    <sheet name="y variables" sheetId="1" r:id="rId1"/>
    <sheet name="y variables - Q" sheetId="6" r:id="rId2"/>
    <sheet name="y variables - S" sheetId="9" r:id="rId3"/>
    <sheet name="x variables" sheetId="2" r:id="rId4"/>
    <sheet name="x variables - Q" sheetId="7" r:id="rId5"/>
    <sheet name="x variables - S" sheetId="8" r:id="rId6"/>
    <sheet name="HPI Comparison" sheetId="3" r:id="rId7"/>
    <sheet name="X Variables - storage" sheetId="4" r:id="rId8"/>
    <sheet name="y variables (2)" sheetId="5" r:id="rId9"/>
  </sheets>
  <definedNames>
    <definedName name="_xlnm._FilterDatabase" localSheetId="5" hidden="1">'x variables - S'!$A$1:$D$48</definedName>
    <definedName name="_xlnm._FilterDatabase" localSheetId="1" hidden="1">'y variables - Q'!$A$1:$B$94</definedName>
    <definedName name="_xlnm._FilterDatabase" localSheetId="2" hidden="1">'y variables - S'!$A$1:$B$94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1" i="1" l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B2" i="2" a="1"/>
  <c r="B2" i="2" s="1"/>
  <c r="B2" i="8" s="1"/>
  <c r="C2" i="2" a="1"/>
  <c r="C2" i="2" s="1"/>
  <c r="C2" i="8" s="1"/>
  <c r="D2" i="2" a="1"/>
  <c r="D2" i="2" s="1"/>
  <c r="D2" i="8" s="1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B2" i="9"/>
  <c r="B1" i="8" a="1"/>
  <c r="B1" i="8" s="1"/>
  <c r="B1" i="7" a="1"/>
  <c r="B1" i="7" s="1"/>
  <c r="C7" i="8" l="1"/>
  <c r="D18" i="8"/>
  <c r="C23" i="8"/>
  <c r="C12" i="8"/>
  <c r="C28" i="8"/>
  <c r="C3" i="8"/>
  <c r="B17" i="8"/>
  <c r="C29" i="8"/>
  <c r="D22" i="8"/>
  <c r="B13" i="8"/>
  <c r="C17" i="8"/>
  <c r="C4" i="8"/>
  <c r="D6" i="8"/>
  <c r="C11" i="8"/>
  <c r="C16" i="8"/>
  <c r="C21" i="8"/>
  <c r="C27" i="8"/>
  <c r="C8" i="8"/>
  <c r="C24" i="8"/>
  <c r="D14" i="8"/>
  <c r="B25" i="8"/>
  <c r="C32" i="8"/>
  <c r="B5" i="8"/>
  <c r="C9" i="8"/>
  <c r="C15" i="8"/>
  <c r="C20" i="8"/>
  <c r="C25" i="8"/>
  <c r="C33" i="8"/>
  <c r="C13" i="8"/>
  <c r="C19" i="8"/>
  <c r="B9" i="8"/>
  <c r="C5" i="8"/>
  <c r="D10" i="8"/>
  <c r="B21" i="8"/>
  <c r="D26" i="8"/>
  <c r="C35" i="8"/>
  <c r="B29" i="8"/>
  <c r="D30" i="8"/>
  <c r="B33" i="8"/>
  <c r="D34" i="8"/>
  <c r="B37" i="8"/>
  <c r="D38" i="8"/>
  <c r="B41" i="8"/>
  <c r="D42" i="8"/>
  <c r="B45" i="8"/>
  <c r="D46" i="8"/>
  <c r="C37" i="8"/>
  <c r="C41" i="8"/>
  <c r="C45" i="8"/>
  <c r="B4" i="8"/>
  <c r="D5" i="8"/>
  <c r="B8" i="8"/>
  <c r="D9" i="8"/>
  <c r="B12" i="8"/>
  <c r="D13" i="8"/>
  <c r="B16" i="8"/>
  <c r="D17" i="8"/>
  <c r="B20" i="8"/>
  <c r="D21" i="8"/>
  <c r="B24" i="8"/>
  <c r="D25" i="8"/>
  <c r="B28" i="8"/>
  <c r="D29" i="8"/>
  <c r="B32" i="8"/>
  <c r="D33" i="8"/>
  <c r="B36" i="8"/>
  <c r="D37" i="8"/>
  <c r="B40" i="8"/>
  <c r="D41" i="8"/>
  <c r="B44" i="8"/>
  <c r="D45" i="8"/>
  <c r="B48" i="8"/>
  <c r="C40" i="8"/>
  <c r="C44" i="8"/>
  <c r="C48" i="8"/>
  <c r="C36" i="8"/>
  <c r="B3" i="8"/>
  <c r="D4" i="8"/>
  <c r="B7" i="8"/>
  <c r="D8" i="8"/>
  <c r="B11" i="8"/>
  <c r="D12" i="8"/>
  <c r="B15" i="8"/>
  <c r="D16" i="8"/>
  <c r="B19" i="8"/>
  <c r="D20" i="8"/>
  <c r="B23" i="8"/>
  <c r="D24" i="8"/>
  <c r="B27" i="8"/>
  <c r="D28" i="8"/>
  <c r="B31" i="8"/>
  <c r="D32" i="8"/>
  <c r="B35" i="8"/>
  <c r="D36" i="8"/>
  <c r="B39" i="8"/>
  <c r="D40" i="8"/>
  <c r="B43" i="8"/>
  <c r="D44" i="8"/>
  <c r="B47" i="8"/>
  <c r="D48" i="8"/>
  <c r="C39" i="8"/>
  <c r="C43" i="8"/>
  <c r="C47" i="8"/>
  <c r="C31" i="8"/>
  <c r="D3" i="8"/>
  <c r="B6" i="8"/>
  <c r="D7" i="8"/>
  <c r="B10" i="8"/>
  <c r="D11" i="8"/>
  <c r="B14" i="8"/>
  <c r="D15" i="8"/>
  <c r="B18" i="8"/>
  <c r="D19" i="8"/>
  <c r="B22" i="8"/>
  <c r="D23" i="8"/>
  <c r="B26" i="8"/>
  <c r="D27" i="8"/>
  <c r="B30" i="8"/>
  <c r="D31" i="8"/>
  <c r="B34" i="8"/>
  <c r="D35" i="8"/>
  <c r="B38" i="8"/>
  <c r="D39" i="8"/>
  <c r="B42" i="8"/>
  <c r="D43" i="8"/>
  <c r="B46" i="8"/>
  <c r="D47" i="8"/>
  <c r="C6" i="8"/>
  <c r="C10" i="8"/>
  <c r="C14" i="8"/>
  <c r="C18" i="8"/>
  <c r="C22" i="8"/>
  <c r="C26" i="8"/>
  <c r="C30" i="8"/>
  <c r="C34" i="8"/>
  <c r="C38" i="8"/>
  <c r="C42" i="8"/>
  <c r="C46" i="8"/>
  <c r="B95" i="7"/>
  <c r="D2" i="7"/>
  <c r="C95" i="7"/>
  <c r="D95" i="7"/>
  <c r="D79" i="7"/>
  <c r="B23" i="7"/>
  <c r="D39" i="7"/>
  <c r="B13" i="7"/>
  <c r="B26" i="7"/>
  <c r="B30" i="7"/>
  <c r="C34" i="7"/>
  <c r="B39" i="7"/>
  <c r="C43" i="7"/>
  <c r="D47" i="7"/>
  <c r="D55" i="7"/>
  <c r="C74" i="7"/>
  <c r="D5" i="7"/>
  <c r="B10" i="7"/>
  <c r="C18" i="7"/>
  <c r="C31" i="7"/>
  <c r="D44" i="7"/>
  <c r="D4" i="7"/>
  <c r="D8" i="7"/>
  <c r="D17" i="7"/>
  <c r="D21" i="7"/>
  <c r="B5" i="7"/>
  <c r="D9" i="7"/>
  <c r="D13" i="7"/>
  <c r="B18" i="7"/>
  <c r="B22" i="7"/>
  <c r="C26" i="7"/>
  <c r="B31" i="7"/>
  <c r="B35" i="7"/>
  <c r="C39" i="7"/>
  <c r="C44" i="7"/>
  <c r="C48" i="7"/>
  <c r="C56" i="7"/>
  <c r="B77" i="7"/>
  <c r="B14" i="7"/>
  <c r="C35" i="7"/>
  <c r="B6" i="7"/>
  <c r="C10" i="7"/>
  <c r="B15" i="7"/>
  <c r="B19" i="7"/>
  <c r="C23" i="7"/>
  <c r="C27" i="7"/>
  <c r="D31" i="7"/>
  <c r="C36" i="7"/>
  <c r="C40" i="7"/>
  <c r="B45" i="7"/>
  <c r="B50" i="7"/>
  <c r="B61" i="7"/>
  <c r="C82" i="7"/>
  <c r="D45" i="7"/>
  <c r="C50" i="7"/>
  <c r="D63" i="7"/>
  <c r="B85" i="7"/>
  <c r="B27" i="7"/>
  <c r="D49" i="7"/>
  <c r="C15" i="7"/>
  <c r="C32" i="7"/>
  <c r="D28" i="7"/>
  <c r="B42" i="7"/>
  <c r="B46" i="7"/>
  <c r="B51" i="7"/>
  <c r="C66" i="7"/>
  <c r="D87" i="7"/>
  <c r="B11" i="7"/>
  <c r="C28" i="7"/>
  <c r="D36" i="7"/>
  <c r="C7" i="7"/>
  <c r="C11" i="7"/>
  <c r="C20" i="7"/>
  <c r="B37" i="7"/>
  <c r="C3" i="7"/>
  <c r="D7" i="7"/>
  <c r="C12" i="7"/>
  <c r="C16" i="7"/>
  <c r="D20" i="7"/>
  <c r="D24" i="7"/>
  <c r="B29" i="7"/>
  <c r="D33" i="7"/>
  <c r="D37" i="7"/>
  <c r="C42" i="7"/>
  <c r="B47" i="7"/>
  <c r="B53" i="7"/>
  <c r="B69" i="7"/>
  <c r="C90" i="7"/>
  <c r="C58" i="7"/>
  <c r="B7" i="7"/>
  <c r="C19" i="7"/>
  <c r="D23" i="7"/>
  <c r="D41" i="7"/>
  <c r="B3" i="7"/>
  <c r="D15" i="7"/>
  <c r="C24" i="7"/>
  <c r="D32" i="7"/>
  <c r="C4" i="7"/>
  <c r="C8" i="7"/>
  <c r="D12" i="7"/>
  <c r="D16" i="7"/>
  <c r="B21" i="7"/>
  <c r="D25" i="7"/>
  <c r="D29" i="7"/>
  <c r="B34" i="7"/>
  <c r="B38" i="7"/>
  <c r="B43" i="7"/>
  <c r="C47" i="7"/>
  <c r="D53" i="7"/>
  <c r="D71" i="7"/>
  <c r="B93" i="7"/>
  <c r="C52" i="7"/>
  <c r="B55" i="7"/>
  <c r="D57" i="7"/>
  <c r="C60" i="7"/>
  <c r="B63" i="7"/>
  <c r="D65" i="7"/>
  <c r="C68" i="7"/>
  <c r="B71" i="7"/>
  <c r="D73" i="7"/>
  <c r="C76" i="7"/>
  <c r="B79" i="7"/>
  <c r="D81" i="7"/>
  <c r="C84" i="7"/>
  <c r="B87" i="7"/>
  <c r="D89" i="7"/>
  <c r="C92" i="7"/>
  <c r="D52" i="7"/>
  <c r="C55" i="7"/>
  <c r="B58" i="7"/>
  <c r="D60" i="7"/>
  <c r="C63" i="7"/>
  <c r="B66" i="7"/>
  <c r="D68" i="7"/>
  <c r="C71" i="7"/>
  <c r="B74" i="7"/>
  <c r="D76" i="7"/>
  <c r="C79" i="7"/>
  <c r="B82" i="7"/>
  <c r="D84" i="7"/>
  <c r="C87" i="7"/>
  <c r="B90" i="7"/>
  <c r="D92" i="7"/>
  <c r="C5" i="7"/>
  <c r="B8" i="7"/>
  <c r="D10" i="7"/>
  <c r="C13" i="7"/>
  <c r="B16" i="7"/>
  <c r="D18" i="7"/>
  <c r="C21" i="7"/>
  <c r="B24" i="7"/>
  <c r="D26" i="7"/>
  <c r="C29" i="7"/>
  <c r="B32" i="7"/>
  <c r="D34" i="7"/>
  <c r="C37" i="7"/>
  <c r="B40" i="7"/>
  <c r="D42" i="7"/>
  <c r="C45" i="7"/>
  <c r="B48" i="7"/>
  <c r="D50" i="7"/>
  <c r="C53" i="7"/>
  <c r="B56" i="7"/>
  <c r="D58" i="7"/>
  <c r="C61" i="7"/>
  <c r="B64" i="7"/>
  <c r="D66" i="7"/>
  <c r="C69" i="7"/>
  <c r="B72" i="7"/>
  <c r="D74" i="7"/>
  <c r="C77" i="7"/>
  <c r="B80" i="7"/>
  <c r="D82" i="7"/>
  <c r="C85" i="7"/>
  <c r="B88" i="7"/>
  <c r="D90" i="7"/>
  <c r="C93" i="7"/>
  <c r="B59" i="7"/>
  <c r="D61" i="7"/>
  <c r="C64" i="7"/>
  <c r="B67" i="7"/>
  <c r="D69" i="7"/>
  <c r="C72" i="7"/>
  <c r="B75" i="7"/>
  <c r="D77" i="7"/>
  <c r="C80" i="7"/>
  <c r="B83" i="7"/>
  <c r="D85" i="7"/>
  <c r="C88" i="7"/>
  <c r="B91" i="7"/>
  <c r="D93" i="7"/>
  <c r="C59" i="7"/>
  <c r="B62" i="7"/>
  <c r="D64" i="7"/>
  <c r="C67" i="7"/>
  <c r="B70" i="7"/>
  <c r="D72" i="7"/>
  <c r="C75" i="7"/>
  <c r="B78" i="7"/>
  <c r="D80" i="7"/>
  <c r="C83" i="7"/>
  <c r="B86" i="7"/>
  <c r="D88" i="7"/>
  <c r="C91" i="7"/>
  <c r="B94" i="7"/>
  <c r="D40" i="7"/>
  <c r="D48" i="7"/>
  <c r="D56" i="7"/>
  <c r="D3" i="7"/>
  <c r="C6" i="7"/>
  <c r="B9" i="7"/>
  <c r="D11" i="7"/>
  <c r="C14" i="7"/>
  <c r="B17" i="7"/>
  <c r="D19" i="7"/>
  <c r="C22" i="7"/>
  <c r="B25" i="7"/>
  <c r="D27" i="7"/>
  <c r="C30" i="7"/>
  <c r="B33" i="7"/>
  <c r="D35" i="7"/>
  <c r="C38" i="7"/>
  <c r="B41" i="7"/>
  <c r="D43" i="7"/>
  <c r="C46" i="7"/>
  <c r="B49" i="7"/>
  <c r="D51" i="7"/>
  <c r="C54" i="7"/>
  <c r="B57" i="7"/>
  <c r="D59" i="7"/>
  <c r="C62" i="7"/>
  <c r="B65" i="7"/>
  <c r="D67" i="7"/>
  <c r="C70" i="7"/>
  <c r="B73" i="7"/>
  <c r="D75" i="7"/>
  <c r="C78" i="7"/>
  <c r="B81" i="7"/>
  <c r="D83" i="7"/>
  <c r="C86" i="7"/>
  <c r="B89" i="7"/>
  <c r="D91" i="7"/>
  <c r="C94" i="7"/>
  <c r="C51" i="7"/>
  <c r="B54" i="7"/>
  <c r="B4" i="7"/>
  <c r="D6" i="7"/>
  <c r="C9" i="7"/>
  <c r="B12" i="7"/>
  <c r="D14" i="7"/>
  <c r="C17" i="7"/>
  <c r="B20" i="7"/>
  <c r="D22" i="7"/>
  <c r="C25" i="7"/>
  <c r="B28" i="7"/>
  <c r="D30" i="7"/>
  <c r="C33" i="7"/>
  <c r="B36" i="7"/>
  <c r="D38" i="7"/>
  <c r="C41" i="7"/>
  <c r="B44" i="7"/>
  <c r="D46" i="7"/>
  <c r="C49" i="7"/>
  <c r="B52" i="7"/>
  <c r="D54" i="7"/>
  <c r="C57" i="7"/>
  <c r="B60" i="7"/>
  <c r="D62" i="7"/>
  <c r="C65" i="7"/>
  <c r="B68" i="7"/>
  <c r="D70" i="7"/>
  <c r="C73" i="7"/>
  <c r="B76" i="7"/>
  <c r="D78" i="7"/>
  <c r="C81" i="7"/>
  <c r="B84" i="7"/>
  <c r="D86" i="7"/>
  <c r="C89" i="7"/>
  <c r="B92" i="7"/>
  <c r="D94" i="7"/>
  <c r="C2" i="7"/>
  <c r="B2" i="7"/>
  <c r="B95" i="6" l="1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2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<sst xmlns="http://schemas.openxmlformats.org/spreadsheetml/2006/main" count="362" uniqueCount="68">
  <si>
    <t>Halifax</t>
  </si>
  <si>
    <t>Land Registry</t>
  </si>
  <si>
    <t>Rightmove</t>
  </si>
  <si>
    <t>Nationwide</t>
  </si>
  <si>
    <t>UK CPI</t>
  </si>
  <si>
    <t>London: All property types</t>
  </si>
  <si>
    <t>London: Detached houses</t>
  </si>
  <si>
    <t>London: Semi-detached houses</t>
  </si>
  <si>
    <t>London: Terraced houses</t>
  </si>
  <si>
    <t>London: Flats and maisonettes</t>
  </si>
  <si>
    <t>HPI</t>
  </si>
  <si>
    <t>Cash</t>
  </si>
  <si>
    <t>Gold</t>
  </si>
  <si>
    <t>Start</t>
  </si>
  <si>
    <t>End</t>
  </si>
  <si>
    <t>Frequency</t>
  </si>
  <si>
    <t>M</t>
  </si>
  <si>
    <t>Name</t>
  </si>
  <si>
    <t>IBA GBP IBK. LIBOR 3M DELAYED - TOT RETURN IND</t>
  </si>
  <si>
    <t>MSCI WORLD - TOT RETURN IND</t>
  </si>
  <si>
    <t>MSCI EM - TOT RETURN IND</t>
  </si>
  <si>
    <t>MSCI WORLD :S - TOT RETURN IND</t>
  </si>
  <si>
    <t>Bloomberg Global Treasury USD Hedged - Tot rtn inception</t>
  </si>
  <si>
    <t>Bloomberg Global High Yield USD Hedged - Tot rtn inception</t>
  </si>
  <si>
    <t>Bloomberg Global Inflation-Linked USD Hedged - Tot rtn inception</t>
  </si>
  <si>
    <t>Bloomberg- Commodity TR - RETURN IND. (OFCL)</t>
  </si>
  <si>
    <t>S&amp;P GSCI Gold Total Return - RETURN IND. (OFCL)</t>
  </si>
  <si>
    <t>CREDIT SUISSE HEDGE FUND $ - NET ASSET VALUE</t>
  </si>
  <si>
    <t>RF VENTURE CAPITAL - PRICE INDEX</t>
  </si>
  <si>
    <t>RF PRIVATE EQUITY BUYOUT - PRICE INDEX</t>
  </si>
  <si>
    <t>UK NATIONWIDE MONTHLY AVERAGE HOUSE PRICE CURN</t>
  </si>
  <si>
    <t>FTSE EPRA Nareit GLOBAL - TOT RETURN IND</t>
  </si>
  <si>
    <t>MORNINGSTAR LEVRAGE LOAN INDEX - TOT RETURN IND</t>
  </si>
  <si>
    <t>Bloomberg Global Treasury 1-3 Year USD Hedged - Tot rtn inception</t>
  </si>
  <si>
    <t>Bloomberg Global Aggregate - Corporate USD Hedged - Tot rtn inception</t>
  </si>
  <si>
    <t>Bloomberg EM Hard Currency Aggregate: Sovereign USD Hedged - Tot rtn inception</t>
  </si>
  <si>
    <t>Bloomberg EM Local Currency Government USD - Tot rtn inception</t>
  </si>
  <si>
    <t>Bloomberg-Energy Index TR - RETURN IND. (OFCL)</t>
  </si>
  <si>
    <t>Bloomberg-Industrial Metals Index TR - RETURN IND. (OFCL)</t>
  </si>
  <si>
    <t>Code</t>
  </si>
  <si>
    <t>CURRENCY</t>
  </si>
  <si>
    <t>£</t>
  </si>
  <si>
    <t>NA</t>
  </si>
  <si>
    <t>U$</t>
  </si>
  <si>
    <t>Small Cap</t>
  </si>
  <si>
    <t>DM Equity</t>
  </si>
  <si>
    <t>EM Equity</t>
  </si>
  <si>
    <t>Long Term Rates</t>
  </si>
  <si>
    <t>HY Credit</t>
  </si>
  <si>
    <t>Global Inflation</t>
  </si>
  <si>
    <t>Commodity</t>
  </si>
  <si>
    <t>Hedge Fund</t>
  </si>
  <si>
    <t>Private Equity VC</t>
  </si>
  <si>
    <t>Private Equity LBO</t>
  </si>
  <si>
    <t>Property Residential</t>
  </si>
  <si>
    <t>Property Commercial</t>
  </si>
  <si>
    <t>Private Debt</t>
  </si>
  <si>
    <t>Short Term Rates</t>
  </si>
  <si>
    <t>IG Credit</t>
  </si>
  <si>
    <t>HC EMD</t>
  </si>
  <si>
    <t>LC EMD</t>
  </si>
  <si>
    <t>Energy</t>
  </si>
  <si>
    <t>Materials</t>
  </si>
  <si>
    <t>DEVELOPED MKTS.-DS Residential REIT - TOT RETURN IND</t>
  </si>
  <si>
    <t>Residential REITs</t>
  </si>
  <si>
    <t>FTSE EPRA Nareit DEV X ASIA - TOT RETURN IND</t>
  </si>
  <si>
    <t>Global REITs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</si>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</sst>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9F5F0-13BE-CB44-A367-C7BC32D9A6C6}">
  <sheetPr>
    <tabColor theme="9" tint="0.79998168889431442"/>
  </sheetPr>
  <dimension ref="A1:D281"/>
  <sheetViews>
    <sheetView tabSelected="1" workbookViewId="0">
      <selection activeCell="K6" sqref="K6"/>
    </sheetView>
  </sheetViews>
  <sheetFormatPr baseColWidth="10" defaultRowHeight="16" x14ac:dyDescent="0.2"/>
  <sheetData>
    <row r="1" spans="1:4" x14ac:dyDescent="0.2">
      <c r="B1" t="s">
        <v>10</v>
      </c>
      <c r="C1" t="s">
        <v>67</v>
      </c>
    </row>
    <row r="2" spans="1:4" x14ac:dyDescent="0.2">
      <c r="A2" s="1">
        <v>36525</v>
      </c>
      <c r="B2">
        <v>82504</v>
      </c>
      <c r="C2">
        <f>B2/2</f>
        <v>41252</v>
      </c>
      <c r="D2" s="1"/>
    </row>
    <row r="3" spans="1:4" x14ac:dyDescent="0.2">
      <c r="A3" s="1">
        <v>36556</v>
      </c>
      <c r="B3">
        <v>84620</v>
      </c>
      <c r="C3">
        <f t="shared" ref="C3:C66" si="0">B3/2</f>
        <v>42310</v>
      </c>
      <c r="D3" s="1"/>
    </row>
    <row r="4" spans="1:4" x14ac:dyDescent="0.2">
      <c r="A4" s="1">
        <v>36585</v>
      </c>
      <c r="B4">
        <v>84620</v>
      </c>
      <c r="C4">
        <f t="shared" si="0"/>
        <v>42310</v>
      </c>
      <c r="D4" s="1"/>
    </row>
    <row r="5" spans="1:4" x14ac:dyDescent="0.2">
      <c r="A5" s="1">
        <v>36616</v>
      </c>
      <c r="B5">
        <v>84620</v>
      </c>
      <c r="C5">
        <f t="shared" si="0"/>
        <v>42310</v>
      </c>
      <c r="D5" s="1"/>
    </row>
    <row r="6" spans="1:4" x14ac:dyDescent="0.2">
      <c r="A6" s="1">
        <v>36646</v>
      </c>
      <c r="B6">
        <v>89230</v>
      </c>
      <c r="C6">
        <f t="shared" si="0"/>
        <v>44615</v>
      </c>
      <c r="D6" s="1"/>
    </row>
    <row r="7" spans="1:4" x14ac:dyDescent="0.2">
      <c r="A7" s="1">
        <v>36677</v>
      </c>
      <c r="B7">
        <v>89230</v>
      </c>
      <c r="C7">
        <f t="shared" si="0"/>
        <v>44615</v>
      </c>
      <c r="D7" s="1"/>
    </row>
    <row r="8" spans="1:4" x14ac:dyDescent="0.2">
      <c r="A8" s="1">
        <v>36707</v>
      </c>
      <c r="B8">
        <v>89230</v>
      </c>
      <c r="C8">
        <f t="shared" si="0"/>
        <v>44615</v>
      </c>
      <c r="D8" s="1"/>
    </row>
    <row r="9" spans="1:4" x14ac:dyDescent="0.2">
      <c r="A9" s="1">
        <v>36738</v>
      </c>
      <c r="B9">
        <v>90912</v>
      </c>
      <c r="C9">
        <f t="shared" si="0"/>
        <v>45456</v>
      </c>
      <c r="D9" s="1"/>
    </row>
    <row r="10" spans="1:4" x14ac:dyDescent="0.2">
      <c r="A10" s="1">
        <v>36769</v>
      </c>
      <c r="B10">
        <v>90912</v>
      </c>
      <c r="C10">
        <f t="shared" si="0"/>
        <v>45456</v>
      </c>
      <c r="D10" s="1"/>
    </row>
    <row r="11" spans="1:4" x14ac:dyDescent="0.2">
      <c r="A11" s="1">
        <v>36799</v>
      </c>
      <c r="B11">
        <v>90912</v>
      </c>
      <c r="C11">
        <f t="shared" si="0"/>
        <v>45456</v>
      </c>
      <c r="D11" s="1"/>
    </row>
    <row r="12" spans="1:4" x14ac:dyDescent="0.2">
      <c r="A12" s="1">
        <v>36830</v>
      </c>
      <c r="B12">
        <v>93624</v>
      </c>
      <c r="C12">
        <f t="shared" si="0"/>
        <v>46812</v>
      </c>
      <c r="D12" s="1"/>
    </row>
    <row r="13" spans="1:4" x14ac:dyDescent="0.2">
      <c r="A13" s="1">
        <v>36860</v>
      </c>
      <c r="B13">
        <v>93624</v>
      </c>
      <c r="C13">
        <f t="shared" si="0"/>
        <v>46812</v>
      </c>
      <c r="D13" s="1"/>
    </row>
    <row r="14" spans="1:4" x14ac:dyDescent="0.2">
      <c r="A14" s="1">
        <v>36891</v>
      </c>
      <c r="B14">
        <v>93624</v>
      </c>
      <c r="C14">
        <f t="shared" si="0"/>
        <v>46812</v>
      </c>
      <c r="D14" s="1"/>
    </row>
    <row r="15" spans="1:4" x14ac:dyDescent="0.2">
      <c r="A15" s="1">
        <v>36922</v>
      </c>
      <c r="B15">
        <v>93136</v>
      </c>
      <c r="C15">
        <f t="shared" si="0"/>
        <v>46568</v>
      </c>
      <c r="D15" s="1"/>
    </row>
    <row r="16" spans="1:4" x14ac:dyDescent="0.2">
      <c r="A16" s="1">
        <v>36950</v>
      </c>
      <c r="B16">
        <v>93136</v>
      </c>
      <c r="C16">
        <f t="shared" si="0"/>
        <v>46568</v>
      </c>
      <c r="D16" s="1"/>
    </row>
    <row r="17" spans="1:4" x14ac:dyDescent="0.2">
      <c r="A17" s="1">
        <v>36981</v>
      </c>
      <c r="B17">
        <v>93136</v>
      </c>
      <c r="C17">
        <f t="shared" si="0"/>
        <v>46568</v>
      </c>
      <c r="D17" s="1"/>
    </row>
    <row r="18" spans="1:4" x14ac:dyDescent="0.2">
      <c r="A18" s="1">
        <v>37011</v>
      </c>
      <c r="B18">
        <v>96499</v>
      </c>
      <c r="C18">
        <f t="shared" si="0"/>
        <v>48249.5</v>
      </c>
      <c r="D18" s="1"/>
    </row>
    <row r="19" spans="1:4" x14ac:dyDescent="0.2">
      <c r="A19" s="1">
        <v>37042</v>
      </c>
      <c r="B19">
        <v>96499</v>
      </c>
      <c r="C19">
        <f t="shared" si="0"/>
        <v>48249.5</v>
      </c>
      <c r="D19" s="1"/>
    </row>
    <row r="20" spans="1:4" x14ac:dyDescent="0.2">
      <c r="A20" s="1">
        <v>37072</v>
      </c>
      <c r="B20">
        <v>96499</v>
      </c>
      <c r="C20">
        <f t="shared" si="0"/>
        <v>48249.5</v>
      </c>
      <c r="D20" s="1"/>
    </row>
    <row r="21" spans="1:4" x14ac:dyDescent="0.2">
      <c r="A21" s="1">
        <v>37103</v>
      </c>
      <c r="B21">
        <v>99971</v>
      </c>
      <c r="C21">
        <f t="shared" si="0"/>
        <v>49985.5</v>
      </c>
      <c r="D21" s="1"/>
    </row>
    <row r="22" spans="1:4" x14ac:dyDescent="0.2">
      <c r="A22" s="1">
        <v>37134</v>
      </c>
      <c r="B22">
        <v>99971</v>
      </c>
      <c r="C22">
        <f t="shared" si="0"/>
        <v>49985.5</v>
      </c>
      <c r="D22" s="1"/>
    </row>
    <row r="23" spans="1:4" x14ac:dyDescent="0.2">
      <c r="A23" s="1">
        <v>37164</v>
      </c>
      <c r="B23">
        <v>99971</v>
      </c>
      <c r="C23">
        <f t="shared" si="0"/>
        <v>49985.5</v>
      </c>
      <c r="D23" s="1"/>
    </row>
    <row r="24" spans="1:4" x14ac:dyDescent="0.2">
      <c r="A24" s="1">
        <v>37195</v>
      </c>
      <c r="B24">
        <v>97964</v>
      </c>
      <c r="C24">
        <f t="shared" si="0"/>
        <v>48982</v>
      </c>
      <c r="D24" s="1"/>
    </row>
    <row r="25" spans="1:4" x14ac:dyDescent="0.2">
      <c r="A25" s="1">
        <v>37225</v>
      </c>
      <c r="B25">
        <v>97964</v>
      </c>
      <c r="C25">
        <f t="shared" si="0"/>
        <v>48982</v>
      </c>
      <c r="D25" s="1"/>
    </row>
    <row r="26" spans="1:4" x14ac:dyDescent="0.2">
      <c r="A26" s="1">
        <v>37256</v>
      </c>
      <c r="B26">
        <v>97964</v>
      </c>
      <c r="C26">
        <f t="shared" si="0"/>
        <v>48982</v>
      </c>
      <c r="D26" s="1"/>
    </row>
    <row r="27" spans="1:4" x14ac:dyDescent="0.2">
      <c r="A27" s="1">
        <v>37287</v>
      </c>
      <c r="B27">
        <v>97623</v>
      </c>
      <c r="C27">
        <f t="shared" si="0"/>
        <v>48811.5</v>
      </c>
      <c r="D27" s="1"/>
    </row>
    <row r="28" spans="1:4" x14ac:dyDescent="0.2">
      <c r="A28" s="1">
        <v>37315</v>
      </c>
      <c r="B28">
        <v>101164</v>
      </c>
      <c r="C28">
        <f t="shared" si="0"/>
        <v>50582</v>
      </c>
      <c r="D28" s="1"/>
    </row>
    <row r="29" spans="1:4" x14ac:dyDescent="0.2">
      <c r="A29" s="1">
        <v>37346</v>
      </c>
      <c r="B29">
        <v>104705</v>
      </c>
      <c r="C29">
        <f t="shared" si="0"/>
        <v>52352.5</v>
      </c>
      <c r="D29" s="1"/>
    </row>
    <row r="30" spans="1:4" x14ac:dyDescent="0.2">
      <c r="A30" s="1">
        <v>37376</v>
      </c>
      <c r="B30">
        <v>106121</v>
      </c>
      <c r="C30">
        <f t="shared" si="0"/>
        <v>53060.5</v>
      </c>
      <c r="D30" s="1"/>
    </row>
    <row r="31" spans="1:4" x14ac:dyDescent="0.2">
      <c r="A31" s="1">
        <v>37407</v>
      </c>
      <c r="B31">
        <v>108852</v>
      </c>
      <c r="C31">
        <f t="shared" si="0"/>
        <v>54426</v>
      </c>
      <c r="D31" s="1"/>
    </row>
    <row r="32" spans="1:4" x14ac:dyDescent="0.2">
      <c r="A32" s="1">
        <v>37437</v>
      </c>
      <c r="B32">
        <v>113304</v>
      </c>
      <c r="C32">
        <f t="shared" si="0"/>
        <v>56652</v>
      </c>
      <c r="D32" s="1"/>
    </row>
    <row r="33" spans="1:4" x14ac:dyDescent="0.2">
      <c r="A33" s="1">
        <v>37468</v>
      </c>
      <c r="B33">
        <v>114214</v>
      </c>
      <c r="C33">
        <f t="shared" si="0"/>
        <v>57107</v>
      </c>
      <c r="D33" s="1"/>
    </row>
    <row r="34" spans="1:4" x14ac:dyDescent="0.2">
      <c r="A34" s="1">
        <v>37499</v>
      </c>
      <c r="B34">
        <v>116743</v>
      </c>
      <c r="C34">
        <f t="shared" si="0"/>
        <v>58371.5</v>
      </c>
      <c r="D34" s="1"/>
    </row>
    <row r="35" spans="1:4" x14ac:dyDescent="0.2">
      <c r="A35" s="1">
        <v>37529</v>
      </c>
      <c r="B35">
        <v>119576</v>
      </c>
      <c r="C35">
        <f t="shared" si="0"/>
        <v>59788</v>
      </c>
      <c r="D35" s="1"/>
    </row>
    <row r="36" spans="1:4" x14ac:dyDescent="0.2">
      <c r="A36" s="1">
        <v>37560</v>
      </c>
      <c r="B36">
        <v>120486</v>
      </c>
      <c r="C36">
        <f t="shared" si="0"/>
        <v>60243</v>
      </c>
      <c r="D36" s="1"/>
    </row>
    <row r="37" spans="1:4" x14ac:dyDescent="0.2">
      <c r="A37" s="1">
        <v>37590</v>
      </c>
      <c r="B37">
        <v>121700</v>
      </c>
      <c r="C37">
        <f t="shared" si="0"/>
        <v>60850</v>
      </c>
      <c r="D37" s="1"/>
    </row>
    <row r="38" spans="1:4" x14ac:dyDescent="0.2">
      <c r="A38" s="1">
        <v>37621</v>
      </c>
      <c r="B38">
        <v>125747</v>
      </c>
      <c r="C38">
        <f t="shared" si="0"/>
        <v>62873.5</v>
      </c>
      <c r="D38" s="1"/>
    </row>
    <row r="39" spans="1:4" x14ac:dyDescent="0.2">
      <c r="A39" s="1">
        <v>37652</v>
      </c>
      <c r="B39">
        <v>124836</v>
      </c>
      <c r="C39">
        <f t="shared" si="0"/>
        <v>62418</v>
      </c>
      <c r="D39" s="1"/>
    </row>
    <row r="40" spans="1:4" x14ac:dyDescent="0.2">
      <c r="A40" s="1">
        <v>37680</v>
      </c>
      <c r="B40">
        <v>123521</v>
      </c>
      <c r="C40">
        <f t="shared" si="0"/>
        <v>61760.5</v>
      </c>
      <c r="D40" s="1"/>
    </row>
    <row r="41" spans="1:4" x14ac:dyDescent="0.2">
      <c r="A41" s="1">
        <v>37711</v>
      </c>
      <c r="B41">
        <v>126152</v>
      </c>
      <c r="C41">
        <f t="shared" si="0"/>
        <v>63076</v>
      </c>
      <c r="D41" s="1"/>
    </row>
    <row r="42" spans="1:4" x14ac:dyDescent="0.2">
      <c r="A42" s="1">
        <v>37741</v>
      </c>
      <c r="B42">
        <v>129186</v>
      </c>
      <c r="C42">
        <f t="shared" si="0"/>
        <v>64593</v>
      </c>
      <c r="D42" s="1"/>
    </row>
    <row r="43" spans="1:4" x14ac:dyDescent="0.2">
      <c r="A43" s="1">
        <v>37772</v>
      </c>
      <c r="B43">
        <v>128276</v>
      </c>
      <c r="C43">
        <f t="shared" si="0"/>
        <v>64138</v>
      </c>
      <c r="D43" s="1"/>
    </row>
    <row r="44" spans="1:4" x14ac:dyDescent="0.2">
      <c r="A44" s="1">
        <v>37802</v>
      </c>
      <c r="B44">
        <v>128579</v>
      </c>
      <c r="C44">
        <f t="shared" si="0"/>
        <v>64289.5</v>
      </c>
      <c r="D44" s="1"/>
    </row>
    <row r="45" spans="1:4" x14ac:dyDescent="0.2">
      <c r="A45" s="1">
        <v>37833</v>
      </c>
      <c r="B45">
        <v>130805</v>
      </c>
      <c r="C45">
        <f t="shared" si="0"/>
        <v>65402.5</v>
      </c>
      <c r="D45" s="1"/>
    </row>
    <row r="46" spans="1:4" x14ac:dyDescent="0.2">
      <c r="A46" s="1">
        <v>37864</v>
      </c>
      <c r="B46">
        <v>133132</v>
      </c>
      <c r="C46">
        <f t="shared" si="0"/>
        <v>66566</v>
      </c>
      <c r="D46" s="1"/>
    </row>
    <row r="47" spans="1:4" x14ac:dyDescent="0.2">
      <c r="A47" s="1">
        <v>37894</v>
      </c>
      <c r="B47">
        <v>132727</v>
      </c>
      <c r="C47">
        <f t="shared" si="0"/>
        <v>66363.5</v>
      </c>
      <c r="D47" s="1"/>
    </row>
    <row r="48" spans="1:4" x14ac:dyDescent="0.2">
      <c r="A48" s="1">
        <v>37925</v>
      </c>
      <c r="B48">
        <v>135054</v>
      </c>
      <c r="C48">
        <f t="shared" si="0"/>
        <v>67527</v>
      </c>
      <c r="D48" s="1"/>
    </row>
    <row r="49" spans="1:4" x14ac:dyDescent="0.2">
      <c r="A49" s="1">
        <v>37955</v>
      </c>
      <c r="B49">
        <v>133536</v>
      </c>
      <c r="C49">
        <f t="shared" si="0"/>
        <v>66768</v>
      </c>
      <c r="D49" s="1"/>
    </row>
    <row r="50" spans="1:4" x14ac:dyDescent="0.2">
      <c r="A50" s="1">
        <v>37986</v>
      </c>
      <c r="B50">
        <v>136167</v>
      </c>
      <c r="C50">
        <f t="shared" si="0"/>
        <v>68083.5</v>
      </c>
      <c r="D50" s="1"/>
    </row>
    <row r="51" spans="1:4" x14ac:dyDescent="0.2">
      <c r="A51" s="1">
        <v>38017</v>
      </c>
      <c r="B51">
        <v>136976</v>
      </c>
      <c r="C51">
        <f t="shared" si="0"/>
        <v>68488</v>
      </c>
      <c r="D51" s="1"/>
    </row>
    <row r="52" spans="1:4" x14ac:dyDescent="0.2">
      <c r="A52" s="1">
        <v>38046</v>
      </c>
      <c r="B52">
        <v>135661</v>
      </c>
      <c r="C52">
        <f t="shared" si="0"/>
        <v>67830.5</v>
      </c>
      <c r="D52" s="1"/>
    </row>
    <row r="53" spans="1:4" x14ac:dyDescent="0.2">
      <c r="A53" s="1">
        <v>38077</v>
      </c>
      <c r="B53">
        <v>135964</v>
      </c>
      <c r="C53">
        <f t="shared" si="0"/>
        <v>67982</v>
      </c>
      <c r="D53" s="1"/>
    </row>
    <row r="54" spans="1:4" x14ac:dyDescent="0.2">
      <c r="A54" s="1">
        <v>38107</v>
      </c>
      <c r="B54">
        <v>142135</v>
      </c>
      <c r="C54">
        <f t="shared" si="0"/>
        <v>71067.5</v>
      </c>
      <c r="D54" s="1"/>
    </row>
    <row r="55" spans="1:4" x14ac:dyDescent="0.2">
      <c r="A55" s="1">
        <v>38138</v>
      </c>
      <c r="B55">
        <v>143855</v>
      </c>
      <c r="C55">
        <f t="shared" si="0"/>
        <v>71927.5</v>
      </c>
      <c r="D55" s="1"/>
    </row>
    <row r="56" spans="1:4" x14ac:dyDescent="0.2">
      <c r="A56" s="1">
        <v>38168</v>
      </c>
      <c r="B56">
        <v>146384</v>
      </c>
      <c r="C56">
        <f t="shared" si="0"/>
        <v>73192</v>
      </c>
      <c r="D56" s="1"/>
    </row>
    <row r="57" spans="1:4" x14ac:dyDescent="0.2">
      <c r="A57" s="1">
        <v>38199</v>
      </c>
      <c r="B57">
        <v>149520</v>
      </c>
      <c r="C57">
        <f t="shared" si="0"/>
        <v>74760</v>
      </c>
      <c r="D57" s="1"/>
    </row>
    <row r="58" spans="1:4" x14ac:dyDescent="0.2">
      <c r="A58" s="1">
        <v>38230</v>
      </c>
      <c r="B58">
        <v>151240</v>
      </c>
      <c r="C58">
        <f t="shared" si="0"/>
        <v>75620</v>
      </c>
      <c r="D58" s="1"/>
    </row>
    <row r="59" spans="1:4" x14ac:dyDescent="0.2">
      <c r="A59" s="1">
        <v>38260</v>
      </c>
      <c r="B59">
        <v>150937</v>
      </c>
      <c r="C59">
        <f t="shared" si="0"/>
        <v>75468.5</v>
      </c>
      <c r="D59" s="1"/>
    </row>
    <row r="60" spans="1:4" x14ac:dyDescent="0.2">
      <c r="A60" s="1">
        <v>38291</v>
      </c>
      <c r="B60">
        <v>152050</v>
      </c>
      <c r="C60">
        <f t="shared" si="0"/>
        <v>76025</v>
      </c>
      <c r="D60" s="1"/>
    </row>
    <row r="61" spans="1:4" x14ac:dyDescent="0.2">
      <c r="A61" s="1">
        <v>38321</v>
      </c>
      <c r="B61">
        <v>151847</v>
      </c>
      <c r="C61">
        <f t="shared" si="0"/>
        <v>75923.5</v>
      </c>
      <c r="D61" s="1"/>
    </row>
    <row r="62" spans="1:4" x14ac:dyDescent="0.2">
      <c r="A62" s="1">
        <v>38352</v>
      </c>
      <c r="B62">
        <v>150734</v>
      </c>
      <c r="C62">
        <f t="shared" si="0"/>
        <v>75367</v>
      </c>
      <c r="D62" s="1"/>
    </row>
    <row r="63" spans="1:4" x14ac:dyDescent="0.2">
      <c r="A63" s="1">
        <v>38383</v>
      </c>
      <c r="B63">
        <v>150633</v>
      </c>
      <c r="C63">
        <f t="shared" si="0"/>
        <v>75316.5</v>
      </c>
      <c r="D63" s="1"/>
    </row>
    <row r="64" spans="1:4" x14ac:dyDescent="0.2">
      <c r="A64" s="1">
        <v>38411</v>
      </c>
      <c r="B64">
        <v>150488</v>
      </c>
      <c r="C64">
        <f t="shared" si="0"/>
        <v>75244</v>
      </c>
      <c r="D64" s="1"/>
    </row>
    <row r="65" spans="1:4" x14ac:dyDescent="0.2">
      <c r="A65" s="1">
        <v>38442</v>
      </c>
      <c r="B65">
        <v>151723</v>
      </c>
      <c r="C65">
        <f t="shared" si="0"/>
        <v>75861.5</v>
      </c>
      <c r="D65" s="1"/>
    </row>
    <row r="66" spans="1:4" x14ac:dyDescent="0.2">
      <c r="A66" s="1">
        <v>38472</v>
      </c>
      <c r="B66">
        <v>153880</v>
      </c>
      <c r="C66">
        <f t="shared" si="0"/>
        <v>76940</v>
      </c>
      <c r="D66" s="1"/>
    </row>
    <row r="67" spans="1:4" x14ac:dyDescent="0.2">
      <c r="A67" s="1">
        <v>38503</v>
      </c>
      <c r="B67">
        <v>155533</v>
      </c>
      <c r="C67">
        <f t="shared" ref="C67:C130" si="1">B67/2</f>
        <v>77766.5</v>
      </c>
      <c r="D67" s="1"/>
    </row>
    <row r="68" spans="1:4" x14ac:dyDescent="0.2">
      <c r="A68" s="1">
        <v>38533</v>
      </c>
      <c r="B68">
        <v>156767</v>
      </c>
      <c r="C68">
        <f t="shared" si="1"/>
        <v>78383.5</v>
      </c>
      <c r="D68" s="1"/>
    </row>
    <row r="69" spans="1:4" x14ac:dyDescent="0.2">
      <c r="A69" s="1">
        <v>38564</v>
      </c>
      <c r="B69">
        <v>158786</v>
      </c>
      <c r="C69">
        <f t="shared" si="1"/>
        <v>79393</v>
      </c>
      <c r="D69" s="1"/>
    </row>
    <row r="70" spans="1:4" x14ac:dyDescent="0.2">
      <c r="A70" s="1">
        <v>38595</v>
      </c>
      <c r="B70">
        <v>159431</v>
      </c>
      <c r="C70">
        <f t="shared" si="1"/>
        <v>79715.5</v>
      </c>
      <c r="D70" s="1"/>
    </row>
    <row r="71" spans="1:4" x14ac:dyDescent="0.2">
      <c r="A71" s="1">
        <v>38625</v>
      </c>
      <c r="B71">
        <v>159183</v>
      </c>
      <c r="C71">
        <f t="shared" si="1"/>
        <v>79591.5</v>
      </c>
      <c r="D71" s="1"/>
    </row>
    <row r="72" spans="1:4" x14ac:dyDescent="0.2">
      <c r="A72" s="1">
        <v>38656</v>
      </c>
      <c r="B72">
        <v>158865</v>
      </c>
      <c r="C72">
        <f t="shared" si="1"/>
        <v>79432.5</v>
      </c>
      <c r="D72" s="1"/>
    </row>
    <row r="73" spans="1:4" x14ac:dyDescent="0.2">
      <c r="A73" s="1">
        <v>38686</v>
      </c>
      <c r="B73">
        <v>159337</v>
      </c>
      <c r="C73">
        <f t="shared" si="1"/>
        <v>79668.5</v>
      </c>
      <c r="D73" s="1"/>
    </row>
    <row r="74" spans="1:4" x14ac:dyDescent="0.2">
      <c r="A74" s="1">
        <v>38717</v>
      </c>
      <c r="B74">
        <v>160209</v>
      </c>
      <c r="C74">
        <f t="shared" si="1"/>
        <v>80104.5</v>
      </c>
      <c r="D74" s="1"/>
    </row>
    <row r="75" spans="1:4" x14ac:dyDescent="0.2">
      <c r="A75" s="1">
        <v>38748</v>
      </c>
      <c r="B75">
        <v>159970</v>
      </c>
      <c r="C75">
        <f t="shared" si="1"/>
        <v>79985</v>
      </c>
      <c r="D75" s="1"/>
    </row>
    <row r="76" spans="1:4" x14ac:dyDescent="0.2">
      <c r="A76" s="1">
        <v>38776</v>
      </c>
      <c r="B76">
        <v>160231</v>
      </c>
      <c r="C76">
        <f t="shared" si="1"/>
        <v>80115.5</v>
      </c>
      <c r="D76" s="1"/>
    </row>
    <row r="77" spans="1:4" x14ac:dyDescent="0.2">
      <c r="A77" s="1">
        <v>38807</v>
      </c>
      <c r="B77">
        <v>161531</v>
      </c>
      <c r="C77">
        <f t="shared" si="1"/>
        <v>80765.5</v>
      </c>
      <c r="D77" s="1"/>
    </row>
    <row r="78" spans="1:4" x14ac:dyDescent="0.2">
      <c r="A78" s="1">
        <v>38837</v>
      </c>
      <c r="B78">
        <v>165042</v>
      </c>
      <c r="C78">
        <f t="shared" si="1"/>
        <v>82521</v>
      </c>
      <c r="D78" s="1"/>
    </row>
    <row r="79" spans="1:4" x14ac:dyDescent="0.2">
      <c r="A79" s="1">
        <v>38868</v>
      </c>
      <c r="B79">
        <v>166606</v>
      </c>
      <c r="C79">
        <f t="shared" si="1"/>
        <v>83303</v>
      </c>
      <c r="D79" s="1"/>
    </row>
    <row r="80" spans="1:4" x14ac:dyDescent="0.2">
      <c r="A80" s="1">
        <v>38898</v>
      </c>
      <c r="B80">
        <v>168184</v>
      </c>
      <c r="C80">
        <f t="shared" si="1"/>
        <v>84092</v>
      </c>
      <c r="D80" s="1"/>
    </row>
    <row r="81" spans="1:4" x14ac:dyDescent="0.2">
      <c r="A81" s="1">
        <v>38929</v>
      </c>
      <c r="B81">
        <v>170604</v>
      </c>
      <c r="C81">
        <f t="shared" si="1"/>
        <v>85302</v>
      </c>
      <c r="D81" s="1"/>
    </row>
    <row r="82" spans="1:4" x14ac:dyDescent="0.2">
      <c r="A82" s="1">
        <v>38960</v>
      </c>
      <c r="B82">
        <v>172037</v>
      </c>
      <c r="C82">
        <f t="shared" si="1"/>
        <v>86018.5</v>
      </c>
      <c r="D82" s="1"/>
    </row>
    <row r="83" spans="1:4" x14ac:dyDescent="0.2">
      <c r="A83" s="1">
        <v>38990</v>
      </c>
      <c r="B83">
        <v>172738</v>
      </c>
      <c r="C83">
        <f t="shared" si="1"/>
        <v>86369</v>
      </c>
      <c r="D83" s="1"/>
    </row>
    <row r="84" spans="1:4" x14ac:dyDescent="0.2">
      <c r="A84" s="1">
        <v>39021</v>
      </c>
      <c r="B84">
        <v>173750</v>
      </c>
      <c r="C84">
        <f t="shared" si="1"/>
        <v>86875</v>
      </c>
      <c r="D84" s="1"/>
    </row>
    <row r="85" spans="1:4" x14ac:dyDescent="0.2">
      <c r="A85" s="1">
        <v>39051</v>
      </c>
      <c r="B85">
        <v>174644</v>
      </c>
      <c r="C85">
        <f t="shared" si="1"/>
        <v>87322</v>
      </c>
      <c r="D85" s="1"/>
    </row>
    <row r="86" spans="1:4" x14ac:dyDescent="0.2">
      <c r="A86" s="1">
        <v>39082</v>
      </c>
      <c r="B86">
        <v>176819</v>
      </c>
      <c r="C86">
        <f t="shared" si="1"/>
        <v>88409.5</v>
      </c>
      <c r="D86" s="1"/>
    </row>
    <row r="87" spans="1:4" x14ac:dyDescent="0.2">
      <c r="A87" s="1">
        <v>39113</v>
      </c>
      <c r="B87">
        <v>176758</v>
      </c>
      <c r="C87">
        <f t="shared" si="1"/>
        <v>88379</v>
      </c>
      <c r="D87" s="1"/>
    </row>
    <row r="88" spans="1:4" x14ac:dyDescent="0.2">
      <c r="A88" s="1">
        <v>39141</v>
      </c>
      <c r="B88">
        <v>177261</v>
      </c>
      <c r="C88">
        <f t="shared" si="1"/>
        <v>88630.5</v>
      </c>
      <c r="D88" s="1"/>
    </row>
    <row r="89" spans="1:4" x14ac:dyDescent="0.2">
      <c r="A89" s="1">
        <v>39172</v>
      </c>
      <c r="B89">
        <v>178636</v>
      </c>
      <c r="C89">
        <f t="shared" si="1"/>
        <v>89318</v>
      </c>
      <c r="D89" s="1"/>
    </row>
    <row r="90" spans="1:4" x14ac:dyDescent="0.2">
      <c r="A90" s="1">
        <v>39202</v>
      </c>
      <c r="B90">
        <v>182243</v>
      </c>
      <c r="C90">
        <f t="shared" si="1"/>
        <v>91121.5</v>
      </c>
      <c r="D90" s="1"/>
    </row>
    <row r="91" spans="1:4" x14ac:dyDescent="0.2">
      <c r="A91" s="1">
        <v>39233</v>
      </c>
      <c r="B91">
        <v>184330</v>
      </c>
      <c r="C91">
        <f t="shared" si="1"/>
        <v>92165</v>
      </c>
      <c r="D91" s="1"/>
    </row>
    <row r="92" spans="1:4" x14ac:dyDescent="0.2">
      <c r="A92" s="1">
        <v>39263</v>
      </c>
      <c r="B92">
        <v>186348</v>
      </c>
      <c r="C92">
        <f t="shared" si="1"/>
        <v>93174</v>
      </c>
      <c r="D92" s="1"/>
    </row>
    <row r="93" spans="1:4" x14ac:dyDescent="0.2">
      <c r="A93" s="1">
        <v>39294</v>
      </c>
      <c r="B93">
        <v>188691</v>
      </c>
      <c r="C93">
        <f t="shared" si="1"/>
        <v>94345.5</v>
      </c>
      <c r="D93" s="1"/>
    </row>
    <row r="94" spans="1:4" x14ac:dyDescent="0.2">
      <c r="A94" s="1">
        <v>39325</v>
      </c>
      <c r="B94">
        <v>189786</v>
      </c>
      <c r="C94">
        <f t="shared" si="1"/>
        <v>94893</v>
      </c>
      <c r="D94" s="1"/>
    </row>
    <row r="95" spans="1:4" x14ac:dyDescent="0.2">
      <c r="A95" s="1">
        <v>39355</v>
      </c>
      <c r="B95">
        <v>190032</v>
      </c>
      <c r="C95">
        <f t="shared" si="1"/>
        <v>95016</v>
      </c>
      <c r="D95" s="1"/>
    </row>
    <row r="96" spans="1:4" x14ac:dyDescent="0.2">
      <c r="A96" s="1">
        <v>39386</v>
      </c>
      <c r="B96">
        <v>189589</v>
      </c>
      <c r="C96">
        <f t="shared" si="1"/>
        <v>94794.5</v>
      </c>
      <c r="D96" s="1"/>
    </row>
    <row r="97" spans="1:4" x14ac:dyDescent="0.2">
      <c r="A97" s="1">
        <v>39416</v>
      </c>
      <c r="B97">
        <v>189489</v>
      </c>
      <c r="C97">
        <f t="shared" si="1"/>
        <v>94744.5</v>
      </c>
      <c r="D97" s="1"/>
    </row>
    <row r="98" spans="1:4" x14ac:dyDescent="0.2">
      <c r="A98" s="1">
        <v>39447</v>
      </c>
      <c r="B98">
        <v>189193</v>
      </c>
      <c r="C98">
        <f t="shared" si="1"/>
        <v>94596.5</v>
      </c>
      <c r="D98" s="1"/>
    </row>
    <row r="99" spans="1:4" x14ac:dyDescent="0.2">
      <c r="A99" s="1">
        <v>39478</v>
      </c>
      <c r="B99">
        <v>185782</v>
      </c>
      <c r="C99">
        <f t="shared" si="1"/>
        <v>92891</v>
      </c>
      <c r="D99" s="1"/>
    </row>
    <row r="100" spans="1:4" x14ac:dyDescent="0.2">
      <c r="A100" s="1">
        <v>39507</v>
      </c>
      <c r="B100">
        <v>184185</v>
      </c>
      <c r="C100">
        <f t="shared" si="1"/>
        <v>92092.5</v>
      </c>
      <c r="D100" s="1"/>
    </row>
    <row r="101" spans="1:4" x14ac:dyDescent="0.2">
      <c r="A101" s="1">
        <v>39538</v>
      </c>
      <c r="B101">
        <v>182845</v>
      </c>
      <c r="C101">
        <f t="shared" si="1"/>
        <v>91422.5</v>
      </c>
      <c r="D101" s="1"/>
    </row>
    <row r="102" spans="1:4" x14ac:dyDescent="0.2">
      <c r="A102" s="1">
        <v>39568</v>
      </c>
      <c r="B102">
        <v>183148</v>
      </c>
      <c r="C102">
        <f t="shared" si="1"/>
        <v>91574</v>
      </c>
      <c r="D102" s="1"/>
    </row>
    <row r="103" spans="1:4" x14ac:dyDescent="0.2">
      <c r="A103" s="1">
        <v>39599</v>
      </c>
      <c r="B103">
        <v>184267</v>
      </c>
      <c r="C103">
        <f t="shared" si="1"/>
        <v>92133.5</v>
      </c>
      <c r="D103" s="1"/>
    </row>
    <row r="104" spans="1:4" x14ac:dyDescent="0.2">
      <c r="A104" s="1">
        <v>39629</v>
      </c>
      <c r="B104">
        <v>181831</v>
      </c>
      <c r="C104">
        <f t="shared" si="1"/>
        <v>90915.5</v>
      </c>
      <c r="D104" s="1"/>
    </row>
    <row r="105" spans="1:4" x14ac:dyDescent="0.2">
      <c r="A105" s="1">
        <v>39660</v>
      </c>
      <c r="B105">
        <v>179845</v>
      </c>
      <c r="C105">
        <f t="shared" si="1"/>
        <v>89922.5</v>
      </c>
      <c r="D105" s="1"/>
    </row>
    <row r="106" spans="1:4" x14ac:dyDescent="0.2">
      <c r="A106" s="1">
        <v>39691</v>
      </c>
      <c r="B106">
        <v>176092</v>
      </c>
      <c r="C106">
        <f t="shared" si="1"/>
        <v>88046</v>
      </c>
      <c r="D106" s="1"/>
    </row>
    <row r="107" spans="1:4" x14ac:dyDescent="0.2">
      <c r="A107" s="1">
        <v>39721</v>
      </c>
      <c r="B107">
        <v>171660</v>
      </c>
      <c r="C107">
        <f t="shared" si="1"/>
        <v>85830</v>
      </c>
      <c r="D107" s="1"/>
    </row>
    <row r="108" spans="1:4" x14ac:dyDescent="0.2">
      <c r="A108" s="1">
        <v>39752</v>
      </c>
      <c r="B108">
        <v>168177</v>
      </c>
      <c r="C108">
        <f t="shared" si="1"/>
        <v>84088.5</v>
      </c>
      <c r="D108" s="1"/>
    </row>
    <row r="109" spans="1:4" x14ac:dyDescent="0.2">
      <c r="A109" s="1">
        <v>39782</v>
      </c>
      <c r="B109">
        <v>163447</v>
      </c>
      <c r="C109">
        <f t="shared" si="1"/>
        <v>81723.5</v>
      </c>
      <c r="D109" s="1"/>
    </row>
    <row r="110" spans="1:4" x14ac:dyDescent="0.2">
      <c r="A110" s="1">
        <v>39813</v>
      </c>
      <c r="B110">
        <v>160954</v>
      </c>
      <c r="C110">
        <f t="shared" si="1"/>
        <v>80477</v>
      </c>
      <c r="D110" s="1"/>
    </row>
    <row r="111" spans="1:4" x14ac:dyDescent="0.2">
      <c r="A111" s="1">
        <v>39844</v>
      </c>
      <c r="B111">
        <v>157234</v>
      </c>
      <c r="C111">
        <f t="shared" si="1"/>
        <v>78617</v>
      </c>
      <c r="D111" s="1"/>
    </row>
    <row r="112" spans="1:4" x14ac:dyDescent="0.2">
      <c r="A112" s="1">
        <v>39872</v>
      </c>
      <c r="B112">
        <v>155417</v>
      </c>
      <c r="C112">
        <f t="shared" si="1"/>
        <v>77708.5</v>
      </c>
      <c r="D112" s="1"/>
    </row>
    <row r="113" spans="1:4" x14ac:dyDescent="0.2">
      <c r="A113" s="1">
        <v>39903</v>
      </c>
      <c r="B113">
        <v>154452</v>
      </c>
      <c r="C113">
        <f t="shared" si="1"/>
        <v>77226</v>
      </c>
      <c r="D113" s="1"/>
    </row>
    <row r="114" spans="1:4" x14ac:dyDescent="0.2">
      <c r="A114" s="1">
        <v>39933</v>
      </c>
      <c r="B114">
        <v>155852</v>
      </c>
      <c r="C114">
        <f t="shared" si="1"/>
        <v>77926</v>
      </c>
      <c r="D114" s="1"/>
    </row>
    <row r="115" spans="1:4" x14ac:dyDescent="0.2">
      <c r="A115" s="1">
        <v>39964</v>
      </c>
      <c r="B115">
        <v>158004</v>
      </c>
      <c r="C115">
        <f t="shared" si="1"/>
        <v>79002</v>
      </c>
      <c r="D115" s="1"/>
    </row>
    <row r="116" spans="1:4" x14ac:dyDescent="0.2">
      <c r="A116" s="1">
        <v>39994</v>
      </c>
      <c r="B116">
        <v>159561</v>
      </c>
      <c r="C116">
        <f t="shared" si="1"/>
        <v>79780.5</v>
      </c>
      <c r="D116" s="1"/>
    </row>
    <row r="117" spans="1:4" x14ac:dyDescent="0.2">
      <c r="A117" s="1">
        <v>40025</v>
      </c>
      <c r="B117">
        <v>162423</v>
      </c>
      <c r="C117">
        <f t="shared" si="1"/>
        <v>81211.5</v>
      </c>
      <c r="D117" s="1"/>
    </row>
    <row r="118" spans="1:4" x14ac:dyDescent="0.2">
      <c r="A118" s="1">
        <v>40056</v>
      </c>
      <c r="B118">
        <v>164025</v>
      </c>
      <c r="C118">
        <f t="shared" si="1"/>
        <v>82012.5</v>
      </c>
      <c r="D118" s="1"/>
    </row>
    <row r="119" spans="1:4" x14ac:dyDescent="0.2">
      <c r="A119" s="1">
        <v>40086</v>
      </c>
      <c r="B119">
        <v>165314</v>
      </c>
      <c r="C119">
        <f t="shared" si="1"/>
        <v>82657</v>
      </c>
      <c r="D119" s="1"/>
    </row>
    <row r="120" spans="1:4" x14ac:dyDescent="0.2">
      <c r="A120" s="1">
        <v>40117</v>
      </c>
      <c r="B120">
        <v>166425</v>
      </c>
      <c r="C120">
        <f t="shared" si="1"/>
        <v>83212.5</v>
      </c>
      <c r="D120" s="1"/>
    </row>
    <row r="121" spans="1:4" x14ac:dyDescent="0.2">
      <c r="A121" s="1">
        <v>40147</v>
      </c>
      <c r="B121">
        <v>166986</v>
      </c>
      <c r="C121">
        <f t="shared" si="1"/>
        <v>83493</v>
      </c>
      <c r="D121" s="1"/>
    </row>
    <row r="122" spans="1:4" x14ac:dyDescent="0.2">
      <c r="A122" s="1">
        <v>40178</v>
      </c>
      <c r="B122">
        <v>168082</v>
      </c>
      <c r="C122">
        <f t="shared" si="1"/>
        <v>84041</v>
      </c>
      <c r="D122" s="1"/>
    </row>
    <row r="123" spans="1:4" x14ac:dyDescent="0.2">
      <c r="A123" s="1">
        <v>40209</v>
      </c>
      <c r="B123">
        <v>167469</v>
      </c>
      <c r="C123">
        <f t="shared" si="1"/>
        <v>83734.5</v>
      </c>
      <c r="D123" s="1"/>
    </row>
    <row r="124" spans="1:4" x14ac:dyDescent="0.2">
      <c r="A124" s="1">
        <v>40237</v>
      </c>
      <c r="B124">
        <v>167888</v>
      </c>
      <c r="C124">
        <f t="shared" si="1"/>
        <v>83944</v>
      </c>
      <c r="D124" s="1"/>
    </row>
    <row r="125" spans="1:4" x14ac:dyDescent="0.2">
      <c r="A125" s="1">
        <v>40268</v>
      </c>
      <c r="B125">
        <v>167878</v>
      </c>
      <c r="C125">
        <f t="shared" si="1"/>
        <v>83939</v>
      </c>
      <c r="D125" s="1"/>
    </row>
    <row r="126" spans="1:4" x14ac:dyDescent="0.2">
      <c r="A126" s="1">
        <v>40298</v>
      </c>
      <c r="B126">
        <v>170028</v>
      </c>
      <c r="C126">
        <f t="shared" si="1"/>
        <v>85014</v>
      </c>
      <c r="D126" s="1"/>
    </row>
    <row r="127" spans="1:4" x14ac:dyDescent="0.2">
      <c r="A127" s="1">
        <v>40329</v>
      </c>
      <c r="B127">
        <v>170846</v>
      </c>
      <c r="C127">
        <f t="shared" si="1"/>
        <v>85423</v>
      </c>
      <c r="D127" s="1"/>
    </row>
    <row r="128" spans="1:4" x14ac:dyDescent="0.2">
      <c r="A128" s="1">
        <v>40359</v>
      </c>
      <c r="B128">
        <v>171689</v>
      </c>
      <c r="C128">
        <f t="shared" si="1"/>
        <v>85844.5</v>
      </c>
      <c r="D128" s="1"/>
    </row>
    <row r="129" spans="1:4" x14ac:dyDescent="0.2">
      <c r="A129" s="1">
        <v>40390</v>
      </c>
      <c r="B129">
        <v>173427</v>
      </c>
      <c r="C129">
        <f t="shared" si="1"/>
        <v>86713.5</v>
      </c>
      <c r="D129" s="1"/>
    </row>
    <row r="130" spans="1:4" x14ac:dyDescent="0.2">
      <c r="A130" s="1">
        <v>40421</v>
      </c>
      <c r="B130">
        <v>173417</v>
      </c>
      <c r="C130">
        <f t="shared" si="1"/>
        <v>86708.5</v>
      </c>
      <c r="D130" s="1"/>
    </row>
    <row r="131" spans="1:4" x14ac:dyDescent="0.2">
      <c r="A131" s="1">
        <v>40451</v>
      </c>
      <c r="B131">
        <v>172972</v>
      </c>
      <c r="C131">
        <f t="shared" ref="C131:C194" si="2">B131/2</f>
        <v>86486</v>
      </c>
      <c r="D131" s="1"/>
    </row>
    <row r="132" spans="1:4" x14ac:dyDescent="0.2">
      <c r="A132" s="1">
        <v>40482</v>
      </c>
      <c r="B132">
        <v>171045</v>
      </c>
      <c r="C132">
        <f t="shared" si="2"/>
        <v>85522.5</v>
      </c>
      <c r="D132" s="1"/>
    </row>
    <row r="133" spans="1:4" x14ac:dyDescent="0.2">
      <c r="A133" s="1">
        <v>40512</v>
      </c>
      <c r="B133">
        <v>169013</v>
      </c>
      <c r="C133">
        <f t="shared" si="2"/>
        <v>84506.5</v>
      </c>
      <c r="D133" s="1"/>
    </row>
    <row r="134" spans="1:4" x14ac:dyDescent="0.2">
      <c r="A134" s="1">
        <v>40543</v>
      </c>
      <c r="B134">
        <v>168703</v>
      </c>
      <c r="C134">
        <f t="shared" si="2"/>
        <v>84351.5</v>
      </c>
      <c r="D134" s="1"/>
    </row>
    <row r="135" spans="1:4" x14ac:dyDescent="0.2">
      <c r="A135" s="1">
        <v>40574</v>
      </c>
      <c r="B135">
        <v>167300</v>
      </c>
      <c r="C135">
        <f t="shared" si="2"/>
        <v>83650</v>
      </c>
      <c r="D135" s="1"/>
    </row>
    <row r="136" spans="1:4" x14ac:dyDescent="0.2">
      <c r="A136" s="1">
        <v>40602</v>
      </c>
      <c r="B136">
        <v>166415</v>
      </c>
      <c r="C136">
        <f t="shared" si="2"/>
        <v>83207.5</v>
      </c>
      <c r="D136" s="1"/>
    </row>
    <row r="137" spans="1:4" x14ac:dyDescent="0.2">
      <c r="A137" s="1">
        <v>40633</v>
      </c>
      <c r="B137">
        <v>165649</v>
      </c>
      <c r="C137">
        <f t="shared" si="2"/>
        <v>82824.5</v>
      </c>
      <c r="D137" s="1"/>
    </row>
    <row r="138" spans="1:4" x14ac:dyDescent="0.2">
      <c r="A138" s="1">
        <v>40663</v>
      </c>
      <c r="B138">
        <v>168218</v>
      </c>
      <c r="C138">
        <f t="shared" si="2"/>
        <v>84109</v>
      </c>
      <c r="D138" s="1"/>
    </row>
    <row r="139" spans="1:4" x14ac:dyDescent="0.2">
      <c r="A139" s="1">
        <v>40694</v>
      </c>
      <c r="B139">
        <v>167470</v>
      </c>
      <c r="C139">
        <f t="shared" si="2"/>
        <v>83735</v>
      </c>
      <c r="D139" s="1"/>
    </row>
    <row r="140" spans="1:4" x14ac:dyDescent="0.2">
      <c r="A140" s="1">
        <v>40724</v>
      </c>
      <c r="B140">
        <v>167753</v>
      </c>
      <c r="C140">
        <f t="shared" si="2"/>
        <v>83876.5</v>
      </c>
      <c r="D140" s="1"/>
    </row>
    <row r="141" spans="1:4" x14ac:dyDescent="0.2">
      <c r="A141" s="1">
        <v>40755</v>
      </c>
      <c r="B141">
        <v>169866</v>
      </c>
      <c r="C141">
        <f t="shared" si="2"/>
        <v>84933</v>
      </c>
      <c r="D141" s="1"/>
    </row>
    <row r="142" spans="1:4" x14ac:dyDescent="0.2">
      <c r="A142" s="1">
        <v>40786</v>
      </c>
      <c r="B142">
        <v>169968</v>
      </c>
      <c r="C142">
        <f t="shared" si="2"/>
        <v>84984</v>
      </c>
      <c r="D142" s="1"/>
    </row>
    <row r="143" spans="1:4" x14ac:dyDescent="0.2">
      <c r="A143" s="1">
        <v>40816</v>
      </c>
      <c r="B143">
        <v>169544</v>
      </c>
      <c r="C143">
        <f t="shared" si="2"/>
        <v>84772</v>
      </c>
      <c r="D143" s="1"/>
    </row>
    <row r="144" spans="1:4" x14ac:dyDescent="0.2">
      <c r="A144" s="1">
        <v>40847</v>
      </c>
      <c r="B144">
        <v>167673</v>
      </c>
      <c r="C144">
        <f t="shared" si="2"/>
        <v>83836.5</v>
      </c>
      <c r="D144" s="1"/>
    </row>
    <row r="145" spans="1:4" x14ac:dyDescent="0.2">
      <c r="A145" s="1">
        <v>40877</v>
      </c>
      <c r="B145">
        <v>167757</v>
      </c>
      <c r="C145">
        <f t="shared" si="2"/>
        <v>83878.5</v>
      </c>
      <c r="D145" s="1"/>
    </row>
    <row r="146" spans="1:4" x14ac:dyDescent="0.2">
      <c r="A146" s="1">
        <v>40908</v>
      </c>
      <c r="B146">
        <v>167048</v>
      </c>
      <c r="C146">
        <f t="shared" si="2"/>
        <v>83524</v>
      </c>
      <c r="D146" s="1"/>
    </row>
    <row r="147" spans="1:4" x14ac:dyDescent="0.2">
      <c r="A147" s="1">
        <v>40939</v>
      </c>
      <c r="B147">
        <v>165908</v>
      </c>
      <c r="C147">
        <f t="shared" si="2"/>
        <v>82954</v>
      </c>
      <c r="D147" s="1"/>
    </row>
    <row r="148" spans="1:4" x14ac:dyDescent="0.2">
      <c r="A148" s="1">
        <v>40968</v>
      </c>
      <c r="B148">
        <v>165457</v>
      </c>
      <c r="C148">
        <f t="shared" si="2"/>
        <v>82728.5</v>
      </c>
      <c r="D148" s="1"/>
    </row>
    <row r="149" spans="1:4" x14ac:dyDescent="0.2">
      <c r="A149" s="1">
        <v>40999</v>
      </c>
      <c r="B149">
        <v>165947</v>
      </c>
      <c r="C149">
        <f t="shared" si="2"/>
        <v>82973.5</v>
      </c>
      <c r="D149" s="1"/>
    </row>
    <row r="150" spans="1:4" x14ac:dyDescent="0.2">
      <c r="A150" s="1">
        <v>41029</v>
      </c>
      <c r="B150">
        <v>167854</v>
      </c>
      <c r="C150">
        <f t="shared" si="2"/>
        <v>83927</v>
      </c>
      <c r="D150" s="1"/>
    </row>
    <row r="151" spans="1:4" x14ac:dyDescent="0.2">
      <c r="A151" s="1">
        <v>41060</v>
      </c>
      <c r="B151">
        <v>168395</v>
      </c>
      <c r="C151">
        <f t="shared" si="2"/>
        <v>84197.5</v>
      </c>
      <c r="D151" s="1"/>
    </row>
    <row r="152" spans="1:4" x14ac:dyDescent="0.2">
      <c r="A152" s="1">
        <v>41090</v>
      </c>
      <c r="B152">
        <v>170049</v>
      </c>
      <c r="C152">
        <f t="shared" si="2"/>
        <v>85024.5</v>
      </c>
      <c r="D152" s="1"/>
    </row>
    <row r="153" spans="1:4" x14ac:dyDescent="0.2">
      <c r="A153" s="1">
        <v>41121</v>
      </c>
      <c r="B153">
        <v>170701</v>
      </c>
      <c r="C153">
        <f t="shared" si="2"/>
        <v>85350.5</v>
      </c>
      <c r="D153" s="1"/>
    </row>
    <row r="154" spans="1:4" x14ac:dyDescent="0.2">
      <c r="A154" s="1">
        <v>41152</v>
      </c>
      <c r="B154">
        <v>170902</v>
      </c>
      <c r="C154">
        <f t="shared" si="2"/>
        <v>85451</v>
      </c>
      <c r="D154" s="1"/>
    </row>
    <row r="155" spans="1:4" x14ac:dyDescent="0.2">
      <c r="A155" s="1">
        <v>41182</v>
      </c>
      <c r="B155">
        <v>170295</v>
      </c>
      <c r="C155">
        <f t="shared" si="2"/>
        <v>85147.5</v>
      </c>
      <c r="D155" s="1"/>
    </row>
    <row r="156" spans="1:4" x14ac:dyDescent="0.2">
      <c r="A156" s="1">
        <v>41213</v>
      </c>
      <c r="B156">
        <v>169090</v>
      </c>
      <c r="C156">
        <f t="shared" si="2"/>
        <v>84545</v>
      </c>
      <c r="D156" s="1"/>
    </row>
    <row r="157" spans="1:4" x14ac:dyDescent="0.2">
      <c r="A157" s="1">
        <v>41243</v>
      </c>
      <c r="B157">
        <v>169227</v>
      </c>
      <c r="C157">
        <f t="shared" si="2"/>
        <v>84613.5</v>
      </c>
      <c r="D157" s="1"/>
    </row>
    <row r="158" spans="1:4" x14ac:dyDescent="0.2">
      <c r="A158" s="1">
        <v>41274</v>
      </c>
      <c r="B158">
        <v>168843</v>
      </c>
      <c r="C158">
        <f t="shared" si="2"/>
        <v>84421.5</v>
      </c>
      <c r="D158" s="1"/>
    </row>
    <row r="159" spans="1:4" x14ac:dyDescent="0.2">
      <c r="A159" s="1">
        <v>41305</v>
      </c>
      <c r="B159">
        <v>167716</v>
      </c>
      <c r="C159">
        <f t="shared" si="2"/>
        <v>83858</v>
      </c>
      <c r="D159" s="1"/>
    </row>
    <row r="160" spans="1:4" x14ac:dyDescent="0.2">
      <c r="A160" s="1">
        <v>41333</v>
      </c>
      <c r="B160">
        <v>167682</v>
      </c>
      <c r="C160">
        <f t="shared" si="2"/>
        <v>83841</v>
      </c>
      <c r="D160" s="1"/>
    </row>
    <row r="161" spans="1:4" x14ac:dyDescent="0.2">
      <c r="A161" s="1">
        <v>41364</v>
      </c>
      <c r="B161">
        <v>168681</v>
      </c>
      <c r="C161">
        <f t="shared" si="2"/>
        <v>84340.5</v>
      </c>
      <c r="D161" s="1"/>
    </row>
    <row r="162" spans="1:4" x14ac:dyDescent="0.2">
      <c r="A162" s="1">
        <v>41394</v>
      </c>
      <c r="B162">
        <v>170335</v>
      </c>
      <c r="C162">
        <f t="shared" si="2"/>
        <v>85167.5</v>
      </c>
      <c r="D162" s="1"/>
    </row>
    <row r="163" spans="1:4" x14ac:dyDescent="0.2">
      <c r="A163" s="1">
        <v>41425</v>
      </c>
      <c r="B163">
        <v>171234</v>
      </c>
      <c r="C163">
        <f t="shared" si="2"/>
        <v>85617</v>
      </c>
      <c r="D163" s="1"/>
    </row>
    <row r="164" spans="1:4" x14ac:dyDescent="0.2">
      <c r="A164" s="1">
        <v>41455</v>
      </c>
      <c r="B164">
        <v>172655</v>
      </c>
      <c r="C164">
        <f t="shared" si="2"/>
        <v>86327.5</v>
      </c>
      <c r="D164" s="1"/>
    </row>
    <row r="165" spans="1:4" x14ac:dyDescent="0.2">
      <c r="A165" s="1">
        <v>41486</v>
      </c>
      <c r="B165">
        <v>174592</v>
      </c>
      <c r="C165">
        <f t="shared" si="2"/>
        <v>87296</v>
      </c>
      <c r="D165" s="1"/>
    </row>
    <row r="166" spans="1:4" x14ac:dyDescent="0.2">
      <c r="A166" s="1">
        <v>41517</v>
      </c>
      <c r="B166">
        <v>175982</v>
      </c>
      <c r="C166">
        <f t="shared" si="2"/>
        <v>87991</v>
      </c>
      <c r="D166" s="1"/>
    </row>
    <row r="167" spans="1:4" x14ac:dyDescent="0.2">
      <c r="A167" s="1">
        <v>41547</v>
      </c>
      <c r="B167">
        <v>176098</v>
      </c>
      <c r="C167">
        <f t="shared" si="2"/>
        <v>88049</v>
      </c>
      <c r="D167" s="1"/>
    </row>
    <row r="168" spans="1:4" x14ac:dyDescent="0.2">
      <c r="A168" s="1">
        <v>41578</v>
      </c>
      <c r="B168">
        <v>175378</v>
      </c>
      <c r="C168">
        <f t="shared" si="2"/>
        <v>87689</v>
      </c>
      <c r="D168" s="1"/>
    </row>
    <row r="169" spans="1:4" x14ac:dyDescent="0.2">
      <c r="A169" s="1">
        <v>41608</v>
      </c>
      <c r="B169">
        <v>176352</v>
      </c>
      <c r="C169">
        <f t="shared" si="2"/>
        <v>88176</v>
      </c>
      <c r="D169" s="1"/>
    </row>
    <row r="170" spans="1:4" x14ac:dyDescent="0.2">
      <c r="A170" s="1">
        <v>41639</v>
      </c>
      <c r="B170">
        <v>177971</v>
      </c>
      <c r="C170">
        <f t="shared" si="2"/>
        <v>88985.5</v>
      </c>
      <c r="D170" s="1"/>
    </row>
    <row r="171" spans="1:4" x14ac:dyDescent="0.2">
      <c r="A171" s="1">
        <v>41670</v>
      </c>
      <c r="B171">
        <v>178182</v>
      </c>
      <c r="C171">
        <f t="shared" si="2"/>
        <v>89091</v>
      </c>
      <c r="D171" s="1"/>
    </row>
    <row r="172" spans="1:4" x14ac:dyDescent="0.2">
      <c r="A172" s="1">
        <v>41698</v>
      </c>
      <c r="B172">
        <v>178921</v>
      </c>
      <c r="C172">
        <f t="shared" si="2"/>
        <v>89460.5</v>
      </c>
      <c r="D172" s="1"/>
    </row>
    <row r="173" spans="1:4" x14ac:dyDescent="0.2">
      <c r="A173" s="1">
        <v>41729</v>
      </c>
      <c r="B173">
        <v>179537</v>
      </c>
      <c r="C173">
        <f t="shared" si="2"/>
        <v>89768.5</v>
      </c>
      <c r="D173" s="1"/>
    </row>
    <row r="174" spans="1:4" x14ac:dyDescent="0.2">
      <c r="A174" s="1">
        <v>41759</v>
      </c>
      <c r="B174">
        <v>183532</v>
      </c>
      <c r="C174">
        <f t="shared" si="2"/>
        <v>91766</v>
      </c>
      <c r="D174" s="1"/>
    </row>
    <row r="175" spans="1:4" x14ac:dyDescent="0.2">
      <c r="A175" s="1">
        <v>41790</v>
      </c>
      <c r="B175">
        <v>185476</v>
      </c>
      <c r="C175">
        <f t="shared" si="2"/>
        <v>92738</v>
      </c>
      <c r="D175" s="1"/>
    </row>
    <row r="176" spans="1:4" x14ac:dyDescent="0.2">
      <c r="A176" s="1">
        <v>41820</v>
      </c>
      <c r="B176">
        <v>187077</v>
      </c>
      <c r="C176">
        <f t="shared" si="2"/>
        <v>93538.5</v>
      </c>
      <c r="D176" s="1"/>
    </row>
    <row r="177" spans="1:4" x14ac:dyDescent="0.2">
      <c r="A177" s="1">
        <v>41851</v>
      </c>
      <c r="B177">
        <v>189709</v>
      </c>
      <c r="C177">
        <f t="shared" si="2"/>
        <v>94854.5</v>
      </c>
      <c r="D177" s="1"/>
    </row>
    <row r="178" spans="1:4" x14ac:dyDescent="0.2">
      <c r="A178" s="1">
        <v>41882</v>
      </c>
      <c r="B178">
        <v>191932</v>
      </c>
      <c r="C178">
        <f t="shared" si="2"/>
        <v>95966</v>
      </c>
      <c r="D178" s="1"/>
    </row>
    <row r="179" spans="1:4" x14ac:dyDescent="0.2">
      <c r="A179" s="1">
        <v>41912</v>
      </c>
      <c r="B179">
        <v>192138</v>
      </c>
      <c r="C179">
        <f t="shared" si="2"/>
        <v>96069</v>
      </c>
      <c r="D179" s="1"/>
    </row>
    <row r="180" spans="1:4" x14ac:dyDescent="0.2">
      <c r="A180" s="1">
        <v>41943</v>
      </c>
      <c r="B180">
        <v>191855</v>
      </c>
      <c r="C180">
        <f t="shared" si="2"/>
        <v>95927.5</v>
      </c>
      <c r="D180" s="1"/>
    </row>
    <row r="181" spans="1:4" x14ac:dyDescent="0.2">
      <c r="A181" s="1">
        <v>41973</v>
      </c>
      <c r="B181">
        <v>191209</v>
      </c>
      <c r="C181">
        <f t="shared" si="2"/>
        <v>95604.5</v>
      </c>
      <c r="D181" s="1"/>
    </row>
    <row r="182" spans="1:4" x14ac:dyDescent="0.2">
      <c r="A182" s="1">
        <v>42004</v>
      </c>
      <c r="B182">
        <v>191669</v>
      </c>
      <c r="C182">
        <f t="shared" si="2"/>
        <v>95834.5</v>
      </c>
      <c r="D182" s="1"/>
    </row>
    <row r="183" spans="1:4" x14ac:dyDescent="0.2">
      <c r="A183" s="1">
        <v>42035</v>
      </c>
      <c r="B183">
        <v>190665</v>
      </c>
      <c r="C183">
        <f t="shared" si="2"/>
        <v>95332.5</v>
      </c>
      <c r="D183" s="1"/>
    </row>
    <row r="184" spans="1:4" x14ac:dyDescent="0.2">
      <c r="A184" s="1">
        <v>42063</v>
      </c>
      <c r="B184">
        <v>190827</v>
      </c>
      <c r="C184">
        <f t="shared" si="2"/>
        <v>95413.5</v>
      </c>
      <c r="D184" s="1"/>
    </row>
    <row r="185" spans="1:4" x14ac:dyDescent="0.2">
      <c r="A185" s="1">
        <v>42094</v>
      </c>
      <c r="B185">
        <v>191537</v>
      </c>
      <c r="C185">
        <f t="shared" si="2"/>
        <v>95768.5</v>
      </c>
      <c r="D185" s="1"/>
    </row>
    <row r="186" spans="1:4" x14ac:dyDescent="0.2">
      <c r="A186" s="1">
        <v>42124</v>
      </c>
      <c r="B186">
        <v>193225</v>
      </c>
      <c r="C186">
        <f t="shared" si="2"/>
        <v>96612.5</v>
      </c>
      <c r="D186" s="1"/>
    </row>
    <row r="187" spans="1:4" x14ac:dyDescent="0.2">
      <c r="A187" s="1">
        <v>42155</v>
      </c>
      <c r="B187">
        <v>195313</v>
      </c>
      <c r="C187">
        <f t="shared" si="2"/>
        <v>97656.5</v>
      </c>
      <c r="D187" s="1"/>
    </row>
    <row r="188" spans="1:4" x14ac:dyDescent="0.2">
      <c r="A188" s="1">
        <v>42185</v>
      </c>
      <c r="B188">
        <v>196802</v>
      </c>
      <c r="C188">
        <f t="shared" si="2"/>
        <v>98401</v>
      </c>
      <c r="D188" s="1"/>
    </row>
    <row r="189" spans="1:4" x14ac:dyDescent="0.2">
      <c r="A189" s="1">
        <v>42216</v>
      </c>
      <c r="B189">
        <v>200142</v>
      </c>
      <c r="C189">
        <f t="shared" si="2"/>
        <v>100071</v>
      </c>
      <c r="D189" s="1"/>
    </row>
    <row r="190" spans="1:4" x14ac:dyDescent="0.2">
      <c r="A190" s="1">
        <v>42247</v>
      </c>
      <c r="B190">
        <v>201973</v>
      </c>
      <c r="C190">
        <f t="shared" si="2"/>
        <v>100986.5</v>
      </c>
      <c r="D190" s="1"/>
    </row>
    <row r="191" spans="1:4" x14ac:dyDescent="0.2">
      <c r="A191" s="1">
        <v>42277</v>
      </c>
      <c r="B191">
        <v>202389</v>
      </c>
      <c r="C191">
        <f t="shared" si="2"/>
        <v>101194.5</v>
      </c>
      <c r="D191" s="1"/>
    </row>
    <row r="192" spans="1:4" x14ac:dyDescent="0.2">
      <c r="A192" s="1">
        <v>42308</v>
      </c>
      <c r="B192">
        <v>202664</v>
      </c>
      <c r="C192">
        <f t="shared" si="2"/>
        <v>101332</v>
      </c>
      <c r="D192" s="1"/>
    </row>
    <row r="193" spans="1:4" x14ac:dyDescent="0.2">
      <c r="A193" s="1">
        <v>42338</v>
      </c>
      <c r="B193">
        <v>204223</v>
      </c>
      <c r="C193">
        <f t="shared" si="2"/>
        <v>102111.5</v>
      </c>
      <c r="D193" s="1"/>
    </row>
    <row r="194" spans="1:4" x14ac:dyDescent="0.2">
      <c r="A194" s="1">
        <v>42369</v>
      </c>
      <c r="B194">
        <v>204920</v>
      </c>
      <c r="C194">
        <f t="shared" si="2"/>
        <v>102460</v>
      </c>
      <c r="D194" s="1"/>
    </row>
    <row r="195" spans="1:4" x14ac:dyDescent="0.2">
      <c r="A195" s="1">
        <v>42400</v>
      </c>
      <c r="B195">
        <v>205464</v>
      </c>
      <c r="C195">
        <f t="shared" ref="C195:C258" si="3">B195/2</f>
        <v>102732</v>
      </c>
      <c r="D195" s="1"/>
    </row>
    <row r="196" spans="1:4" x14ac:dyDescent="0.2">
      <c r="A196" s="1">
        <v>42429</v>
      </c>
      <c r="B196">
        <v>205555</v>
      </c>
      <c r="C196">
        <f t="shared" si="3"/>
        <v>102777.5</v>
      </c>
      <c r="D196" s="1"/>
    </row>
    <row r="197" spans="1:4" x14ac:dyDescent="0.2">
      <c r="A197" s="1">
        <v>42460</v>
      </c>
      <c r="B197">
        <v>207667</v>
      </c>
      <c r="C197">
        <f t="shared" si="3"/>
        <v>103833.5</v>
      </c>
      <c r="D197" s="1"/>
    </row>
    <row r="198" spans="1:4" x14ac:dyDescent="0.2">
      <c r="A198" s="1">
        <v>42490</v>
      </c>
      <c r="B198">
        <v>208443</v>
      </c>
      <c r="C198">
        <f t="shared" si="3"/>
        <v>104221.5</v>
      </c>
      <c r="D198" s="1"/>
    </row>
    <row r="199" spans="1:4" x14ac:dyDescent="0.2">
      <c r="A199" s="1">
        <v>42521</v>
      </c>
      <c r="B199">
        <v>210872</v>
      </c>
      <c r="C199">
        <f t="shared" si="3"/>
        <v>105436</v>
      </c>
      <c r="D199" s="1"/>
    </row>
    <row r="200" spans="1:4" x14ac:dyDescent="0.2">
      <c r="A200" s="1">
        <v>42551</v>
      </c>
      <c r="B200">
        <v>212887</v>
      </c>
      <c r="C200">
        <f t="shared" si="3"/>
        <v>106443.5</v>
      </c>
      <c r="D200" s="1"/>
    </row>
    <row r="201" spans="1:4" x14ac:dyDescent="0.2">
      <c r="A201" s="1">
        <v>42582</v>
      </c>
      <c r="B201">
        <v>215127</v>
      </c>
      <c r="C201">
        <f t="shared" si="3"/>
        <v>107563.5</v>
      </c>
      <c r="D201" s="1"/>
    </row>
    <row r="202" spans="1:4" x14ac:dyDescent="0.2">
      <c r="A202" s="1">
        <v>42613</v>
      </c>
      <c r="B202">
        <v>215145</v>
      </c>
      <c r="C202">
        <f t="shared" si="3"/>
        <v>107572.5</v>
      </c>
      <c r="D202" s="1"/>
    </row>
    <row r="203" spans="1:4" x14ac:dyDescent="0.2">
      <c r="A203" s="1">
        <v>42643</v>
      </c>
      <c r="B203">
        <v>214816</v>
      </c>
      <c r="C203">
        <f t="shared" si="3"/>
        <v>107408</v>
      </c>
      <c r="D203" s="1"/>
    </row>
    <row r="204" spans="1:4" x14ac:dyDescent="0.2">
      <c r="A204" s="1">
        <v>42674</v>
      </c>
      <c r="B204">
        <v>214107</v>
      </c>
      <c r="C204">
        <f t="shared" si="3"/>
        <v>107053.5</v>
      </c>
      <c r="D204" s="1"/>
    </row>
    <row r="205" spans="1:4" x14ac:dyDescent="0.2">
      <c r="A205" s="1">
        <v>42704</v>
      </c>
      <c r="B205">
        <v>215113</v>
      </c>
      <c r="C205">
        <f t="shared" si="3"/>
        <v>107556.5</v>
      </c>
      <c r="D205" s="1"/>
    </row>
    <row r="206" spans="1:4" x14ac:dyDescent="0.2">
      <c r="A206" s="1">
        <v>42735</v>
      </c>
      <c r="B206">
        <v>215500</v>
      </c>
      <c r="C206">
        <f t="shared" si="3"/>
        <v>107750</v>
      </c>
      <c r="D206" s="1"/>
    </row>
    <row r="207" spans="1:4" x14ac:dyDescent="0.2">
      <c r="A207" s="1">
        <v>42766</v>
      </c>
      <c r="B207">
        <v>215243</v>
      </c>
      <c r="C207">
        <f t="shared" si="3"/>
        <v>107621.5</v>
      </c>
      <c r="D207" s="1"/>
    </row>
    <row r="208" spans="1:4" x14ac:dyDescent="0.2">
      <c r="A208" s="1">
        <v>42794</v>
      </c>
      <c r="B208">
        <v>215697</v>
      </c>
      <c r="C208">
        <f t="shared" si="3"/>
        <v>107848.5</v>
      </c>
      <c r="D208" s="1"/>
    </row>
    <row r="209" spans="1:4" x14ac:dyDescent="0.2">
      <c r="A209" s="1">
        <v>42825</v>
      </c>
      <c r="B209">
        <v>215236</v>
      </c>
      <c r="C209">
        <f t="shared" si="3"/>
        <v>107618</v>
      </c>
      <c r="D209" s="1"/>
    </row>
    <row r="210" spans="1:4" x14ac:dyDescent="0.2">
      <c r="A210" s="1">
        <v>42855</v>
      </c>
      <c r="B210">
        <v>218642</v>
      </c>
      <c r="C210">
        <f t="shared" si="3"/>
        <v>109321</v>
      </c>
      <c r="D210" s="1"/>
    </row>
    <row r="211" spans="1:4" x14ac:dyDescent="0.2">
      <c r="A211" s="1">
        <v>42886</v>
      </c>
      <c r="B211">
        <v>219954</v>
      </c>
      <c r="C211">
        <f t="shared" si="3"/>
        <v>109977</v>
      </c>
      <c r="D211" s="1"/>
    </row>
    <row r="212" spans="1:4" x14ac:dyDescent="0.2">
      <c r="A212" s="1">
        <v>42916</v>
      </c>
      <c r="B212">
        <v>221833</v>
      </c>
      <c r="C212">
        <f t="shared" si="3"/>
        <v>110916.5</v>
      </c>
      <c r="D212" s="1"/>
    </row>
    <row r="213" spans="1:4" x14ac:dyDescent="0.2">
      <c r="A213" s="1">
        <v>42947</v>
      </c>
      <c r="B213">
        <v>224719</v>
      </c>
      <c r="C213">
        <f t="shared" si="3"/>
        <v>112359.5</v>
      </c>
      <c r="D213" s="1"/>
    </row>
    <row r="214" spans="1:4" x14ac:dyDescent="0.2">
      <c r="A214" s="1">
        <v>42978</v>
      </c>
      <c r="B214">
        <v>225738</v>
      </c>
      <c r="C214">
        <f t="shared" si="3"/>
        <v>112869</v>
      </c>
      <c r="D214" s="1"/>
    </row>
    <row r="215" spans="1:4" x14ac:dyDescent="0.2">
      <c r="A215" s="1">
        <v>43008</v>
      </c>
      <c r="B215">
        <v>224895</v>
      </c>
      <c r="C215">
        <f t="shared" si="3"/>
        <v>112447.5</v>
      </c>
      <c r="D215" s="1"/>
    </row>
    <row r="216" spans="1:4" x14ac:dyDescent="0.2">
      <c r="A216" s="1">
        <v>43039</v>
      </c>
      <c r="B216">
        <v>225092</v>
      </c>
      <c r="C216">
        <f t="shared" si="3"/>
        <v>112546</v>
      </c>
      <c r="D216" s="1"/>
    </row>
    <row r="217" spans="1:4" x14ac:dyDescent="0.2">
      <c r="A217" s="1">
        <v>43069</v>
      </c>
      <c r="B217">
        <v>224453</v>
      </c>
      <c r="C217">
        <f t="shared" si="3"/>
        <v>112226.5</v>
      </c>
      <c r="D217" s="1"/>
    </row>
    <row r="218" spans="1:4" x14ac:dyDescent="0.2">
      <c r="A218" s="1">
        <v>43100</v>
      </c>
      <c r="B218">
        <v>225330</v>
      </c>
      <c r="C218">
        <f t="shared" si="3"/>
        <v>112665</v>
      </c>
      <c r="D218" s="1"/>
    </row>
    <row r="219" spans="1:4" x14ac:dyDescent="0.2">
      <c r="A219" s="1">
        <v>43131</v>
      </c>
      <c r="B219">
        <v>224544</v>
      </c>
      <c r="C219">
        <f t="shared" si="3"/>
        <v>112272</v>
      </c>
      <c r="D219" s="1"/>
    </row>
    <row r="220" spans="1:4" x14ac:dyDescent="0.2">
      <c r="A220" s="1">
        <v>43159</v>
      </c>
      <c r="B220">
        <v>225131</v>
      </c>
      <c r="C220">
        <f t="shared" si="3"/>
        <v>112565.5</v>
      </c>
      <c r="D220" s="1"/>
    </row>
    <row r="221" spans="1:4" x14ac:dyDescent="0.2">
      <c r="A221" s="1">
        <v>43190</v>
      </c>
      <c r="B221">
        <v>223772</v>
      </c>
      <c r="C221">
        <f t="shared" si="3"/>
        <v>111886</v>
      </c>
      <c r="D221" s="1"/>
    </row>
    <row r="222" spans="1:4" x14ac:dyDescent="0.2">
      <c r="A222" s="1">
        <v>43220</v>
      </c>
      <c r="B222">
        <v>225910</v>
      </c>
      <c r="C222">
        <f t="shared" si="3"/>
        <v>112955</v>
      </c>
      <c r="D222" s="1"/>
    </row>
    <row r="223" spans="1:4" x14ac:dyDescent="0.2">
      <c r="A223" s="1">
        <v>43251</v>
      </c>
      <c r="B223">
        <v>226834</v>
      </c>
      <c r="C223">
        <f t="shared" si="3"/>
        <v>113417</v>
      </c>
      <c r="D223" s="1"/>
    </row>
    <row r="224" spans="1:4" x14ac:dyDescent="0.2">
      <c r="A224" s="1">
        <v>43281</v>
      </c>
      <c r="B224">
        <v>228355</v>
      </c>
      <c r="C224">
        <f t="shared" si="3"/>
        <v>114177.5</v>
      </c>
      <c r="D224" s="1"/>
    </row>
    <row r="225" spans="1:4" x14ac:dyDescent="0.2">
      <c r="A225" s="1">
        <v>43312</v>
      </c>
      <c r="B225">
        <v>231187</v>
      </c>
      <c r="C225">
        <f t="shared" si="3"/>
        <v>115593.5</v>
      </c>
      <c r="D225" s="1"/>
    </row>
    <row r="226" spans="1:4" x14ac:dyDescent="0.2">
      <c r="A226" s="1">
        <v>43343</v>
      </c>
      <c r="B226">
        <v>231898</v>
      </c>
      <c r="C226">
        <f t="shared" si="3"/>
        <v>115949</v>
      </c>
      <c r="D226" s="1"/>
    </row>
    <row r="227" spans="1:4" x14ac:dyDescent="0.2">
      <c r="A227" s="1">
        <v>43373</v>
      </c>
      <c r="B227">
        <v>231454</v>
      </c>
      <c r="C227">
        <f t="shared" si="3"/>
        <v>115727</v>
      </c>
      <c r="D227" s="1"/>
    </row>
    <row r="228" spans="1:4" x14ac:dyDescent="0.2">
      <c r="A228" s="1">
        <v>43404</v>
      </c>
      <c r="B228">
        <v>231211</v>
      </c>
      <c r="C228">
        <f t="shared" si="3"/>
        <v>115605.5</v>
      </c>
      <c r="D228" s="1"/>
    </row>
    <row r="229" spans="1:4" x14ac:dyDescent="0.2">
      <c r="A229" s="1">
        <v>43434</v>
      </c>
      <c r="B229">
        <v>230224</v>
      </c>
      <c r="C229">
        <f t="shared" si="3"/>
        <v>115112</v>
      </c>
      <c r="D229" s="1"/>
    </row>
    <row r="230" spans="1:4" x14ac:dyDescent="0.2">
      <c r="A230" s="1">
        <v>43465</v>
      </c>
      <c r="B230">
        <v>229729</v>
      </c>
      <c r="C230">
        <f t="shared" si="3"/>
        <v>114864.5</v>
      </c>
      <c r="D230" s="1"/>
    </row>
    <row r="231" spans="1:4" x14ac:dyDescent="0.2">
      <c r="A231" s="1">
        <v>43496</v>
      </c>
      <c r="B231">
        <v>228314</v>
      </c>
      <c r="C231">
        <f t="shared" si="3"/>
        <v>114157</v>
      </c>
      <c r="D231" s="1"/>
    </row>
    <row r="232" spans="1:4" x14ac:dyDescent="0.2">
      <c r="A232" s="1">
        <v>43524</v>
      </c>
      <c r="B232">
        <v>227738</v>
      </c>
      <c r="C232">
        <f t="shared" si="3"/>
        <v>113869</v>
      </c>
      <c r="D232" s="1"/>
    </row>
    <row r="233" spans="1:4" x14ac:dyDescent="0.2">
      <c r="A233" s="1">
        <v>43555</v>
      </c>
      <c r="B233">
        <v>227104</v>
      </c>
      <c r="C233">
        <f t="shared" si="3"/>
        <v>113552</v>
      </c>
      <c r="D233" s="1"/>
    </row>
    <row r="234" spans="1:4" x14ac:dyDescent="0.2">
      <c r="A234" s="1">
        <v>43585</v>
      </c>
      <c r="B234">
        <v>228749</v>
      </c>
      <c r="C234">
        <f t="shared" si="3"/>
        <v>114374.5</v>
      </c>
      <c r="D234" s="1"/>
    </row>
    <row r="235" spans="1:4" x14ac:dyDescent="0.2">
      <c r="A235" s="1">
        <v>43616</v>
      </c>
      <c r="B235">
        <v>229061</v>
      </c>
      <c r="C235">
        <f t="shared" si="3"/>
        <v>114530.5</v>
      </c>
      <c r="D235" s="1"/>
    </row>
    <row r="236" spans="1:4" x14ac:dyDescent="0.2">
      <c r="A236" s="1">
        <v>43646</v>
      </c>
      <c r="B236">
        <v>230049</v>
      </c>
      <c r="C236">
        <f t="shared" si="3"/>
        <v>115024.5</v>
      </c>
      <c r="D236" s="1"/>
    </row>
    <row r="237" spans="1:4" x14ac:dyDescent="0.2">
      <c r="A237" s="1">
        <v>43677</v>
      </c>
      <c r="B237">
        <v>232618</v>
      </c>
      <c r="C237">
        <f t="shared" si="3"/>
        <v>116309</v>
      </c>
      <c r="D237" s="1"/>
    </row>
    <row r="238" spans="1:4" x14ac:dyDescent="0.2">
      <c r="A238" s="1">
        <v>43708</v>
      </c>
      <c r="B238">
        <v>233366</v>
      </c>
      <c r="C238">
        <f t="shared" si="3"/>
        <v>116683</v>
      </c>
      <c r="D238" s="1"/>
    </row>
    <row r="239" spans="1:4" x14ac:dyDescent="0.2">
      <c r="A239" s="1">
        <v>43738</v>
      </c>
      <c r="B239">
        <v>233536</v>
      </c>
      <c r="C239">
        <f t="shared" si="3"/>
        <v>116768</v>
      </c>
      <c r="D239" s="1"/>
    </row>
    <row r="240" spans="1:4" x14ac:dyDescent="0.2">
      <c r="A240" s="1">
        <v>43769</v>
      </c>
      <c r="B240">
        <v>232919</v>
      </c>
      <c r="C240">
        <f t="shared" si="3"/>
        <v>116459.5</v>
      </c>
      <c r="D240" s="1"/>
    </row>
    <row r="241" spans="1:4" x14ac:dyDescent="0.2">
      <c r="A241" s="1">
        <v>43799</v>
      </c>
      <c r="B241">
        <v>232096</v>
      </c>
      <c r="C241">
        <f t="shared" si="3"/>
        <v>116048</v>
      </c>
      <c r="D241" s="1"/>
    </row>
    <row r="242" spans="1:4" x14ac:dyDescent="0.2">
      <c r="A242" s="1">
        <v>43830</v>
      </c>
      <c r="B242">
        <v>231792</v>
      </c>
      <c r="C242">
        <f t="shared" si="3"/>
        <v>115896</v>
      </c>
      <c r="D242" s="1"/>
    </row>
    <row r="243" spans="1:4" x14ac:dyDescent="0.2">
      <c r="A243" s="1">
        <v>43861</v>
      </c>
      <c r="B243">
        <v>231940</v>
      </c>
      <c r="C243">
        <f t="shared" si="3"/>
        <v>115970</v>
      </c>
      <c r="D243" s="1"/>
    </row>
    <row r="244" spans="1:4" x14ac:dyDescent="0.2">
      <c r="A244" s="1">
        <v>43890</v>
      </c>
      <c r="B244">
        <v>230609</v>
      </c>
      <c r="C244">
        <f t="shared" si="3"/>
        <v>115304.5</v>
      </c>
      <c r="D244" s="1"/>
    </row>
    <row r="245" spans="1:4" x14ac:dyDescent="0.2">
      <c r="A245" s="1">
        <v>43921</v>
      </c>
      <c r="B245">
        <v>232684</v>
      </c>
      <c r="C245">
        <f t="shared" si="3"/>
        <v>116342</v>
      </c>
      <c r="D245" s="1"/>
    </row>
    <row r="246" spans="1:4" x14ac:dyDescent="0.2">
      <c r="A246" s="1">
        <v>43951</v>
      </c>
      <c r="B246">
        <v>230318</v>
      </c>
      <c r="C246">
        <f t="shared" si="3"/>
        <v>115159</v>
      </c>
      <c r="D246" s="1"/>
    </row>
    <row r="247" spans="1:4" x14ac:dyDescent="0.2">
      <c r="A247" s="1">
        <v>43982</v>
      </c>
      <c r="B247">
        <v>231508</v>
      </c>
      <c r="C247">
        <f t="shared" si="3"/>
        <v>115754</v>
      </c>
      <c r="D247" s="1"/>
    </row>
    <row r="248" spans="1:4" x14ac:dyDescent="0.2">
      <c r="A248" s="1">
        <v>44012</v>
      </c>
      <c r="B248">
        <v>234703</v>
      </c>
      <c r="C248">
        <f t="shared" si="3"/>
        <v>117351.5</v>
      </c>
      <c r="D248" s="1"/>
    </row>
    <row r="249" spans="1:4" x14ac:dyDescent="0.2">
      <c r="A249" s="1">
        <v>44043</v>
      </c>
      <c r="B249">
        <v>236687</v>
      </c>
      <c r="C249">
        <f t="shared" si="3"/>
        <v>118343.5</v>
      </c>
      <c r="D249" s="1"/>
    </row>
    <row r="250" spans="1:4" x14ac:dyDescent="0.2">
      <c r="A250" s="1">
        <v>44074</v>
      </c>
      <c r="B250">
        <v>238998</v>
      </c>
      <c r="C250">
        <f t="shared" si="3"/>
        <v>119499</v>
      </c>
      <c r="D250" s="1"/>
    </row>
    <row r="251" spans="1:4" x14ac:dyDescent="0.2">
      <c r="A251" s="1">
        <v>44104</v>
      </c>
      <c r="B251">
        <v>241541</v>
      </c>
      <c r="C251">
        <f t="shared" si="3"/>
        <v>120770.5</v>
      </c>
      <c r="D251" s="1"/>
    </row>
    <row r="252" spans="1:4" x14ac:dyDescent="0.2">
      <c r="A252" s="1">
        <v>44135</v>
      </c>
      <c r="B252">
        <v>243575</v>
      </c>
      <c r="C252">
        <f t="shared" si="3"/>
        <v>121787.5</v>
      </c>
      <c r="D252" s="1"/>
    </row>
    <row r="253" spans="1:4" x14ac:dyDescent="0.2">
      <c r="A253" s="1">
        <v>44165</v>
      </c>
      <c r="B253">
        <v>246065</v>
      </c>
      <c r="C253">
        <f t="shared" si="3"/>
        <v>123032.5</v>
      </c>
      <c r="D253" s="1"/>
    </row>
    <row r="254" spans="1:4" x14ac:dyDescent="0.2">
      <c r="A254" s="1">
        <v>44196</v>
      </c>
      <c r="B254">
        <v>247983</v>
      </c>
      <c r="C254">
        <f t="shared" si="3"/>
        <v>123991.5</v>
      </c>
      <c r="D254" s="1"/>
    </row>
    <row r="255" spans="1:4" x14ac:dyDescent="0.2">
      <c r="A255" s="1">
        <v>44227</v>
      </c>
      <c r="B255">
        <v>249690</v>
      </c>
      <c r="C255">
        <f t="shared" si="3"/>
        <v>124845</v>
      </c>
      <c r="D255" s="1"/>
    </row>
    <row r="256" spans="1:4" x14ac:dyDescent="0.2">
      <c r="A256" s="1">
        <v>44255</v>
      </c>
      <c r="B256">
        <v>249586</v>
      </c>
      <c r="C256">
        <f t="shared" si="3"/>
        <v>124793</v>
      </c>
      <c r="D256" s="1"/>
    </row>
    <row r="257" spans="1:4" x14ac:dyDescent="0.2">
      <c r="A257" s="1">
        <v>44286</v>
      </c>
      <c r="B257">
        <v>253506</v>
      </c>
      <c r="C257">
        <f t="shared" si="3"/>
        <v>126753</v>
      </c>
      <c r="D257" s="1"/>
    </row>
    <row r="258" spans="1:4" x14ac:dyDescent="0.2">
      <c r="A258" s="1">
        <v>44316</v>
      </c>
      <c r="B258">
        <v>250210</v>
      </c>
      <c r="C258">
        <f t="shared" si="3"/>
        <v>125105</v>
      </c>
      <c r="D258" s="1"/>
    </row>
    <row r="259" spans="1:4" x14ac:dyDescent="0.2">
      <c r="A259" s="1">
        <v>44347</v>
      </c>
      <c r="B259">
        <v>251285</v>
      </c>
      <c r="C259">
        <f t="shared" ref="C259:C281" si="4">B259/2</f>
        <v>125642.5</v>
      </c>
      <c r="D259" s="1"/>
    </row>
    <row r="260" spans="1:4" x14ac:dyDescent="0.2">
      <c r="A260" s="1">
        <v>44377</v>
      </c>
      <c r="B260">
        <v>265676</v>
      </c>
      <c r="C260">
        <f t="shared" si="4"/>
        <v>132838</v>
      </c>
      <c r="D260" s="1"/>
    </row>
    <row r="261" spans="1:4" x14ac:dyDescent="0.2">
      <c r="A261" s="1">
        <v>44408</v>
      </c>
      <c r="B261">
        <v>252960</v>
      </c>
      <c r="C261">
        <f t="shared" si="4"/>
        <v>126480</v>
      </c>
      <c r="D261" s="1"/>
    </row>
    <row r="262" spans="1:4" x14ac:dyDescent="0.2">
      <c r="A262" s="1">
        <v>44439</v>
      </c>
      <c r="B262">
        <v>260429</v>
      </c>
      <c r="C262">
        <f t="shared" si="4"/>
        <v>130214.5</v>
      </c>
      <c r="D262" s="1"/>
    </row>
    <row r="263" spans="1:4" x14ac:dyDescent="0.2">
      <c r="A263" s="1">
        <v>44469</v>
      </c>
      <c r="B263">
        <v>269003</v>
      </c>
      <c r="C263">
        <f t="shared" si="4"/>
        <v>134501.5</v>
      </c>
      <c r="D263" s="1"/>
    </row>
    <row r="264" spans="1:4" x14ac:dyDescent="0.2">
      <c r="A264" s="1">
        <v>44500</v>
      </c>
      <c r="B264">
        <v>263333</v>
      </c>
      <c r="C264">
        <f t="shared" si="4"/>
        <v>131666.5</v>
      </c>
      <c r="D264" s="1"/>
    </row>
    <row r="265" spans="1:4" x14ac:dyDescent="0.2">
      <c r="A265" s="1">
        <v>44530</v>
      </c>
      <c r="B265">
        <v>267370</v>
      </c>
      <c r="C265">
        <f t="shared" si="4"/>
        <v>133685</v>
      </c>
      <c r="D265" s="1"/>
    </row>
    <row r="266" spans="1:4" x14ac:dyDescent="0.2">
      <c r="A266" s="1">
        <v>44561</v>
      </c>
      <c r="B266">
        <v>268115</v>
      </c>
      <c r="C266">
        <f t="shared" si="4"/>
        <v>134057.5</v>
      </c>
      <c r="D266" s="1"/>
    </row>
    <row r="267" spans="1:4" x14ac:dyDescent="0.2">
      <c r="A267" s="1">
        <v>44592</v>
      </c>
      <c r="B267">
        <v>272738</v>
      </c>
      <c r="C267">
        <f t="shared" si="4"/>
        <v>136369</v>
      </c>
      <c r="D267" s="1"/>
    </row>
    <row r="268" spans="1:4" x14ac:dyDescent="0.2">
      <c r="A268" s="1">
        <v>44620</v>
      </c>
      <c r="B268">
        <v>272454</v>
      </c>
      <c r="C268">
        <f t="shared" si="4"/>
        <v>136227</v>
      </c>
      <c r="D268" s="1"/>
    </row>
    <row r="269" spans="1:4" x14ac:dyDescent="0.2">
      <c r="A269" s="1">
        <v>44651</v>
      </c>
      <c r="B269">
        <v>273787</v>
      </c>
      <c r="C269">
        <f t="shared" si="4"/>
        <v>136893.5</v>
      </c>
      <c r="D269" s="1"/>
    </row>
    <row r="270" spans="1:4" x14ac:dyDescent="0.2">
      <c r="A270" s="1">
        <v>44681</v>
      </c>
      <c r="B270">
        <v>277168</v>
      </c>
      <c r="C270">
        <f t="shared" si="4"/>
        <v>138584</v>
      </c>
      <c r="D270" s="1"/>
    </row>
    <row r="271" spans="1:4" x14ac:dyDescent="0.2">
      <c r="A271" s="1">
        <v>44712</v>
      </c>
      <c r="B271">
        <v>280903</v>
      </c>
      <c r="C271">
        <f t="shared" si="4"/>
        <v>140451.5</v>
      </c>
      <c r="D271" s="1"/>
    </row>
    <row r="272" spans="1:4" x14ac:dyDescent="0.2">
      <c r="A272" s="1">
        <v>44742</v>
      </c>
      <c r="B272">
        <v>283164</v>
      </c>
      <c r="C272">
        <f t="shared" si="4"/>
        <v>141582</v>
      </c>
      <c r="D272" s="1"/>
    </row>
    <row r="273" spans="1:4" x14ac:dyDescent="0.2">
      <c r="A273" s="1">
        <v>44773</v>
      </c>
      <c r="B273">
        <v>289025</v>
      </c>
      <c r="C273">
        <f t="shared" si="4"/>
        <v>144512.5</v>
      </c>
      <c r="D273" s="1"/>
    </row>
    <row r="274" spans="1:4" x14ac:dyDescent="0.2">
      <c r="A274" s="1">
        <v>44804</v>
      </c>
      <c r="B274">
        <v>291452</v>
      </c>
      <c r="C274">
        <f t="shared" si="4"/>
        <v>145726</v>
      </c>
      <c r="D274" s="1"/>
    </row>
    <row r="275" spans="1:4" x14ac:dyDescent="0.2">
      <c r="A275" s="1">
        <v>44834</v>
      </c>
      <c r="B275">
        <v>292404</v>
      </c>
      <c r="C275">
        <f t="shared" si="4"/>
        <v>146202</v>
      </c>
      <c r="D275" s="1"/>
    </row>
    <row r="276" spans="1:4" x14ac:dyDescent="0.2">
      <c r="A276" s="1">
        <v>44865</v>
      </c>
      <c r="B276">
        <v>292288</v>
      </c>
      <c r="C276">
        <f t="shared" si="4"/>
        <v>146144</v>
      </c>
      <c r="D276" s="1"/>
    </row>
    <row r="277" spans="1:4" x14ac:dyDescent="0.2">
      <c r="A277" s="1">
        <v>44895</v>
      </c>
      <c r="B277">
        <v>292552</v>
      </c>
      <c r="C277">
        <f t="shared" si="4"/>
        <v>146276</v>
      </c>
      <c r="D277" s="1"/>
    </row>
    <row r="278" spans="1:4" x14ac:dyDescent="0.2">
      <c r="A278" s="1">
        <v>44926</v>
      </c>
      <c r="B278">
        <v>291361</v>
      </c>
      <c r="C278">
        <f t="shared" si="4"/>
        <v>145680.5</v>
      </c>
      <c r="D278" s="1"/>
    </row>
    <row r="279" spans="1:4" x14ac:dyDescent="0.2">
      <c r="A279" s="1">
        <v>44957</v>
      </c>
      <c r="B279">
        <v>288778</v>
      </c>
      <c r="C279">
        <f t="shared" si="4"/>
        <v>144389</v>
      </c>
    </row>
    <row r="280" spans="1:4" x14ac:dyDescent="0.2">
      <c r="A280" s="1">
        <v>44985</v>
      </c>
      <c r="B280">
        <v>288363</v>
      </c>
      <c r="C280">
        <f t="shared" si="4"/>
        <v>144181.5</v>
      </c>
    </row>
    <row r="281" spans="1:4" x14ac:dyDescent="0.2">
      <c r="A281" s="1">
        <v>45016</v>
      </c>
      <c r="B281">
        <v>285009</v>
      </c>
      <c r="C281">
        <f t="shared" si="4"/>
        <v>142504.5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F4BA3-DF68-2743-92B3-86E143C9AE6C}">
  <sheetPr>
    <tabColor theme="9" tint="0.79998168889431442"/>
  </sheetPr>
  <dimension ref="A1:D95"/>
  <sheetViews>
    <sheetView workbookViewId="0">
      <selection activeCell="H275" sqref="H275"/>
    </sheetView>
  </sheetViews>
  <sheetFormatPr baseColWidth="10" defaultRowHeight="16" x14ac:dyDescent="0.2"/>
  <sheetData>
    <row r="1" spans="1:4" x14ac:dyDescent="0.2">
      <c r="B1" t="s">
        <v>10</v>
      </c>
    </row>
    <row r="2" spans="1:4" x14ac:dyDescent="0.2">
      <c r="A2" s="1">
        <v>36525</v>
      </c>
      <c r="B2">
        <f>SUMIF('y variables'!A:A,'y variables - Q'!A2,'y variables'!B:B)</f>
        <v>82504</v>
      </c>
      <c r="D2" s="1"/>
    </row>
    <row r="3" spans="1:4" x14ac:dyDescent="0.2">
      <c r="A3" s="1">
        <v>36616</v>
      </c>
      <c r="B3">
        <f>SUMIF('y variables'!A:A,'y variables - Q'!A3,'y variables'!B:B)</f>
        <v>84620</v>
      </c>
      <c r="D3" s="1"/>
    </row>
    <row r="4" spans="1:4" x14ac:dyDescent="0.2">
      <c r="A4" s="1">
        <v>36707</v>
      </c>
      <c r="B4">
        <f>SUMIF('y variables'!A:A,'y variables - Q'!A4,'y variables'!B:B)</f>
        <v>89230</v>
      </c>
      <c r="D4" s="1"/>
    </row>
    <row r="5" spans="1:4" x14ac:dyDescent="0.2">
      <c r="A5" s="1">
        <v>36799</v>
      </c>
      <c r="B5">
        <f>SUMIF('y variables'!A:A,'y variables - Q'!A5,'y variables'!B:B)</f>
        <v>90912</v>
      </c>
      <c r="D5" s="1"/>
    </row>
    <row r="6" spans="1:4" x14ac:dyDescent="0.2">
      <c r="A6" s="1">
        <v>36891</v>
      </c>
      <c r="B6">
        <f>SUMIF('y variables'!A:A,'y variables - Q'!A6,'y variables'!B:B)</f>
        <v>93624</v>
      </c>
      <c r="D6" s="1"/>
    </row>
    <row r="7" spans="1:4" x14ac:dyDescent="0.2">
      <c r="A7" s="1">
        <v>36981</v>
      </c>
      <c r="B7">
        <f>SUMIF('y variables'!A:A,'y variables - Q'!A7,'y variables'!B:B)</f>
        <v>93136</v>
      </c>
      <c r="D7" s="1"/>
    </row>
    <row r="8" spans="1:4" x14ac:dyDescent="0.2">
      <c r="A8" s="1">
        <v>37072</v>
      </c>
      <c r="B8">
        <f>SUMIF('y variables'!A:A,'y variables - Q'!A8,'y variables'!B:B)</f>
        <v>96499</v>
      </c>
      <c r="D8" s="1"/>
    </row>
    <row r="9" spans="1:4" x14ac:dyDescent="0.2">
      <c r="A9" s="1">
        <v>37164</v>
      </c>
      <c r="B9">
        <f>SUMIF('y variables'!A:A,'y variables - Q'!A9,'y variables'!B:B)</f>
        <v>99971</v>
      </c>
      <c r="D9" s="1"/>
    </row>
    <row r="10" spans="1:4" x14ac:dyDescent="0.2">
      <c r="A10" s="1">
        <v>37256</v>
      </c>
      <c r="B10">
        <f>SUMIF('y variables'!A:A,'y variables - Q'!A10,'y variables'!B:B)</f>
        <v>97964</v>
      </c>
      <c r="D10" s="1"/>
    </row>
    <row r="11" spans="1:4" x14ac:dyDescent="0.2">
      <c r="A11" s="1">
        <v>37346</v>
      </c>
      <c r="B11">
        <f>SUMIF('y variables'!A:A,'y variables - Q'!A11,'y variables'!B:B)</f>
        <v>104705</v>
      </c>
      <c r="D11" s="1"/>
    </row>
    <row r="12" spans="1:4" x14ac:dyDescent="0.2">
      <c r="A12" s="1">
        <v>37437</v>
      </c>
      <c r="B12">
        <f>SUMIF('y variables'!A:A,'y variables - Q'!A12,'y variables'!B:B)</f>
        <v>113304</v>
      </c>
      <c r="D12" s="1"/>
    </row>
    <row r="13" spans="1:4" x14ac:dyDescent="0.2">
      <c r="A13" s="1">
        <v>37529</v>
      </c>
      <c r="B13">
        <f>SUMIF('y variables'!A:A,'y variables - Q'!A13,'y variables'!B:B)</f>
        <v>119576</v>
      </c>
      <c r="D13" s="1"/>
    </row>
    <row r="14" spans="1:4" x14ac:dyDescent="0.2">
      <c r="A14" s="1">
        <v>37621</v>
      </c>
      <c r="B14">
        <f>SUMIF('y variables'!A:A,'y variables - Q'!A14,'y variables'!B:B)</f>
        <v>125747</v>
      </c>
      <c r="D14" s="1"/>
    </row>
    <row r="15" spans="1:4" x14ac:dyDescent="0.2">
      <c r="A15" s="1">
        <v>37711</v>
      </c>
      <c r="B15">
        <f>SUMIF('y variables'!A:A,'y variables - Q'!A15,'y variables'!B:B)</f>
        <v>126152</v>
      </c>
      <c r="D15" s="1"/>
    </row>
    <row r="16" spans="1:4" x14ac:dyDescent="0.2">
      <c r="A16" s="1">
        <v>37802</v>
      </c>
      <c r="B16">
        <f>SUMIF('y variables'!A:A,'y variables - Q'!A16,'y variables'!B:B)</f>
        <v>128579</v>
      </c>
      <c r="D16" s="1"/>
    </row>
    <row r="17" spans="1:4" x14ac:dyDescent="0.2">
      <c r="A17" s="1">
        <v>37894</v>
      </c>
      <c r="B17">
        <f>SUMIF('y variables'!A:A,'y variables - Q'!A17,'y variables'!B:B)</f>
        <v>132727</v>
      </c>
      <c r="D17" s="1"/>
    </row>
    <row r="18" spans="1:4" x14ac:dyDescent="0.2">
      <c r="A18" s="1">
        <v>37986</v>
      </c>
      <c r="B18">
        <f>SUMIF('y variables'!A:A,'y variables - Q'!A18,'y variables'!B:B)</f>
        <v>136167</v>
      </c>
      <c r="D18" s="1"/>
    </row>
    <row r="19" spans="1:4" x14ac:dyDescent="0.2">
      <c r="A19" s="1">
        <v>38077</v>
      </c>
      <c r="B19">
        <f>SUMIF('y variables'!A:A,'y variables - Q'!A19,'y variables'!B:B)</f>
        <v>135964</v>
      </c>
      <c r="D19" s="1"/>
    </row>
    <row r="20" spans="1:4" x14ac:dyDescent="0.2">
      <c r="A20" s="1">
        <v>38168</v>
      </c>
      <c r="B20">
        <f>SUMIF('y variables'!A:A,'y variables - Q'!A20,'y variables'!B:B)</f>
        <v>146384</v>
      </c>
      <c r="D20" s="1"/>
    </row>
    <row r="21" spans="1:4" x14ac:dyDescent="0.2">
      <c r="A21" s="1">
        <v>38260</v>
      </c>
      <c r="B21">
        <f>SUMIF('y variables'!A:A,'y variables - Q'!A21,'y variables'!B:B)</f>
        <v>150937</v>
      </c>
      <c r="D21" s="1"/>
    </row>
    <row r="22" spans="1:4" x14ac:dyDescent="0.2">
      <c r="A22" s="1">
        <v>38352</v>
      </c>
      <c r="B22">
        <f>SUMIF('y variables'!A:A,'y variables - Q'!A22,'y variables'!B:B)</f>
        <v>150734</v>
      </c>
      <c r="D22" s="1"/>
    </row>
    <row r="23" spans="1:4" x14ac:dyDescent="0.2">
      <c r="A23" s="1">
        <v>38442</v>
      </c>
      <c r="B23">
        <f>SUMIF('y variables'!A:A,'y variables - Q'!A23,'y variables'!B:B)</f>
        <v>151723</v>
      </c>
      <c r="D23" s="1"/>
    </row>
    <row r="24" spans="1:4" x14ac:dyDescent="0.2">
      <c r="A24" s="1">
        <v>38533</v>
      </c>
      <c r="B24">
        <f>SUMIF('y variables'!A:A,'y variables - Q'!A24,'y variables'!B:B)</f>
        <v>156767</v>
      </c>
      <c r="D24" s="1"/>
    </row>
    <row r="25" spans="1:4" x14ac:dyDescent="0.2">
      <c r="A25" s="1">
        <v>38625</v>
      </c>
      <c r="B25">
        <f>SUMIF('y variables'!A:A,'y variables - Q'!A25,'y variables'!B:B)</f>
        <v>159183</v>
      </c>
      <c r="D25" s="1"/>
    </row>
    <row r="26" spans="1:4" x14ac:dyDescent="0.2">
      <c r="A26" s="1">
        <v>38717</v>
      </c>
      <c r="B26">
        <f>SUMIF('y variables'!A:A,'y variables - Q'!A26,'y variables'!B:B)</f>
        <v>160209</v>
      </c>
      <c r="D26" s="1"/>
    </row>
    <row r="27" spans="1:4" x14ac:dyDescent="0.2">
      <c r="A27" s="1">
        <v>38807</v>
      </c>
      <c r="B27">
        <f>SUMIF('y variables'!A:A,'y variables - Q'!A27,'y variables'!B:B)</f>
        <v>161531</v>
      </c>
      <c r="D27" s="1"/>
    </row>
    <row r="28" spans="1:4" x14ac:dyDescent="0.2">
      <c r="A28" s="1">
        <v>38898</v>
      </c>
      <c r="B28">
        <f>SUMIF('y variables'!A:A,'y variables - Q'!A28,'y variables'!B:B)</f>
        <v>168184</v>
      </c>
      <c r="D28" s="1"/>
    </row>
    <row r="29" spans="1:4" x14ac:dyDescent="0.2">
      <c r="A29" s="1">
        <v>38990</v>
      </c>
      <c r="B29">
        <f>SUMIF('y variables'!A:A,'y variables - Q'!A29,'y variables'!B:B)</f>
        <v>172738</v>
      </c>
      <c r="D29" s="1"/>
    </row>
    <row r="30" spans="1:4" x14ac:dyDescent="0.2">
      <c r="A30" s="1">
        <v>39082</v>
      </c>
      <c r="B30">
        <f>SUMIF('y variables'!A:A,'y variables - Q'!A30,'y variables'!B:B)</f>
        <v>176819</v>
      </c>
      <c r="D30" s="1"/>
    </row>
    <row r="31" spans="1:4" x14ac:dyDescent="0.2">
      <c r="A31" s="1">
        <v>39172</v>
      </c>
      <c r="B31">
        <f>SUMIF('y variables'!A:A,'y variables - Q'!A31,'y variables'!B:B)</f>
        <v>178636</v>
      </c>
      <c r="D31" s="1"/>
    </row>
    <row r="32" spans="1:4" x14ac:dyDescent="0.2">
      <c r="A32" s="1">
        <v>39263</v>
      </c>
      <c r="B32">
        <f>SUMIF('y variables'!A:A,'y variables - Q'!A32,'y variables'!B:B)</f>
        <v>186348</v>
      </c>
      <c r="D32" s="1"/>
    </row>
    <row r="33" spans="1:2" x14ac:dyDescent="0.2">
      <c r="A33" s="1">
        <v>39355</v>
      </c>
      <c r="B33">
        <f>SUMIF('y variables'!A:A,'y variables - Q'!A33,'y variables'!B:B)</f>
        <v>190032</v>
      </c>
    </row>
    <row r="34" spans="1:2" x14ac:dyDescent="0.2">
      <c r="A34" s="1">
        <v>39447</v>
      </c>
      <c r="B34">
        <f>SUMIF('y variables'!A:A,'y variables - Q'!A34,'y variables'!B:B)</f>
        <v>189193</v>
      </c>
    </row>
    <row r="35" spans="1:2" x14ac:dyDescent="0.2">
      <c r="A35" s="1">
        <v>39538</v>
      </c>
      <c r="B35">
        <f>SUMIF('y variables'!A:A,'y variables - Q'!A35,'y variables'!B:B)</f>
        <v>182845</v>
      </c>
    </row>
    <row r="36" spans="1:2" x14ac:dyDescent="0.2">
      <c r="A36" s="1">
        <v>39629</v>
      </c>
      <c r="B36">
        <f>SUMIF('y variables'!A:A,'y variables - Q'!A36,'y variables'!B:B)</f>
        <v>181831</v>
      </c>
    </row>
    <row r="37" spans="1:2" x14ac:dyDescent="0.2">
      <c r="A37" s="1">
        <v>39721</v>
      </c>
      <c r="B37">
        <f>SUMIF('y variables'!A:A,'y variables - Q'!A37,'y variables'!B:B)</f>
        <v>171660</v>
      </c>
    </row>
    <row r="38" spans="1:2" x14ac:dyDescent="0.2">
      <c r="A38" s="1">
        <v>39813</v>
      </c>
      <c r="B38">
        <f>SUMIF('y variables'!A:A,'y variables - Q'!A38,'y variables'!B:B)</f>
        <v>160954</v>
      </c>
    </row>
    <row r="39" spans="1:2" x14ac:dyDescent="0.2">
      <c r="A39" s="1">
        <v>39903</v>
      </c>
      <c r="B39">
        <f>SUMIF('y variables'!A:A,'y variables - Q'!A39,'y variables'!B:B)</f>
        <v>154452</v>
      </c>
    </row>
    <row r="40" spans="1:2" x14ac:dyDescent="0.2">
      <c r="A40" s="1">
        <v>39994</v>
      </c>
      <c r="B40">
        <f>SUMIF('y variables'!A:A,'y variables - Q'!A40,'y variables'!B:B)</f>
        <v>159561</v>
      </c>
    </row>
    <row r="41" spans="1:2" x14ac:dyDescent="0.2">
      <c r="A41" s="1">
        <v>40086</v>
      </c>
      <c r="B41">
        <f>SUMIF('y variables'!A:A,'y variables - Q'!A41,'y variables'!B:B)</f>
        <v>165314</v>
      </c>
    </row>
    <row r="42" spans="1:2" x14ac:dyDescent="0.2">
      <c r="A42" s="1">
        <v>40178</v>
      </c>
      <c r="B42">
        <f>SUMIF('y variables'!A:A,'y variables - Q'!A42,'y variables'!B:B)</f>
        <v>168082</v>
      </c>
    </row>
    <row r="43" spans="1:2" x14ac:dyDescent="0.2">
      <c r="A43" s="1">
        <v>40268</v>
      </c>
      <c r="B43">
        <f>SUMIF('y variables'!A:A,'y variables - Q'!A43,'y variables'!B:B)</f>
        <v>167878</v>
      </c>
    </row>
    <row r="44" spans="1:2" x14ac:dyDescent="0.2">
      <c r="A44" s="1">
        <v>40359</v>
      </c>
      <c r="B44">
        <f>SUMIF('y variables'!A:A,'y variables - Q'!A44,'y variables'!B:B)</f>
        <v>171689</v>
      </c>
    </row>
    <row r="45" spans="1:2" x14ac:dyDescent="0.2">
      <c r="A45" s="1">
        <v>40451</v>
      </c>
      <c r="B45">
        <f>SUMIF('y variables'!A:A,'y variables - Q'!A45,'y variables'!B:B)</f>
        <v>172972</v>
      </c>
    </row>
    <row r="46" spans="1:2" x14ac:dyDescent="0.2">
      <c r="A46" s="1">
        <v>40543</v>
      </c>
      <c r="B46">
        <f>SUMIF('y variables'!A:A,'y variables - Q'!A46,'y variables'!B:B)</f>
        <v>168703</v>
      </c>
    </row>
    <row r="47" spans="1:2" x14ac:dyDescent="0.2">
      <c r="A47" s="1">
        <v>40633</v>
      </c>
      <c r="B47">
        <f>SUMIF('y variables'!A:A,'y variables - Q'!A47,'y variables'!B:B)</f>
        <v>165649</v>
      </c>
    </row>
    <row r="48" spans="1:2" x14ac:dyDescent="0.2">
      <c r="A48" s="1">
        <v>40724</v>
      </c>
      <c r="B48">
        <f>SUMIF('y variables'!A:A,'y variables - Q'!A48,'y variables'!B:B)</f>
        <v>167753</v>
      </c>
    </row>
    <row r="49" spans="1:2" x14ac:dyDescent="0.2">
      <c r="A49" s="1">
        <v>40816</v>
      </c>
      <c r="B49">
        <f>SUMIF('y variables'!A:A,'y variables - Q'!A49,'y variables'!B:B)</f>
        <v>169544</v>
      </c>
    </row>
    <row r="50" spans="1:2" x14ac:dyDescent="0.2">
      <c r="A50" s="1">
        <v>40908</v>
      </c>
      <c r="B50">
        <f>SUMIF('y variables'!A:A,'y variables - Q'!A50,'y variables'!B:B)</f>
        <v>167048</v>
      </c>
    </row>
    <row r="51" spans="1:2" x14ac:dyDescent="0.2">
      <c r="A51" s="1">
        <v>40999</v>
      </c>
      <c r="B51">
        <f>SUMIF('y variables'!A:A,'y variables - Q'!A51,'y variables'!B:B)</f>
        <v>165947</v>
      </c>
    </row>
    <row r="52" spans="1:2" x14ac:dyDescent="0.2">
      <c r="A52" s="1">
        <v>41090</v>
      </c>
      <c r="B52">
        <f>SUMIF('y variables'!A:A,'y variables - Q'!A52,'y variables'!B:B)</f>
        <v>170049</v>
      </c>
    </row>
    <row r="53" spans="1:2" x14ac:dyDescent="0.2">
      <c r="A53" s="1">
        <v>41182</v>
      </c>
      <c r="B53">
        <f>SUMIF('y variables'!A:A,'y variables - Q'!A53,'y variables'!B:B)</f>
        <v>170295</v>
      </c>
    </row>
    <row r="54" spans="1:2" x14ac:dyDescent="0.2">
      <c r="A54" s="1">
        <v>41274</v>
      </c>
      <c r="B54">
        <f>SUMIF('y variables'!A:A,'y variables - Q'!A54,'y variables'!B:B)</f>
        <v>168843</v>
      </c>
    </row>
    <row r="55" spans="1:2" x14ac:dyDescent="0.2">
      <c r="A55" s="1">
        <v>41364</v>
      </c>
      <c r="B55">
        <f>SUMIF('y variables'!A:A,'y variables - Q'!A55,'y variables'!B:B)</f>
        <v>168681</v>
      </c>
    </row>
    <row r="56" spans="1:2" x14ac:dyDescent="0.2">
      <c r="A56" s="1">
        <v>41455</v>
      </c>
      <c r="B56">
        <f>SUMIF('y variables'!A:A,'y variables - Q'!A56,'y variables'!B:B)</f>
        <v>172655</v>
      </c>
    </row>
    <row r="57" spans="1:2" x14ac:dyDescent="0.2">
      <c r="A57" s="1">
        <v>41547</v>
      </c>
      <c r="B57">
        <f>SUMIF('y variables'!A:A,'y variables - Q'!A57,'y variables'!B:B)</f>
        <v>176098</v>
      </c>
    </row>
    <row r="58" spans="1:2" x14ac:dyDescent="0.2">
      <c r="A58" s="1">
        <v>41639</v>
      </c>
      <c r="B58">
        <f>SUMIF('y variables'!A:A,'y variables - Q'!A58,'y variables'!B:B)</f>
        <v>177971</v>
      </c>
    </row>
    <row r="59" spans="1:2" x14ac:dyDescent="0.2">
      <c r="A59" s="1">
        <v>41729</v>
      </c>
      <c r="B59">
        <f>SUMIF('y variables'!A:A,'y variables - Q'!A59,'y variables'!B:B)</f>
        <v>179537</v>
      </c>
    </row>
    <row r="60" spans="1:2" x14ac:dyDescent="0.2">
      <c r="A60" s="1">
        <v>41820</v>
      </c>
      <c r="B60">
        <f>SUMIF('y variables'!A:A,'y variables - Q'!A60,'y variables'!B:B)</f>
        <v>187077</v>
      </c>
    </row>
    <row r="61" spans="1:2" x14ac:dyDescent="0.2">
      <c r="A61" s="1">
        <v>41912</v>
      </c>
      <c r="B61">
        <f>SUMIF('y variables'!A:A,'y variables - Q'!A61,'y variables'!B:B)</f>
        <v>192138</v>
      </c>
    </row>
    <row r="62" spans="1:2" x14ac:dyDescent="0.2">
      <c r="A62" s="1">
        <v>42004</v>
      </c>
      <c r="B62">
        <f>SUMIF('y variables'!A:A,'y variables - Q'!A62,'y variables'!B:B)</f>
        <v>191669</v>
      </c>
    </row>
    <row r="63" spans="1:2" x14ac:dyDescent="0.2">
      <c r="A63" s="1">
        <v>42094</v>
      </c>
      <c r="B63">
        <f>SUMIF('y variables'!A:A,'y variables - Q'!A63,'y variables'!B:B)</f>
        <v>191537</v>
      </c>
    </row>
    <row r="64" spans="1:2" x14ac:dyDescent="0.2">
      <c r="A64" s="1">
        <v>42185</v>
      </c>
      <c r="B64">
        <f>SUMIF('y variables'!A:A,'y variables - Q'!A64,'y variables'!B:B)</f>
        <v>196802</v>
      </c>
    </row>
    <row r="65" spans="1:2" x14ac:dyDescent="0.2">
      <c r="A65" s="1">
        <v>42277</v>
      </c>
      <c r="B65">
        <f>SUMIF('y variables'!A:A,'y variables - Q'!A65,'y variables'!B:B)</f>
        <v>202389</v>
      </c>
    </row>
    <row r="66" spans="1:2" x14ac:dyDescent="0.2">
      <c r="A66" s="1">
        <v>42369</v>
      </c>
      <c r="B66">
        <f>SUMIF('y variables'!A:A,'y variables - Q'!A66,'y variables'!B:B)</f>
        <v>204920</v>
      </c>
    </row>
    <row r="67" spans="1:2" x14ac:dyDescent="0.2">
      <c r="A67" s="1">
        <v>42460</v>
      </c>
      <c r="B67">
        <f>SUMIF('y variables'!A:A,'y variables - Q'!A67,'y variables'!B:B)</f>
        <v>207667</v>
      </c>
    </row>
    <row r="68" spans="1:2" x14ac:dyDescent="0.2">
      <c r="A68" s="1">
        <v>42551</v>
      </c>
      <c r="B68">
        <f>SUMIF('y variables'!A:A,'y variables - Q'!A68,'y variables'!B:B)</f>
        <v>212887</v>
      </c>
    </row>
    <row r="69" spans="1:2" x14ac:dyDescent="0.2">
      <c r="A69" s="1">
        <v>42643</v>
      </c>
      <c r="B69">
        <f>SUMIF('y variables'!A:A,'y variables - Q'!A69,'y variables'!B:B)</f>
        <v>214816</v>
      </c>
    </row>
    <row r="70" spans="1:2" x14ac:dyDescent="0.2">
      <c r="A70" s="1">
        <v>42735</v>
      </c>
      <c r="B70">
        <f>SUMIF('y variables'!A:A,'y variables - Q'!A70,'y variables'!B:B)</f>
        <v>215500</v>
      </c>
    </row>
    <row r="71" spans="1:2" x14ac:dyDescent="0.2">
      <c r="A71" s="1">
        <v>42825</v>
      </c>
      <c r="B71">
        <f>SUMIF('y variables'!A:A,'y variables - Q'!A71,'y variables'!B:B)</f>
        <v>215236</v>
      </c>
    </row>
    <row r="72" spans="1:2" x14ac:dyDescent="0.2">
      <c r="A72" s="1">
        <v>42916</v>
      </c>
      <c r="B72">
        <f>SUMIF('y variables'!A:A,'y variables - Q'!A72,'y variables'!B:B)</f>
        <v>221833</v>
      </c>
    </row>
    <row r="73" spans="1:2" x14ac:dyDescent="0.2">
      <c r="A73" s="1">
        <v>43008</v>
      </c>
      <c r="B73">
        <f>SUMIF('y variables'!A:A,'y variables - Q'!A73,'y variables'!B:B)</f>
        <v>224895</v>
      </c>
    </row>
    <row r="74" spans="1:2" x14ac:dyDescent="0.2">
      <c r="A74" s="1">
        <v>43100</v>
      </c>
      <c r="B74">
        <f>SUMIF('y variables'!A:A,'y variables - Q'!A74,'y variables'!B:B)</f>
        <v>225330</v>
      </c>
    </row>
    <row r="75" spans="1:2" x14ac:dyDescent="0.2">
      <c r="A75" s="1">
        <v>43190</v>
      </c>
      <c r="B75">
        <f>SUMIF('y variables'!A:A,'y variables - Q'!A75,'y variables'!B:B)</f>
        <v>223772</v>
      </c>
    </row>
    <row r="76" spans="1:2" x14ac:dyDescent="0.2">
      <c r="A76" s="1">
        <v>43281</v>
      </c>
      <c r="B76">
        <f>SUMIF('y variables'!A:A,'y variables - Q'!A76,'y variables'!B:B)</f>
        <v>228355</v>
      </c>
    </row>
    <row r="77" spans="1:2" x14ac:dyDescent="0.2">
      <c r="A77" s="1">
        <v>43373</v>
      </c>
      <c r="B77">
        <f>SUMIF('y variables'!A:A,'y variables - Q'!A77,'y variables'!B:B)</f>
        <v>231454</v>
      </c>
    </row>
    <row r="78" spans="1:2" x14ac:dyDescent="0.2">
      <c r="A78" s="1">
        <v>43465</v>
      </c>
      <c r="B78">
        <f>SUMIF('y variables'!A:A,'y variables - Q'!A78,'y variables'!B:B)</f>
        <v>229729</v>
      </c>
    </row>
    <row r="79" spans="1:2" x14ac:dyDescent="0.2">
      <c r="A79" s="1">
        <v>43555</v>
      </c>
      <c r="B79">
        <f>SUMIF('y variables'!A:A,'y variables - Q'!A79,'y variables'!B:B)</f>
        <v>227104</v>
      </c>
    </row>
    <row r="80" spans="1:2" x14ac:dyDescent="0.2">
      <c r="A80" s="1">
        <v>43646</v>
      </c>
      <c r="B80">
        <f>SUMIF('y variables'!A:A,'y variables - Q'!A80,'y variables'!B:B)</f>
        <v>230049</v>
      </c>
    </row>
    <row r="81" spans="1:2" x14ac:dyDescent="0.2">
      <c r="A81" s="1">
        <v>43738</v>
      </c>
      <c r="B81">
        <f>SUMIF('y variables'!A:A,'y variables - Q'!A81,'y variables'!B:B)</f>
        <v>233536</v>
      </c>
    </row>
    <row r="82" spans="1:2" x14ac:dyDescent="0.2">
      <c r="A82" s="1">
        <v>43830</v>
      </c>
      <c r="B82">
        <f>SUMIF('y variables'!A:A,'y variables - Q'!A82,'y variables'!B:B)</f>
        <v>231792</v>
      </c>
    </row>
    <row r="83" spans="1:2" x14ac:dyDescent="0.2">
      <c r="A83" s="1">
        <v>43921</v>
      </c>
      <c r="B83">
        <f>SUMIF('y variables'!A:A,'y variables - Q'!A83,'y variables'!B:B)</f>
        <v>232684</v>
      </c>
    </row>
    <row r="84" spans="1:2" x14ac:dyDescent="0.2">
      <c r="A84" s="1">
        <v>44012</v>
      </c>
      <c r="B84">
        <f>SUMIF('y variables'!A:A,'y variables - Q'!A84,'y variables'!B:B)</f>
        <v>234703</v>
      </c>
    </row>
    <row r="85" spans="1:2" x14ac:dyDescent="0.2">
      <c r="A85" s="1">
        <v>44104</v>
      </c>
      <c r="B85">
        <f>SUMIF('y variables'!A:A,'y variables - Q'!A85,'y variables'!B:B)</f>
        <v>241541</v>
      </c>
    </row>
    <row r="86" spans="1:2" x14ac:dyDescent="0.2">
      <c r="A86" s="1">
        <v>44196</v>
      </c>
      <c r="B86">
        <f>SUMIF('y variables'!A:A,'y variables - Q'!A86,'y variables'!B:B)</f>
        <v>247983</v>
      </c>
    </row>
    <row r="87" spans="1:2" x14ac:dyDescent="0.2">
      <c r="A87" s="1">
        <v>44286</v>
      </c>
      <c r="B87">
        <f>SUMIF('y variables'!A:A,'y variables - Q'!A87,'y variables'!B:B)</f>
        <v>253506</v>
      </c>
    </row>
    <row r="88" spans="1:2" x14ac:dyDescent="0.2">
      <c r="A88" s="1">
        <v>44377</v>
      </c>
      <c r="B88">
        <f>SUMIF('y variables'!A:A,'y variables - Q'!A88,'y variables'!B:B)</f>
        <v>265676</v>
      </c>
    </row>
    <row r="89" spans="1:2" x14ac:dyDescent="0.2">
      <c r="A89" s="1">
        <v>44469</v>
      </c>
      <c r="B89">
        <f>SUMIF('y variables'!A:A,'y variables - Q'!A89,'y variables'!B:B)</f>
        <v>269003</v>
      </c>
    </row>
    <row r="90" spans="1:2" x14ac:dyDescent="0.2">
      <c r="A90" s="1">
        <v>44561</v>
      </c>
      <c r="B90">
        <f>SUMIF('y variables'!A:A,'y variables - Q'!A90,'y variables'!B:B)</f>
        <v>268115</v>
      </c>
    </row>
    <row r="91" spans="1:2" x14ac:dyDescent="0.2">
      <c r="A91" s="1">
        <v>44651</v>
      </c>
      <c r="B91">
        <f>SUMIF('y variables'!A:A,'y variables - Q'!A91,'y variables'!B:B)</f>
        <v>273787</v>
      </c>
    </row>
    <row r="92" spans="1:2" x14ac:dyDescent="0.2">
      <c r="A92" s="1">
        <v>44742</v>
      </c>
      <c r="B92">
        <f>SUMIF('y variables'!A:A,'y variables - Q'!A92,'y variables'!B:B)</f>
        <v>283164</v>
      </c>
    </row>
    <row r="93" spans="1:2" x14ac:dyDescent="0.2">
      <c r="A93" s="1">
        <v>44834</v>
      </c>
      <c r="B93">
        <f>SUMIF('y variables'!A:A,'y variables - Q'!A93,'y variables'!B:B)</f>
        <v>292404</v>
      </c>
    </row>
    <row r="94" spans="1:2" x14ac:dyDescent="0.2">
      <c r="A94" s="1">
        <v>44926</v>
      </c>
      <c r="B94">
        <f>SUMIF('y variables'!A:A,'y variables - Q'!A94,'y variables'!B:B)</f>
        <v>291361</v>
      </c>
    </row>
    <row r="95" spans="1:2" x14ac:dyDescent="0.2">
      <c r="A95" s="1">
        <v>45016</v>
      </c>
      <c r="B95">
        <f>SUMIF('y variables'!A:A,'y variables - Q'!A95,'y variables'!B:B)</f>
        <v>285009</v>
      </c>
    </row>
  </sheetData>
  <autoFilter ref="A1:B94" xr:uid="{EB7F4BA3-DF68-2743-92B3-86E143C9AE6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1A5E7-256F-0D47-8FFB-B063A95C1CB5}">
  <sheetPr>
    <tabColor theme="9" tint="0.79998168889431442"/>
  </sheetPr>
  <dimension ref="A1:D95"/>
  <sheetViews>
    <sheetView workbookViewId="0">
      <selection activeCell="H275" sqref="H275"/>
    </sheetView>
  </sheetViews>
  <sheetFormatPr baseColWidth="10" defaultRowHeight="16" x14ac:dyDescent="0.2"/>
  <sheetData>
    <row r="1" spans="1:4" x14ac:dyDescent="0.2">
      <c r="B1" t="s">
        <v>10</v>
      </c>
    </row>
    <row r="2" spans="1:4" x14ac:dyDescent="0.2">
      <c r="A2" s="1">
        <v>36525</v>
      </c>
      <c r="B2">
        <f>SUMIF('y variables'!A:A,'y variables - S'!A2,'y variables'!B:B)</f>
        <v>82504</v>
      </c>
      <c r="D2" s="1"/>
    </row>
    <row r="3" spans="1:4" x14ac:dyDescent="0.2">
      <c r="A3" s="1">
        <v>36707</v>
      </c>
      <c r="B3">
        <f>SUMIF('y variables'!A:A,'y variables - S'!A3,'y variables'!B:B)</f>
        <v>89230</v>
      </c>
      <c r="D3" s="1"/>
    </row>
    <row r="4" spans="1:4" x14ac:dyDescent="0.2">
      <c r="A4" s="1">
        <v>36891</v>
      </c>
      <c r="B4">
        <f>SUMIF('y variables'!A:A,'y variables - S'!A4,'y variables'!B:B)</f>
        <v>93624</v>
      </c>
      <c r="D4" s="1"/>
    </row>
    <row r="5" spans="1:4" x14ac:dyDescent="0.2">
      <c r="A5" s="1">
        <v>37072</v>
      </c>
      <c r="B5">
        <f>SUMIF('y variables'!A:A,'y variables - S'!A5,'y variables'!B:B)</f>
        <v>96499</v>
      </c>
      <c r="D5" s="1"/>
    </row>
    <row r="6" spans="1:4" x14ac:dyDescent="0.2">
      <c r="A6" s="1">
        <v>37256</v>
      </c>
      <c r="B6">
        <f>SUMIF('y variables'!A:A,'y variables - S'!A6,'y variables'!B:B)</f>
        <v>97964</v>
      </c>
      <c r="D6" s="1"/>
    </row>
    <row r="7" spans="1:4" x14ac:dyDescent="0.2">
      <c r="A7" s="1">
        <v>37437</v>
      </c>
      <c r="B7">
        <f>SUMIF('y variables'!A:A,'y variables - S'!A7,'y variables'!B:B)</f>
        <v>113304</v>
      </c>
      <c r="D7" s="1"/>
    </row>
    <row r="8" spans="1:4" x14ac:dyDescent="0.2">
      <c r="A8" s="1">
        <v>37621</v>
      </c>
      <c r="B8">
        <f>SUMIF('y variables'!A:A,'y variables - S'!A8,'y variables'!B:B)</f>
        <v>125747</v>
      </c>
      <c r="D8" s="1"/>
    </row>
    <row r="9" spans="1:4" x14ac:dyDescent="0.2">
      <c r="A9" s="1">
        <v>37802</v>
      </c>
      <c r="B9">
        <f>SUMIF('y variables'!A:A,'y variables - S'!A9,'y variables'!B:B)</f>
        <v>128579</v>
      </c>
      <c r="D9" s="1"/>
    </row>
    <row r="10" spans="1:4" x14ac:dyDescent="0.2">
      <c r="A10" s="1">
        <v>37986</v>
      </c>
      <c r="B10">
        <f>SUMIF('y variables'!A:A,'y variables - S'!A10,'y variables'!B:B)</f>
        <v>136167</v>
      </c>
      <c r="D10" s="1"/>
    </row>
    <row r="11" spans="1:4" x14ac:dyDescent="0.2">
      <c r="A11" s="1">
        <v>38168</v>
      </c>
      <c r="B11">
        <f>SUMIF('y variables'!A:A,'y variables - S'!A11,'y variables'!B:B)</f>
        <v>146384</v>
      </c>
      <c r="D11" s="1"/>
    </row>
    <row r="12" spans="1:4" x14ac:dyDescent="0.2">
      <c r="A12" s="1">
        <v>38352</v>
      </c>
      <c r="B12">
        <f>SUMIF('y variables'!A:A,'y variables - S'!A12,'y variables'!B:B)</f>
        <v>150734</v>
      </c>
      <c r="D12" s="1"/>
    </row>
    <row r="13" spans="1:4" x14ac:dyDescent="0.2">
      <c r="A13" s="1">
        <v>38533</v>
      </c>
      <c r="B13">
        <f>SUMIF('y variables'!A:A,'y variables - S'!A13,'y variables'!B:B)</f>
        <v>156767</v>
      </c>
      <c r="D13" s="1"/>
    </row>
    <row r="14" spans="1:4" x14ac:dyDescent="0.2">
      <c r="A14" s="1">
        <v>38717</v>
      </c>
      <c r="B14">
        <f>SUMIF('y variables'!A:A,'y variables - S'!A14,'y variables'!B:B)</f>
        <v>160209</v>
      </c>
      <c r="D14" s="1"/>
    </row>
    <row r="15" spans="1:4" x14ac:dyDescent="0.2">
      <c r="A15" s="1">
        <v>38898</v>
      </c>
      <c r="B15">
        <f>SUMIF('y variables'!A:A,'y variables - S'!A15,'y variables'!B:B)</f>
        <v>168184</v>
      </c>
      <c r="D15" s="1"/>
    </row>
    <row r="16" spans="1:4" x14ac:dyDescent="0.2">
      <c r="A16" s="1">
        <v>39082</v>
      </c>
      <c r="B16">
        <f>SUMIF('y variables'!A:A,'y variables - S'!A16,'y variables'!B:B)</f>
        <v>176819</v>
      </c>
      <c r="D16" s="1"/>
    </row>
    <row r="17" spans="1:4" x14ac:dyDescent="0.2">
      <c r="A17" s="1">
        <v>39263</v>
      </c>
      <c r="B17">
        <f>SUMIF('y variables'!A:A,'y variables - S'!A17,'y variables'!B:B)</f>
        <v>186348</v>
      </c>
      <c r="D17" s="1"/>
    </row>
    <row r="18" spans="1:4" x14ac:dyDescent="0.2">
      <c r="A18" s="1">
        <v>39447</v>
      </c>
      <c r="B18">
        <f>SUMIF('y variables'!A:A,'y variables - S'!A18,'y variables'!B:B)</f>
        <v>189193</v>
      </c>
      <c r="D18" s="1"/>
    </row>
    <row r="19" spans="1:4" x14ac:dyDescent="0.2">
      <c r="A19" s="1">
        <v>39629</v>
      </c>
      <c r="B19">
        <f>SUMIF('y variables'!A:A,'y variables - S'!A19,'y variables'!B:B)</f>
        <v>181831</v>
      </c>
      <c r="D19" s="1"/>
    </row>
    <row r="20" spans="1:4" x14ac:dyDescent="0.2">
      <c r="A20" s="1">
        <v>39813</v>
      </c>
      <c r="B20">
        <f>SUMIF('y variables'!A:A,'y variables - S'!A20,'y variables'!B:B)</f>
        <v>160954</v>
      </c>
      <c r="D20" s="1"/>
    </row>
    <row r="21" spans="1:4" x14ac:dyDescent="0.2">
      <c r="A21" s="1">
        <v>39994</v>
      </c>
      <c r="B21">
        <f>SUMIF('y variables'!A:A,'y variables - S'!A21,'y variables'!B:B)</f>
        <v>159561</v>
      </c>
      <c r="D21" s="1"/>
    </row>
    <row r="22" spans="1:4" x14ac:dyDescent="0.2">
      <c r="A22" s="1">
        <v>40178</v>
      </c>
      <c r="B22">
        <f>SUMIF('y variables'!A:A,'y variables - S'!A22,'y variables'!B:B)</f>
        <v>168082</v>
      </c>
      <c r="D22" s="1"/>
    </row>
    <row r="23" spans="1:4" x14ac:dyDescent="0.2">
      <c r="A23" s="1">
        <v>40359</v>
      </c>
      <c r="B23">
        <f>SUMIF('y variables'!A:A,'y variables - S'!A23,'y variables'!B:B)</f>
        <v>171689</v>
      </c>
      <c r="D23" s="1"/>
    </row>
    <row r="24" spans="1:4" x14ac:dyDescent="0.2">
      <c r="A24" s="1">
        <v>40543</v>
      </c>
      <c r="B24">
        <f>SUMIF('y variables'!A:A,'y variables - S'!A24,'y variables'!B:B)</f>
        <v>168703</v>
      </c>
      <c r="D24" s="1"/>
    </row>
    <row r="25" spans="1:4" x14ac:dyDescent="0.2">
      <c r="A25" s="1">
        <v>40724</v>
      </c>
      <c r="B25">
        <f>SUMIF('y variables'!A:A,'y variables - S'!A25,'y variables'!B:B)</f>
        <v>167753</v>
      </c>
      <c r="D25" s="1"/>
    </row>
    <row r="26" spans="1:4" x14ac:dyDescent="0.2">
      <c r="A26" s="1">
        <v>40908</v>
      </c>
      <c r="B26">
        <f>SUMIF('y variables'!A:A,'y variables - S'!A26,'y variables'!B:B)</f>
        <v>167048</v>
      </c>
      <c r="D26" s="1"/>
    </row>
    <row r="27" spans="1:4" x14ac:dyDescent="0.2">
      <c r="A27" s="1">
        <v>41090</v>
      </c>
      <c r="B27">
        <f>SUMIF('y variables'!A:A,'y variables - S'!A27,'y variables'!B:B)</f>
        <v>170049</v>
      </c>
      <c r="D27" s="1"/>
    </row>
    <row r="28" spans="1:4" x14ac:dyDescent="0.2">
      <c r="A28" s="1">
        <v>41274</v>
      </c>
      <c r="B28">
        <f>SUMIF('y variables'!A:A,'y variables - S'!A28,'y variables'!B:B)</f>
        <v>168843</v>
      </c>
      <c r="D28" s="1"/>
    </row>
    <row r="29" spans="1:4" x14ac:dyDescent="0.2">
      <c r="A29" s="1">
        <v>41455</v>
      </c>
      <c r="B29">
        <f>SUMIF('y variables'!A:A,'y variables - S'!A29,'y variables'!B:B)</f>
        <v>172655</v>
      </c>
      <c r="D29" s="1"/>
    </row>
    <row r="30" spans="1:4" x14ac:dyDescent="0.2">
      <c r="A30" s="1">
        <v>41639</v>
      </c>
      <c r="B30">
        <f>SUMIF('y variables'!A:A,'y variables - S'!A30,'y variables'!B:B)</f>
        <v>177971</v>
      </c>
      <c r="D30" s="1"/>
    </row>
    <row r="31" spans="1:4" x14ac:dyDescent="0.2">
      <c r="A31" s="1">
        <v>41820</v>
      </c>
      <c r="B31">
        <f>SUMIF('y variables'!A:A,'y variables - S'!A31,'y variables'!B:B)</f>
        <v>187077</v>
      </c>
      <c r="D31" s="1"/>
    </row>
    <row r="32" spans="1:4" x14ac:dyDescent="0.2">
      <c r="A32" s="1">
        <v>42004</v>
      </c>
      <c r="B32">
        <f>SUMIF('y variables'!A:A,'y variables - S'!A32,'y variables'!B:B)</f>
        <v>191669</v>
      </c>
      <c r="D32" s="1"/>
    </row>
    <row r="33" spans="1:2" x14ac:dyDescent="0.2">
      <c r="A33" s="1">
        <v>42185</v>
      </c>
      <c r="B33">
        <f>SUMIF('y variables'!A:A,'y variables - S'!A33,'y variables'!B:B)</f>
        <v>196802</v>
      </c>
    </row>
    <row r="34" spans="1:2" x14ac:dyDescent="0.2">
      <c r="A34" s="1">
        <v>42369</v>
      </c>
      <c r="B34">
        <f>SUMIF('y variables'!A:A,'y variables - S'!A34,'y variables'!B:B)</f>
        <v>204920</v>
      </c>
    </row>
    <row r="35" spans="1:2" x14ac:dyDescent="0.2">
      <c r="A35" s="1">
        <v>42551</v>
      </c>
      <c r="B35">
        <f>SUMIF('y variables'!A:A,'y variables - S'!A35,'y variables'!B:B)</f>
        <v>212887</v>
      </c>
    </row>
    <row r="36" spans="1:2" x14ac:dyDescent="0.2">
      <c r="A36" s="1">
        <v>42735</v>
      </c>
      <c r="B36">
        <f>SUMIF('y variables'!A:A,'y variables - S'!A36,'y variables'!B:B)</f>
        <v>215500</v>
      </c>
    </row>
    <row r="37" spans="1:2" x14ac:dyDescent="0.2">
      <c r="A37" s="1">
        <v>42916</v>
      </c>
      <c r="B37">
        <f>SUMIF('y variables'!A:A,'y variables - S'!A37,'y variables'!B:B)</f>
        <v>221833</v>
      </c>
    </row>
    <row r="38" spans="1:2" x14ac:dyDescent="0.2">
      <c r="A38" s="1">
        <v>43100</v>
      </c>
      <c r="B38">
        <f>SUMIF('y variables'!A:A,'y variables - S'!A38,'y variables'!B:B)</f>
        <v>225330</v>
      </c>
    </row>
    <row r="39" spans="1:2" x14ac:dyDescent="0.2">
      <c r="A39" s="1">
        <v>43281</v>
      </c>
      <c r="B39">
        <f>SUMIF('y variables'!A:A,'y variables - S'!A39,'y variables'!B:B)</f>
        <v>228355</v>
      </c>
    </row>
    <row r="40" spans="1:2" x14ac:dyDescent="0.2">
      <c r="A40" s="1">
        <v>43465</v>
      </c>
      <c r="B40">
        <f>SUMIF('y variables'!A:A,'y variables - S'!A40,'y variables'!B:B)</f>
        <v>229729</v>
      </c>
    </row>
    <row r="41" spans="1:2" x14ac:dyDescent="0.2">
      <c r="A41" s="1">
        <v>43646</v>
      </c>
      <c r="B41">
        <f>SUMIF('y variables'!A:A,'y variables - S'!A41,'y variables'!B:B)</f>
        <v>230049</v>
      </c>
    </row>
    <row r="42" spans="1:2" x14ac:dyDescent="0.2">
      <c r="A42" s="1">
        <v>43830</v>
      </c>
      <c r="B42">
        <f>SUMIF('y variables'!A:A,'y variables - S'!A42,'y variables'!B:B)</f>
        <v>231792</v>
      </c>
    </row>
    <row r="43" spans="1:2" x14ac:dyDescent="0.2">
      <c r="A43" s="1">
        <v>44012</v>
      </c>
      <c r="B43">
        <f>SUMIF('y variables'!A:A,'y variables - S'!A43,'y variables'!B:B)</f>
        <v>234703</v>
      </c>
    </row>
    <row r="44" spans="1:2" x14ac:dyDescent="0.2">
      <c r="A44" s="1">
        <v>44196</v>
      </c>
      <c r="B44">
        <f>SUMIF('y variables'!A:A,'y variables - S'!A44,'y variables'!B:B)</f>
        <v>247983</v>
      </c>
    </row>
    <row r="45" spans="1:2" x14ac:dyDescent="0.2">
      <c r="A45" s="1">
        <v>44377</v>
      </c>
      <c r="B45">
        <f>SUMIF('y variables'!A:A,'y variables - S'!A45,'y variables'!B:B)</f>
        <v>265676</v>
      </c>
    </row>
    <row r="46" spans="1:2" x14ac:dyDescent="0.2">
      <c r="A46" s="1">
        <v>44561</v>
      </c>
      <c r="B46">
        <f>SUMIF('y variables'!A:A,'y variables - S'!A46,'y variables'!B:B)</f>
        <v>268115</v>
      </c>
    </row>
    <row r="47" spans="1:2" x14ac:dyDescent="0.2">
      <c r="A47" s="1">
        <v>44742</v>
      </c>
      <c r="B47">
        <f>SUMIF('y variables'!A:A,'y variables - S'!A47,'y variables'!B:B)</f>
        <v>283164</v>
      </c>
    </row>
    <row r="48" spans="1:2" x14ac:dyDescent="0.2">
      <c r="A48" s="1">
        <v>44926</v>
      </c>
      <c r="B48">
        <f>SUMIF('y variables'!A:A,'y variables - S'!A48,'y variables'!B:B)</f>
        <v>291361</v>
      </c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</sheetData>
  <autoFilter ref="A1:B94" xr:uid="{EB7F4BA3-DF68-2743-92B3-86E143C9AE6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1A9C9-FFC0-AE44-8A72-F6AF88A115B7}">
  <sheetPr>
    <tabColor theme="5" tint="0.79998168889431442"/>
  </sheetPr>
  <dimension ref="A1:D281"/>
  <sheetViews>
    <sheetView zoomScale="106" workbookViewId="0">
      <selection activeCell="C1" sqref="C1:C1048576"/>
    </sheetView>
  </sheetViews>
  <sheetFormatPr baseColWidth="10" defaultRowHeight="16" x14ac:dyDescent="0.2"/>
  <cols>
    <col min="2" max="2" width="20.1640625" customWidth="1"/>
  </cols>
  <sheetData>
    <row r="1" spans="1:4" x14ac:dyDescent="0.2">
      <c r="B1" t="s">
        <v>49</v>
      </c>
      <c r="C1" t="s">
        <v>11</v>
      </c>
      <c r="D1" t="s">
        <v>45</v>
      </c>
    </row>
    <row r="2" spans="1:4" x14ac:dyDescent="0.2">
      <c r="A2" s="1">
        <v>36525</v>
      </c>
      <c r="B2" cm="1">
        <f t="array" aca="1" ref="B2:B281" ca="1">OFFSET('X Variables - storage'!$A$7,0,MATCH('x variables'!B1,'X Variables - storage'!$B$5:$X$5,0),COUNTA('x variables'!$A:$A))</f>
        <v>21.707000000000001</v>
      </c>
      <c r="C2" cm="1">
        <f t="array" aca="1" ref="C2:C281" ca="1">OFFSET('X Variables - storage'!$A$7,0,MATCH('x variables'!C1,'X Variables - storage'!$B$5:$X$5,0),COUNTA('x variables'!$A:$A))</f>
        <v>350.14330000000001</v>
      </c>
      <c r="D2" cm="1">
        <f t="array" aca="1" ref="D2:D281" ca="1">OFFSET('X Variables - storage'!$A$7,0,MATCH('x variables'!D1,'X Variables - storage'!$B$5:$X$5,0),COUNTA('x variables'!$A:$A))</f>
        <v>2945.652</v>
      </c>
    </row>
    <row r="3" spans="1:4" x14ac:dyDescent="0.2">
      <c r="A3" s="1">
        <v>36556</v>
      </c>
      <c r="B3">
        <f ca="1"/>
        <v>20.091000000000001</v>
      </c>
      <c r="C3">
        <f ca="1"/>
        <v>351.96969999999999</v>
      </c>
      <c r="D3">
        <f ca="1"/>
        <v>2810.6410000000001</v>
      </c>
    </row>
    <row r="4" spans="1:4" x14ac:dyDescent="0.2">
      <c r="A4" s="1">
        <v>36585</v>
      </c>
      <c r="B4">
        <f ca="1"/>
        <v>21.765000000000001</v>
      </c>
      <c r="C4">
        <f ca="1"/>
        <v>353.71780000000001</v>
      </c>
      <c r="D4">
        <f ca="1"/>
        <v>2847.2510000000002</v>
      </c>
    </row>
    <row r="5" spans="1:4" x14ac:dyDescent="0.2">
      <c r="A5" s="1">
        <v>36616</v>
      </c>
      <c r="B5">
        <f ca="1"/>
        <v>23.584</v>
      </c>
      <c r="C5">
        <f ca="1"/>
        <v>355.59350000000001</v>
      </c>
      <c r="D5">
        <f ca="1"/>
        <v>3016.9690000000001</v>
      </c>
    </row>
    <row r="6" spans="1:4" x14ac:dyDescent="0.2">
      <c r="A6" s="1">
        <v>36646</v>
      </c>
      <c r="B6">
        <f ca="1"/>
        <v>25.166</v>
      </c>
      <c r="C6">
        <f ca="1"/>
        <v>357.31200000000001</v>
      </c>
      <c r="D6">
        <f ca="1"/>
        <v>2948.4490000000001</v>
      </c>
    </row>
    <row r="7" spans="1:4" x14ac:dyDescent="0.2">
      <c r="A7" s="1">
        <v>36677</v>
      </c>
      <c r="B7">
        <f ca="1"/>
        <v>25.57</v>
      </c>
      <c r="C7">
        <f ca="1"/>
        <v>359.35500000000002</v>
      </c>
      <c r="D7">
        <f ca="1"/>
        <v>2876.9340000000002</v>
      </c>
    </row>
    <row r="8" spans="1:4" x14ac:dyDescent="0.2">
      <c r="A8" s="1">
        <v>36707</v>
      </c>
      <c r="B8">
        <f ca="1"/>
        <v>28.242999999999999</v>
      </c>
      <c r="C8">
        <f ca="1"/>
        <v>361.19920000000002</v>
      </c>
      <c r="D8">
        <f ca="1"/>
        <v>2937.9670000000001</v>
      </c>
    </row>
    <row r="9" spans="1:4" x14ac:dyDescent="0.2">
      <c r="A9" s="1">
        <v>36738</v>
      </c>
      <c r="B9">
        <f ca="1"/>
        <v>28.308</v>
      </c>
      <c r="C9">
        <f ca="1"/>
        <v>363.10419999999999</v>
      </c>
      <c r="D9">
        <f ca="1"/>
        <v>2894.9679999999998</v>
      </c>
    </row>
    <row r="10" spans="1:4" x14ac:dyDescent="0.2">
      <c r="A10" s="1">
        <v>36769</v>
      </c>
      <c r="B10">
        <f ca="1"/>
        <v>28.571999999999999</v>
      </c>
      <c r="C10">
        <f ca="1"/>
        <v>365.02589999999998</v>
      </c>
      <c r="D10">
        <f ca="1"/>
        <v>3014.4279999999999</v>
      </c>
    </row>
    <row r="11" spans="1:4" x14ac:dyDescent="0.2">
      <c r="A11" s="1">
        <v>36799</v>
      </c>
      <c r="B11">
        <f ca="1"/>
        <v>29.177</v>
      </c>
      <c r="C11">
        <f ca="1"/>
        <v>366.83109999999999</v>
      </c>
      <c r="D11">
        <f ca="1"/>
        <v>2863.2269999999999</v>
      </c>
    </row>
    <row r="12" spans="1:4" x14ac:dyDescent="0.2">
      <c r="A12" s="1">
        <v>36830</v>
      </c>
      <c r="B12">
        <f ca="1"/>
        <v>30.632999999999999</v>
      </c>
      <c r="C12">
        <f ca="1"/>
        <v>368.8186</v>
      </c>
      <c r="D12">
        <f ca="1"/>
        <v>2850.355</v>
      </c>
    </row>
    <row r="13" spans="1:4" x14ac:dyDescent="0.2">
      <c r="A13" s="1">
        <v>36860</v>
      </c>
      <c r="B13">
        <f ca="1"/>
        <v>32.728000000000002</v>
      </c>
      <c r="C13">
        <f ca="1"/>
        <v>370.6694</v>
      </c>
      <c r="D13">
        <f ca="1"/>
        <v>2672.902</v>
      </c>
    </row>
    <row r="14" spans="1:4" x14ac:dyDescent="0.2">
      <c r="A14" s="1">
        <v>36891</v>
      </c>
      <c r="B14">
        <f ca="1"/>
        <v>33.594999999999999</v>
      </c>
      <c r="C14">
        <f ca="1"/>
        <v>372.42989999999998</v>
      </c>
      <c r="D14">
        <f ca="1"/>
        <v>2662.8760000000002</v>
      </c>
    </row>
    <row r="15" spans="1:4" x14ac:dyDescent="0.2">
      <c r="A15" s="1">
        <v>36922</v>
      </c>
      <c r="B15">
        <f ca="1"/>
        <v>35.311</v>
      </c>
      <c r="C15">
        <f ca="1"/>
        <v>374.40550000000002</v>
      </c>
      <c r="D15">
        <f ca="1"/>
        <v>2732.634</v>
      </c>
    </row>
    <row r="16" spans="1:4" x14ac:dyDescent="0.2">
      <c r="A16" s="1">
        <v>36950</v>
      </c>
      <c r="B16">
        <f ca="1"/>
        <v>36.281999999999996</v>
      </c>
      <c r="C16">
        <f ca="1"/>
        <v>376.06470000000002</v>
      </c>
      <c r="D16">
        <f ca="1"/>
        <v>2518.248</v>
      </c>
    </row>
    <row r="17" spans="1:4" x14ac:dyDescent="0.2">
      <c r="A17" s="1">
        <v>36981</v>
      </c>
      <c r="B17">
        <f ca="1"/>
        <v>35.58</v>
      </c>
      <c r="C17">
        <f ca="1"/>
        <v>377.78609999999998</v>
      </c>
      <c r="D17">
        <f ca="1"/>
        <v>2398.6219999999998</v>
      </c>
    </row>
    <row r="18" spans="1:4" x14ac:dyDescent="0.2">
      <c r="A18" s="1">
        <v>37011</v>
      </c>
      <c r="B18">
        <f ca="1"/>
        <v>34.457000000000001</v>
      </c>
      <c r="C18">
        <f ca="1"/>
        <v>379.52659999999997</v>
      </c>
      <c r="D18">
        <f ca="1"/>
        <v>2567.0050000000001</v>
      </c>
    </row>
    <row r="19" spans="1:4" x14ac:dyDescent="0.2">
      <c r="A19" s="1">
        <v>37042</v>
      </c>
      <c r="B19">
        <f ca="1"/>
        <v>35.933</v>
      </c>
      <c r="C19">
        <f ca="1"/>
        <v>381.22269999999997</v>
      </c>
      <c r="D19">
        <f ca="1"/>
        <v>2550.3539999999998</v>
      </c>
    </row>
    <row r="20" spans="1:4" x14ac:dyDescent="0.2">
      <c r="A20" s="1">
        <v>37072</v>
      </c>
      <c r="B20">
        <f ca="1"/>
        <v>36.697000000000003</v>
      </c>
      <c r="C20">
        <f ca="1"/>
        <v>382.81760000000003</v>
      </c>
      <c r="D20">
        <f ca="1"/>
        <v>2486.2950000000001</v>
      </c>
    </row>
    <row r="21" spans="1:4" x14ac:dyDescent="0.2">
      <c r="A21" s="1">
        <v>37103</v>
      </c>
      <c r="B21">
        <f ca="1"/>
        <v>38.332000000000001</v>
      </c>
      <c r="C21">
        <f ca="1"/>
        <v>384.58569999999997</v>
      </c>
      <c r="D21">
        <f ca="1"/>
        <v>2433.8739999999998</v>
      </c>
    </row>
    <row r="22" spans="1:4" x14ac:dyDescent="0.2">
      <c r="A22" s="1">
        <v>37134</v>
      </c>
      <c r="B22">
        <f ca="1"/>
        <v>39.412999999999997</v>
      </c>
      <c r="C22">
        <f ca="1"/>
        <v>386.22390000000001</v>
      </c>
      <c r="D22">
        <f ca="1"/>
        <v>2283.1509999999998</v>
      </c>
    </row>
    <row r="23" spans="1:4" x14ac:dyDescent="0.2">
      <c r="A23" s="1">
        <v>37164</v>
      </c>
      <c r="B23">
        <f ca="1"/>
        <v>38.412999999999997</v>
      </c>
      <c r="C23">
        <f ca="1"/>
        <v>387.637</v>
      </c>
      <c r="D23">
        <f ca="1"/>
        <v>2080.56</v>
      </c>
    </row>
    <row r="24" spans="1:4" x14ac:dyDescent="0.2">
      <c r="A24" s="1">
        <v>37195</v>
      </c>
      <c r="B24">
        <f ca="1"/>
        <v>42.256999999999998</v>
      </c>
      <c r="C24">
        <f ca="1"/>
        <v>389.19729999999998</v>
      </c>
      <c r="D24">
        <f ca="1"/>
        <v>2133.52</v>
      </c>
    </row>
    <row r="25" spans="1:4" x14ac:dyDescent="0.2">
      <c r="A25" s="1">
        <v>37225</v>
      </c>
      <c r="B25">
        <f ca="1"/>
        <v>40.033999999999999</v>
      </c>
      <c r="C25">
        <f ca="1"/>
        <v>390.48099999999999</v>
      </c>
      <c r="D25">
        <f ca="1"/>
        <v>2267.4940000000001</v>
      </c>
    </row>
    <row r="26" spans="1:4" x14ac:dyDescent="0.2">
      <c r="A26" s="1">
        <v>37256</v>
      </c>
      <c r="B26">
        <f ca="1"/>
        <v>38.308999999999997</v>
      </c>
      <c r="C26">
        <f ca="1"/>
        <v>391.82619999999997</v>
      </c>
      <c r="D26">
        <f ca="1"/>
        <v>2292.788</v>
      </c>
    </row>
    <row r="27" spans="1:4" x14ac:dyDescent="0.2">
      <c r="A27" s="1">
        <v>37287</v>
      </c>
      <c r="B27">
        <f ca="1"/>
        <v>38.823</v>
      </c>
      <c r="C27">
        <f ca="1"/>
        <v>393.17500000000001</v>
      </c>
      <c r="D27">
        <f ca="1"/>
        <v>2248.5129999999999</v>
      </c>
    </row>
    <row r="28" spans="1:4" x14ac:dyDescent="0.2">
      <c r="A28" s="1">
        <v>37315</v>
      </c>
      <c r="B28">
        <f ca="1"/>
        <v>40.091000000000001</v>
      </c>
      <c r="C28">
        <f ca="1"/>
        <v>394.39920000000001</v>
      </c>
      <c r="D28">
        <f ca="1"/>
        <v>2226.598</v>
      </c>
    </row>
    <row r="29" spans="1:4" x14ac:dyDescent="0.2">
      <c r="A29" s="1">
        <v>37346</v>
      </c>
      <c r="B29">
        <f ca="1"/>
        <v>39.814999999999998</v>
      </c>
      <c r="C29">
        <f ca="1"/>
        <v>395.69240000000002</v>
      </c>
      <c r="D29">
        <f ca="1"/>
        <v>2316.2440000000001</v>
      </c>
    </row>
    <row r="30" spans="1:4" x14ac:dyDescent="0.2">
      <c r="A30" s="1">
        <v>37376</v>
      </c>
      <c r="B30">
        <f ca="1"/>
        <v>42.076999999999998</v>
      </c>
      <c r="C30">
        <f ca="1"/>
        <v>397.1431</v>
      </c>
      <c r="D30">
        <f ca="1"/>
        <v>2210.915</v>
      </c>
    </row>
    <row r="31" spans="1:4" x14ac:dyDescent="0.2">
      <c r="A31" s="1">
        <v>37407</v>
      </c>
      <c r="B31">
        <f ca="1"/>
        <v>43.972000000000001</v>
      </c>
      <c r="C31">
        <f ca="1"/>
        <v>398.54590000000002</v>
      </c>
      <c r="D31">
        <f ca="1"/>
        <v>2188.1849999999999</v>
      </c>
    </row>
    <row r="32" spans="1:4" x14ac:dyDescent="0.2">
      <c r="A32" s="1">
        <v>37437</v>
      </c>
      <c r="B32">
        <f ca="1"/>
        <v>46.189</v>
      </c>
      <c r="C32">
        <f ca="1"/>
        <v>399.82589999999999</v>
      </c>
      <c r="D32">
        <f ca="1"/>
        <v>2019.732</v>
      </c>
    </row>
    <row r="33" spans="1:4" x14ac:dyDescent="0.2">
      <c r="A33" s="1">
        <v>37468</v>
      </c>
      <c r="B33">
        <f ca="1"/>
        <v>46.341000000000001</v>
      </c>
      <c r="C33">
        <f ca="1"/>
        <v>401.29930000000002</v>
      </c>
      <c r="D33">
        <f ca="1"/>
        <v>1849.748</v>
      </c>
    </row>
    <row r="34" spans="1:4" x14ac:dyDescent="0.2">
      <c r="A34" s="1">
        <v>37499</v>
      </c>
      <c r="B34">
        <f ca="1"/>
        <v>50.787999999999997</v>
      </c>
      <c r="C34">
        <f ca="1"/>
        <v>402.61599999999999</v>
      </c>
      <c r="D34">
        <f ca="1"/>
        <v>1853.472</v>
      </c>
    </row>
    <row r="35" spans="1:4" x14ac:dyDescent="0.2">
      <c r="A35" s="1">
        <v>37529</v>
      </c>
      <c r="B35">
        <f ca="1"/>
        <v>53.563000000000002</v>
      </c>
      <c r="C35">
        <f ca="1"/>
        <v>403.98289999999997</v>
      </c>
      <c r="D35">
        <f ca="1"/>
        <v>1649.3510000000001</v>
      </c>
    </row>
    <row r="36" spans="1:4" x14ac:dyDescent="0.2">
      <c r="A36" s="1">
        <v>37560</v>
      </c>
      <c r="B36">
        <f ca="1"/>
        <v>50.759</v>
      </c>
      <c r="C36">
        <f ca="1"/>
        <v>405.34570000000002</v>
      </c>
      <c r="D36">
        <f ca="1"/>
        <v>1771.877</v>
      </c>
    </row>
    <row r="37" spans="1:4" x14ac:dyDescent="0.2">
      <c r="A37" s="1">
        <v>37590</v>
      </c>
      <c r="B37">
        <f ca="1"/>
        <v>50.176000000000002</v>
      </c>
      <c r="C37">
        <f ca="1"/>
        <v>406.62549999999999</v>
      </c>
      <c r="D37">
        <f ca="1"/>
        <v>1867.3209999999999</v>
      </c>
    </row>
    <row r="38" spans="1:4" x14ac:dyDescent="0.2">
      <c r="A38" s="1">
        <v>37621</v>
      </c>
      <c r="B38">
        <f ca="1"/>
        <v>55.106000000000002</v>
      </c>
      <c r="C38">
        <f ca="1"/>
        <v>408.06029999999998</v>
      </c>
      <c r="D38">
        <f ca="1"/>
        <v>1747.9580000000001</v>
      </c>
    </row>
    <row r="39" spans="1:4" x14ac:dyDescent="0.2">
      <c r="A39" s="1">
        <v>37652</v>
      </c>
      <c r="B39">
        <f ca="1"/>
        <v>57.085999999999999</v>
      </c>
      <c r="C39">
        <f ca="1"/>
        <v>409.44409999999999</v>
      </c>
      <c r="D39">
        <f ca="1"/>
        <v>1684.558</v>
      </c>
    </row>
    <row r="40" spans="1:4" x14ac:dyDescent="0.2">
      <c r="A40" s="1">
        <v>37680</v>
      </c>
      <c r="B40">
        <f ca="1"/>
        <v>60.994999999999997</v>
      </c>
      <c r="C40">
        <f ca="1"/>
        <v>410.62939999999998</v>
      </c>
      <c r="D40">
        <f ca="1"/>
        <v>1657.6669999999999</v>
      </c>
    </row>
    <row r="41" spans="1:4" x14ac:dyDescent="0.2">
      <c r="A41" s="1">
        <v>37711</v>
      </c>
      <c r="B41">
        <f ca="1"/>
        <v>59.430999999999997</v>
      </c>
      <c r="C41">
        <f ca="1"/>
        <v>411.90719999999999</v>
      </c>
      <c r="D41">
        <f ca="1"/>
        <v>1649.623</v>
      </c>
    </row>
    <row r="42" spans="1:4" x14ac:dyDescent="0.2">
      <c r="A42" s="1">
        <v>37741</v>
      </c>
      <c r="B42">
        <f ca="1"/>
        <v>58.713000000000001</v>
      </c>
      <c r="C42">
        <f ca="1"/>
        <v>413.14359999999999</v>
      </c>
      <c r="D42">
        <f ca="1"/>
        <v>1787.1130000000001</v>
      </c>
    </row>
    <row r="43" spans="1:4" x14ac:dyDescent="0.2">
      <c r="A43" s="1">
        <v>37772</v>
      </c>
      <c r="B43">
        <f ca="1"/>
        <v>64.662000000000006</v>
      </c>
      <c r="C43">
        <f ca="1"/>
        <v>414.37939999999998</v>
      </c>
      <c r="D43">
        <f ca="1"/>
        <v>1864.0920000000001</v>
      </c>
    </row>
    <row r="44" spans="1:4" x14ac:dyDescent="0.2">
      <c r="A44" s="1">
        <v>37802</v>
      </c>
      <c r="B44">
        <f ca="1"/>
        <v>63.46</v>
      </c>
      <c r="C44">
        <f ca="1"/>
        <v>415.66239999999999</v>
      </c>
      <c r="D44">
        <f ca="1"/>
        <v>1904.117</v>
      </c>
    </row>
    <row r="45" spans="1:4" x14ac:dyDescent="0.2">
      <c r="A45" s="1">
        <v>37833</v>
      </c>
      <c r="B45">
        <f ca="1"/>
        <v>58.302999999999997</v>
      </c>
      <c r="C45">
        <f ca="1"/>
        <v>416.89699999999999</v>
      </c>
      <c r="D45">
        <f ca="1"/>
        <v>1958.9549999999999</v>
      </c>
    </row>
    <row r="46" spans="1:4" x14ac:dyDescent="0.2">
      <c r="A46" s="1">
        <v>37864</v>
      </c>
      <c r="B46">
        <f ca="1"/>
        <v>59.935000000000002</v>
      </c>
      <c r="C46">
        <f ca="1"/>
        <v>418.06180000000001</v>
      </c>
      <c r="D46">
        <f ca="1"/>
        <v>2007.3720000000001</v>
      </c>
    </row>
    <row r="47" spans="1:4" x14ac:dyDescent="0.2">
      <c r="A47" s="1">
        <v>37894</v>
      </c>
      <c r="B47">
        <f ca="1"/>
        <v>63.606000000000002</v>
      </c>
      <c r="C47">
        <f ca="1"/>
        <v>419.41649999999998</v>
      </c>
      <c r="D47">
        <f ca="1"/>
        <v>1976.779</v>
      </c>
    </row>
    <row r="48" spans="1:4" x14ac:dyDescent="0.2">
      <c r="A48" s="1">
        <v>37925</v>
      </c>
      <c r="B48">
        <f ca="1"/>
        <v>62.718000000000004</v>
      </c>
      <c r="C48">
        <f ca="1"/>
        <v>420.76859999999999</v>
      </c>
      <c r="D48">
        <f ca="1"/>
        <v>2084.6930000000002</v>
      </c>
    </row>
    <row r="49" spans="1:4" x14ac:dyDescent="0.2">
      <c r="A49" s="1">
        <v>37955</v>
      </c>
      <c r="B49">
        <f ca="1"/>
        <v>62.834000000000003</v>
      </c>
      <c r="C49">
        <f ca="1"/>
        <v>422.05419999999998</v>
      </c>
      <c r="D49">
        <f ca="1"/>
        <v>2098.9899999999998</v>
      </c>
    </row>
    <row r="50" spans="1:4" x14ac:dyDescent="0.2">
      <c r="A50" s="1">
        <v>37986</v>
      </c>
      <c r="B50">
        <f ca="1"/>
        <v>65.637</v>
      </c>
      <c r="C50">
        <f ca="1"/>
        <v>423.58859999999999</v>
      </c>
      <c r="D50">
        <f ca="1"/>
        <v>2194.0369999999998</v>
      </c>
    </row>
    <row r="51" spans="1:4" x14ac:dyDescent="0.2">
      <c r="A51" s="1">
        <v>38017</v>
      </c>
      <c r="B51">
        <f ca="1"/>
        <v>66.697000000000003</v>
      </c>
      <c r="C51">
        <f ca="1"/>
        <v>425.00020000000001</v>
      </c>
      <c r="D51">
        <f ca="1"/>
        <v>2231.6109999999999</v>
      </c>
    </row>
    <row r="52" spans="1:4" x14ac:dyDescent="0.2">
      <c r="A52" s="1">
        <v>38046</v>
      </c>
      <c r="B52">
        <f ca="1"/>
        <v>69.631</v>
      </c>
      <c r="C52">
        <f ca="1"/>
        <v>426.35939999999999</v>
      </c>
      <c r="D52">
        <f ca="1"/>
        <v>2272.0830000000001</v>
      </c>
    </row>
    <row r="53" spans="1:4" x14ac:dyDescent="0.2">
      <c r="A53" s="1">
        <v>38077</v>
      </c>
      <c r="B53">
        <f ca="1"/>
        <v>72.343000000000004</v>
      </c>
      <c r="C53">
        <f ca="1"/>
        <v>428.01459999999997</v>
      </c>
      <c r="D53">
        <f ca="1"/>
        <v>2252.5189999999998</v>
      </c>
    </row>
    <row r="54" spans="1:4" x14ac:dyDescent="0.2">
      <c r="A54" s="1">
        <v>38107</v>
      </c>
      <c r="B54">
        <f ca="1"/>
        <v>67.311999999999998</v>
      </c>
      <c r="C54">
        <f ca="1"/>
        <v>429.56180000000001</v>
      </c>
      <c r="D54">
        <f ca="1"/>
        <v>2245.0740000000001</v>
      </c>
    </row>
    <row r="55" spans="1:4" x14ac:dyDescent="0.2">
      <c r="A55" s="1">
        <v>38138</v>
      </c>
      <c r="B55">
        <f ca="1"/>
        <v>68.891999999999996</v>
      </c>
      <c r="C55">
        <f ca="1"/>
        <v>431.21359999999999</v>
      </c>
      <c r="D55">
        <f ca="1"/>
        <v>2250.2779999999998</v>
      </c>
    </row>
    <row r="56" spans="1:4" x14ac:dyDescent="0.2">
      <c r="A56" s="1">
        <v>38168</v>
      </c>
      <c r="B56">
        <f ca="1"/>
        <v>69.27</v>
      </c>
      <c r="C56">
        <f ca="1"/>
        <v>432.9126</v>
      </c>
      <c r="D56">
        <f ca="1"/>
        <v>2298.9850000000001</v>
      </c>
    </row>
    <row r="57" spans="1:4" x14ac:dyDescent="0.2">
      <c r="A57" s="1">
        <v>38199</v>
      </c>
      <c r="B57">
        <f ca="1"/>
        <v>70.245000000000005</v>
      </c>
      <c r="C57">
        <f ca="1"/>
        <v>434.64210000000003</v>
      </c>
      <c r="D57">
        <f ca="1"/>
        <v>2233.1460000000002</v>
      </c>
    </row>
    <row r="58" spans="1:4" x14ac:dyDescent="0.2">
      <c r="A58" s="1">
        <v>38230</v>
      </c>
      <c r="B58">
        <f ca="1"/>
        <v>73.805000000000007</v>
      </c>
      <c r="C58">
        <f ca="1"/>
        <v>436.53640000000001</v>
      </c>
      <c r="D58">
        <f ca="1"/>
        <v>2237.7860000000001</v>
      </c>
    </row>
    <row r="59" spans="1:4" x14ac:dyDescent="0.2">
      <c r="A59" s="1">
        <v>38260</v>
      </c>
      <c r="B59">
        <f ca="1"/>
        <v>74.394999999999996</v>
      </c>
      <c r="C59">
        <f ca="1"/>
        <v>438.31540000000001</v>
      </c>
      <c r="D59">
        <f ca="1"/>
        <v>2267.261</v>
      </c>
    </row>
    <row r="60" spans="1:4" x14ac:dyDescent="0.2">
      <c r="A60" s="1">
        <v>38291</v>
      </c>
      <c r="B60">
        <f ca="1"/>
        <v>76.084000000000003</v>
      </c>
      <c r="C60">
        <f ca="1"/>
        <v>440.02589999999998</v>
      </c>
      <c r="D60">
        <f ca="1"/>
        <v>2295.7469999999998</v>
      </c>
    </row>
    <row r="61" spans="1:4" x14ac:dyDescent="0.2">
      <c r="A61" s="1">
        <v>38321</v>
      </c>
      <c r="B61">
        <f ca="1"/>
        <v>77.072999999999993</v>
      </c>
      <c r="C61">
        <f ca="1"/>
        <v>441.91460000000001</v>
      </c>
      <c r="D61">
        <f ca="1"/>
        <v>2373.2849999999999</v>
      </c>
    </row>
    <row r="62" spans="1:4" x14ac:dyDescent="0.2">
      <c r="A62" s="1">
        <v>38352</v>
      </c>
      <c r="B62">
        <f ca="1"/>
        <v>79.751000000000005</v>
      </c>
      <c r="C62">
        <f ca="1"/>
        <v>443.74610000000001</v>
      </c>
      <c r="D62">
        <f ca="1"/>
        <v>2453.5059999999999</v>
      </c>
    </row>
    <row r="63" spans="1:4" x14ac:dyDescent="0.2">
      <c r="A63" s="1">
        <v>38383</v>
      </c>
      <c r="B63">
        <f ca="1"/>
        <v>80.251999999999995</v>
      </c>
      <c r="C63">
        <f ca="1"/>
        <v>445.58690000000001</v>
      </c>
      <c r="D63">
        <f ca="1"/>
        <v>2429.6509999999998</v>
      </c>
    </row>
    <row r="64" spans="1:4" x14ac:dyDescent="0.2">
      <c r="A64" s="1">
        <v>38411</v>
      </c>
      <c r="B64">
        <f ca="1"/>
        <v>78.900000000000006</v>
      </c>
      <c r="C64">
        <f ca="1"/>
        <v>447.26100000000002</v>
      </c>
      <c r="D64">
        <f ca="1"/>
        <v>2491.4059999999999</v>
      </c>
    </row>
    <row r="65" spans="1:4" x14ac:dyDescent="0.2">
      <c r="A65" s="1">
        <v>38442</v>
      </c>
      <c r="B65">
        <f ca="1"/>
        <v>79.414000000000001</v>
      </c>
      <c r="C65">
        <f ca="1"/>
        <v>449.1592</v>
      </c>
      <c r="D65">
        <f ca="1"/>
        <v>2467.3490000000002</v>
      </c>
    </row>
    <row r="66" spans="1:4" x14ac:dyDescent="0.2">
      <c r="A66" s="1">
        <v>38472</v>
      </c>
      <c r="B66">
        <f ca="1"/>
        <v>82.664000000000001</v>
      </c>
      <c r="C66">
        <f ca="1"/>
        <v>450.92750000000001</v>
      </c>
      <c r="D66">
        <f ca="1"/>
        <v>2412.6190000000001</v>
      </c>
    </row>
    <row r="67" spans="1:4" x14ac:dyDescent="0.2">
      <c r="A67" s="1">
        <v>38503</v>
      </c>
      <c r="B67">
        <f ca="1"/>
        <v>84.231999999999999</v>
      </c>
      <c r="C67">
        <f ca="1"/>
        <v>452.86739999999998</v>
      </c>
      <c r="D67">
        <f ca="1"/>
        <v>2500.2350000000001</v>
      </c>
    </row>
    <row r="68" spans="1:4" x14ac:dyDescent="0.2">
      <c r="A68" s="1">
        <v>38533</v>
      </c>
      <c r="B68">
        <f ca="1"/>
        <v>86.159000000000006</v>
      </c>
      <c r="C68">
        <f ca="1"/>
        <v>454.67500000000001</v>
      </c>
      <c r="D68">
        <f ca="1"/>
        <v>2543.3969999999999</v>
      </c>
    </row>
    <row r="69" spans="1:4" x14ac:dyDescent="0.2">
      <c r="A69" s="1">
        <v>38564</v>
      </c>
      <c r="B69">
        <f ca="1"/>
        <v>84.218999999999994</v>
      </c>
      <c r="C69">
        <f ca="1"/>
        <v>456.36329999999998</v>
      </c>
      <c r="D69">
        <f ca="1"/>
        <v>2639.5610000000001</v>
      </c>
    </row>
    <row r="70" spans="1:4" x14ac:dyDescent="0.2">
      <c r="A70" s="1">
        <v>38595</v>
      </c>
      <c r="B70">
        <f ca="1"/>
        <v>88.015000000000001</v>
      </c>
      <c r="C70">
        <f ca="1"/>
        <v>458.26339999999999</v>
      </c>
      <c r="D70">
        <f ca="1"/>
        <v>2643.02</v>
      </c>
    </row>
    <row r="71" spans="1:4" x14ac:dyDescent="0.2">
      <c r="A71" s="1">
        <v>38625</v>
      </c>
      <c r="B71">
        <f ca="1"/>
        <v>88.364000000000004</v>
      </c>
      <c r="C71">
        <f ca="1"/>
        <v>459.99759999999998</v>
      </c>
      <c r="D71">
        <f ca="1"/>
        <v>2730.663</v>
      </c>
    </row>
    <row r="72" spans="1:4" x14ac:dyDescent="0.2">
      <c r="A72" s="1">
        <v>38656</v>
      </c>
      <c r="B72">
        <f ca="1"/>
        <v>86.772999999999996</v>
      </c>
      <c r="C72">
        <f ca="1"/>
        <v>461.79320000000001</v>
      </c>
      <c r="D72">
        <f ca="1"/>
        <v>2678.8969999999999</v>
      </c>
    </row>
    <row r="73" spans="1:4" x14ac:dyDescent="0.2">
      <c r="A73" s="1">
        <v>38686</v>
      </c>
      <c r="B73">
        <f ca="1"/>
        <v>87.257999999999996</v>
      </c>
      <c r="C73">
        <f ca="1"/>
        <v>463.54930000000002</v>
      </c>
      <c r="D73">
        <f ca="1"/>
        <v>2793.4340000000002</v>
      </c>
    </row>
    <row r="74" spans="1:4" x14ac:dyDescent="0.2">
      <c r="A74" s="1">
        <v>38717</v>
      </c>
      <c r="B74">
        <f ca="1"/>
        <v>90.227999999999994</v>
      </c>
      <c r="C74">
        <f ca="1"/>
        <v>465.31909999999999</v>
      </c>
      <c r="D74">
        <f ca="1"/>
        <v>2854.395</v>
      </c>
    </row>
    <row r="75" spans="1:4" x14ac:dyDescent="0.2">
      <c r="A75" s="1">
        <v>38748</v>
      </c>
      <c r="B75">
        <f ca="1"/>
        <v>90.417000000000002</v>
      </c>
      <c r="C75">
        <f ca="1"/>
        <v>467.20209999999997</v>
      </c>
      <c r="D75">
        <f ca="1"/>
        <v>2946.6880000000001</v>
      </c>
    </row>
    <row r="76" spans="1:4" x14ac:dyDescent="0.2">
      <c r="A76" s="1">
        <v>38776</v>
      </c>
      <c r="B76">
        <f ca="1"/>
        <v>90.433000000000007</v>
      </c>
      <c r="C76">
        <f ca="1"/>
        <v>468.84739999999999</v>
      </c>
      <c r="D76">
        <f ca="1"/>
        <v>2957.4540000000002</v>
      </c>
    </row>
    <row r="77" spans="1:4" x14ac:dyDescent="0.2">
      <c r="A77" s="1">
        <v>38807</v>
      </c>
      <c r="B77">
        <f ca="1"/>
        <v>86.739000000000004</v>
      </c>
      <c r="C77">
        <f ca="1"/>
        <v>470.67680000000001</v>
      </c>
      <c r="D77">
        <f ca="1"/>
        <v>3031.114</v>
      </c>
    </row>
    <row r="78" spans="1:4" x14ac:dyDescent="0.2">
      <c r="A78" s="1">
        <v>38837</v>
      </c>
      <c r="B78">
        <f ca="1"/>
        <v>85.352999999999994</v>
      </c>
      <c r="C78">
        <f ca="1"/>
        <v>472.34960000000001</v>
      </c>
      <c r="D78">
        <f ca="1"/>
        <v>3060.23</v>
      </c>
    </row>
    <row r="79" spans="1:4" x14ac:dyDescent="0.2">
      <c r="A79" s="1">
        <v>38868</v>
      </c>
      <c r="B79">
        <f ca="1"/>
        <v>86.373000000000005</v>
      </c>
      <c r="C79">
        <f ca="1"/>
        <v>474.36009999999999</v>
      </c>
      <c r="D79">
        <f ca="1"/>
        <v>2928.5549999999998</v>
      </c>
    </row>
    <row r="80" spans="1:4" x14ac:dyDescent="0.2">
      <c r="A80" s="1">
        <v>38898</v>
      </c>
      <c r="B80">
        <f ca="1"/>
        <v>86.742999999999995</v>
      </c>
      <c r="C80">
        <f ca="1"/>
        <v>476.20870000000002</v>
      </c>
      <c r="D80">
        <f ca="1"/>
        <v>2944.4569999999999</v>
      </c>
    </row>
    <row r="81" spans="1:4" x14ac:dyDescent="0.2">
      <c r="A81" s="1">
        <v>38929</v>
      </c>
      <c r="B81">
        <f ca="1"/>
        <v>90.209000000000003</v>
      </c>
      <c r="C81">
        <f ca="1"/>
        <v>478.12670000000003</v>
      </c>
      <c r="D81">
        <f ca="1"/>
        <v>2961.355</v>
      </c>
    </row>
    <row r="82" spans="1:4" x14ac:dyDescent="0.2">
      <c r="A82" s="1">
        <v>38960</v>
      </c>
      <c r="B82">
        <f ca="1"/>
        <v>93.385999999999996</v>
      </c>
      <c r="C82">
        <f ca="1"/>
        <v>480.13819999999998</v>
      </c>
      <c r="D82">
        <f ca="1"/>
        <v>3038.6489999999999</v>
      </c>
    </row>
    <row r="83" spans="1:4" x14ac:dyDescent="0.2">
      <c r="A83" s="1">
        <v>38990</v>
      </c>
      <c r="B83">
        <f ca="1"/>
        <v>93.528000000000006</v>
      </c>
      <c r="C83">
        <f ca="1"/>
        <v>482.0564</v>
      </c>
      <c r="D83">
        <f ca="1"/>
        <v>3094.4720000000002</v>
      </c>
    </row>
    <row r="84" spans="1:4" x14ac:dyDescent="0.2">
      <c r="A84" s="1">
        <v>39021</v>
      </c>
      <c r="B84">
        <f ca="1"/>
        <v>94.602000000000004</v>
      </c>
      <c r="C84">
        <f ca="1"/>
        <v>484.22710000000001</v>
      </c>
      <c r="D84">
        <f ca="1"/>
        <v>3190.55</v>
      </c>
    </row>
    <row r="85" spans="1:4" x14ac:dyDescent="0.2">
      <c r="A85" s="1">
        <v>39051</v>
      </c>
      <c r="B85">
        <f ca="1"/>
        <v>96.289000000000001</v>
      </c>
      <c r="C85">
        <f ca="1"/>
        <v>486.3098</v>
      </c>
      <c r="D85">
        <f ca="1"/>
        <v>3228.1469999999999</v>
      </c>
    </row>
    <row r="86" spans="1:4" x14ac:dyDescent="0.2">
      <c r="A86" s="1">
        <v>39082</v>
      </c>
      <c r="B86">
        <f ca="1"/>
        <v>92.68</v>
      </c>
      <c r="C86">
        <f ca="1"/>
        <v>488.3569</v>
      </c>
      <c r="D86">
        <f ca="1"/>
        <v>3314.45</v>
      </c>
    </row>
    <row r="87" spans="1:4" x14ac:dyDescent="0.2">
      <c r="A87" s="1">
        <v>39113</v>
      </c>
      <c r="B87">
        <f ca="1"/>
        <v>91.489000000000004</v>
      </c>
      <c r="C87">
        <f ca="1"/>
        <v>490.77980000000002</v>
      </c>
      <c r="D87">
        <f ca="1"/>
        <v>3374.5450000000001</v>
      </c>
    </row>
    <row r="88" spans="1:4" x14ac:dyDescent="0.2">
      <c r="A88" s="1">
        <v>39141</v>
      </c>
      <c r="B88">
        <f ca="1"/>
        <v>94.878</v>
      </c>
      <c r="C88">
        <f ca="1"/>
        <v>492.88010000000003</v>
      </c>
      <c r="D88">
        <f ca="1"/>
        <v>3336.0610000000001</v>
      </c>
    </row>
    <row r="89" spans="1:4" x14ac:dyDescent="0.2">
      <c r="A89" s="1">
        <v>39172</v>
      </c>
      <c r="B89">
        <f ca="1"/>
        <v>94.236999999999995</v>
      </c>
      <c r="C89">
        <f ca="1"/>
        <v>495.1309</v>
      </c>
      <c r="D89">
        <f ca="1"/>
        <v>3387.8150000000001</v>
      </c>
    </row>
    <row r="90" spans="1:4" x14ac:dyDescent="0.2">
      <c r="A90" s="1">
        <v>39202</v>
      </c>
      <c r="B90">
        <f ca="1"/>
        <v>94.772999999999996</v>
      </c>
      <c r="C90">
        <f ca="1"/>
        <v>497.51</v>
      </c>
      <c r="D90">
        <f ca="1"/>
        <v>3508.3339999999998</v>
      </c>
    </row>
    <row r="91" spans="1:4" x14ac:dyDescent="0.2">
      <c r="A91" s="1">
        <v>39233</v>
      </c>
      <c r="B91">
        <f ca="1"/>
        <v>92.588999999999999</v>
      </c>
      <c r="C91">
        <f ca="1"/>
        <v>499.95139999999998</v>
      </c>
      <c r="D91">
        <f ca="1"/>
        <v>3630.0709999999999</v>
      </c>
    </row>
    <row r="92" spans="1:4" x14ac:dyDescent="0.2">
      <c r="A92" s="1">
        <v>39263</v>
      </c>
      <c r="B92">
        <f ca="1"/>
        <v>91.975999999999999</v>
      </c>
      <c r="C92">
        <f ca="1"/>
        <v>502.28739999999999</v>
      </c>
      <c r="D92">
        <f ca="1"/>
        <v>3596.029</v>
      </c>
    </row>
    <row r="93" spans="1:4" x14ac:dyDescent="0.2">
      <c r="A93" s="1">
        <v>39294</v>
      </c>
      <c r="B93">
        <f ca="1"/>
        <v>95.974999999999994</v>
      </c>
      <c r="C93">
        <f ca="1"/>
        <v>504.94580000000002</v>
      </c>
      <c r="D93">
        <f ca="1"/>
        <v>3486.8429999999998</v>
      </c>
    </row>
    <row r="94" spans="1:4" x14ac:dyDescent="0.2">
      <c r="A94" s="1">
        <v>39325</v>
      </c>
      <c r="B94">
        <f ca="1"/>
        <v>98.108999999999995</v>
      </c>
      <c r="C94">
        <f ca="1"/>
        <v>507.69560000000001</v>
      </c>
      <c r="D94">
        <f ca="1"/>
        <v>3486.5709999999999</v>
      </c>
    </row>
    <row r="95" spans="1:4" x14ac:dyDescent="0.2">
      <c r="A95" s="1">
        <v>39355</v>
      </c>
      <c r="B95">
        <f ca="1"/>
        <v>99.537999999999997</v>
      </c>
      <c r="C95">
        <f ca="1"/>
        <v>510.30130000000003</v>
      </c>
      <c r="D95">
        <f ca="1"/>
        <v>3592.2779999999998</v>
      </c>
    </row>
    <row r="96" spans="1:4" x14ac:dyDescent="0.2">
      <c r="A96" s="1">
        <v>39386</v>
      </c>
      <c r="B96">
        <f ca="1"/>
        <v>101.66</v>
      </c>
      <c r="C96">
        <f ca="1"/>
        <v>513.2029</v>
      </c>
      <c r="D96">
        <f ca="1"/>
        <v>3670.0439999999999</v>
      </c>
    </row>
    <row r="97" spans="1:4" x14ac:dyDescent="0.2">
      <c r="A97" s="1">
        <v>39416</v>
      </c>
      <c r="B97">
        <f ca="1"/>
        <v>106.809</v>
      </c>
      <c r="C97">
        <f ca="1"/>
        <v>515.90430000000003</v>
      </c>
      <c r="D97">
        <f ca="1"/>
        <v>3514.259</v>
      </c>
    </row>
    <row r="98" spans="1:4" x14ac:dyDescent="0.2">
      <c r="A98" s="1">
        <v>39447</v>
      </c>
      <c r="B98">
        <f ca="1"/>
        <v>107.441</v>
      </c>
      <c r="C98">
        <f ca="1"/>
        <v>518.70749999999998</v>
      </c>
      <c r="D98">
        <f ca="1"/>
        <v>3486.8049999999998</v>
      </c>
    </row>
    <row r="99" spans="1:4" x14ac:dyDescent="0.2">
      <c r="A99" s="1">
        <v>39478</v>
      </c>
      <c r="B99">
        <f ca="1"/>
        <v>113.18300000000001</v>
      </c>
      <c r="C99">
        <f ca="1"/>
        <v>521.2124</v>
      </c>
      <c r="D99">
        <f ca="1"/>
        <v>3194.47</v>
      </c>
    </row>
    <row r="100" spans="1:4" x14ac:dyDescent="0.2">
      <c r="A100" s="1">
        <v>39507</v>
      </c>
      <c r="B100">
        <f ca="1"/>
        <v>114.82599999999999</v>
      </c>
      <c r="C100">
        <f ca="1"/>
        <v>523.54930000000002</v>
      </c>
      <c r="D100">
        <f ca="1"/>
        <v>3140.9969999999998</v>
      </c>
    </row>
    <row r="101" spans="1:4" x14ac:dyDescent="0.2">
      <c r="A101" s="1">
        <v>39538</v>
      </c>
      <c r="B101">
        <f ca="1"/>
        <v>115.206</v>
      </c>
      <c r="C101">
        <f ca="1"/>
        <v>526.17330000000004</v>
      </c>
      <c r="D101">
        <f ca="1"/>
        <v>3075.66</v>
      </c>
    </row>
    <row r="102" spans="1:4" x14ac:dyDescent="0.2">
      <c r="A102" s="1">
        <v>39568</v>
      </c>
      <c r="B102">
        <f ca="1"/>
        <v>112.233</v>
      </c>
      <c r="C102">
        <f ca="1"/>
        <v>528.74170000000004</v>
      </c>
      <c r="D102">
        <f ca="1"/>
        <v>3267.123</v>
      </c>
    </row>
    <row r="103" spans="1:4" x14ac:dyDescent="0.2">
      <c r="A103" s="1">
        <v>39599</v>
      </c>
      <c r="B103">
        <f ca="1"/>
        <v>112.67400000000001</v>
      </c>
      <c r="C103">
        <f ca="1"/>
        <v>531.27880000000005</v>
      </c>
      <c r="D103">
        <f ca="1"/>
        <v>3323.471</v>
      </c>
    </row>
    <row r="104" spans="1:4" x14ac:dyDescent="0.2">
      <c r="A104" s="1">
        <v>39629</v>
      </c>
      <c r="B104">
        <f ca="1"/>
        <v>115.261</v>
      </c>
      <c r="C104">
        <f ca="1"/>
        <v>533.95849999999996</v>
      </c>
      <c r="D104">
        <f ca="1"/>
        <v>3051.038</v>
      </c>
    </row>
    <row r="105" spans="1:4" x14ac:dyDescent="0.2">
      <c r="A105" s="1">
        <v>39660</v>
      </c>
      <c r="B105">
        <f ca="1"/>
        <v>115.04</v>
      </c>
      <c r="C105">
        <f ca="1"/>
        <v>536.61210000000005</v>
      </c>
      <c r="D105">
        <f ca="1"/>
        <v>2996.3249999999998</v>
      </c>
    </row>
    <row r="106" spans="1:4" x14ac:dyDescent="0.2">
      <c r="A106" s="1">
        <v>39691</v>
      </c>
      <c r="B106">
        <f ca="1"/>
        <v>118.19799999999999</v>
      </c>
      <c r="C106">
        <f ca="1"/>
        <v>539.07690000000002</v>
      </c>
      <c r="D106">
        <f ca="1"/>
        <v>3032.348</v>
      </c>
    </row>
    <row r="107" spans="1:4" x14ac:dyDescent="0.2">
      <c r="A107" s="1">
        <v>39721</v>
      </c>
      <c r="B107">
        <f ca="1"/>
        <v>110.973</v>
      </c>
      <c r="C107">
        <f ca="1"/>
        <v>541.86620000000005</v>
      </c>
      <c r="D107">
        <f ca="1"/>
        <v>2706.703</v>
      </c>
    </row>
    <row r="108" spans="1:4" x14ac:dyDescent="0.2">
      <c r="A108" s="1">
        <v>39752</v>
      </c>
      <c r="B108">
        <f ca="1"/>
        <v>96.921999999999997</v>
      </c>
      <c r="C108">
        <f ca="1"/>
        <v>544.70749999999998</v>
      </c>
      <c r="D108">
        <f ca="1"/>
        <v>2264.3649999999998</v>
      </c>
    </row>
    <row r="109" spans="1:4" x14ac:dyDescent="0.2">
      <c r="A109" s="1">
        <v>39782</v>
      </c>
      <c r="B109">
        <f ca="1"/>
        <v>96.706999999999994</v>
      </c>
      <c r="C109">
        <f ca="1"/>
        <v>546.62040000000002</v>
      </c>
      <c r="D109">
        <f ca="1"/>
        <v>2128.4050000000002</v>
      </c>
    </row>
    <row r="110" spans="1:4" x14ac:dyDescent="0.2">
      <c r="A110" s="1">
        <v>39813</v>
      </c>
      <c r="B110">
        <f ca="1"/>
        <v>108.13</v>
      </c>
      <c r="C110">
        <f ca="1"/>
        <v>548.22140000000002</v>
      </c>
      <c r="D110">
        <f ca="1"/>
        <v>2151.2539999999999</v>
      </c>
    </row>
    <row r="111" spans="1:4" x14ac:dyDescent="0.2">
      <c r="A111" s="1">
        <v>39844</v>
      </c>
      <c r="B111">
        <f ca="1"/>
        <v>108.57599999999999</v>
      </c>
      <c r="C111">
        <f ca="1"/>
        <v>549.29219999999998</v>
      </c>
      <c r="D111">
        <f ca="1"/>
        <v>1999.317</v>
      </c>
    </row>
    <row r="112" spans="1:4" x14ac:dyDescent="0.2">
      <c r="A112" s="1">
        <v>39872</v>
      </c>
      <c r="B112">
        <f ca="1"/>
        <v>103.646</v>
      </c>
      <c r="C112">
        <f ca="1"/>
        <v>550.17750000000001</v>
      </c>
      <c r="D112">
        <f ca="1"/>
        <v>1821.5930000000001</v>
      </c>
    </row>
    <row r="113" spans="1:4" x14ac:dyDescent="0.2">
      <c r="A113" s="1">
        <v>39903</v>
      </c>
      <c r="B113">
        <f ca="1"/>
        <v>112.295</v>
      </c>
      <c r="C113">
        <f ca="1"/>
        <v>551.072</v>
      </c>
      <c r="D113">
        <f ca="1"/>
        <v>1938.518</v>
      </c>
    </row>
    <row r="114" spans="1:4" x14ac:dyDescent="0.2">
      <c r="A114" s="1">
        <v>39933</v>
      </c>
      <c r="B114">
        <f ca="1"/>
        <v>111.672</v>
      </c>
      <c r="C114">
        <f ca="1"/>
        <v>551.77149999999995</v>
      </c>
      <c r="D114">
        <f ca="1"/>
        <v>2140.7510000000002</v>
      </c>
    </row>
    <row r="115" spans="1:4" x14ac:dyDescent="0.2">
      <c r="A115" s="1">
        <v>39964</v>
      </c>
      <c r="B115">
        <f ca="1"/>
        <v>114.35</v>
      </c>
      <c r="C115">
        <f ca="1"/>
        <v>552.3723</v>
      </c>
      <c r="D115">
        <f ca="1"/>
        <v>2263.752</v>
      </c>
    </row>
    <row r="116" spans="1:4" x14ac:dyDescent="0.2">
      <c r="A116" s="1">
        <v>39994</v>
      </c>
      <c r="B116">
        <f ca="1"/>
        <v>116.377</v>
      </c>
      <c r="C116">
        <f ca="1"/>
        <v>552.97580000000005</v>
      </c>
      <c r="D116">
        <f ca="1"/>
        <v>2263.17</v>
      </c>
    </row>
    <row r="117" spans="1:4" x14ac:dyDescent="0.2">
      <c r="A117" s="1">
        <v>40025</v>
      </c>
      <c r="B117">
        <f ca="1"/>
        <v>118.116</v>
      </c>
      <c r="C117">
        <f ca="1"/>
        <v>553.45259999999996</v>
      </c>
      <c r="D117">
        <f ca="1"/>
        <v>2431.71</v>
      </c>
    </row>
    <row r="118" spans="1:4" x14ac:dyDescent="0.2">
      <c r="A118" s="1">
        <v>40056</v>
      </c>
      <c r="B118">
        <f ca="1"/>
        <v>121.408</v>
      </c>
      <c r="C118">
        <f ca="1"/>
        <v>553.82100000000003</v>
      </c>
      <c r="D118">
        <f ca="1"/>
        <v>2523.306</v>
      </c>
    </row>
    <row r="119" spans="1:4" x14ac:dyDescent="0.2">
      <c r="A119" s="1">
        <v>40086</v>
      </c>
      <c r="B119">
        <f ca="1"/>
        <v>124.137</v>
      </c>
      <c r="C119">
        <f ca="1"/>
        <v>554.09910000000002</v>
      </c>
      <c r="D119">
        <f ca="1"/>
        <v>2601.7429999999999</v>
      </c>
    </row>
    <row r="120" spans="1:4" x14ac:dyDescent="0.2">
      <c r="A120" s="1">
        <v>40117</v>
      </c>
      <c r="B120">
        <f ca="1"/>
        <v>125.925</v>
      </c>
      <c r="C120">
        <f ca="1"/>
        <v>554.35789999999997</v>
      </c>
      <c r="D120">
        <f ca="1"/>
        <v>2543.8939999999998</v>
      </c>
    </row>
    <row r="121" spans="1:4" x14ac:dyDescent="0.2">
      <c r="A121" s="1">
        <v>40147</v>
      </c>
      <c r="B121">
        <f ca="1"/>
        <v>130.233</v>
      </c>
      <c r="C121">
        <f ca="1"/>
        <v>554.64430000000004</v>
      </c>
      <c r="D121">
        <f ca="1"/>
        <v>2623.8409999999999</v>
      </c>
    </row>
    <row r="122" spans="1:4" x14ac:dyDescent="0.2">
      <c r="A122" s="1">
        <v>40178</v>
      </c>
      <c r="B122">
        <f ca="1"/>
        <v>127.239</v>
      </c>
      <c r="C122">
        <f ca="1"/>
        <v>554.92970000000003</v>
      </c>
      <c r="D122">
        <f ca="1"/>
        <v>2721.6019999999999</v>
      </c>
    </row>
    <row r="123" spans="1:4" x14ac:dyDescent="0.2">
      <c r="A123" s="1">
        <v>40209</v>
      </c>
      <c r="B123">
        <f ca="1"/>
        <v>128.43600000000001</v>
      </c>
      <c r="C123">
        <f ca="1"/>
        <v>555.19949999999994</v>
      </c>
      <c r="D123">
        <f ca="1"/>
        <v>2623.6759999999999</v>
      </c>
    </row>
    <row r="124" spans="1:4" x14ac:dyDescent="0.2">
      <c r="A124" s="1">
        <v>40237</v>
      </c>
      <c r="B124">
        <f ca="1"/>
        <v>127.24299999999999</v>
      </c>
      <c r="C124">
        <f ca="1"/>
        <v>555.4683</v>
      </c>
      <c r="D124">
        <f ca="1"/>
        <v>2675.7710000000002</v>
      </c>
    </row>
    <row r="125" spans="1:4" x14ac:dyDescent="0.2">
      <c r="A125" s="1">
        <v>40268</v>
      </c>
      <c r="B125">
        <f ca="1"/>
        <v>130.28700000000001</v>
      </c>
      <c r="C125">
        <f ca="1"/>
        <v>555.79219999999998</v>
      </c>
      <c r="D125">
        <f ca="1"/>
        <v>2851.7979999999998</v>
      </c>
    </row>
    <row r="126" spans="1:4" x14ac:dyDescent="0.2">
      <c r="A126" s="1">
        <v>40298</v>
      </c>
      <c r="B126">
        <f ca="1"/>
        <v>132.24299999999999</v>
      </c>
      <c r="C126">
        <f ca="1"/>
        <v>556.09109999999998</v>
      </c>
      <c r="D126">
        <f ca="1"/>
        <v>2860.5450000000001</v>
      </c>
    </row>
    <row r="127" spans="1:4" x14ac:dyDescent="0.2">
      <c r="A127" s="1">
        <v>40329</v>
      </c>
      <c r="B127">
        <f ca="1"/>
        <v>132.56800000000001</v>
      </c>
      <c r="C127">
        <f ca="1"/>
        <v>556.41989999999998</v>
      </c>
      <c r="D127">
        <f ca="1"/>
        <v>2646.6390000000001</v>
      </c>
    </row>
    <row r="128" spans="1:4" x14ac:dyDescent="0.2">
      <c r="A128" s="1">
        <v>40359</v>
      </c>
      <c r="B128">
        <f ca="1"/>
        <v>133.559</v>
      </c>
      <c r="C128">
        <f ca="1"/>
        <v>556.75289999999995</v>
      </c>
      <c r="D128">
        <f ca="1"/>
        <v>2537.3180000000002</v>
      </c>
    </row>
    <row r="129" spans="1:4" x14ac:dyDescent="0.2">
      <c r="A129" s="1">
        <v>40390</v>
      </c>
      <c r="B129">
        <f ca="1"/>
        <v>133.49199999999999</v>
      </c>
      <c r="C129">
        <f ca="1"/>
        <v>557.08960000000002</v>
      </c>
      <c r="D129">
        <f ca="1"/>
        <v>2683.5639999999999</v>
      </c>
    </row>
    <row r="130" spans="1:4" x14ac:dyDescent="0.2">
      <c r="A130" s="1">
        <v>40421</v>
      </c>
      <c r="B130">
        <f ca="1"/>
        <v>139.89500000000001</v>
      </c>
      <c r="C130">
        <f ca="1"/>
        <v>557.44799999999998</v>
      </c>
      <c r="D130">
        <f ca="1"/>
        <v>2594.386</v>
      </c>
    </row>
    <row r="131" spans="1:4" x14ac:dyDescent="0.2">
      <c r="A131" s="1">
        <v>40451</v>
      </c>
      <c r="B131">
        <f ca="1"/>
        <v>139.86699999999999</v>
      </c>
      <c r="C131">
        <f ca="1"/>
        <v>557.7817</v>
      </c>
      <c r="D131">
        <f ca="1"/>
        <v>2775.7020000000002</v>
      </c>
    </row>
    <row r="132" spans="1:4" x14ac:dyDescent="0.2">
      <c r="A132" s="1">
        <v>40482</v>
      </c>
      <c r="B132">
        <f ca="1"/>
        <v>141.59299999999999</v>
      </c>
      <c r="C132">
        <f ca="1"/>
        <v>558.10889999999995</v>
      </c>
      <c r="D132">
        <f ca="1"/>
        <v>2855.4050000000002</v>
      </c>
    </row>
    <row r="133" spans="1:4" x14ac:dyDescent="0.2">
      <c r="A133" s="1">
        <v>40512</v>
      </c>
      <c r="B133">
        <f ca="1"/>
        <v>137.67599999999999</v>
      </c>
      <c r="C133">
        <f ca="1"/>
        <v>558.47069999999997</v>
      </c>
      <c r="D133">
        <f ca="1"/>
        <v>2847.3760000000002</v>
      </c>
    </row>
    <row r="134" spans="1:4" x14ac:dyDescent="0.2">
      <c r="A134" s="1">
        <v>40543</v>
      </c>
      <c r="B134">
        <f ca="1"/>
        <v>138.274</v>
      </c>
      <c r="C134">
        <f ca="1"/>
        <v>558.82590000000005</v>
      </c>
      <c r="D134">
        <f ca="1"/>
        <v>3009.335</v>
      </c>
    </row>
    <row r="135" spans="1:4" x14ac:dyDescent="0.2">
      <c r="A135" s="1">
        <v>40574</v>
      </c>
      <c r="B135">
        <f ca="1"/>
        <v>136.952</v>
      </c>
      <c r="C135">
        <f ca="1"/>
        <v>559.19039999999995</v>
      </c>
      <c r="D135">
        <f ca="1"/>
        <v>3068.3809999999999</v>
      </c>
    </row>
    <row r="136" spans="1:4" x14ac:dyDescent="0.2">
      <c r="A136" s="1">
        <v>40602</v>
      </c>
      <c r="B136">
        <f ca="1"/>
        <v>139.58000000000001</v>
      </c>
      <c r="C136">
        <f ca="1"/>
        <v>559.53319999999997</v>
      </c>
      <c r="D136">
        <f ca="1"/>
        <v>3159.422</v>
      </c>
    </row>
    <row r="137" spans="1:4" x14ac:dyDescent="0.2">
      <c r="A137" s="1">
        <v>40633</v>
      </c>
      <c r="B137">
        <f ca="1"/>
        <v>141.136</v>
      </c>
      <c r="C137">
        <f ca="1"/>
        <v>559.91750000000002</v>
      </c>
      <c r="D137">
        <f ca="1"/>
        <v>3120.605</v>
      </c>
    </row>
    <row r="138" spans="1:4" x14ac:dyDescent="0.2">
      <c r="A138" s="1">
        <v>40663</v>
      </c>
      <c r="B138">
        <f ca="1"/>
        <v>145.49700000000001</v>
      </c>
      <c r="C138">
        <f ca="1"/>
        <v>560.28269999999998</v>
      </c>
      <c r="D138">
        <f ca="1"/>
        <v>3193.308</v>
      </c>
    </row>
    <row r="139" spans="1:4" x14ac:dyDescent="0.2">
      <c r="A139" s="1">
        <v>40694</v>
      </c>
      <c r="B139">
        <f ca="1"/>
        <v>147.81299999999999</v>
      </c>
      <c r="C139">
        <f ca="1"/>
        <v>560.68730000000005</v>
      </c>
      <c r="D139">
        <f ca="1"/>
        <v>3155.9360000000001</v>
      </c>
    </row>
    <row r="140" spans="1:4" x14ac:dyDescent="0.2">
      <c r="A140" s="1">
        <v>40724</v>
      </c>
      <c r="B140">
        <f ca="1"/>
        <v>148.702</v>
      </c>
      <c r="C140">
        <f ca="1"/>
        <v>561.06759999999997</v>
      </c>
      <c r="D140">
        <f ca="1"/>
        <v>3107.1260000000002</v>
      </c>
    </row>
    <row r="141" spans="1:4" x14ac:dyDescent="0.2">
      <c r="A141" s="1">
        <v>40755</v>
      </c>
      <c r="B141">
        <f ca="1"/>
        <v>154.02799999999999</v>
      </c>
      <c r="C141">
        <f ca="1"/>
        <v>561.43700000000001</v>
      </c>
      <c r="D141">
        <f ca="1"/>
        <v>3023.2620000000002</v>
      </c>
    </row>
    <row r="142" spans="1:4" x14ac:dyDescent="0.2">
      <c r="A142" s="1">
        <v>40786</v>
      </c>
      <c r="B142">
        <f ca="1"/>
        <v>153.714</v>
      </c>
      <c r="C142">
        <f ca="1"/>
        <v>561.87109999999996</v>
      </c>
      <c r="D142">
        <f ca="1"/>
        <v>2819.989</v>
      </c>
    </row>
    <row r="143" spans="1:4" x14ac:dyDescent="0.2">
      <c r="A143" s="1">
        <v>40816</v>
      </c>
      <c r="B143">
        <f ca="1"/>
        <v>155.97499999999999</v>
      </c>
      <c r="C143">
        <f ca="1"/>
        <v>562.29349999999999</v>
      </c>
      <c r="D143">
        <f ca="1"/>
        <v>2650.2069999999999</v>
      </c>
    </row>
    <row r="144" spans="1:4" x14ac:dyDescent="0.2">
      <c r="A144" s="1">
        <v>40847</v>
      </c>
      <c r="B144">
        <f ca="1"/>
        <v>156.67599999999999</v>
      </c>
      <c r="C144">
        <f ca="1"/>
        <v>562.75609999999995</v>
      </c>
      <c r="D144">
        <f ca="1"/>
        <v>2877.502</v>
      </c>
    </row>
    <row r="145" spans="1:4" x14ac:dyDescent="0.2">
      <c r="A145" s="1">
        <v>40877</v>
      </c>
      <c r="B145">
        <f ca="1"/>
        <v>158.35</v>
      </c>
      <c r="C145">
        <f ca="1"/>
        <v>563.22360000000003</v>
      </c>
      <c r="D145">
        <f ca="1"/>
        <v>2842.2669999999998</v>
      </c>
    </row>
    <row r="146" spans="1:4" x14ac:dyDescent="0.2">
      <c r="A146" s="1">
        <v>40908</v>
      </c>
      <c r="B146">
        <f ca="1"/>
        <v>163.98099999999999</v>
      </c>
      <c r="C146">
        <f ca="1"/>
        <v>563.71410000000003</v>
      </c>
      <c r="D146">
        <f ca="1"/>
        <v>2860.0259999999998</v>
      </c>
    </row>
    <row r="147" spans="1:4" x14ac:dyDescent="0.2">
      <c r="A147" s="1">
        <v>40939</v>
      </c>
      <c r="B147">
        <f ca="1"/>
        <v>168.56399999999999</v>
      </c>
      <c r="C147">
        <f ca="1"/>
        <v>564.25149999999996</v>
      </c>
      <c r="D147">
        <f ca="1"/>
        <v>2984.6080000000002</v>
      </c>
    </row>
    <row r="148" spans="1:4" x14ac:dyDescent="0.2">
      <c r="A148" s="1">
        <v>40968</v>
      </c>
      <c r="B148">
        <f ca="1"/>
        <v>168.922</v>
      </c>
      <c r="C148">
        <f ca="1"/>
        <v>564.73289999999997</v>
      </c>
      <c r="D148">
        <f ca="1"/>
        <v>3127.4110000000001</v>
      </c>
    </row>
    <row r="149" spans="1:4" x14ac:dyDescent="0.2">
      <c r="A149" s="1">
        <v>40999</v>
      </c>
      <c r="B149">
        <f ca="1"/>
        <v>167.291</v>
      </c>
      <c r="C149">
        <f ca="1"/>
        <v>565.21529999999996</v>
      </c>
      <c r="D149">
        <f ca="1"/>
        <v>3184.2689999999998</v>
      </c>
    </row>
    <row r="150" spans="1:4" x14ac:dyDescent="0.2">
      <c r="A150" s="1">
        <v>41029</v>
      </c>
      <c r="B150">
        <f ca="1"/>
        <v>168.52099999999999</v>
      </c>
      <c r="C150">
        <f ca="1"/>
        <v>565.70460000000003</v>
      </c>
      <c r="D150">
        <f ca="1"/>
        <v>3137.6729999999998</v>
      </c>
    </row>
    <row r="151" spans="1:4" x14ac:dyDescent="0.2">
      <c r="A151" s="1">
        <v>41060</v>
      </c>
      <c r="B151">
        <f ca="1"/>
        <v>173.88300000000001</v>
      </c>
      <c r="C151">
        <f ca="1"/>
        <v>566.18799999999999</v>
      </c>
      <c r="D151">
        <f ca="1"/>
        <v>2928.473</v>
      </c>
    </row>
    <row r="152" spans="1:4" x14ac:dyDescent="0.2">
      <c r="A152" s="1">
        <v>41090</v>
      </c>
      <c r="B152">
        <f ca="1"/>
        <v>170.804</v>
      </c>
      <c r="C152">
        <f ca="1"/>
        <v>566.6182</v>
      </c>
      <c r="D152">
        <f ca="1"/>
        <v>3055.3530000000001</v>
      </c>
    </row>
    <row r="153" spans="1:4" x14ac:dyDescent="0.2">
      <c r="A153" s="1">
        <v>41121</v>
      </c>
      <c r="B153">
        <f ca="1"/>
        <v>175.185</v>
      </c>
      <c r="C153">
        <f ca="1"/>
        <v>567.02809999999999</v>
      </c>
      <c r="D153">
        <f ca="1"/>
        <v>3097.3530000000001</v>
      </c>
    </row>
    <row r="154" spans="1:4" x14ac:dyDescent="0.2">
      <c r="A154" s="1">
        <v>41152</v>
      </c>
      <c r="B154">
        <f ca="1"/>
        <v>176.102</v>
      </c>
      <c r="C154">
        <f ca="1"/>
        <v>567.36890000000005</v>
      </c>
      <c r="D154">
        <f ca="1"/>
        <v>3160.9520000000002</v>
      </c>
    </row>
    <row r="155" spans="1:4" x14ac:dyDescent="0.2">
      <c r="A155" s="1">
        <v>41182</v>
      </c>
      <c r="B155">
        <f ca="1"/>
        <v>175.53299999999999</v>
      </c>
      <c r="C155">
        <f ca="1"/>
        <v>567.65380000000005</v>
      </c>
      <c r="D155">
        <f ca="1"/>
        <v>3230.3029999999999</v>
      </c>
    </row>
    <row r="156" spans="1:4" x14ac:dyDescent="0.2">
      <c r="A156" s="1">
        <v>41213</v>
      </c>
      <c r="B156">
        <f ca="1"/>
        <v>176.98</v>
      </c>
      <c r="C156">
        <f ca="1"/>
        <v>567.93529999999998</v>
      </c>
      <c r="D156">
        <f ca="1"/>
        <v>3216.3220000000001</v>
      </c>
    </row>
    <row r="157" spans="1:4" x14ac:dyDescent="0.2">
      <c r="A157" s="1">
        <v>41243</v>
      </c>
      <c r="B157">
        <f ca="1"/>
        <v>181.304</v>
      </c>
      <c r="C157">
        <f ca="1"/>
        <v>568.18039999999996</v>
      </c>
      <c r="D157">
        <f ca="1"/>
        <v>3265.3339999999998</v>
      </c>
    </row>
    <row r="158" spans="1:4" x14ac:dyDescent="0.2">
      <c r="A158" s="1">
        <v>41274</v>
      </c>
      <c r="B158">
        <f ca="1"/>
        <v>181.69300000000001</v>
      </c>
      <c r="C158">
        <f ca="1"/>
        <v>568.43089999999995</v>
      </c>
      <c r="D158">
        <f ca="1"/>
        <v>3329.5509999999999</v>
      </c>
    </row>
    <row r="159" spans="1:4" x14ac:dyDescent="0.2">
      <c r="A159" s="1">
        <v>41305</v>
      </c>
      <c r="B159">
        <f ca="1"/>
        <v>183.322</v>
      </c>
      <c r="C159">
        <f ca="1"/>
        <v>568.67819999999995</v>
      </c>
      <c r="D159">
        <f ca="1"/>
        <v>3509.4780000000001</v>
      </c>
    </row>
    <row r="160" spans="1:4" x14ac:dyDescent="0.2">
      <c r="A160" s="1">
        <v>41333</v>
      </c>
      <c r="B160">
        <f ca="1"/>
        <v>182.92099999999999</v>
      </c>
      <c r="C160">
        <f ca="1"/>
        <v>568.90089999999998</v>
      </c>
      <c r="D160">
        <f ca="1"/>
        <v>3563.002</v>
      </c>
    </row>
    <row r="161" spans="1:4" x14ac:dyDescent="0.2">
      <c r="A161" s="1">
        <v>41364</v>
      </c>
      <c r="B161">
        <f ca="1"/>
        <v>186.608</v>
      </c>
      <c r="C161">
        <f ca="1"/>
        <v>569.13009999999997</v>
      </c>
      <c r="D161">
        <f ca="1"/>
        <v>3660.181</v>
      </c>
    </row>
    <row r="162" spans="1:4" x14ac:dyDescent="0.2">
      <c r="A162" s="1">
        <v>41394</v>
      </c>
      <c r="B162">
        <f ca="1"/>
        <v>190.35</v>
      </c>
      <c r="C162">
        <f ca="1"/>
        <v>569.38229999999999</v>
      </c>
      <c r="D162">
        <f ca="1"/>
        <v>3764.7809999999999</v>
      </c>
    </row>
    <row r="163" spans="1:4" x14ac:dyDescent="0.2">
      <c r="A163" s="1">
        <v>41425</v>
      </c>
      <c r="B163">
        <f ca="1"/>
        <v>181.608</v>
      </c>
      <c r="C163">
        <f ca="1"/>
        <v>569.62699999999995</v>
      </c>
      <c r="D163">
        <f ca="1"/>
        <v>3822.2719999999999</v>
      </c>
    </row>
    <row r="164" spans="1:4" x14ac:dyDescent="0.2">
      <c r="A164" s="1">
        <v>41455</v>
      </c>
      <c r="B164">
        <f ca="1"/>
        <v>170.77199999999999</v>
      </c>
      <c r="C164">
        <f ca="1"/>
        <v>569.84860000000003</v>
      </c>
      <c r="D164">
        <f ca="1"/>
        <v>3731.3470000000002</v>
      </c>
    </row>
    <row r="165" spans="1:4" x14ac:dyDescent="0.2">
      <c r="A165" s="1">
        <v>41486</v>
      </c>
      <c r="B165">
        <f ca="1"/>
        <v>172.97800000000001</v>
      </c>
      <c r="C165">
        <f ca="1"/>
        <v>570.11130000000003</v>
      </c>
      <c r="D165">
        <f ca="1"/>
        <v>3909.029</v>
      </c>
    </row>
    <row r="166" spans="1:4" x14ac:dyDescent="0.2">
      <c r="A166" s="1">
        <v>41517</v>
      </c>
      <c r="B166">
        <f ca="1"/>
        <v>170.36199999999999</v>
      </c>
      <c r="C166">
        <f ca="1"/>
        <v>570.35130000000004</v>
      </c>
      <c r="D166">
        <f ca="1"/>
        <v>3830.0880000000002</v>
      </c>
    </row>
    <row r="167" spans="1:4" x14ac:dyDescent="0.2">
      <c r="A167" s="1">
        <v>41547</v>
      </c>
      <c r="B167">
        <f ca="1"/>
        <v>172.624</v>
      </c>
      <c r="C167">
        <f ca="1"/>
        <v>570.60180000000003</v>
      </c>
      <c r="D167">
        <f ca="1"/>
        <v>3974.5360000000001</v>
      </c>
    </row>
    <row r="168" spans="1:4" x14ac:dyDescent="0.2">
      <c r="A168" s="1">
        <v>41578</v>
      </c>
      <c r="B168">
        <f ca="1"/>
        <v>175.554</v>
      </c>
      <c r="C168">
        <f ca="1"/>
        <v>570.85230000000001</v>
      </c>
      <c r="D168">
        <f ca="1"/>
        <v>4132.7910000000002</v>
      </c>
    </row>
    <row r="169" spans="1:4" x14ac:dyDescent="0.2">
      <c r="A169" s="1">
        <v>41608</v>
      </c>
      <c r="B169">
        <f ca="1"/>
        <v>173.58799999999999</v>
      </c>
      <c r="C169">
        <f ca="1"/>
        <v>571.08939999999996</v>
      </c>
      <c r="D169">
        <f ca="1"/>
        <v>4224.45</v>
      </c>
    </row>
    <row r="170" spans="1:4" x14ac:dyDescent="0.2">
      <c r="A170" s="1">
        <v>41639</v>
      </c>
      <c r="B170">
        <f ca="1"/>
        <v>169.98699999999999</v>
      </c>
      <c r="C170">
        <f ca="1"/>
        <v>571.35209999999995</v>
      </c>
      <c r="D170">
        <f ca="1"/>
        <v>4314.2430000000004</v>
      </c>
    </row>
    <row r="171" spans="1:4" x14ac:dyDescent="0.2">
      <c r="A171" s="1">
        <v>41670</v>
      </c>
      <c r="B171">
        <f ca="1"/>
        <v>174.61500000000001</v>
      </c>
      <c r="C171">
        <f ca="1"/>
        <v>571.60519999999997</v>
      </c>
      <c r="D171">
        <f ca="1"/>
        <v>4175.3530000000001</v>
      </c>
    </row>
    <row r="172" spans="1:4" x14ac:dyDescent="0.2">
      <c r="A172" s="1">
        <v>41698</v>
      </c>
      <c r="B172">
        <f ca="1"/>
        <v>175.661</v>
      </c>
      <c r="C172">
        <f ca="1"/>
        <v>571.83370000000002</v>
      </c>
      <c r="D172">
        <f ca="1"/>
        <v>4353.4219999999996</v>
      </c>
    </row>
    <row r="173" spans="1:4" x14ac:dyDescent="0.2">
      <c r="A173" s="1">
        <v>41729</v>
      </c>
      <c r="B173">
        <f ca="1"/>
        <v>176.858</v>
      </c>
      <c r="C173">
        <f ca="1"/>
        <v>572.08720000000005</v>
      </c>
      <c r="D173">
        <f ca="1"/>
        <v>4364</v>
      </c>
    </row>
    <row r="174" spans="1:4" x14ac:dyDescent="0.2">
      <c r="A174" s="1">
        <v>41759</v>
      </c>
      <c r="B174">
        <f ca="1"/>
        <v>179.93100000000001</v>
      </c>
      <c r="C174">
        <f ca="1"/>
        <v>572.33500000000004</v>
      </c>
      <c r="D174">
        <f ca="1"/>
        <v>4398.1949999999997</v>
      </c>
    </row>
    <row r="175" spans="1:4" x14ac:dyDescent="0.2">
      <c r="A175" s="1">
        <v>41790</v>
      </c>
      <c r="B175">
        <f ca="1"/>
        <v>184.46100000000001</v>
      </c>
      <c r="C175">
        <f ca="1"/>
        <v>572.58299999999997</v>
      </c>
      <c r="D175">
        <f ca="1"/>
        <v>4501.2749999999996</v>
      </c>
    </row>
    <row r="176" spans="1:4" x14ac:dyDescent="0.2">
      <c r="A176" s="1">
        <v>41820</v>
      </c>
      <c r="B176">
        <f ca="1"/>
        <v>184.744</v>
      </c>
      <c r="C176">
        <f ca="1"/>
        <v>572.84720000000004</v>
      </c>
      <c r="D176">
        <f ca="1"/>
        <v>4565.3760000000002</v>
      </c>
    </row>
    <row r="177" spans="1:4" x14ac:dyDescent="0.2">
      <c r="A177" s="1">
        <v>41851</v>
      </c>
      <c r="B177">
        <f ca="1"/>
        <v>186.21600000000001</v>
      </c>
      <c r="C177">
        <f ca="1"/>
        <v>573.11379999999997</v>
      </c>
      <c r="D177">
        <f ca="1"/>
        <v>4530.7749999999996</v>
      </c>
    </row>
    <row r="178" spans="1:4" x14ac:dyDescent="0.2">
      <c r="A178" s="1">
        <v>41882</v>
      </c>
      <c r="B178">
        <f ca="1"/>
        <v>192.28</v>
      </c>
      <c r="C178">
        <f ca="1"/>
        <v>573.36770000000001</v>
      </c>
      <c r="D178">
        <f ca="1"/>
        <v>4652.3180000000002</v>
      </c>
    </row>
    <row r="179" spans="1:4" x14ac:dyDescent="0.2">
      <c r="A179" s="1">
        <v>41912</v>
      </c>
      <c r="B179">
        <f ca="1"/>
        <v>188.196</v>
      </c>
      <c r="C179">
        <f ca="1"/>
        <v>573.64869999999996</v>
      </c>
      <c r="D179">
        <f ca="1"/>
        <v>4607.924</v>
      </c>
    </row>
    <row r="180" spans="1:4" x14ac:dyDescent="0.2">
      <c r="A180" s="1">
        <v>41943</v>
      </c>
      <c r="B180">
        <f ca="1"/>
        <v>190.33500000000001</v>
      </c>
      <c r="C180">
        <f ca="1"/>
        <v>573.91849999999999</v>
      </c>
      <c r="D180">
        <f ca="1"/>
        <v>4661.4560000000001</v>
      </c>
    </row>
    <row r="181" spans="1:4" x14ac:dyDescent="0.2">
      <c r="A181" s="1">
        <v>41973</v>
      </c>
      <c r="B181">
        <f ca="1"/>
        <v>195.821</v>
      </c>
      <c r="C181">
        <f ca="1"/>
        <v>574.15940000000001</v>
      </c>
      <c r="D181">
        <f ca="1"/>
        <v>4798.3130000000001</v>
      </c>
    </row>
    <row r="182" spans="1:4" x14ac:dyDescent="0.2">
      <c r="A182" s="1">
        <v>42004</v>
      </c>
      <c r="B182">
        <f ca="1"/>
        <v>195.274</v>
      </c>
      <c r="C182">
        <f ca="1"/>
        <v>574.447</v>
      </c>
      <c r="D182">
        <f ca="1"/>
        <v>4763.0309999999999</v>
      </c>
    </row>
    <row r="183" spans="1:4" x14ac:dyDescent="0.2">
      <c r="A183" s="1">
        <v>42035</v>
      </c>
      <c r="B183">
        <f ca="1"/>
        <v>205.17099999999999</v>
      </c>
      <c r="C183">
        <f ca="1"/>
        <v>574.71090000000004</v>
      </c>
      <c r="D183">
        <f ca="1"/>
        <v>4738.1189999999997</v>
      </c>
    </row>
    <row r="184" spans="1:4" x14ac:dyDescent="0.2">
      <c r="A184" s="1">
        <v>42063</v>
      </c>
      <c r="B184">
        <f ca="1"/>
        <v>200.26300000000001</v>
      </c>
      <c r="C184">
        <f ca="1"/>
        <v>574.95749999999998</v>
      </c>
      <c r="D184">
        <f ca="1"/>
        <v>5019.7359999999999</v>
      </c>
    </row>
    <row r="185" spans="1:4" x14ac:dyDescent="0.2">
      <c r="A185" s="1">
        <v>42094</v>
      </c>
      <c r="B185">
        <f ca="1"/>
        <v>203.78399999999999</v>
      </c>
      <c r="C185">
        <f ca="1"/>
        <v>575.24</v>
      </c>
      <c r="D185">
        <f ca="1"/>
        <v>5001.3950000000004</v>
      </c>
    </row>
    <row r="186" spans="1:4" x14ac:dyDescent="0.2">
      <c r="A186" s="1">
        <v>42124</v>
      </c>
      <c r="B186">
        <f ca="1"/>
        <v>203.52</v>
      </c>
      <c r="C186">
        <f ca="1"/>
        <v>575.50559999999996</v>
      </c>
      <c r="D186">
        <f ca="1"/>
        <v>5056.0190000000002</v>
      </c>
    </row>
    <row r="187" spans="1:4" x14ac:dyDescent="0.2">
      <c r="A187" s="1">
        <v>42155</v>
      </c>
      <c r="B187">
        <f ca="1"/>
        <v>201.197</v>
      </c>
      <c r="C187">
        <f ca="1"/>
        <v>575.76170000000002</v>
      </c>
      <c r="D187">
        <f ca="1"/>
        <v>5124.45</v>
      </c>
    </row>
    <row r="188" spans="1:4" x14ac:dyDescent="0.2">
      <c r="A188" s="1">
        <v>42185</v>
      </c>
      <c r="B188">
        <f ca="1"/>
        <v>196.26</v>
      </c>
      <c r="C188">
        <f ca="1"/>
        <v>576.04639999999995</v>
      </c>
      <c r="D188">
        <f ca="1"/>
        <v>4975.7820000000002</v>
      </c>
    </row>
    <row r="189" spans="1:4" x14ac:dyDescent="0.2">
      <c r="A189" s="1">
        <v>42216</v>
      </c>
      <c r="B189">
        <f ca="1"/>
        <v>200.32599999999999</v>
      </c>
      <c r="C189">
        <f ca="1"/>
        <v>576.32740000000001</v>
      </c>
      <c r="D189">
        <f ca="1"/>
        <v>5101.5410000000002</v>
      </c>
    </row>
    <row r="190" spans="1:4" x14ac:dyDescent="0.2">
      <c r="A190" s="1">
        <v>42247</v>
      </c>
      <c r="B190">
        <f ca="1"/>
        <v>197.023</v>
      </c>
      <c r="C190">
        <f ca="1"/>
        <v>576.61109999999996</v>
      </c>
      <c r="D190">
        <f ca="1"/>
        <v>4764.1899999999996</v>
      </c>
    </row>
    <row r="191" spans="1:4" x14ac:dyDescent="0.2">
      <c r="A191" s="1">
        <v>42277</v>
      </c>
      <c r="B191">
        <f ca="1"/>
        <v>196.58</v>
      </c>
      <c r="C191">
        <f ca="1"/>
        <v>576.88499999999999</v>
      </c>
      <c r="D191">
        <f ca="1"/>
        <v>4597.2430000000004</v>
      </c>
    </row>
    <row r="192" spans="1:4" x14ac:dyDescent="0.2">
      <c r="A192" s="1">
        <v>42308</v>
      </c>
      <c r="B192">
        <f ca="1"/>
        <v>197.36</v>
      </c>
      <c r="C192">
        <f ca="1"/>
        <v>577.15700000000004</v>
      </c>
      <c r="D192">
        <f ca="1"/>
        <v>4960.5709999999999</v>
      </c>
    </row>
    <row r="193" spans="1:4" x14ac:dyDescent="0.2">
      <c r="A193" s="1">
        <v>42338</v>
      </c>
      <c r="B193">
        <f ca="1"/>
        <v>198.83600000000001</v>
      </c>
      <c r="C193">
        <f ca="1"/>
        <v>577.43629999999996</v>
      </c>
      <c r="D193">
        <f ca="1"/>
        <v>4994.7830000000004</v>
      </c>
    </row>
    <row r="194" spans="1:4" x14ac:dyDescent="0.2">
      <c r="A194" s="1">
        <v>42369</v>
      </c>
      <c r="B194">
        <f ca="1"/>
        <v>193.64500000000001</v>
      </c>
      <c r="C194">
        <f ca="1"/>
        <v>577.71900000000005</v>
      </c>
      <c r="D194">
        <f ca="1"/>
        <v>4889.0309999999999</v>
      </c>
    </row>
    <row r="195" spans="1:4" x14ac:dyDescent="0.2">
      <c r="A195" s="1">
        <v>42400</v>
      </c>
      <c r="B195">
        <f ca="1"/>
        <v>200.15</v>
      </c>
      <c r="C195">
        <f ca="1"/>
        <v>577.98829999999998</v>
      </c>
      <c r="D195">
        <f ca="1"/>
        <v>4625.5569999999998</v>
      </c>
    </row>
    <row r="196" spans="1:4" x14ac:dyDescent="0.2">
      <c r="A196" s="1">
        <v>42429</v>
      </c>
      <c r="B196">
        <f ca="1"/>
        <v>201.06299999999999</v>
      </c>
      <c r="C196">
        <f ca="1"/>
        <v>578.27610000000004</v>
      </c>
      <c r="D196">
        <f ca="1"/>
        <v>4557.4210000000003</v>
      </c>
    </row>
    <row r="197" spans="1:4" x14ac:dyDescent="0.2">
      <c r="A197" s="1">
        <v>42460</v>
      </c>
      <c r="B197">
        <f ca="1"/>
        <v>205.41300000000001</v>
      </c>
      <c r="C197">
        <f ca="1"/>
        <v>578.56349999999998</v>
      </c>
      <c r="D197">
        <f ca="1"/>
        <v>4800.6850000000004</v>
      </c>
    </row>
    <row r="198" spans="1:4" x14ac:dyDescent="0.2">
      <c r="A198" s="1">
        <v>42490</v>
      </c>
      <c r="B198">
        <f ca="1"/>
        <v>203.64099999999999</v>
      </c>
      <c r="C198">
        <f ca="1"/>
        <v>578.83249999999998</v>
      </c>
      <c r="D198">
        <f ca="1"/>
        <v>4844.9399999999996</v>
      </c>
    </row>
    <row r="199" spans="1:4" x14ac:dyDescent="0.2">
      <c r="A199" s="1">
        <v>42521</v>
      </c>
      <c r="B199">
        <f ca="1"/>
        <v>205.483</v>
      </c>
      <c r="C199">
        <f ca="1"/>
        <v>579.12990000000002</v>
      </c>
      <c r="D199">
        <f ca="1"/>
        <v>4934.7740000000003</v>
      </c>
    </row>
    <row r="200" spans="1:4" x14ac:dyDescent="0.2">
      <c r="A200" s="1">
        <v>42551</v>
      </c>
      <c r="B200">
        <f ca="1"/>
        <v>218.30799999999999</v>
      </c>
      <c r="C200">
        <f ca="1"/>
        <v>579.40189999999996</v>
      </c>
      <c r="D200">
        <f ca="1"/>
        <v>4872.2030000000004</v>
      </c>
    </row>
    <row r="201" spans="1:4" x14ac:dyDescent="0.2">
      <c r="A201" s="1">
        <v>42582</v>
      </c>
      <c r="B201">
        <f ca="1"/>
        <v>221.85</v>
      </c>
      <c r="C201">
        <f ca="1"/>
        <v>579.63840000000005</v>
      </c>
      <c r="D201">
        <f ca="1"/>
        <v>5074.2349999999997</v>
      </c>
    </row>
    <row r="202" spans="1:4" x14ac:dyDescent="0.2">
      <c r="A202" s="1">
        <v>42613</v>
      </c>
      <c r="B202">
        <f ca="1"/>
        <v>230.3</v>
      </c>
      <c r="C202">
        <f ca="1"/>
        <v>579.85209999999995</v>
      </c>
      <c r="D202">
        <f ca="1"/>
        <v>5098.1589999999997</v>
      </c>
    </row>
    <row r="203" spans="1:4" x14ac:dyDescent="0.2">
      <c r="A203" s="1">
        <v>42643</v>
      </c>
      <c r="B203">
        <f ca="1"/>
        <v>230.68</v>
      </c>
      <c r="C203">
        <f ca="1"/>
        <v>580.03030000000001</v>
      </c>
      <c r="D203">
        <f ca="1"/>
        <v>5110.3919999999998</v>
      </c>
    </row>
    <row r="204" spans="1:4" x14ac:dyDescent="0.2">
      <c r="A204" s="1">
        <v>42674</v>
      </c>
      <c r="B204">
        <f ca="1"/>
        <v>228.55500000000001</v>
      </c>
      <c r="C204">
        <f ca="1"/>
        <v>580.22339999999997</v>
      </c>
      <c r="D204">
        <f ca="1"/>
        <v>5077.5290000000005</v>
      </c>
    </row>
    <row r="205" spans="1:4" x14ac:dyDescent="0.2">
      <c r="A205" s="1">
        <v>42704</v>
      </c>
      <c r="B205">
        <f ca="1"/>
        <v>219.58500000000001</v>
      </c>
      <c r="C205">
        <f ca="1"/>
        <v>580.41060000000004</v>
      </c>
      <c r="D205">
        <f ca="1"/>
        <v>5214.0739999999996</v>
      </c>
    </row>
    <row r="206" spans="1:4" x14ac:dyDescent="0.2">
      <c r="A206" s="1">
        <v>42735</v>
      </c>
      <c r="B206">
        <f ca="1"/>
        <v>224.32599999999999</v>
      </c>
      <c r="C206">
        <f ca="1"/>
        <v>580.58540000000005</v>
      </c>
      <c r="D206">
        <f ca="1"/>
        <v>5360.7240000000002</v>
      </c>
    </row>
    <row r="207" spans="1:4" x14ac:dyDescent="0.2">
      <c r="A207" s="1">
        <v>42766</v>
      </c>
      <c r="B207">
        <f ca="1"/>
        <v>224.39</v>
      </c>
      <c r="C207">
        <f ca="1"/>
        <v>580.76779999999997</v>
      </c>
      <c r="D207">
        <f ca="1"/>
        <v>5430.9639999999999</v>
      </c>
    </row>
    <row r="208" spans="1:4" x14ac:dyDescent="0.2">
      <c r="A208" s="1">
        <v>42794</v>
      </c>
      <c r="B208">
        <f ca="1"/>
        <v>226.62200000000001</v>
      </c>
      <c r="C208">
        <f ca="1"/>
        <v>580.92529999999999</v>
      </c>
      <c r="D208">
        <f ca="1"/>
        <v>5601.8130000000001</v>
      </c>
    </row>
    <row r="209" spans="1:4" x14ac:dyDescent="0.2">
      <c r="A209" s="1">
        <v>42825</v>
      </c>
      <c r="B209">
        <f ca="1"/>
        <v>226.285</v>
      </c>
      <c r="C209">
        <f ca="1"/>
        <v>581.09400000000005</v>
      </c>
      <c r="D209">
        <f ca="1"/>
        <v>5659.8180000000002</v>
      </c>
    </row>
    <row r="210" spans="1:4" x14ac:dyDescent="0.2">
      <c r="A210" s="1">
        <v>42855</v>
      </c>
      <c r="B210">
        <f ca="1"/>
        <v>230.857</v>
      </c>
      <c r="C210">
        <f ca="1"/>
        <v>581.24189999999999</v>
      </c>
      <c r="D210">
        <f ca="1"/>
        <v>5727.8320000000003</v>
      </c>
    </row>
    <row r="211" spans="1:4" x14ac:dyDescent="0.2">
      <c r="A211" s="1">
        <v>42886</v>
      </c>
      <c r="B211">
        <f ca="1"/>
        <v>229.63300000000001</v>
      </c>
      <c r="C211">
        <f ca="1"/>
        <v>581.40309999999999</v>
      </c>
      <c r="D211">
        <f ca="1"/>
        <v>5818.2309999999998</v>
      </c>
    </row>
    <row r="212" spans="1:4" x14ac:dyDescent="0.2">
      <c r="A212" s="1">
        <v>42916</v>
      </c>
      <c r="B212">
        <f ca="1"/>
        <v>224.98599999999999</v>
      </c>
      <c r="C212">
        <f ca="1"/>
        <v>581.54049999999995</v>
      </c>
      <c r="D212">
        <f ca="1"/>
        <v>5821.7560000000003</v>
      </c>
    </row>
    <row r="213" spans="1:4" x14ac:dyDescent="0.2">
      <c r="A213" s="1">
        <v>42947</v>
      </c>
      <c r="B213">
        <f ca="1"/>
        <v>224.73</v>
      </c>
      <c r="C213">
        <f ca="1"/>
        <v>581.68290000000002</v>
      </c>
      <c r="D213">
        <f ca="1"/>
        <v>5906.8829999999998</v>
      </c>
    </row>
    <row r="214" spans="1:4" x14ac:dyDescent="0.2">
      <c r="A214" s="1">
        <v>42978</v>
      </c>
      <c r="B214">
        <f ca="1"/>
        <v>231.90600000000001</v>
      </c>
      <c r="C214">
        <f ca="1"/>
        <v>581.8193</v>
      </c>
      <c r="D214">
        <f ca="1"/>
        <v>5918.607</v>
      </c>
    </row>
    <row r="215" spans="1:4" x14ac:dyDescent="0.2">
      <c r="A215" s="1">
        <v>43008</v>
      </c>
      <c r="B215">
        <f ca="1"/>
        <v>226.47900000000001</v>
      </c>
      <c r="C215">
        <f ca="1"/>
        <v>581.95849999999996</v>
      </c>
      <c r="D215">
        <f ca="1"/>
        <v>6058.2830000000004</v>
      </c>
    </row>
    <row r="216" spans="1:4" x14ac:dyDescent="0.2">
      <c r="A216" s="1">
        <v>43039</v>
      </c>
      <c r="B216">
        <f ca="1"/>
        <v>229.26900000000001</v>
      </c>
      <c r="C216">
        <f ca="1"/>
        <v>582.14819999999997</v>
      </c>
      <c r="D216">
        <f ca="1"/>
        <v>6213.8159999999998</v>
      </c>
    </row>
    <row r="217" spans="1:4" x14ac:dyDescent="0.2">
      <c r="A217" s="1">
        <v>43069</v>
      </c>
      <c r="B217">
        <f ca="1"/>
        <v>231.22499999999999</v>
      </c>
      <c r="C217">
        <f ca="1"/>
        <v>582.39400000000001</v>
      </c>
      <c r="D217">
        <f ca="1"/>
        <v>6314.7510000000002</v>
      </c>
    </row>
    <row r="218" spans="1:4" x14ac:dyDescent="0.2">
      <c r="A218" s="1">
        <v>43100</v>
      </c>
      <c r="B218">
        <f ca="1"/>
        <v>234.68</v>
      </c>
      <c r="C218">
        <f ca="1"/>
        <v>582.63160000000005</v>
      </c>
      <c r="D218">
        <f ca="1"/>
        <v>6386.384</v>
      </c>
    </row>
    <row r="219" spans="1:4" x14ac:dyDescent="0.2">
      <c r="A219" s="1">
        <v>43131</v>
      </c>
      <c r="B219">
        <f ca="1"/>
        <v>230.14599999999999</v>
      </c>
      <c r="C219">
        <f ca="1"/>
        <v>582.90449999999998</v>
      </c>
      <c r="D219">
        <f ca="1"/>
        <v>6628.2849999999999</v>
      </c>
    </row>
    <row r="220" spans="1:4" x14ac:dyDescent="0.2">
      <c r="A220" s="1">
        <v>43159</v>
      </c>
      <c r="B220">
        <f ca="1"/>
        <v>229.77699999999999</v>
      </c>
      <c r="C220">
        <f ca="1"/>
        <v>583.14549999999997</v>
      </c>
      <c r="D220">
        <f ca="1"/>
        <v>6397.0429999999997</v>
      </c>
    </row>
    <row r="221" spans="1:4" x14ac:dyDescent="0.2">
      <c r="A221" s="1">
        <v>43190</v>
      </c>
      <c r="B221">
        <f ca="1"/>
        <v>235.11</v>
      </c>
      <c r="C221">
        <f ca="1"/>
        <v>583.4402</v>
      </c>
      <c r="D221">
        <f ca="1"/>
        <v>6253.4530000000004</v>
      </c>
    </row>
    <row r="222" spans="1:4" x14ac:dyDescent="0.2">
      <c r="A222" s="1">
        <v>43220</v>
      </c>
      <c r="B222">
        <f ca="1"/>
        <v>232.63300000000001</v>
      </c>
      <c r="C222">
        <f ca="1"/>
        <v>583.81050000000005</v>
      </c>
      <c r="D222">
        <f ca="1"/>
        <v>6378.71</v>
      </c>
    </row>
    <row r="223" spans="1:4" x14ac:dyDescent="0.2">
      <c r="A223" s="1">
        <v>43251</v>
      </c>
      <c r="B223">
        <f ca="1"/>
        <v>234.87899999999999</v>
      </c>
      <c r="C223">
        <f ca="1"/>
        <v>584.12819999999999</v>
      </c>
      <c r="D223">
        <f ca="1"/>
        <v>6465.8860000000004</v>
      </c>
    </row>
    <row r="224" spans="1:4" x14ac:dyDescent="0.2">
      <c r="A224" s="1">
        <v>43281</v>
      </c>
      <c r="B224">
        <f ca="1"/>
        <v>236.14599999999999</v>
      </c>
      <c r="C224">
        <f ca="1"/>
        <v>584.42089999999996</v>
      </c>
      <c r="D224">
        <f ca="1"/>
        <v>6489.5379999999996</v>
      </c>
    </row>
    <row r="225" spans="1:4" x14ac:dyDescent="0.2">
      <c r="A225" s="1">
        <v>43312</v>
      </c>
      <c r="B225">
        <f ca="1"/>
        <v>235.89</v>
      </c>
      <c r="C225">
        <f ca="1"/>
        <v>584.7971</v>
      </c>
      <c r="D225">
        <f ca="1"/>
        <v>6695.3180000000002</v>
      </c>
    </row>
    <row r="226" spans="1:4" x14ac:dyDescent="0.2">
      <c r="A226" s="1">
        <v>43343</v>
      </c>
      <c r="B226">
        <f ca="1"/>
        <v>235.97300000000001</v>
      </c>
      <c r="C226">
        <f ca="1"/>
        <v>585.1934</v>
      </c>
      <c r="D226">
        <f ca="1"/>
        <v>6788.1059999999998</v>
      </c>
    </row>
    <row r="227" spans="1:4" x14ac:dyDescent="0.2">
      <c r="A227" s="1">
        <v>43373</v>
      </c>
      <c r="B227">
        <f ca="1"/>
        <v>233.505</v>
      </c>
      <c r="C227">
        <f ca="1"/>
        <v>585.55029999999999</v>
      </c>
      <c r="D227">
        <f ca="1"/>
        <v>6840.3490000000002</v>
      </c>
    </row>
    <row r="228" spans="1:4" x14ac:dyDescent="0.2">
      <c r="A228" s="1">
        <v>43404</v>
      </c>
      <c r="B228">
        <f ca="1"/>
        <v>234.19200000000001</v>
      </c>
      <c r="C228">
        <f ca="1"/>
        <v>585.97360000000003</v>
      </c>
      <c r="D228">
        <f ca="1"/>
        <v>6376.558</v>
      </c>
    </row>
    <row r="229" spans="1:4" x14ac:dyDescent="0.2">
      <c r="A229" s="1">
        <v>43434</v>
      </c>
      <c r="B229">
        <f ca="1"/>
        <v>231.64500000000001</v>
      </c>
      <c r="C229">
        <f ca="1"/>
        <v>586.39059999999995</v>
      </c>
      <c r="D229">
        <f ca="1"/>
        <v>6453.2280000000001</v>
      </c>
    </row>
    <row r="230" spans="1:4" x14ac:dyDescent="0.2">
      <c r="A230" s="1">
        <v>43465</v>
      </c>
      <c r="B230">
        <f ca="1"/>
        <v>235.60900000000001</v>
      </c>
      <c r="C230">
        <f ca="1"/>
        <v>586.83759999999995</v>
      </c>
      <c r="D230">
        <f ca="1"/>
        <v>5948.2139999999999</v>
      </c>
    </row>
    <row r="231" spans="1:4" x14ac:dyDescent="0.2">
      <c r="A231" s="1">
        <v>43496</v>
      </c>
      <c r="B231">
        <f ca="1"/>
        <v>239.19200000000001</v>
      </c>
      <c r="C231">
        <f ca="1"/>
        <v>587.29200000000003</v>
      </c>
      <c r="D231">
        <f ca="1"/>
        <v>6380.9340000000002</v>
      </c>
    </row>
    <row r="232" spans="1:4" x14ac:dyDescent="0.2">
      <c r="A232" s="1">
        <v>43524</v>
      </c>
      <c r="B232">
        <f ca="1"/>
        <v>238.17500000000001</v>
      </c>
      <c r="C232">
        <f ca="1"/>
        <v>587.68650000000002</v>
      </c>
      <c r="D232">
        <f ca="1"/>
        <v>6597.1210000000001</v>
      </c>
    </row>
    <row r="233" spans="1:4" x14ac:dyDescent="0.2">
      <c r="A233" s="1">
        <v>43555</v>
      </c>
      <c r="B233">
        <f ca="1"/>
        <v>248.691</v>
      </c>
      <c r="C233">
        <f ca="1"/>
        <v>588.07740000000001</v>
      </c>
      <c r="D233">
        <f ca="1"/>
        <v>6708.0020000000004</v>
      </c>
    </row>
    <row r="234" spans="1:4" x14ac:dyDescent="0.2">
      <c r="A234" s="1">
        <v>43585</v>
      </c>
      <c r="B234">
        <f ca="1"/>
        <v>248.36199999999999</v>
      </c>
      <c r="C234">
        <f ca="1"/>
        <v>588.50170000000003</v>
      </c>
      <c r="D234">
        <f ca="1"/>
        <v>6964.4440000000004</v>
      </c>
    </row>
    <row r="235" spans="1:4" x14ac:dyDescent="0.2">
      <c r="A235" s="1">
        <v>43616</v>
      </c>
      <c r="B235">
        <f ca="1"/>
        <v>255.93600000000001</v>
      </c>
      <c r="C235">
        <f ca="1"/>
        <v>588.90139999999997</v>
      </c>
      <c r="D235">
        <f ca="1"/>
        <v>6573.9520000000002</v>
      </c>
    </row>
    <row r="236" spans="1:4" x14ac:dyDescent="0.2">
      <c r="A236" s="1">
        <v>43646</v>
      </c>
      <c r="B236">
        <f ca="1"/>
        <v>258.71199999999999</v>
      </c>
      <c r="C236">
        <f ca="1"/>
        <v>589.25319999999999</v>
      </c>
      <c r="D236">
        <f ca="1"/>
        <v>6964.3059999999996</v>
      </c>
    </row>
    <row r="237" spans="1:4" x14ac:dyDescent="0.2">
      <c r="A237" s="1">
        <v>43677</v>
      </c>
      <c r="B237">
        <f ca="1"/>
        <v>265.678</v>
      </c>
      <c r="C237">
        <f ca="1"/>
        <v>589.66139999999996</v>
      </c>
      <c r="D237">
        <f ca="1"/>
        <v>7048.7349999999997</v>
      </c>
    </row>
    <row r="238" spans="1:4" x14ac:dyDescent="0.2">
      <c r="A238" s="1">
        <v>43708</v>
      </c>
      <c r="B238">
        <f ca="1"/>
        <v>276.00900000000001</v>
      </c>
      <c r="C238">
        <f ca="1"/>
        <v>590.02980000000002</v>
      </c>
      <c r="D238">
        <f ca="1"/>
        <v>6914.6750000000002</v>
      </c>
    </row>
    <row r="239" spans="1:4" x14ac:dyDescent="0.2">
      <c r="A239" s="1">
        <v>43738</v>
      </c>
      <c r="B239">
        <f ca="1"/>
        <v>273.29300000000001</v>
      </c>
      <c r="C239">
        <f ca="1"/>
        <v>590.41309999999999</v>
      </c>
      <c r="D239">
        <f ca="1"/>
        <v>7079.6890000000003</v>
      </c>
    </row>
    <row r="240" spans="1:4" x14ac:dyDescent="0.2">
      <c r="A240" s="1">
        <v>43769</v>
      </c>
      <c r="B240">
        <f ca="1"/>
        <v>266.79500000000002</v>
      </c>
      <c r="C240">
        <f ca="1"/>
        <v>590.803</v>
      </c>
      <c r="D240">
        <f ca="1"/>
        <v>7214.6189999999997</v>
      </c>
    </row>
    <row r="241" spans="1:4" x14ac:dyDescent="0.2">
      <c r="A241" s="1">
        <v>43799</v>
      </c>
      <c r="B241">
        <f ca="1"/>
        <v>264.86200000000002</v>
      </c>
      <c r="C241">
        <f ca="1"/>
        <v>591.17359999999996</v>
      </c>
      <c r="D241">
        <f ca="1"/>
        <v>7445.3950000000004</v>
      </c>
    </row>
    <row r="242" spans="1:4" x14ac:dyDescent="0.2">
      <c r="A242" s="1">
        <v>43830</v>
      </c>
      <c r="B242">
        <f ca="1"/>
        <v>263.22500000000002</v>
      </c>
      <c r="C242">
        <f ca="1"/>
        <v>591.58079999999995</v>
      </c>
      <c r="D242">
        <f ca="1"/>
        <v>7617.6139999999996</v>
      </c>
    </row>
    <row r="243" spans="1:4" x14ac:dyDescent="0.2">
      <c r="A243" s="1">
        <v>43861</v>
      </c>
      <c r="B243">
        <f ca="1"/>
        <v>273.404</v>
      </c>
      <c r="C243">
        <f ca="1"/>
        <v>591.95000000000005</v>
      </c>
      <c r="D243">
        <f ca="1"/>
        <v>7600.6049999999996</v>
      </c>
    </row>
    <row r="244" spans="1:4" x14ac:dyDescent="0.2">
      <c r="A244" s="1">
        <v>43890</v>
      </c>
      <c r="B244">
        <f ca="1"/>
        <v>277.36399999999998</v>
      </c>
      <c r="C244">
        <f ca="1"/>
        <v>592.28909999999996</v>
      </c>
      <c r="D244">
        <f ca="1"/>
        <v>6988.5129999999999</v>
      </c>
    </row>
    <row r="245" spans="1:4" x14ac:dyDescent="0.2">
      <c r="A245" s="1">
        <v>43921</v>
      </c>
      <c r="B245">
        <f ca="1"/>
        <v>264.45</v>
      </c>
      <c r="C245">
        <f ca="1"/>
        <v>592.56809999999996</v>
      </c>
      <c r="D245">
        <f ca="1"/>
        <v>6095.95</v>
      </c>
    </row>
    <row r="246" spans="1:4" x14ac:dyDescent="0.2">
      <c r="A246" s="1">
        <v>43951</v>
      </c>
      <c r="B246">
        <f ca="1"/>
        <v>275.55900000000003</v>
      </c>
      <c r="C246">
        <f ca="1"/>
        <v>592.8818</v>
      </c>
      <c r="D246">
        <f ca="1"/>
        <v>6740.0020000000004</v>
      </c>
    </row>
    <row r="247" spans="1:4" x14ac:dyDescent="0.2">
      <c r="A247" s="1">
        <v>43982</v>
      </c>
      <c r="B247">
        <f ca="1"/>
        <v>282.41699999999997</v>
      </c>
      <c r="C247">
        <f ca="1"/>
        <v>593.04369999999994</v>
      </c>
      <c r="D247">
        <f ca="1"/>
        <v>7062.7030000000004</v>
      </c>
    </row>
    <row r="248" spans="1:4" x14ac:dyDescent="0.2">
      <c r="A248" s="1">
        <v>44012</v>
      </c>
      <c r="B248">
        <f ca="1"/>
        <v>286.63900000000001</v>
      </c>
      <c r="C248">
        <f ca="1"/>
        <v>593.1404</v>
      </c>
      <c r="D248">
        <f ca="1"/>
        <v>7232.59</v>
      </c>
    </row>
    <row r="249" spans="1:4" x14ac:dyDescent="0.2">
      <c r="A249" s="1">
        <v>44043</v>
      </c>
      <c r="B249">
        <f ca="1"/>
        <v>293.16800000000001</v>
      </c>
      <c r="C249">
        <f ca="1"/>
        <v>593.18650000000002</v>
      </c>
      <c r="D249">
        <f ca="1"/>
        <v>7480.2839999999997</v>
      </c>
    </row>
    <row r="250" spans="1:4" x14ac:dyDescent="0.2">
      <c r="A250" s="1">
        <v>44074</v>
      </c>
      <c r="B250">
        <f ca="1"/>
        <v>288.84300000000002</v>
      </c>
      <c r="C250">
        <f ca="1"/>
        <v>593.21950000000004</v>
      </c>
      <c r="D250">
        <f ca="1"/>
        <v>7952.143</v>
      </c>
    </row>
    <row r="251" spans="1:4" x14ac:dyDescent="0.2">
      <c r="A251" s="1">
        <v>44104</v>
      </c>
      <c r="B251">
        <f ca="1"/>
        <v>290.56599999999997</v>
      </c>
      <c r="C251">
        <f ca="1"/>
        <v>593.24630000000002</v>
      </c>
      <c r="D251">
        <f ca="1"/>
        <v>7725.3779999999997</v>
      </c>
    </row>
    <row r="252" spans="1:4" x14ac:dyDescent="0.2">
      <c r="A252" s="1">
        <v>44135</v>
      </c>
      <c r="B252">
        <f ca="1"/>
        <v>291.15230000000003</v>
      </c>
      <c r="C252">
        <f ca="1"/>
        <v>593.27</v>
      </c>
      <c r="D252">
        <f ca="1"/>
        <v>7491.5190000000002</v>
      </c>
    </row>
    <row r="253" spans="1:4" x14ac:dyDescent="0.2">
      <c r="A253" s="1">
        <v>44165</v>
      </c>
      <c r="B253">
        <f ca="1"/>
        <v>294.45620000000002</v>
      </c>
      <c r="C253">
        <f ca="1"/>
        <v>593.28980000000001</v>
      </c>
      <c r="D253">
        <f ca="1"/>
        <v>8391.5490000000009</v>
      </c>
    </row>
    <row r="254" spans="1:4" x14ac:dyDescent="0.2">
      <c r="A254" s="1">
        <v>44196</v>
      </c>
      <c r="B254">
        <f ca="1"/>
        <v>297.59350000000001</v>
      </c>
      <c r="C254">
        <f ca="1"/>
        <v>593.30370000000005</v>
      </c>
      <c r="D254">
        <f ca="1"/>
        <v>8688.7559999999994</v>
      </c>
    </row>
    <row r="255" spans="1:4" x14ac:dyDescent="0.2">
      <c r="A255" s="1">
        <v>44227</v>
      </c>
      <c r="B255">
        <f ca="1"/>
        <v>294.25830000000002</v>
      </c>
      <c r="C255">
        <f ca="1"/>
        <v>593.31539999999995</v>
      </c>
      <c r="D255">
        <f ca="1"/>
        <v>8623.7289999999994</v>
      </c>
    </row>
    <row r="256" spans="1:4" x14ac:dyDescent="0.2">
      <c r="A256" s="1">
        <v>44255</v>
      </c>
      <c r="B256">
        <f ca="1"/>
        <v>283.43490000000003</v>
      </c>
      <c r="C256">
        <f ca="1"/>
        <v>593.33640000000003</v>
      </c>
      <c r="D256">
        <f ca="1"/>
        <v>8854.9390000000003</v>
      </c>
    </row>
    <row r="257" spans="1:4" x14ac:dyDescent="0.2">
      <c r="A257" s="1">
        <v>44286</v>
      </c>
      <c r="B257">
        <f ca="1"/>
        <v>287.26839999999999</v>
      </c>
      <c r="C257">
        <f ca="1"/>
        <v>593.37649999999996</v>
      </c>
      <c r="D257">
        <f ca="1"/>
        <v>9232.8160000000007</v>
      </c>
    </row>
    <row r="258" spans="1:4" x14ac:dyDescent="0.2">
      <c r="A258" s="1">
        <v>44316</v>
      </c>
      <c r="B258">
        <f ca="1"/>
        <v>289.94229999999999</v>
      </c>
      <c r="C258">
        <f ca="1"/>
        <v>593.41480000000001</v>
      </c>
      <c r="D258">
        <f ca="1"/>
        <v>9610.34</v>
      </c>
    </row>
    <row r="259" spans="1:4" x14ac:dyDescent="0.2">
      <c r="A259" s="1">
        <v>44347</v>
      </c>
      <c r="B259">
        <f ca="1"/>
        <v>296.73790000000002</v>
      </c>
      <c r="C259">
        <f ca="1"/>
        <v>593.45389999999998</v>
      </c>
      <c r="D259">
        <f ca="1"/>
        <v>9715.0740000000005</v>
      </c>
    </row>
    <row r="260" spans="1:4" x14ac:dyDescent="0.2">
      <c r="A260" s="1">
        <v>44377</v>
      </c>
      <c r="B260">
        <f ca="1"/>
        <v>297.77890000000002</v>
      </c>
      <c r="C260">
        <f ca="1"/>
        <v>593.49120000000005</v>
      </c>
      <c r="D260">
        <f ca="1"/>
        <v>9945.8019999999997</v>
      </c>
    </row>
    <row r="261" spans="1:4" x14ac:dyDescent="0.2">
      <c r="A261" s="1">
        <v>44408</v>
      </c>
      <c r="B261">
        <f ca="1"/>
        <v>313.08190000000002</v>
      </c>
      <c r="C261">
        <f ca="1"/>
        <v>593.52560000000005</v>
      </c>
      <c r="D261">
        <f ca="1"/>
        <v>10118.751</v>
      </c>
    </row>
    <row r="262" spans="1:4" x14ac:dyDescent="0.2">
      <c r="A262" s="1">
        <v>44439</v>
      </c>
      <c r="B262">
        <f ca="1"/>
        <v>313.19540000000001</v>
      </c>
      <c r="C262">
        <f ca="1"/>
        <v>593.55830000000003</v>
      </c>
      <c r="D262">
        <f ca="1"/>
        <v>10392.397000000001</v>
      </c>
    </row>
    <row r="263" spans="1:4" x14ac:dyDescent="0.2">
      <c r="A263" s="1">
        <v>44469</v>
      </c>
      <c r="B263">
        <f ca="1"/>
        <v>306.37</v>
      </c>
      <c r="C263">
        <f ca="1"/>
        <v>593.59029999999996</v>
      </c>
      <c r="D263">
        <f ca="1"/>
        <v>10013.797</v>
      </c>
    </row>
    <row r="264" spans="1:4" x14ac:dyDescent="0.2">
      <c r="A264" s="1">
        <v>44500</v>
      </c>
      <c r="B264">
        <f ca="1"/>
        <v>314.37430000000001</v>
      </c>
      <c r="C264">
        <f ca="1"/>
        <v>593.65530000000001</v>
      </c>
      <c r="D264">
        <f ca="1"/>
        <v>10567.724</v>
      </c>
    </row>
    <row r="265" spans="1:4" x14ac:dyDescent="0.2">
      <c r="A265" s="1">
        <v>44530</v>
      </c>
      <c r="B265">
        <f ca="1"/>
        <v>326.065</v>
      </c>
      <c r="C265">
        <f ca="1"/>
        <v>593.72339999999997</v>
      </c>
      <c r="D265">
        <f ca="1"/>
        <v>10416.191999999999</v>
      </c>
    </row>
    <row r="266" spans="1:4" x14ac:dyDescent="0.2">
      <c r="A266" s="1">
        <v>44561</v>
      </c>
      <c r="B266">
        <f ca="1"/>
        <v>318.9579</v>
      </c>
      <c r="C266">
        <f ca="1"/>
        <v>593.80029999999999</v>
      </c>
      <c r="D266">
        <f ca="1"/>
        <v>10835.642</v>
      </c>
    </row>
    <row r="267" spans="1:4" x14ac:dyDescent="0.2">
      <c r="A267" s="1">
        <v>44592</v>
      </c>
      <c r="B267">
        <f ca="1"/>
        <v>310.94779999999997</v>
      </c>
      <c r="C267">
        <f ca="1"/>
        <v>594.05100000000004</v>
      </c>
      <c r="D267">
        <f ca="1"/>
        <v>10303.432000000001</v>
      </c>
    </row>
    <row r="268" spans="1:4" x14ac:dyDescent="0.2">
      <c r="A268" s="1">
        <v>44620</v>
      </c>
      <c r="B268">
        <f ca="1"/>
        <v>311.8526</v>
      </c>
      <c r="C268">
        <f ca="1"/>
        <v>594.41849999999999</v>
      </c>
      <c r="D268">
        <f ca="1"/>
        <v>10033.64</v>
      </c>
    </row>
    <row r="269" spans="1:4" x14ac:dyDescent="0.2">
      <c r="A269" s="1">
        <v>44651</v>
      </c>
      <c r="B269">
        <f ca="1"/>
        <v>306.85930000000002</v>
      </c>
      <c r="C269">
        <f ca="1"/>
        <v>594.91309999999999</v>
      </c>
      <c r="D269">
        <f ca="1"/>
        <v>10351.692999999999</v>
      </c>
    </row>
    <row r="270" spans="1:4" x14ac:dyDescent="0.2">
      <c r="A270" s="1">
        <v>44681</v>
      </c>
      <c r="B270">
        <f ca="1"/>
        <v>294.39049999999997</v>
      </c>
      <c r="C270">
        <f ca="1"/>
        <v>595.44140000000004</v>
      </c>
      <c r="D270">
        <f ca="1"/>
        <v>9642.1560000000009</v>
      </c>
    </row>
    <row r="271" spans="1:4" x14ac:dyDescent="0.2">
      <c r="A271" s="1">
        <v>44712</v>
      </c>
      <c r="B271">
        <f ca="1"/>
        <v>279.69990000000001</v>
      </c>
      <c r="C271">
        <f ca="1"/>
        <v>596.11649999999997</v>
      </c>
      <c r="D271">
        <f ca="1"/>
        <v>9626.9770000000008</v>
      </c>
    </row>
    <row r="272" spans="1:4" x14ac:dyDescent="0.2">
      <c r="A272" s="1">
        <v>44742</v>
      </c>
      <c r="B272">
        <f ca="1"/>
        <v>266.91879999999998</v>
      </c>
      <c r="C272">
        <f ca="1"/>
        <v>596.87480000000005</v>
      </c>
      <c r="D272">
        <f ca="1"/>
        <v>8882.0480000000007</v>
      </c>
    </row>
    <row r="273" spans="1:4" x14ac:dyDescent="0.2">
      <c r="A273" s="1">
        <v>44773</v>
      </c>
      <c r="B273">
        <f ca="1"/>
        <v>285.07909999999998</v>
      </c>
      <c r="C273">
        <f ca="1"/>
        <v>597.73749999999995</v>
      </c>
      <c r="D273">
        <f ca="1"/>
        <v>9592.9509999999991</v>
      </c>
    </row>
    <row r="274" spans="1:4" x14ac:dyDescent="0.2">
      <c r="A274" s="1">
        <v>44804</v>
      </c>
      <c r="B274">
        <f ca="1"/>
        <v>268.77890000000002</v>
      </c>
      <c r="C274">
        <f ca="1"/>
        <v>598.92240000000004</v>
      </c>
      <c r="D274">
        <f ca="1"/>
        <v>9265.0290000000005</v>
      </c>
    </row>
    <row r="275" spans="1:4" x14ac:dyDescent="0.2">
      <c r="A275" s="1">
        <v>44834</v>
      </c>
      <c r="B275">
        <f ca="1"/>
        <v>246.32830000000001</v>
      </c>
      <c r="C275">
        <f ca="1"/>
        <v>600.31489999999997</v>
      </c>
      <c r="D275">
        <f ca="1"/>
        <v>8499.4009999999998</v>
      </c>
    </row>
    <row r="276" spans="1:4" x14ac:dyDescent="0.2">
      <c r="A276" s="1">
        <v>44865</v>
      </c>
      <c r="B276">
        <f ca="1"/>
        <v>246.76900000000001</v>
      </c>
      <c r="C276">
        <f ca="1"/>
        <v>602.03980000000001</v>
      </c>
      <c r="D276">
        <f ca="1"/>
        <v>9108.9040000000005</v>
      </c>
    </row>
    <row r="277" spans="1:4" x14ac:dyDescent="0.2">
      <c r="A277" s="1">
        <v>44895</v>
      </c>
      <c r="B277">
        <f ca="1"/>
        <v>256.44929999999999</v>
      </c>
      <c r="C277">
        <f ca="1"/>
        <v>603.77859999999998</v>
      </c>
      <c r="D277">
        <f ca="1"/>
        <v>9628.3870000000006</v>
      </c>
    </row>
    <row r="278" spans="1:4" x14ac:dyDescent="0.2">
      <c r="A278" s="1">
        <v>44926</v>
      </c>
      <c r="B278">
        <f ca="1"/>
        <v>246.1377</v>
      </c>
      <c r="C278">
        <f ca="1"/>
        <v>605.64869999999996</v>
      </c>
      <c r="D278">
        <f ca="1"/>
        <v>9142.9220000000005</v>
      </c>
    </row>
    <row r="279" spans="1:4" x14ac:dyDescent="0.2">
      <c r="A279" s="1">
        <v>44957</v>
      </c>
      <c r="B279">
        <f ca="1"/>
        <v>253.95570000000001</v>
      </c>
      <c r="C279">
        <f ca="1"/>
        <v>607.76980000000003</v>
      </c>
      <c r="D279">
        <f ca="1"/>
        <v>9739.8940000000002</v>
      </c>
    </row>
    <row r="280" spans="1:4" x14ac:dyDescent="0.2">
      <c r="A280" s="1">
        <v>44985</v>
      </c>
      <c r="B280">
        <f ca="1"/>
        <v>247.24860000000001</v>
      </c>
      <c r="C280">
        <f ca="1"/>
        <v>609.7278</v>
      </c>
      <c r="D280">
        <f ca="1"/>
        <v>9590.9189999999999</v>
      </c>
    </row>
    <row r="281" spans="1:4" x14ac:dyDescent="0.2">
      <c r="A281" s="1">
        <v>45016</v>
      </c>
      <c r="B281">
        <f ca="1"/>
        <v>258.99419999999998</v>
      </c>
      <c r="C281">
        <f ca="1"/>
        <v>611.96479999999997</v>
      </c>
      <c r="D281">
        <f ca="1"/>
        <v>9836.1200000000008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13017E4-1045-2246-8974-7D0F49B2D2F8}">
          <x14:formula1>
            <xm:f>'X Variables - storage'!$5:$5</xm:f>
          </x14:formula1>
          <xm:sqref>B1:D1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273C4-17D1-804A-8220-2F9C948F5BA2}">
  <sheetPr>
    <tabColor theme="5" tint="0.79998168889431442"/>
  </sheetPr>
  <dimension ref="A1:D277"/>
  <sheetViews>
    <sheetView topLeftCell="A75" workbookViewId="0">
      <selection activeCell="G16" sqref="G16"/>
    </sheetView>
  </sheetViews>
  <sheetFormatPr baseColWidth="10" defaultRowHeight="16" x14ac:dyDescent="0.2"/>
  <cols>
    <col min="2" max="2" width="15.83203125" customWidth="1"/>
  </cols>
  <sheetData>
    <row r="1" spans="1:4" x14ac:dyDescent="0.2">
      <c r="B1" t="str" cm="1">
        <f t="array" ref="B1:D1">'x variables'!B1:D1</f>
        <v>Global Inflation</v>
      </c>
      <c r="C1" t="str">
        <v>Cash</v>
      </c>
      <c r="D1" t="str">
        <v>DM Equity</v>
      </c>
    </row>
    <row r="2" spans="1:4" x14ac:dyDescent="0.2">
      <c r="A2" s="1">
        <v>36525</v>
      </c>
      <c r="B2">
        <f ca="1">SUMIF('x variables'!$A:$A,$A2,'x variables'!B:B)</f>
        <v>21.707000000000001</v>
      </c>
      <c r="C2">
        <f ca="1">SUMIF('x variables'!$A:$A,$A2,'x variables'!C:C)</f>
        <v>350.14330000000001</v>
      </c>
      <c r="D2">
        <f ca="1">SUMIF('x variables'!$A:$A,$A2,'x variables'!D:D)</f>
        <v>2945.652</v>
      </c>
    </row>
    <row r="3" spans="1:4" x14ac:dyDescent="0.2">
      <c r="A3" s="1">
        <v>36616</v>
      </c>
      <c r="B3">
        <f ca="1">SUMIF('x variables'!$A:$A,$A3,'x variables'!B:B)</f>
        <v>23.584</v>
      </c>
      <c r="C3">
        <f ca="1">SUMIF('x variables'!$A:$A,$A3,'x variables'!C:C)</f>
        <v>355.59350000000001</v>
      </c>
      <c r="D3">
        <f ca="1">SUMIF('x variables'!$A:$A,$A3,'x variables'!D:D)</f>
        <v>3016.9690000000001</v>
      </c>
    </row>
    <row r="4" spans="1:4" x14ac:dyDescent="0.2">
      <c r="A4" s="1">
        <v>36707</v>
      </c>
      <c r="B4">
        <f ca="1">SUMIF('x variables'!$A:$A,$A4,'x variables'!B:B)</f>
        <v>28.242999999999999</v>
      </c>
      <c r="C4">
        <f ca="1">SUMIF('x variables'!$A:$A,$A4,'x variables'!C:C)</f>
        <v>361.19920000000002</v>
      </c>
      <c r="D4">
        <f ca="1">SUMIF('x variables'!$A:$A,$A4,'x variables'!D:D)</f>
        <v>2937.9670000000001</v>
      </c>
    </row>
    <row r="5" spans="1:4" x14ac:dyDescent="0.2">
      <c r="A5" s="1">
        <v>36799</v>
      </c>
      <c r="B5">
        <f ca="1">SUMIF('x variables'!$A:$A,$A5,'x variables'!B:B)</f>
        <v>29.177</v>
      </c>
      <c r="C5">
        <f ca="1">SUMIF('x variables'!$A:$A,$A5,'x variables'!C:C)</f>
        <v>366.83109999999999</v>
      </c>
      <c r="D5">
        <f ca="1">SUMIF('x variables'!$A:$A,$A5,'x variables'!D:D)</f>
        <v>2863.2269999999999</v>
      </c>
    </row>
    <row r="6" spans="1:4" x14ac:dyDescent="0.2">
      <c r="A6" s="1">
        <v>36891</v>
      </c>
      <c r="B6">
        <f ca="1">SUMIF('x variables'!$A:$A,$A6,'x variables'!B:B)</f>
        <v>33.594999999999999</v>
      </c>
      <c r="C6">
        <f ca="1">SUMIF('x variables'!$A:$A,$A6,'x variables'!C:C)</f>
        <v>372.42989999999998</v>
      </c>
      <c r="D6">
        <f ca="1">SUMIF('x variables'!$A:$A,$A6,'x variables'!D:D)</f>
        <v>2662.8760000000002</v>
      </c>
    </row>
    <row r="7" spans="1:4" x14ac:dyDescent="0.2">
      <c r="A7" s="1">
        <v>36981</v>
      </c>
      <c r="B7">
        <f ca="1">SUMIF('x variables'!$A:$A,$A7,'x variables'!B:B)</f>
        <v>35.58</v>
      </c>
      <c r="C7">
        <f ca="1">SUMIF('x variables'!$A:$A,$A7,'x variables'!C:C)</f>
        <v>377.78609999999998</v>
      </c>
      <c r="D7">
        <f ca="1">SUMIF('x variables'!$A:$A,$A7,'x variables'!D:D)</f>
        <v>2398.6219999999998</v>
      </c>
    </row>
    <row r="8" spans="1:4" x14ac:dyDescent="0.2">
      <c r="A8" s="1">
        <v>37072</v>
      </c>
      <c r="B8">
        <f ca="1">SUMIF('x variables'!$A:$A,$A8,'x variables'!B:B)</f>
        <v>36.697000000000003</v>
      </c>
      <c r="C8">
        <f ca="1">SUMIF('x variables'!$A:$A,$A8,'x variables'!C:C)</f>
        <v>382.81760000000003</v>
      </c>
      <c r="D8">
        <f ca="1">SUMIF('x variables'!$A:$A,$A8,'x variables'!D:D)</f>
        <v>2486.2950000000001</v>
      </c>
    </row>
    <row r="9" spans="1:4" x14ac:dyDescent="0.2">
      <c r="A9" s="1">
        <v>37164</v>
      </c>
      <c r="B9">
        <f ca="1">SUMIF('x variables'!$A:$A,$A9,'x variables'!B:B)</f>
        <v>38.412999999999997</v>
      </c>
      <c r="C9">
        <f ca="1">SUMIF('x variables'!$A:$A,$A9,'x variables'!C:C)</f>
        <v>387.637</v>
      </c>
      <c r="D9">
        <f ca="1">SUMIF('x variables'!$A:$A,$A9,'x variables'!D:D)</f>
        <v>2080.56</v>
      </c>
    </row>
    <row r="10" spans="1:4" x14ac:dyDescent="0.2">
      <c r="A10" s="1">
        <v>37256</v>
      </c>
      <c r="B10">
        <f ca="1">SUMIF('x variables'!$A:$A,$A10,'x variables'!B:B)</f>
        <v>38.308999999999997</v>
      </c>
      <c r="C10">
        <f ca="1">SUMIF('x variables'!$A:$A,$A10,'x variables'!C:C)</f>
        <v>391.82619999999997</v>
      </c>
      <c r="D10">
        <f ca="1">SUMIF('x variables'!$A:$A,$A10,'x variables'!D:D)</f>
        <v>2292.788</v>
      </c>
    </row>
    <row r="11" spans="1:4" x14ac:dyDescent="0.2">
      <c r="A11" s="1">
        <v>37346</v>
      </c>
      <c r="B11">
        <f ca="1">SUMIF('x variables'!$A:$A,$A11,'x variables'!B:B)</f>
        <v>39.814999999999998</v>
      </c>
      <c r="C11">
        <f ca="1">SUMIF('x variables'!$A:$A,$A11,'x variables'!C:C)</f>
        <v>395.69240000000002</v>
      </c>
      <c r="D11">
        <f ca="1">SUMIF('x variables'!$A:$A,$A11,'x variables'!D:D)</f>
        <v>2316.2440000000001</v>
      </c>
    </row>
    <row r="12" spans="1:4" x14ac:dyDescent="0.2">
      <c r="A12" s="1">
        <v>37437</v>
      </c>
      <c r="B12">
        <f ca="1">SUMIF('x variables'!$A:$A,$A12,'x variables'!B:B)</f>
        <v>46.189</v>
      </c>
      <c r="C12">
        <f ca="1">SUMIF('x variables'!$A:$A,$A12,'x variables'!C:C)</f>
        <v>399.82589999999999</v>
      </c>
      <c r="D12">
        <f ca="1">SUMIF('x variables'!$A:$A,$A12,'x variables'!D:D)</f>
        <v>2019.732</v>
      </c>
    </row>
    <row r="13" spans="1:4" x14ac:dyDescent="0.2">
      <c r="A13" s="1">
        <v>37529</v>
      </c>
      <c r="B13">
        <f ca="1">SUMIF('x variables'!$A:$A,$A13,'x variables'!B:B)</f>
        <v>53.563000000000002</v>
      </c>
      <c r="C13">
        <f ca="1">SUMIF('x variables'!$A:$A,$A13,'x variables'!C:C)</f>
        <v>403.98289999999997</v>
      </c>
      <c r="D13">
        <f ca="1">SUMIF('x variables'!$A:$A,$A13,'x variables'!D:D)</f>
        <v>1649.3510000000001</v>
      </c>
    </row>
    <row r="14" spans="1:4" x14ac:dyDescent="0.2">
      <c r="A14" s="1">
        <v>37621</v>
      </c>
      <c r="B14">
        <f ca="1">SUMIF('x variables'!$A:$A,$A14,'x variables'!B:B)</f>
        <v>55.106000000000002</v>
      </c>
      <c r="C14">
        <f ca="1">SUMIF('x variables'!$A:$A,$A14,'x variables'!C:C)</f>
        <v>408.06029999999998</v>
      </c>
      <c r="D14">
        <f ca="1">SUMIF('x variables'!$A:$A,$A14,'x variables'!D:D)</f>
        <v>1747.9580000000001</v>
      </c>
    </row>
    <row r="15" spans="1:4" x14ac:dyDescent="0.2">
      <c r="A15" s="1">
        <v>37711</v>
      </c>
      <c r="B15">
        <f ca="1">SUMIF('x variables'!$A:$A,$A15,'x variables'!B:B)</f>
        <v>59.430999999999997</v>
      </c>
      <c r="C15">
        <f ca="1">SUMIF('x variables'!$A:$A,$A15,'x variables'!C:C)</f>
        <v>411.90719999999999</v>
      </c>
      <c r="D15">
        <f ca="1">SUMIF('x variables'!$A:$A,$A15,'x variables'!D:D)</f>
        <v>1649.623</v>
      </c>
    </row>
    <row r="16" spans="1:4" x14ac:dyDescent="0.2">
      <c r="A16" s="1">
        <v>37802</v>
      </c>
      <c r="B16">
        <f ca="1">SUMIF('x variables'!$A:$A,$A16,'x variables'!B:B)</f>
        <v>63.46</v>
      </c>
      <c r="C16">
        <f ca="1">SUMIF('x variables'!$A:$A,$A16,'x variables'!C:C)</f>
        <v>415.66239999999999</v>
      </c>
      <c r="D16">
        <f ca="1">SUMIF('x variables'!$A:$A,$A16,'x variables'!D:D)</f>
        <v>1904.117</v>
      </c>
    </row>
    <row r="17" spans="1:4" x14ac:dyDescent="0.2">
      <c r="A17" s="1">
        <v>37894</v>
      </c>
      <c r="B17">
        <f ca="1">SUMIF('x variables'!$A:$A,$A17,'x variables'!B:B)</f>
        <v>63.606000000000002</v>
      </c>
      <c r="C17">
        <f ca="1">SUMIF('x variables'!$A:$A,$A17,'x variables'!C:C)</f>
        <v>419.41649999999998</v>
      </c>
      <c r="D17">
        <f ca="1">SUMIF('x variables'!$A:$A,$A17,'x variables'!D:D)</f>
        <v>1976.779</v>
      </c>
    </row>
    <row r="18" spans="1:4" x14ac:dyDescent="0.2">
      <c r="A18" s="1">
        <v>37986</v>
      </c>
      <c r="B18">
        <f ca="1">SUMIF('x variables'!$A:$A,$A18,'x variables'!B:B)</f>
        <v>65.637</v>
      </c>
      <c r="C18">
        <f ca="1">SUMIF('x variables'!$A:$A,$A18,'x variables'!C:C)</f>
        <v>423.58859999999999</v>
      </c>
      <c r="D18">
        <f ca="1">SUMIF('x variables'!$A:$A,$A18,'x variables'!D:D)</f>
        <v>2194.0369999999998</v>
      </c>
    </row>
    <row r="19" spans="1:4" x14ac:dyDescent="0.2">
      <c r="A19" s="1">
        <v>38077</v>
      </c>
      <c r="B19">
        <f ca="1">SUMIF('x variables'!$A:$A,$A19,'x variables'!B:B)</f>
        <v>72.343000000000004</v>
      </c>
      <c r="C19">
        <f ca="1">SUMIF('x variables'!$A:$A,$A19,'x variables'!C:C)</f>
        <v>428.01459999999997</v>
      </c>
      <c r="D19">
        <f ca="1">SUMIF('x variables'!$A:$A,$A19,'x variables'!D:D)</f>
        <v>2252.5189999999998</v>
      </c>
    </row>
    <row r="20" spans="1:4" x14ac:dyDescent="0.2">
      <c r="A20" s="1">
        <v>38168</v>
      </c>
      <c r="B20">
        <f ca="1">SUMIF('x variables'!$A:$A,$A20,'x variables'!B:B)</f>
        <v>69.27</v>
      </c>
      <c r="C20">
        <f ca="1">SUMIF('x variables'!$A:$A,$A20,'x variables'!C:C)</f>
        <v>432.9126</v>
      </c>
      <c r="D20">
        <f ca="1">SUMIF('x variables'!$A:$A,$A20,'x variables'!D:D)</f>
        <v>2298.9850000000001</v>
      </c>
    </row>
    <row r="21" spans="1:4" x14ac:dyDescent="0.2">
      <c r="A21" s="1">
        <v>38260</v>
      </c>
      <c r="B21">
        <f ca="1">SUMIF('x variables'!$A:$A,$A21,'x variables'!B:B)</f>
        <v>74.394999999999996</v>
      </c>
      <c r="C21">
        <f ca="1">SUMIF('x variables'!$A:$A,$A21,'x variables'!C:C)</f>
        <v>438.31540000000001</v>
      </c>
      <c r="D21">
        <f ca="1">SUMIF('x variables'!$A:$A,$A21,'x variables'!D:D)</f>
        <v>2267.261</v>
      </c>
    </row>
    <row r="22" spans="1:4" x14ac:dyDescent="0.2">
      <c r="A22" s="1">
        <v>38352</v>
      </c>
      <c r="B22">
        <f ca="1">SUMIF('x variables'!$A:$A,$A22,'x variables'!B:B)</f>
        <v>79.751000000000005</v>
      </c>
      <c r="C22">
        <f ca="1">SUMIF('x variables'!$A:$A,$A22,'x variables'!C:C)</f>
        <v>443.74610000000001</v>
      </c>
      <c r="D22">
        <f ca="1">SUMIF('x variables'!$A:$A,$A22,'x variables'!D:D)</f>
        <v>2453.5059999999999</v>
      </c>
    </row>
    <row r="23" spans="1:4" x14ac:dyDescent="0.2">
      <c r="A23" s="1">
        <v>38442</v>
      </c>
      <c r="B23">
        <f ca="1">SUMIF('x variables'!$A:$A,$A23,'x variables'!B:B)</f>
        <v>79.414000000000001</v>
      </c>
      <c r="C23">
        <f ca="1">SUMIF('x variables'!$A:$A,$A23,'x variables'!C:C)</f>
        <v>449.1592</v>
      </c>
      <c r="D23">
        <f ca="1">SUMIF('x variables'!$A:$A,$A23,'x variables'!D:D)</f>
        <v>2467.3490000000002</v>
      </c>
    </row>
    <row r="24" spans="1:4" x14ac:dyDescent="0.2">
      <c r="A24" s="1">
        <v>38533</v>
      </c>
      <c r="B24">
        <f ca="1">SUMIF('x variables'!$A:$A,$A24,'x variables'!B:B)</f>
        <v>86.159000000000006</v>
      </c>
      <c r="C24">
        <f ca="1">SUMIF('x variables'!$A:$A,$A24,'x variables'!C:C)</f>
        <v>454.67500000000001</v>
      </c>
      <c r="D24">
        <f ca="1">SUMIF('x variables'!$A:$A,$A24,'x variables'!D:D)</f>
        <v>2543.3969999999999</v>
      </c>
    </row>
    <row r="25" spans="1:4" x14ac:dyDescent="0.2">
      <c r="A25" s="1">
        <v>38625</v>
      </c>
      <c r="B25">
        <f ca="1">SUMIF('x variables'!$A:$A,$A25,'x variables'!B:B)</f>
        <v>88.364000000000004</v>
      </c>
      <c r="C25">
        <f ca="1">SUMIF('x variables'!$A:$A,$A25,'x variables'!C:C)</f>
        <v>459.99759999999998</v>
      </c>
      <c r="D25">
        <f ca="1">SUMIF('x variables'!$A:$A,$A25,'x variables'!D:D)</f>
        <v>2730.663</v>
      </c>
    </row>
    <row r="26" spans="1:4" x14ac:dyDescent="0.2">
      <c r="A26" s="1">
        <v>38717</v>
      </c>
      <c r="B26">
        <f ca="1">SUMIF('x variables'!$A:$A,$A26,'x variables'!B:B)</f>
        <v>90.227999999999994</v>
      </c>
      <c r="C26">
        <f ca="1">SUMIF('x variables'!$A:$A,$A26,'x variables'!C:C)</f>
        <v>465.31909999999999</v>
      </c>
      <c r="D26">
        <f ca="1">SUMIF('x variables'!$A:$A,$A26,'x variables'!D:D)</f>
        <v>2854.395</v>
      </c>
    </row>
    <row r="27" spans="1:4" x14ac:dyDescent="0.2">
      <c r="A27" s="1">
        <v>38807</v>
      </c>
      <c r="B27">
        <f ca="1">SUMIF('x variables'!$A:$A,$A27,'x variables'!B:B)</f>
        <v>86.739000000000004</v>
      </c>
      <c r="C27">
        <f ca="1">SUMIF('x variables'!$A:$A,$A27,'x variables'!C:C)</f>
        <v>470.67680000000001</v>
      </c>
      <c r="D27">
        <f ca="1">SUMIF('x variables'!$A:$A,$A27,'x variables'!D:D)</f>
        <v>3031.114</v>
      </c>
    </row>
    <row r="28" spans="1:4" x14ac:dyDescent="0.2">
      <c r="A28" s="1">
        <v>38898</v>
      </c>
      <c r="B28">
        <f ca="1">SUMIF('x variables'!$A:$A,$A28,'x variables'!B:B)</f>
        <v>86.742999999999995</v>
      </c>
      <c r="C28">
        <f ca="1">SUMIF('x variables'!$A:$A,$A28,'x variables'!C:C)</f>
        <v>476.20870000000002</v>
      </c>
      <c r="D28">
        <f ca="1">SUMIF('x variables'!$A:$A,$A28,'x variables'!D:D)</f>
        <v>2944.4569999999999</v>
      </c>
    </row>
    <row r="29" spans="1:4" x14ac:dyDescent="0.2">
      <c r="A29" s="1">
        <v>38990</v>
      </c>
      <c r="B29">
        <f ca="1">SUMIF('x variables'!$A:$A,$A29,'x variables'!B:B)</f>
        <v>93.528000000000006</v>
      </c>
      <c r="C29">
        <f ca="1">SUMIF('x variables'!$A:$A,$A29,'x variables'!C:C)</f>
        <v>482.0564</v>
      </c>
      <c r="D29">
        <f ca="1">SUMIF('x variables'!$A:$A,$A29,'x variables'!D:D)</f>
        <v>3094.4720000000002</v>
      </c>
    </row>
    <row r="30" spans="1:4" x14ac:dyDescent="0.2">
      <c r="A30" s="1">
        <v>39082</v>
      </c>
      <c r="B30">
        <f ca="1">SUMIF('x variables'!$A:$A,$A30,'x variables'!B:B)</f>
        <v>92.68</v>
      </c>
      <c r="C30">
        <f ca="1">SUMIF('x variables'!$A:$A,$A30,'x variables'!C:C)</f>
        <v>488.3569</v>
      </c>
      <c r="D30">
        <f ca="1">SUMIF('x variables'!$A:$A,$A30,'x variables'!D:D)</f>
        <v>3314.45</v>
      </c>
    </row>
    <row r="31" spans="1:4" x14ac:dyDescent="0.2">
      <c r="A31" s="1">
        <v>39172</v>
      </c>
      <c r="B31">
        <f ca="1">SUMIF('x variables'!$A:$A,$A31,'x variables'!B:B)</f>
        <v>94.236999999999995</v>
      </c>
      <c r="C31">
        <f ca="1">SUMIF('x variables'!$A:$A,$A31,'x variables'!C:C)</f>
        <v>495.1309</v>
      </c>
      <c r="D31">
        <f ca="1">SUMIF('x variables'!$A:$A,$A31,'x variables'!D:D)</f>
        <v>3387.8150000000001</v>
      </c>
    </row>
    <row r="32" spans="1:4" x14ac:dyDescent="0.2">
      <c r="A32" s="1">
        <v>39263</v>
      </c>
      <c r="B32">
        <f ca="1">SUMIF('x variables'!$A:$A,$A32,'x variables'!B:B)</f>
        <v>91.975999999999999</v>
      </c>
      <c r="C32">
        <f ca="1">SUMIF('x variables'!$A:$A,$A32,'x variables'!C:C)</f>
        <v>502.28739999999999</v>
      </c>
      <c r="D32">
        <f ca="1">SUMIF('x variables'!$A:$A,$A32,'x variables'!D:D)</f>
        <v>3596.029</v>
      </c>
    </row>
    <row r="33" spans="1:4" x14ac:dyDescent="0.2">
      <c r="A33" s="1">
        <v>39355</v>
      </c>
      <c r="B33">
        <f ca="1">SUMIF('x variables'!$A:$A,$A33,'x variables'!B:B)</f>
        <v>99.537999999999997</v>
      </c>
      <c r="C33">
        <f ca="1">SUMIF('x variables'!$A:$A,$A33,'x variables'!C:C)</f>
        <v>510.30130000000003</v>
      </c>
      <c r="D33">
        <f ca="1">SUMIF('x variables'!$A:$A,$A33,'x variables'!D:D)</f>
        <v>3592.2779999999998</v>
      </c>
    </row>
    <row r="34" spans="1:4" x14ac:dyDescent="0.2">
      <c r="A34" s="1">
        <v>39447</v>
      </c>
      <c r="B34">
        <f ca="1">SUMIF('x variables'!$A:$A,$A34,'x variables'!B:B)</f>
        <v>107.441</v>
      </c>
      <c r="C34">
        <f ca="1">SUMIF('x variables'!$A:$A,$A34,'x variables'!C:C)</f>
        <v>518.70749999999998</v>
      </c>
      <c r="D34">
        <f ca="1">SUMIF('x variables'!$A:$A,$A34,'x variables'!D:D)</f>
        <v>3486.8049999999998</v>
      </c>
    </row>
    <row r="35" spans="1:4" x14ac:dyDescent="0.2">
      <c r="A35" s="1">
        <v>39538</v>
      </c>
      <c r="B35">
        <f ca="1">SUMIF('x variables'!$A:$A,$A35,'x variables'!B:B)</f>
        <v>115.206</v>
      </c>
      <c r="C35">
        <f ca="1">SUMIF('x variables'!$A:$A,$A35,'x variables'!C:C)</f>
        <v>526.17330000000004</v>
      </c>
      <c r="D35">
        <f ca="1">SUMIF('x variables'!$A:$A,$A35,'x variables'!D:D)</f>
        <v>3075.66</v>
      </c>
    </row>
    <row r="36" spans="1:4" x14ac:dyDescent="0.2">
      <c r="A36" s="1">
        <v>39629</v>
      </c>
      <c r="B36">
        <f ca="1">SUMIF('x variables'!$A:$A,$A36,'x variables'!B:B)</f>
        <v>115.261</v>
      </c>
      <c r="C36">
        <f ca="1">SUMIF('x variables'!$A:$A,$A36,'x variables'!C:C)</f>
        <v>533.95849999999996</v>
      </c>
      <c r="D36">
        <f ca="1">SUMIF('x variables'!$A:$A,$A36,'x variables'!D:D)</f>
        <v>3051.038</v>
      </c>
    </row>
    <row r="37" spans="1:4" x14ac:dyDescent="0.2">
      <c r="A37" s="1">
        <v>39721</v>
      </c>
      <c r="B37">
        <f ca="1">SUMIF('x variables'!$A:$A,$A37,'x variables'!B:B)</f>
        <v>110.973</v>
      </c>
      <c r="C37">
        <f ca="1">SUMIF('x variables'!$A:$A,$A37,'x variables'!C:C)</f>
        <v>541.86620000000005</v>
      </c>
      <c r="D37">
        <f ca="1">SUMIF('x variables'!$A:$A,$A37,'x variables'!D:D)</f>
        <v>2706.703</v>
      </c>
    </row>
    <row r="38" spans="1:4" x14ac:dyDescent="0.2">
      <c r="A38" s="1">
        <v>39813</v>
      </c>
      <c r="B38">
        <f ca="1">SUMIF('x variables'!$A:$A,$A38,'x variables'!B:B)</f>
        <v>108.13</v>
      </c>
      <c r="C38">
        <f ca="1">SUMIF('x variables'!$A:$A,$A38,'x variables'!C:C)</f>
        <v>548.22140000000002</v>
      </c>
      <c r="D38">
        <f ca="1">SUMIF('x variables'!$A:$A,$A38,'x variables'!D:D)</f>
        <v>2151.2539999999999</v>
      </c>
    </row>
    <row r="39" spans="1:4" x14ac:dyDescent="0.2">
      <c r="A39" s="1">
        <v>39903</v>
      </c>
      <c r="B39">
        <f ca="1">SUMIF('x variables'!$A:$A,$A39,'x variables'!B:B)</f>
        <v>112.295</v>
      </c>
      <c r="C39">
        <f ca="1">SUMIF('x variables'!$A:$A,$A39,'x variables'!C:C)</f>
        <v>551.072</v>
      </c>
      <c r="D39">
        <f ca="1">SUMIF('x variables'!$A:$A,$A39,'x variables'!D:D)</f>
        <v>1938.518</v>
      </c>
    </row>
    <row r="40" spans="1:4" x14ac:dyDescent="0.2">
      <c r="A40" s="1">
        <v>39994</v>
      </c>
      <c r="B40">
        <f ca="1">SUMIF('x variables'!$A:$A,$A40,'x variables'!B:B)</f>
        <v>116.377</v>
      </c>
      <c r="C40">
        <f ca="1">SUMIF('x variables'!$A:$A,$A40,'x variables'!C:C)</f>
        <v>552.97580000000005</v>
      </c>
      <c r="D40">
        <f ca="1">SUMIF('x variables'!$A:$A,$A40,'x variables'!D:D)</f>
        <v>2263.17</v>
      </c>
    </row>
    <row r="41" spans="1:4" x14ac:dyDescent="0.2">
      <c r="A41" s="1">
        <v>40086</v>
      </c>
      <c r="B41">
        <f ca="1">SUMIF('x variables'!$A:$A,$A41,'x variables'!B:B)</f>
        <v>124.137</v>
      </c>
      <c r="C41">
        <f ca="1">SUMIF('x variables'!$A:$A,$A41,'x variables'!C:C)</f>
        <v>554.09910000000002</v>
      </c>
      <c r="D41">
        <f ca="1">SUMIF('x variables'!$A:$A,$A41,'x variables'!D:D)</f>
        <v>2601.7429999999999</v>
      </c>
    </row>
    <row r="42" spans="1:4" x14ac:dyDescent="0.2">
      <c r="A42" s="1">
        <v>40178</v>
      </c>
      <c r="B42">
        <f ca="1">SUMIF('x variables'!$A:$A,$A42,'x variables'!B:B)</f>
        <v>127.239</v>
      </c>
      <c r="C42">
        <f ca="1">SUMIF('x variables'!$A:$A,$A42,'x variables'!C:C)</f>
        <v>554.92970000000003</v>
      </c>
      <c r="D42">
        <f ca="1">SUMIF('x variables'!$A:$A,$A42,'x variables'!D:D)</f>
        <v>2721.6019999999999</v>
      </c>
    </row>
    <row r="43" spans="1:4" x14ac:dyDescent="0.2">
      <c r="A43" s="1">
        <v>40268</v>
      </c>
      <c r="B43">
        <f ca="1">SUMIF('x variables'!$A:$A,$A43,'x variables'!B:B)</f>
        <v>130.28700000000001</v>
      </c>
      <c r="C43">
        <f ca="1">SUMIF('x variables'!$A:$A,$A43,'x variables'!C:C)</f>
        <v>555.79219999999998</v>
      </c>
      <c r="D43">
        <f ca="1">SUMIF('x variables'!$A:$A,$A43,'x variables'!D:D)</f>
        <v>2851.7979999999998</v>
      </c>
    </row>
    <row r="44" spans="1:4" x14ac:dyDescent="0.2">
      <c r="A44" s="1">
        <v>40359</v>
      </c>
      <c r="B44">
        <f ca="1">SUMIF('x variables'!$A:$A,$A44,'x variables'!B:B)</f>
        <v>133.559</v>
      </c>
      <c r="C44">
        <f ca="1">SUMIF('x variables'!$A:$A,$A44,'x variables'!C:C)</f>
        <v>556.75289999999995</v>
      </c>
      <c r="D44">
        <f ca="1">SUMIF('x variables'!$A:$A,$A44,'x variables'!D:D)</f>
        <v>2537.3180000000002</v>
      </c>
    </row>
    <row r="45" spans="1:4" x14ac:dyDescent="0.2">
      <c r="A45" s="1">
        <v>40451</v>
      </c>
      <c r="B45">
        <f ca="1">SUMIF('x variables'!$A:$A,$A45,'x variables'!B:B)</f>
        <v>139.86699999999999</v>
      </c>
      <c r="C45">
        <f ca="1">SUMIF('x variables'!$A:$A,$A45,'x variables'!C:C)</f>
        <v>557.7817</v>
      </c>
      <c r="D45">
        <f ca="1">SUMIF('x variables'!$A:$A,$A45,'x variables'!D:D)</f>
        <v>2775.7020000000002</v>
      </c>
    </row>
    <row r="46" spans="1:4" x14ac:dyDescent="0.2">
      <c r="A46" s="1">
        <v>40543</v>
      </c>
      <c r="B46">
        <f ca="1">SUMIF('x variables'!$A:$A,$A46,'x variables'!B:B)</f>
        <v>138.274</v>
      </c>
      <c r="C46">
        <f ca="1">SUMIF('x variables'!$A:$A,$A46,'x variables'!C:C)</f>
        <v>558.82590000000005</v>
      </c>
      <c r="D46">
        <f ca="1">SUMIF('x variables'!$A:$A,$A46,'x variables'!D:D)</f>
        <v>3009.335</v>
      </c>
    </row>
    <row r="47" spans="1:4" x14ac:dyDescent="0.2">
      <c r="A47" s="1">
        <v>40633</v>
      </c>
      <c r="B47">
        <f ca="1">SUMIF('x variables'!$A:$A,$A47,'x variables'!B:B)</f>
        <v>141.136</v>
      </c>
      <c r="C47">
        <f ca="1">SUMIF('x variables'!$A:$A,$A47,'x variables'!C:C)</f>
        <v>559.91750000000002</v>
      </c>
      <c r="D47">
        <f ca="1">SUMIF('x variables'!$A:$A,$A47,'x variables'!D:D)</f>
        <v>3120.605</v>
      </c>
    </row>
    <row r="48" spans="1:4" x14ac:dyDescent="0.2">
      <c r="A48" s="1">
        <v>40724</v>
      </c>
      <c r="B48">
        <f ca="1">SUMIF('x variables'!$A:$A,$A48,'x variables'!B:B)</f>
        <v>148.702</v>
      </c>
      <c r="C48">
        <f ca="1">SUMIF('x variables'!$A:$A,$A48,'x variables'!C:C)</f>
        <v>561.06759999999997</v>
      </c>
      <c r="D48">
        <f ca="1">SUMIF('x variables'!$A:$A,$A48,'x variables'!D:D)</f>
        <v>3107.1260000000002</v>
      </c>
    </row>
    <row r="49" spans="1:4" x14ac:dyDescent="0.2">
      <c r="A49" s="1">
        <v>40816</v>
      </c>
      <c r="B49">
        <f ca="1">SUMIF('x variables'!$A:$A,$A49,'x variables'!B:B)</f>
        <v>155.97499999999999</v>
      </c>
      <c r="C49">
        <f ca="1">SUMIF('x variables'!$A:$A,$A49,'x variables'!C:C)</f>
        <v>562.29349999999999</v>
      </c>
      <c r="D49">
        <f ca="1">SUMIF('x variables'!$A:$A,$A49,'x variables'!D:D)</f>
        <v>2650.2069999999999</v>
      </c>
    </row>
    <row r="50" spans="1:4" x14ac:dyDescent="0.2">
      <c r="A50" s="1">
        <v>40908</v>
      </c>
      <c r="B50">
        <f ca="1">SUMIF('x variables'!$A:$A,$A50,'x variables'!B:B)</f>
        <v>163.98099999999999</v>
      </c>
      <c r="C50">
        <f ca="1">SUMIF('x variables'!$A:$A,$A50,'x variables'!C:C)</f>
        <v>563.71410000000003</v>
      </c>
      <c r="D50">
        <f ca="1">SUMIF('x variables'!$A:$A,$A50,'x variables'!D:D)</f>
        <v>2860.0259999999998</v>
      </c>
    </row>
    <row r="51" spans="1:4" x14ac:dyDescent="0.2">
      <c r="A51" s="1">
        <v>40999</v>
      </c>
      <c r="B51">
        <f ca="1">SUMIF('x variables'!$A:$A,$A51,'x variables'!B:B)</f>
        <v>167.291</v>
      </c>
      <c r="C51">
        <f ca="1">SUMIF('x variables'!$A:$A,$A51,'x variables'!C:C)</f>
        <v>565.21529999999996</v>
      </c>
      <c r="D51">
        <f ca="1">SUMIF('x variables'!$A:$A,$A51,'x variables'!D:D)</f>
        <v>3184.2689999999998</v>
      </c>
    </row>
    <row r="52" spans="1:4" x14ac:dyDescent="0.2">
      <c r="A52" s="1">
        <v>41090</v>
      </c>
      <c r="B52">
        <f ca="1">SUMIF('x variables'!$A:$A,$A52,'x variables'!B:B)</f>
        <v>170.804</v>
      </c>
      <c r="C52">
        <f ca="1">SUMIF('x variables'!$A:$A,$A52,'x variables'!C:C)</f>
        <v>566.6182</v>
      </c>
      <c r="D52">
        <f ca="1">SUMIF('x variables'!$A:$A,$A52,'x variables'!D:D)</f>
        <v>3055.3530000000001</v>
      </c>
    </row>
    <row r="53" spans="1:4" x14ac:dyDescent="0.2">
      <c r="A53" s="1">
        <v>41182</v>
      </c>
      <c r="B53">
        <f ca="1">SUMIF('x variables'!$A:$A,$A53,'x variables'!B:B)</f>
        <v>175.53299999999999</v>
      </c>
      <c r="C53">
        <f ca="1">SUMIF('x variables'!$A:$A,$A53,'x variables'!C:C)</f>
        <v>567.65380000000005</v>
      </c>
      <c r="D53">
        <f ca="1">SUMIF('x variables'!$A:$A,$A53,'x variables'!D:D)</f>
        <v>3230.3029999999999</v>
      </c>
    </row>
    <row r="54" spans="1:4" x14ac:dyDescent="0.2">
      <c r="A54" s="1">
        <v>41274</v>
      </c>
      <c r="B54">
        <f ca="1">SUMIF('x variables'!$A:$A,$A54,'x variables'!B:B)</f>
        <v>181.69300000000001</v>
      </c>
      <c r="C54">
        <f ca="1">SUMIF('x variables'!$A:$A,$A54,'x variables'!C:C)</f>
        <v>568.43089999999995</v>
      </c>
      <c r="D54">
        <f ca="1">SUMIF('x variables'!$A:$A,$A54,'x variables'!D:D)</f>
        <v>3329.5509999999999</v>
      </c>
    </row>
    <row r="55" spans="1:4" x14ac:dyDescent="0.2">
      <c r="A55" s="1">
        <v>41364</v>
      </c>
      <c r="B55">
        <f ca="1">SUMIF('x variables'!$A:$A,$A55,'x variables'!B:B)</f>
        <v>186.608</v>
      </c>
      <c r="C55">
        <f ca="1">SUMIF('x variables'!$A:$A,$A55,'x variables'!C:C)</f>
        <v>569.13009999999997</v>
      </c>
      <c r="D55">
        <f ca="1">SUMIF('x variables'!$A:$A,$A55,'x variables'!D:D)</f>
        <v>3660.181</v>
      </c>
    </row>
    <row r="56" spans="1:4" x14ac:dyDescent="0.2">
      <c r="A56" s="1">
        <v>41455</v>
      </c>
      <c r="B56">
        <f ca="1">SUMIF('x variables'!$A:$A,$A56,'x variables'!B:B)</f>
        <v>170.77199999999999</v>
      </c>
      <c r="C56">
        <f ca="1">SUMIF('x variables'!$A:$A,$A56,'x variables'!C:C)</f>
        <v>569.84860000000003</v>
      </c>
      <c r="D56">
        <f ca="1">SUMIF('x variables'!$A:$A,$A56,'x variables'!D:D)</f>
        <v>3731.3470000000002</v>
      </c>
    </row>
    <row r="57" spans="1:4" x14ac:dyDescent="0.2">
      <c r="A57" s="1">
        <v>41547</v>
      </c>
      <c r="B57">
        <f ca="1">SUMIF('x variables'!$A:$A,$A57,'x variables'!B:B)</f>
        <v>172.624</v>
      </c>
      <c r="C57">
        <f ca="1">SUMIF('x variables'!$A:$A,$A57,'x variables'!C:C)</f>
        <v>570.60180000000003</v>
      </c>
      <c r="D57">
        <f ca="1">SUMIF('x variables'!$A:$A,$A57,'x variables'!D:D)</f>
        <v>3974.5360000000001</v>
      </c>
    </row>
    <row r="58" spans="1:4" x14ac:dyDescent="0.2">
      <c r="A58" s="1">
        <v>41639</v>
      </c>
      <c r="B58">
        <f ca="1">SUMIF('x variables'!$A:$A,$A58,'x variables'!B:B)</f>
        <v>169.98699999999999</v>
      </c>
      <c r="C58">
        <f ca="1">SUMIF('x variables'!$A:$A,$A58,'x variables'!C:C)</f>
        <v>571.35209999999995</v>
      </c>
      <c r="D58">
        <f ca="1">SUMIF('x variables'!$A:$A,$A58,'x variables'!D:D)</f>
        <v>4314.2430000000004</v>
      </c>
    </row>
    <row r="59" spans="1:4" x14ac:dyDescent="0.2">
      <c r="A59" s="1">
        <v>41729</v>
      </c>
      <c r="B59">
        <f ca="1">SUMIF('x variables'!$A:$A,$A59,'x variables'!B:B)</f>
        <v>176.858</v>
      </c>
      <c r="C59">
        <f ca="1">SUMIF('x variables'!$A:$A,$A59,'x variables'!C:C)</f>
        <v>572.08720000000005</v>
      </c>
      <c r="D59">
        <f ca="1">SUMIF('x variables'!$A:$A,$A59,'x variables'!D:D)</f>
        <v>4364</v>
      </c>
    </row>
    <row r="60" spans="1:4" x14ac:dyDescent="0.2">
      <c r="A60" s="1">
        <v>41820</v>
      </c>
      <c r="B60">
        <f ca="1">SUMIF('x variables'!$A:$A,$A60,'x variables'!B:B)</f>
        <v>184.744</v>
      </c>
      <c r="C60">
        <f ca="1">SUMIF('x variables'!$A:$A,$A60,'x variables'!C:C)</f>
        <v>572.84720000000004</v>
      </c>
      <c r="D60">
        <f ca="1">SUMIF('x variables'!$A:$A,$A60,'x variables'!D:D)</f>
        <v>4565.3760000000002</v>
      </c>
    </row>
    <row r="61" spans="1:4" x14ac:dyDescent="0.2">
      <c r="A61" s="1">
        <v>41912</v>
      </c>
      <c r="B61">
        <f ca="1">SUMIF('x variables'!$A:$A,$A61,'x variables'!B:B)</f>
        <v>188.196</v>
      </c>
      <c r="C61">
        <f ca="1">SUMIF('x variables'!$A:$A,$A61,'x variables'!C:C)</f>
        <v>573.64869999999996</v>
      </c>
      <c r="D61">
        <f ca="1">SUMIF('x variables'!$A:$A,$A61,'x variables'!D:D)</f>
        <v>4607.924</v>
      </c>
    </row>
    <row r="62" spans="1:4" x14ac:dyDescent="0.2">
      <c r="A62" s="1">
        <v>42004</v>
      </c>
      <c r="B62">
        <f ca="1">SUMIF('x variables'!$A:$A,$A62,'x variables'!B:B)</f>
        <v>195.274</v>
      </c>
      <c r="C62">
        <f ca="1">SUMIF('x variables'!$A:$A,$A62,'x variables'!C:C)</f>
        <v>574.447</v>
      </c>
      <c r="D62">
        <f ca="1">SUMIF('x variables'!$A:$A,$A62,'x variables'!D:D)</f>
        <v>4763.0309999999999</v>
      </c>
    </row>
    <row r="63" spans="1:4" x14ac:dyDescent="0.2">
      <c r="A63" s="1">
        <v>42094</v>
      </c>
      <c r="B63">
        <f ca="1">SUMIF('x variables'!$A:$A,$A63,'x variables'!B:B)</f>
        <v>203.78399999999999</v>
      </c>
      <c r="C63">
        <f ca="1">SUMIF('x variables'!$A:$A,$A63,'x variables'!C:C)</f>
        <v>575.24</v>
      </c>
      <c r="D63">
        <f ca="1">SUMIF('x variables'!$A:$A,$A63,'x variables'!D:D)</f>
        <v>5001.3950000000004</v>
      </c>
    </row>
    <row r="64" spans="1:4" x14ac:dyDescent="0.2">
      <c r="A64" s="1">
        <v>42185</v>
      </c>
      <c r="B64">
        <f ca="1">SUMIF('x variables'!$A:$A,$A64,'x variables'!B:B)</f>
        <v>196.26</v>
      </c>
      <c r="C64">
        <f ca="1">SUMIF('x variables'!$A:$A,$A64,'x variables'!C:C)</f>
        <v>576.04639999999995</v>
      </c>
      <c r="D64">
        <f ca="1">SUMIF('x variables'!$A:$A,$A64,'x variables'!D:D)</f>
        <v>4975.7820000000002</v>
      </c>
    </row>
    <row r="65" spans="1:4" x14ac:dyDescent="0.2">
      <c r="A65" s="1">
        <v>42277</v>
      </c>
      <c r="B65">
        <f ca="1">SUMIF('x variables'!$A:$A,$A65,'x variables'!B:B)</f>
        <v>196.58</v>
      </c>
      <c r="C65">
        <f ca="1">SUMIF('x variables'!$A:$A,$A65,'x variables'!C:C)</f>
        <v>576.88499999999999</v>
      </c>
      <c r="D65">
        <f ca="1">SUMIF('x variables'!$A:$A,$A65,'x variables'!D:D)</f>
        <v>4597.2430000000004</v>
      </c>
    </row>
    <row r="66" spans="1:4" x14ac:dyDescent="0.2">
      <c r="A66" s="1">
        <v>42369</v>
      </c>
      <c r="B66">
        <f ca="1">SUMIF('x variables'!$A:$A,$A66,'x variables'!B:B)</f>
        <v>193.64500000000001</v>
      </c>
      <c r="C66">
        <f ca="1">SUMIF('x variables'!$A:$A,$A66,'x variables'!C:C)</f>
        <v>577.71900000000005</v>
      </c>
      <c r="D66">
        <f ca="1">SUMIF('x variables'!$A:$A,$A66,'x variables'!D:D)</f>
        <v>4889.0309999999999</v>
      </c>
    </row>
    <row r="67" spans="1:4" x14ac:dyDescent="0.2">
      <c r="A67" s="1">
        <v>42460</v>
      </c>
      <c r="B67">
        <f ca="1">SUMIF('x variables'!$A:$A,$A67,'x variables'!B:B)</f>
        <v>205.41300000000001</v>
      </c>
      <c r="C67">
        <f ca="1">SUMIF('x variables'!$A:$A,$A67,'x variables'!C:C)</f>
        <v>578.56349999999998</v>
      </c>
      <c r="D67">
        <f ca="1">SUMIF('x variables'!$A:$A,$A67,'x variables'!D:D)</f>
        <v>4800.6850000000004</v>
      </c>
    </row>
    <row r="68" spans="1:4" x14ac:dyDescent="0.2">
      <c r="A68" s="1">
        <v>42551</v>
      </c>
      <c r="B68">
        <f ca="1">SUMIF('x variables'!$A:$A,$A68,'x variables'!B:B)</f>
        <v>218.30799999999999</v>
      </c>
      <c r="C68">
        <f ca="1">SUMIF('x variables'!$A:$A,$A68,'x variables'!C:C)</f>
        <v>579.40189999999996</v>
      </c>
      <c r="D68">
        <f ca="1">SUMIF('x variables'!$A:$A,$A68,'x variables'!D:D)</f>
        <v>4872.2030000000004</v>
      </c>
    </row>
    <row r="69" spans="1:4" x14ac:dyDescent="0.2">
      <c r="A69" s="1">
        <v>42643</v>
      </c>
      <c r="B69">
        <f ca="1">SUMIF('x variables'!$A:$A,$A69,'x variables'!B:B)</f>
        <v>230.68</v>
      </c>
      <c r="C69">
        <f ca="1">SUMIF('x variables'!$A:$A,$A69,'x variables'!C:C)</f>
        <v>580.03030000000001</v>
      </c>
      <c r="D69">
        <f ca="1">SUMIF('x variables'!$A:$A,$A69,'x variables'!D:D)</f>
        <v>5110.3919999999998</v>
      </c>
    </row>
    <row r="70" spans="1:4" x14ac:dyDescent="0.2">
      <c r="A70" s="1">
        <v>42735</v>
      </c>
      <c r="B70">
        <f ca="1">SUMIF('x variables'!$A:$A,$A70,'x variables'!B:B)</f>
        <v>224.32599999999999</v>
      </c>
      <c r="C70">
        <f ca="1">SUMIF('x variables'!$A:$A,$A70,'x variables'!C:C)</f>
        <v>580.58540000000005</v>
      </c>
      <c r="D70">
        <f ca="1">SUMIF('x variables'!$A:$A,$A70,'x variables'!D:D)</f>
        <v>5360.7240000000002</v>
      </c>
    </row>
    <row r="71" spans="1:4" x14ac:dyDescent="0.2">
      <c r="A71" s="1">
        <v>42825</v>
      </c>
      <c r="B71">
        <f ca="1">SUMIF('x variables'!$A:$A,$A71,'x variables'!B:B)</f>
        <v>226.285</v>
      </c>
      <c r="C71">
        <f ca="1">SUMIF('x variables'!$A:$A,$A71,'x variables'!C:C)</f>
        <v>581.09400000000005</v>
      </c>
      <c r="D71">
        <f ca="1">SUMIF('x variables'!$A:$A,$A71,'x variables'!D:D)</f>
        <v>5659.8180000000002</v>
      </c>
    </row>
    <row r="72" spans="1:4" x14ac:dyDescent="0.2">
      <c r="A72" s="1">
        <v>42916</v>
      </c>
      <c r="B72">
        <f ca="1">SUMIF('x variables'!$A:$A,$A72,'x variables'!B:B)</f>
        <v>224.98599999999999</v>
      </c>
      <c r="C72">
        <f ca="1">SUMIF('x variables'!$A:$A,$A72,'x variables'!C:C)</f>
        <v>581.54049999999995</v>
      </c>
      <c r="D72">
        <f ca="1">SUMIF('x variables'!$A:$A,$A72,'x variables'!D:D)</f>
        <v>5821.7560000000003</v>
      </c>
    </row>
    <row r="73" spans="1:4" x14ac:dyDescent="0.2">
      <c r="A73" s="1">
        <v>43008</v>
      </c>
      <c r="B73">
        <f ca="1">SUMIF('x variables'!$A:$A,$A73,'x variables'!B:B)</f>
        <v>226.47900000000001</v>
      </c>
      <c r="C73">
        <f ca="1">SUMIF('x variables'!$A:$A,$A73,'x variables'!C:C)</f>
        <v>581.95849999999996</v>
      </c>
      <c r="D73">
        <f ca="1">SUMIF('x variables'!$A:$A,$A73,'x variables'!D:D)</f>
        <v>6058.2830000000004</v>
      </c>
    </row>
    <row r="74" spans="1:4" x14ac:dyDescent="0.2">
      <c r="A74" s="1">
        <v>43100</v>
      </c>
      <c r="B74">
        <f ca="1">SUMIF('x variables'!$A:$A,$A74,'x variables'!B:B)</f>
        <v>234.68</v>
      </c>
      <c r="C74">
        <f ca="1">SUMIF('x variables'!$A:$A,$A74,'x variables'!C:C)</f>
        <v>582.63160000000005</v>
      </c>
      <c r="D74">
        <f ca="1">SUMIF('x variables'!$A:$A,$A74,'x variables'!D:D)</f>
        <v>6386.384</v>
      </c>
    </row>
    <row r="75" spans="1:4" x14ac:dyDescent="0.2">
      <c r="A75" s="1">
        <v>43190</v>
      </c>
      <c r="B75">
        <f ca="1">SUMIF('x variables'!$A:$A,$A75,'x variables'!B:B)</f>
        <v>235.11</v>
      </c>
      <c r="C75">
        <f ca="1">SUMIF('x variables'!$A:$A,$A75,'x variables'!C:C)</f>
        <v>583.4402</v>
      </c>
      <c r="D75">
        <f ca="1">SUMIF('x variables'!$A:$A,$A75,'x variables'!D:D)</f>
        <v>6253.4530000000004</v>
      </c>
    </row>
    <row r="76" spans="1:4" x14ac:dyDescent="0.2">
      <c r="A76" s="1">
        <v>43281</v>
      </c>
      <c r="B76">
        <f ca="1">SUMIF('x variables'!$A:$A,$A76,'x variables'!B:B)</f>
        <v>236.14599999999999</v>
      </c>
      <c r="C76">
        <f ca="1">SUMIF('x variables'!$A:$A,$A76,'x variables'!C:C)</f>
        <v>584.42089999999996</v>
      </c>
      <c r="D76">
        <f ca="1">SUMIF('x variables'!$A:$A,$A76,'x variables'!D:D)</f>
        <v>6489.5379999999996</v>
      </c>
    </row>
    <row r="77" spans="1:4" x14ac:dyDescent="0.2">
      <c r="A77" s="1">
        <v>43373</v>
      </c>
      <c r="B77">
        <f ca="1">SUMIF('x variables'!$A:$A,$A77,'x variables'!B:B)</f>
        <v>233.505</v>
      </c>
      <c r="C77">
        <f ca="1">SUMIF('x variables'!$A:$A,$A77,'x variables'!C:C)</f>
        <v>585.55029999999999</v>
      </c>
      <c r="D77">
        <f ca="1">SUMIF('x variables'!$A:$A,$A77,'x variables'!D:D)</f>
        <v>6840.3490000000002</v>
      </c>
    </row>
    <row r="78" spans="1:4" x14ac:dyDescent="0.2">
      <c r="A78" s="1">
        <v>43465</v>
      </c>
      <c r="B78">
        <f ca="1">SUMIF('x variables'!$A:$A,$A78,'x variables'!B:B)</f>
        <v>235.60900000000001</v>
      </c>
      <c r="C78">
        <f ca="1">SUMIF('x variables'!$A:$A,$A78,'x variables'!C:C)</f>
        <v>586.83759999999995</v>
      </c>
      <c r="D78">
        <f ca="1">SUMIF('x variables'!$A:$A,$A78,'x variables'!D:D)</f>
        <v>5948.2139999999999</v>
      </c>
    </row>
    <row r="79" spans="1:4" x14ac:dyDescent="0.2">
      <c r="A79" s="1">
        <v>43555</v>
      </c>
      <c r="B79">
        <f ca="1">SUMIF('x variables'!$A:$A,$A79,'x variables'!B:B)</f>
        <v>248.691</v>
      </c>
      <c r="C79">
        <f ca="1">SUMIF('x variables'!$A:$A,$A79,'x variables'!C:C)</f>
        <v>588.07740000000001</v>
      </c>
      <c r="D79">
        <f ca="1">SUMIF('x variables'!$A:$A,$A79,'x variables'!D:D)</f>
        <v>6708.0020000000004</v>
      </c>
    </row>
    <row r="80" spans="1:4" x14ac:dyDescent="0.2">
      <c r="A80" s="1">
        <v>43646</v>
      </c>
      <c r="B80">
        <f ca="1">SUMIF('x variables'!$A:$A,$A80,'x variables'!B:B)</f>
        <v>258.71199999999999</v>
      </c>
      <c r="C80">
        <f ca="1">SUMIF('x variables'!$A:$A,$A80,'x variables'!C:C)</f>
        <v>589.25319999999999</v>
      </c>
      <c r="D80">
        <f ca="1">SUMIF('x variables'!$A:$A,$A80,'x variables'!D:D)</f>
        <v>6964.3059999999996</v>
      </c>
    </row>
    <row r="81" spans="1:4" x14ac:dyDescent="0.2">
      <c r="A81" s="1">
        <v>43738</v>
      </c>
      <c r="B81">
        <f ca="1">SUMIF('x variables'!$A:$A,$A81,'x variables'!B:B)</f>
        <v>273.29300000000001</v>
      </c>
      <c r="C81">
        <f ca="1">SUMIF('x variables'!$A:$A,$A81,'x variables'!C:C)</f>
        <v>590.41309999999999</v>
      </c>
      <c r="D81">
        <f ca="1">SUMIF('x variables'!$A:$A,$A81,'x variables'!D:D)</f>
        <v>7079.6890000000003</v>
      </c>
    </row>
    <row r="82" spans="1:4" x14ac:dyDescent="0.2">
      <c r="A82" s="1">
        <v>43830</v>
      </c>
      <c r="B82">
        <f ca="1">SUMIF('x variables'!$A:$A,$A82,'x variables'!B:B)</f>
        <v>263.22500000000002</v>
      </c>
      <c r="C82">
        <f ca="1">SUMIF('x variables'!$A:$A,$A82,'x variables'!C:C)</f>
        <v>591.58079999999995</v>
      </c>
      <c r="D82">
        <f ca="1">SUMIF('x variables'!$A:$A,$A82,'x variables'!D:D)</f>
        <v>7617.6139999999996</v>
      </c>
    </row>
    <row r="83" spans="1:4" x14ac:dyDescent="0.2">
      <c r="A83" s="1">
        <v>43921</v>
      </c>
      <c r="B83">
        <f ca="1">SUMIF('x variables'!$A:$A,$A83,'x variables'!B:B)</f>
        <v>264.45</v>
      </c>
      <c r="C83">
        <f ca="1">SUMIF('x variables'!$A:$A,$A83,'x variables'!C:C)</f>
        <v>592.56809999999996</v>
      </c>
      <c r="D83">
        <f ca="1">SUMIF('x variables'!$A:$A,$A83,'x variables'!D:D)</f>
        <v>6095.95</v>
      </c>
    </row>
    <row r="84" spans="1:4" x14ac:dyDescent="0.2">
      <c r="A84" s="1">
        <v>44012</v>
      </c>
      <c r="B84">
        <f ca="1">SUMIF('x variables'!$A:$A,$A84,'x variables'!B:B)</f>
        <v>286.63900000000001</v>
      </c>
      <c r="C84">
        <f ca="1">SUMIF('x variables'!$A:$A,$A84,'x variables'!C:C)</f>
        <v>593.1404</v>
      </c>
      <c r="D84">
        <f ca="1">SUMIF('x variables'!$A:$A,$A84,'x variables'!D:D)</f>
        <v>7232.59</v>
      </c>
    </row>
    <row r="85" spans="1:4" x14ac:dyDescent="0.2">
      <c r="A85" s="1">
        <v>44104</v>
      </c>
      <c r="B85">
        <f ca="1">SUMIF('x variables'!$A:$A,$A85,'x variables'!B:B)</f>
        <v>290.56599999999997</v>
      </c>
      <c r="C85">
        <f ca="1">SUMIF('x variables'!$A:$A,$A85,'x variables'!C:C)</f>
        <v>593.24630000000002</v>
      </c>
      <c r="D85">
        <f ca="1">SUMIF('x variables'!$A:$A,$A85,'x variables'!D:D)</f>
        <v>7725.3779999999997</v>
      </c>
    </row>
    <row r="86" spans="1:4" x14ac:dyDescent="0.2">
      <c r="A86" s="1">
        <v>44196</v>
      </c>
      <c r="B86">
        <f ca="1">SUMIF('x variables'!$A:$A,$A86,'x variables'!B:B)</f>
        <v>297.59350000000001</v>
      </c>
      <c r="C86">
        <f ca="1">SUMIF('x variables'!$A:$A,$A86,'x variables'!C:C)</f>
        <v>593.30370000000005</v>
      </c>
      <c r="D86">
        <f ca="1">SUMIF('x variables'!$A:$A,$A86,'x variables'!D:D)</f>
        <v>8688.7559999999994</v>
      </c>
    </row>
    <row r="87" spans="1:4" x14ac:dyDescent="0.2">
      <c r="A87" s="1">
        <v>44286</v>
      </c>
      <c r="B87">
        <f ca="1">SUMIF('x variables'!$A:$A,$A87,'x variables'!B:B)</f>
        <v>287.26839999999999</v>
      </c>
      <c r="C87">
        <f ca="1">SUMIF('x variables'!$A:$A,$A87,'x variables'!C:C)</f>
        <v>593.37649999999996</v>
      </c>
      <c r="D87">
        <f ca="1">SUMIF('x variables'!$A:$A,$A87,'x variables'!D:D)</f>
        <v>9232.8160000000007</v>
      </c>
    </row>
    <row r="88" spans="1:4" x14ac:dyDescent="0.2">
      <c r="A88" s="1">
        <v>44377</v>
      </c>
      <c r="B88">
        <f ca="1">SUMIF('x variables'!$A:$A,$A88,'x variables'!B:B)</f>
        <v>297.77890000000002</v>
      </c>
      <c r="C88">
        <f ca="1">SUMIF('x variables'!$A:$A,$A88,'x variables'!C:C)</f>
        <v>593.49120000000005</v>
      </c>
      <c r="D88">
        <f ca="1">SUMIF('x variables'!$A:$A,$A88,'x variables'!D:D)</f>
        <v>9945.8019999999997</v>
      </c>
    </row>
    <row r="89" spans="1:4" x14ac:dyDescent="0.2">
      <c r="A89" s="1">
        <v>44469</v>
      </c>
      <c r="B89">
        <f ca="1">SUMIF('x variables'!$A:$A,$A89,'x variables'!B:B)</f>
        <v>306.37</v>
      </c>
      <c r="C89">
        <f ca="1">SUMIF('x variables'!$A:$A,$A89,'x variables'!C:C)</f>
        <v>593.59029999999996</v>
      </c>
      <c r="D89">
        <f ca="1">SUMIF('x variables'!$A:$A,$A89,'x variables'!D:D)</f>
        <v>10013.797</v>
      </c>
    </row>
    <row r="90" spans="1:4" x14ac:dyDescent="0.2">
      <c r="A90" s="1">
        <v>44561</v>
      </c>
      <c r="B90">
        <f ca="1">SUMIF('x variables'!$A:$A,$A90,'x variables'!B:B)</f>
        <v>318.9579</v>
      </c>
      <c r="C90">
        <f ca="1">SUMIF('x variables'!$A:$A,$A90,'x variables'!C:C)</f>
        <v>593.80029999999999</v>
      </c>
      <c r="D90">
        <f ca="1">SUMIF('x variables'!$A:$A,$A90,'x variables'!D:D)</f>
        <v>10835.642</v>
      </c>
    </row>
    <row r="91" spans="1:4" x14ac:dyDescent="0.2">
      <c r="A91" s="1">
        <v>44651</v>
      </c>
      <c r="B91">
        <f ca="1">SUMIF('x variables'!$A:$A,$A91,'x variables'!B:B)</f>
        <v>306.85930000000002</v>
      </c>
      <c r="C91">
        <f ca="1">SUMIF('x variables'!$A:$A,$A91,'x variables'!C:C)</f>
        <v>594.91309999999999</v>
      </c>
      <c r="D91">
        <f ca="1">SUMIF('x variables'!$A:$A,$A91,'x variables'!D:D)</f>
        <v>10351.692999999999</v>
      </c>
    </row>
    <row r="92" spans="1:4" x14ac:dyDescent="0.2">
      <c r="A92" s="1">
        <v>44742</v>
      </c>
      <c r="B92">
        <f ca="1">SUMIF('x variables'!$A:$A,$A92,'x variables'!B:B)</f>
        <v>266.91879999999998</v>
      </c>
      <c r="C92">
        <f ca="1">SUMIF('x variables'!$A:$A,$A92,'x variables'!C:C)</f>
        <v>596.87480000000005</v>
      </c>
      <c r="D92">
        <f ca="1">SUMIF('x variables'!$A:$A,$A92,'x variables'!D:D)</f>
        <v>8882.0480000000007</v>
      </c>
    </row>
    <row r="93" spans="1:4" x14ac:dyDescent="0.2">
      <c r="A93" s="1">
        <v>44834</v>
      </c>
      <c r="B93">
        <f ca="1">SUMIF('x variables'!$A:$A,$A93,'x variables'!B:B)</f>
        <v>246.32830000000001</v>
      </c>
      <c r="C93">
        <f ca="1">SUMIF('x variables'!$A:$A,$A93,'x variables'!C:C)</f>
        <v>600.31489999999997</v>
      </c>
      <c r="D93">
        <f ca="1">SUMIF('x variables'!$A:$A,$A93,'x variables'!D:D)</f>
        <v>8499.4009999999998</v>
      </c>
    </row>
    <row r="94" spans="1:4" x14ac:dyDescent="0.2">
      <c r="A94" s="1">
        <v>44926</v>
      </c>
      <c r="B94">
        <f ca="1">SUMIF('x variables'!$A:$A,$A94,'x variables'!B:B)</f>
        <v>246.1377</v>
      </c>
      <c r="C94">
        <f ca="1">SUMIF('x variables'!$A:$A,$A94,'x variables'!C:C)</f>
        <v>605.64869999999996</v>
      </c>
      <c r="D94">
        <f ca="1">SUMIF('x variables'!$A:$A,$A94,'x variables'!D:D)</f>
        <v>9142.9220000000005</v>
      </c>
    </row>
    <row r="95" spans="1:4" x14ac:dyDescent="0.2">
      <c r="A95" s="1">
        <v>45016</v>
      </c>
      <c r="B95">
        <f ca="1">SUMIF('x variables'!$A:$A,$A95,'x variables'!B:B)</f>
        <v>258.99419999999998</v>
      </c>
      <c r="C95">
        <f ca="1">SUMIF('x variables'!$A:$A,$A95,'x variables'!C:C)</f>
        <v>611.96479999999997</v>
      </c>
      <c r="D95">
        <f ca="1">SUMIF('x variables'!$A:$A,$A95,'x variables'!D:D)</f>
        <v>9836.1200000000008</v>
      </c>
    </row>
    <row r="96" spans="1:4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9A933-5C88-6042-BBF0-B06DD338ECEA}">
  <sheetPr>
    <tabColor theme="5" tint="0.79998168889431442"/>
  </sheetPr>
  <dimension ref="A1:D230"/>
  <sheetViews>
    <sheetView workbookViewId="0">
      <selection activeCell="D1" sqref="D1"/>
    </sheetView>
  </sheetViews>
  <sheetFormatPr baseColWidth="10" defaultRowHeight="16" x14ac:dyDescent="0.2"/>
  <cols>
    <col min="2" max="2" width="15.83203125" customWidth="1"/>
    <col min="4" max="4" width="30.6640625" customWidth="1"/>
  </cols>
  <sheetData>
    <row r="1" spans="1:4" x14ac:dyDescent="0.2">
      <c r="B1" t="str" cm="1">
        <f t="array" ref="B1:D1">'x variables'!B1:D1</f>
        <v>Global Inflation</v>
      </c>
      <c r="C1" t="str">
        <v>Cash</v>
      </c>
      <c r="D1" t="str">
        <v>DM Equity</v>
      </c>
    </row>
    <row r="2" spans="1:4" x14ac:dyDescent="0.2">
      <c r="A2" s="1">
        <v>36525</v>
      </c>
      <c r="B2">
        <f ca="1">SUMIF('x variables'!$A:$A,$A2,'x variables'!B:B)</f>
        <v>21.707000000000001</v>
      </c>
      <c r="C2">
        <f ca="1">SUMIF('x variables'!$A:$A,$A2,'x variables'!C:C)</f>
        <v>350.14330000000001</v>
      </c>
      <c r="D2">
        <f ca="1">SUMIF('x variables'!$A:$A,$A2,'x variables'!D:D)</f>
        <v>2945.652</v>
      </c>
    </row>
    <row r="3" spans="1:4" x14ac:dyDescent="0.2">
      <c r="A3" s="1">
        <v>36707</v>
      </c>
      <c r="B3">
        <f ca="1">SUMIF('x variables'!$A:$A,$A3,'x variables'!B:B)</f>
        <v>28.242999999999999</v>
      </c>
      <c r="C3">
        <f ca="1">SUMIF('x variables'!$A:$A,$A3,'x variables'!C:C)</f>
        <v>361.19920000000002</v>
      </c>
      <c r="D3">
        <f ca="1">SUMIF('x variables'!$A:$A,$A3,'x variables'!D:D)</f>
        <v>2937.9670000000001</v>
      </c>
    </row>
    <row r="4" spans="1:4" x14ac:dyDescent="0.2">
      <c r="A4" s="1">
        <v>36891</v>
      </c>
      <c r="B4">
        <f ca="1">SUMIF('x variables'!$A:$A,$A4,'x variables'!B:B)</f>
        <v>33.594999999999999</v>
      </c>
      <c r="C4">
        <f ca="1">SUMIF('x variables'!$A:$A,$A4,'x variables'!C:C)</f>
        <v>372.42989999999998</v>
      </c>
      <c r="D4">
        <f ca="1">SUMIF('x variables'!$A:$A,$A4,'x variables'!D:D)</f>
        <v>2662.8760000000002</v>
      </c>
    </row>
    <row r="5" spans="1:4" x14ac:dyDescent="0.2">
      <c r="A5" s="1">
        <v>37072</v>
      </c>
      <c r="B5">
        <f ca="1">SUMIF('x variables'!$A:$A,$A5,'x variables'!B:B)</f>
        <v>36.697000000000003</v>
      </c>
      <c r="C5">
        <f ca="1">SUMIF('x variables'!$A:$A,$A5,'x variables'!C:C)</f>
        <v>382.81760000000003</v>
      </c>
      <c r="D5">
        <f ca="1">SUMIF('x variables'!$A:$A,$A5,'x variables'!D:D)</f>
        <v>2486.2950000000001</v>
      </c>
    </row>
    <row r="6" spans="1:4" x14ac:dyDescent="0.2">
      <c r="A6" s="1">
        <v>37256</v>
      </c>
      <c r="B6">
        <f ca="1">SUMIF('x variables'!$A:$A,$A6,'x variables'!B:B)</f>
        <v>38.308999999999997</v>
      </c>
      <c r="C6">
        <f ca="1">SUMIF('x variables'!$A:$A,$A6,'x variables'!C:C)</f>
        <v>391.82619999999997</v>
      </c>
      <c r="D6">
        <f ca="1">SUMIF('x variables'!$A:$A,$A6,'x variables'!D:D)</f>
        <v>2292.788</v>
      </c>
    </row>
    <row r="7" spans="1:4" x14ac:dyDescent="0.2">
      <c r="A7" s="1">
        <v>37437</v>
      </c>
      <c r="B7">
        <f ca="1">SUMIF('x variables'!$A:$A,$A7,'x variables'!B:B)</f>
        <v>46.189</v>
      </c>
      <c r="C7">
        <f ca="1">SUMIF('x variables'!$A:$A,$A7,'x variables'!C:C)</f>
        <v>399.82589999999999</v>
      </c>
      <c r="D7">
        <f ca="1">SUMIF('x variables'!$A:$A,$A7,'x variables'!D:D)</f>
        <v>2019.732</v>
      </c>
    </row>
    <row r="8" spans="1:4" x14ac:dyDescent="0.2">
      <c r="A8" s="1">
        <v>37621</v>
      </c>
      <c r="B8">
        <f ca="1">SUMIF('x variables'!$A:$A,$A8,'x variables'!B:B)</f>
        <v>55.106000000000002</v>
      </c>
      <c r="C8">
        <f ca="1">SUMIF('x variables'!$A:$A,$A8,'x variables'!C:C)</f>
        <v>408.06029999999998</v>
      </c>
      <c r="D8">
        <f ca="1">SUMIF('x variables'!$A:$A,$A8,'x variables'!D:D)</f>
        <v>1747.9580000000001</v>
      </c>
    </row>
    <row r="9" spans="1:4" x14ac:dyDescent="0.2">
      <c r="A9" s="1">
        <v>37802</v>
      </c>
      <c r="B9">
        <f ca="1">SUMIF('x variables'!$A:$A,$A9,'x variables'!B:B)</f>
        <v>63.46</v>
      </c>
      <c r="C9">
        <f ca="1">SUMIF('x variables'!$A:$A,$A9,'x variables'!C:C)</f>
        <v>415.66239999999999</v>
      </c>
      <c r="D9">
        <f ca="1">SUMIF('x variables'!$A:$A,$A9,'x variables'!D:D)</f>
        <v>1904.117</v>
      </c>
    </row>
    <row r="10" spans="1:4" x14ac:dyDescent="0.2">
      <c r="A10" s="1">
        <v>37986</v>
      </c>
      <c r="B10">
        <f ca="1">SUMIF('x variables'!$A:$A,$A10,'x variables'!B:B)</f>
        <v>65.637</v>
      </c>
      <c r="C10">
        <f ca="1">SUMIF('x variables'!$A:$A,$A10,'x variables'!C:C)</f>
        <v>423.58859999999999</v>
      </c>
      <c r="D10">
        <f ca="1">SUMIF('x variables'!$A:$A,$A10,'x variables'!D:D)</f>
        <v>2194.0369999999998</v>
      </c>
    </row>
    <row r="11" spans="1:4" x14ac:dyDescent="0.2">
      <c r="A11" s="1">
        <v>38168</v>
      </c>
      <c r="B11">
        <f ca="1">SUMIF('x variables'!$A:$A,$A11,'x variables'!B:B)</f>
        <v>69.27</v>
      </c>
      <c r="C11">
        <f ca="1">SUMIF('x variables'!$A:$A,$A11,'x variables'!C:C)</f>
        <v>432.9126</v>
      </c>
      <c r="D11">
        <f ca="1">SUMIF('x variables'!$A:$A,$A11,'x variables'!D:D)</f>
        <v>2298.9850000000001</v>
      </c>
    </row>
    <row r="12" spans="1:4" x14ac:dyDescent="0.2">
      <c r="A12" s="1">
        <v>38352</v>
      </c>
      <c r="B12">
        <f ca="1">SUMIF('x variables'!$A:$A,$A12,'x variables'!B:B)</f>
        <v>79.751000000000005</v>
      </c>
      <c r="C12">
        <f ca="1">SUMIF('x variables'!$A:$A,$A12,'x variables'!C:C)</f>
        <v>443.74610000000001</v>
      </c>
      <c r="D12">
        <f ca="1">SUMIF('x variables'!$A:$A,$A12,'x variables'!D:D)</f>
        <v>2453.5059999999999</v>
      </c>
    </row>
    <row r="13" spans="1:4" x14ac:dyDescent="0.2">
      <c r="A13" s="1">
        <v>38533</v>
      </c>
      <c r="B13">
        <f ca="1">SUMIF('x variables'!$A:$A,$A13,'x variables'!B:B)</f>
        <v>86.159000000000006</v>
      </c>
      <c r="C13">
        <f ca="1">SUMIF('x variables'!$A:$A,$A13,'x variables'!C:C)</f>
        <v>454.67500000000001</v>
      </c>
      <c r="D13">
        <f ca="1">SUMIF('x variables'!$A:$A,$A13,'x variables'!D:D)</f>
        <v>2543.3969999999999</v>
      </c>
    </row>
    <row r="14" spans="1:4" x14ac:dyDescent="0.2">
      <c r="A14" s="1">
        <v>38717</v>
      </c>
      <c r="B14">
        <f ca="1">SUMIF('x variables'!$A:$A,$A14,'x variables'!B:B)</f>
        <v>90.227999999999994</v>
      </c>
      <c r="C14">
        <f ca="1">SUMIF('x variables'!$A:$A,$A14,'x variables'!C:C)</f>
        <v>465.31909999999999</v>
      </c>
      <c r="D14">
        <f ca="1">SUMIF('x variables'!$A:$A,$A14,'x variables'!D:D)</f>
        <v>2854.395</v>
      </c>
    </row>
    <row r="15" spans="1:4" x14ac:dyDescent="0.2">
      <c r="A15" s="1">
        <v>38898</v>
      </c>
      <c r="B15">
        <f ca="1">SUMIF('x variables'!$A:$A,$A15,'x variables'!B:B)</f>
        <v>86.742999999999995</v>
      </c>
      <c r="C15">
        <f ca="1">SUMIF('x variables'!$A:$A,$A15,'x variables'!C:C)</f>
        <v>476.20870000000002</v>
      </c>
      <c r="D15">
        <f ca="1">SUMIF('x variables'!$A:$A,$A15,'x variables'!D:D)</f>
        <v>2944.4569999999999</v>
      </c>
    </row>
    <row r="16" spans="1:4" x14ac:dyDescent="0.2">
      <c r="A16" s="1">
        <v>39082</v>
      </c>
      <c r="B16">
        <f ca="1">SUMIF('x variables'!$A:$A,$A16,'x variables'!B:B)</f>
        <v>92.68</v>
      </c>
      <c r="C16">
        <f ca="1">SUMIF('x variables'!$A:$A,$A16,'x variables'!C:C)</f>
        <v>488.3569</v>
      </c>
      <c r="D16">
        <f ca="1">SUMIF('x variables'!$A:$A,$A16,'x variables'!D:D)</f>
        <v>3314.45</v>
      </c>
    </row>
    <row r="17" spans="1:4" x14ac:dyDescent="0.2">
      <c r="A17" s="1">
        <v>39263</v>
      </c>
      <c r="B17">
        <f ca="1">SUMIF('x variables'!$A:$A,$A17,'x variables'!B:B)</f>
        <v>91.975999999999999</v>
      </c>
      <c r="C17">
        <f ca="1">SUMIF('x variables'!$A:$A,$A17,'x variables'!C:C)</f>
        <v>502.28739999999999</v>
      </c>
      <c r="D17">
        <f ca="1">SUMIF('x variables'!$A:$A,$A17,'x variables'!D:D)</f>
        <v>3596.029</v>
      </c>
    </row>
    <row r="18" spans="1:4" x14ac:dyDescent="0.2">
      <c r="A18" s="1">
        <v>39447</v>
      </c>
      <c r="B18">
        <f ca="1">SUMIF('x variables'!$A:$A,$A18,'x variables'!B:B)</f>
        <v>107.441</v>
      </c>
      <c r="C18">
        <f ca="1">SUMIF('x variables'!$A:$A,$A18,'x variables'!C:C)</f>
        <v>518.70749999999998</v>
      </c>
      <c r="D18">
        <f ca="1">SUMIF('x variables'!$A:$A,$A18,'x variables'!D:D)</f>
        <v>3486.8049999999998</v>
      </c>
    </row>
    <row r="19" spans="1:4" x14ac:dyDescent="0.2">
      <c r="A19" s="1">
        <v>39629</v>
      </c>
      <c r="B19">
        <f ca="1">SUMIF('x variables'!$A:$A,$A19,'x variables'!B:B)</f>
        <v>115.261</v>
      </c>
      <c r="C19">
        <f ca="1">SUMIF('x variables'!$A:$A,$A19,'x variables'!C:C)</f>
        <v>533.95849999999996</v>
      </c>
      <c r="D19">
        <f ca="1">SUMIF('x variables'!$A:$A,$A19,'x variables'!D:D)</f>
        <v>3051.038</v>
      </c>
    </row>
    <row r="20" spans="1:4" x14ac:dyDescent="0.2">
      <c r="A20" s="1">
        <v>39813</v>
      </c>
      <c r="B20">
        <f ca="1">SUMIF('x variables'!$A:$A,$A20,'x variables'!B:B)</f>
        <v>108.13</v>
      </c>
      <c r="C20">
        <f ca="1">SUMIF('x variables'!$A:$A,$A20,'x variables'!C:C)</f>
        <v>548.22140000000002</v>
      </c>
      <c r="D20">
        <f ca="1">SUMIF('x variables'!$A:$A,$A20,'x variables'!D:D)</f>
        <v>2151.2539999999999</v>
      </c>
    </row>
    <row r="21" spans="1:4" x14ac:dyDescent="0.2">
      <c r="A21" s="1">
        <v>39994</v>
      </c>
      <c r="B21">
        <f ca="1">SUMIF('x variables'!$A:$A,$A21,'x variables'!B:B)</f>
        <v>116.377</v>
      </c>
      <c r="C21">
        <f ca="1">SUMIF('x variables'!$A:$A,$A21,'x variables'!C:C)</f>
        <v>552.97580000000005</v>
      </c>
      <c r="D21">
        <f ca="1">SUMIF('x variables'!$A:$A,$A21,'x variables'!D:D)</f>
        <v>2263.17</v>
      </c>
    </row>
    <row r="22" spans="1:4" x14ac:dyDescent="0.2">
      <c r="A22" s="1">
        <v>40178</v>
      </c>
      <c r="B22">
        <f ca="1">SUMIF('x variables'!$A:$A,$A22,'x variables'!B:B)</f>
        <v>127.239</v>
      </c>
      <c r="C22">
        <f ca="1">SUMIF('x variables'!$A:$A,$A22,'x variables'!C:C)</f>
        <v>554.92970000000003</v>
      </c>
      <c r="D22">
        <f ca="1">SUMIF('x variables'!$A:$A,$A22,'x variables'!D:D)</f>
        <v>2721.6019999999999</v>
      </c>
    </row>
    <row r="23" spans="1:4" x14ac:dyDescent="0.2">
      <c r="A23" s="1">
        <v>40359</v>
      </c>
      <c r="B23">
        <f ca="1">SUMIF('x variables'!$A:$A,$A23,'x variables'!B:B)</f>
        <v>133.559</v>
      </c>
      <c r="C23">
        <f ca="1">SUMIF('x variables'!$A:$A,$A23,'x variables'!C:C)</f>
        <v>556.75289999999995</v>
      </c>
      <c r="D23">
        <f ca="1">SUMIF('x variables'!$A:$A,$A23,'x variables'!D:D)</f>
        <v>2537.3180000000002</v>
      </c>
    </row>
    <row r="24" spans="1:4" x14ac:dyDescent="0.2">
      <c r="A24" s="1">
        <v>40543</v>
      </c>
      <c r="B24">
        <f ca="1">SUMIF('x variables'!$A:$A,$A24,'x variables'!B:B)</f>
        <v>138.274</v>
      </c>
      <c r="C24">
        <f ca="1">SUMIF('x variables'!$A:$A,$A24,'x variables'!C:C)</f>
        <v>558.82590000000005</v>
      </c>
      <c r="D24">
        <f ca="1">SUMIF('x variables'!$A:$A,$A24,'x variables'!D:D)</f>
        <v>3009.335</v>
      </c>
    </row>
    <row r="25" spans="1:4" x14ac:dyDescent="0.2">
      <c r="A25" s="1">
        <v>40724</v>
      </c>
      <c r="B25">
        <f ca="1">SUMIF('x variables'!$A:$A,$A25,'x variables'!B:B)</f>
        <v>148.702</v>
      </c>
      <c r="C25">
        <f ca="1">SUMIF('x variables'!$A:$A,$A25,'x variables'!C:C)</f>
        <v>561.06759999999997</v>
      </c>
      <c r="D25">
        <f ca="1">SUMIF('x variables'!$A:$A,$A25,'x variables'!D:D)</f>
        <v>3107.1260000000002</v>
      </c>
    </row>
    <row r="26" spans="1:4" x14ac:dyDescent="0.2">
      <c r="A26" s="1">
        <v>40908</v>
      </c>
      <c r="B26">
        <f ca="1">SUMIF('x variables'!$A:$A,$A26,'x variables'!B:B)</f>
        <v>163.98099999999999</v>
      </c>
      <c r="C26">
        <f ca="1">SUMIF('x variables'!$A:$A,$A26,'x variables'!C:C)</f>
        <v>563.71410000000003</v>
      </c>
      <c r="D26">
        <f ca="1">SUMIF('x variables'!$A:$A,$A26,'x variables'!D:D)</f>
        <v>2860.0259999999998</v>
      </c>
    </row>
    <row r="27" spans="1:4" x14ac:dyDescent="0.2">
      <c r="A27" s="1">
        <v>41090</v>
      </c>
      <c r="B27">
        <f ca="1">SUMIF('x variables'!$A:$A,$A27,'x variables'!B:B)</f>
        <v>170.804</v>
      </c>
      <c r="C27">
        <f ca="1">SUMIF('x variables'!$A:$A,$A27,'x variables'!C:C)</f>
        <v>566.6182</v>
      </c>
      <c r="D27">
        <f ca="1">SUMIF('x variables'!$A:$A,$A27,'x variables'!D:D)</f>
        <v>3055.3530000000001</v>
      </c>
    </row>
    <row r="28" spans="1:4" x14ac:dyDescent="0.2">
      <c r="A28" s="1">
        <v>41274</v>
      </c>
      <c r="B28">
        <f ca="1">SUMIF('x variables'!$A:$A,$A28,'x variables'!B:B)</f>
        <v>181.69300000000001</v>
      </c>
      <c r="C28">
        <f ca="1">SUMIF('x variables'!$A:$A,$A28,'x variables'!C:C)</f>
        <v>568.43089999999995</v>
      </c>
      <c r="D28">
        <f ca="1">SUMIF('x variables'!$A:$A,$A28,'x variables'!D:D)</f>
        <v>3329.5509999999999</v>
      </c>
    </row>
    <row r="29" spans="1:4" x14ac:dyDescent="0.2">
      <c r="A29" s="1">
        <v>41455</v>
      </c>
      <c r="B29">
        <f ca="1">SUMIF('x variables'!$A:$A,$A29,'x variables'!B:B)</f>
        <v>170.77199999999999</v>
      </c>
      <c r="C29">
        <f ca="1">SUMIF('x variables'!$A:$A,$A29,'x variables'!C:C)</f>
        <v>569.84860000000003</v>
      </c>
      <c r="D29">
        <f ca="1">SUMIF('x variables'!$A:$A,$A29,'x variables'!D:D)</f>
        <v>3731.3470000000002</v>
      </c>
    </row>
    <row r="30" spans="1:4" x14ac:dyDescent="0.2">
      <c r="A30" s="1">
        <v>41639</v>
      </c>
      <c r="B30">
        <f ca="1">SUMIF('x variables'!$A:$A,$A30,'x variables'!B:B)</f>
        <v>169.98699999999999</v>
      </c>
      <c r="C30">
        <f ca="1">SUMIF('x variables'!$A:$A,$A30,'x variables'!C:C)</f>
        <v>571.35209999999995</v>
      </c>
      <c r="D30">
        <f ca="1">SUMIF('x variables'!$A:$A,$A30,'x variables'!D:D)</f>
        <v>4314.2430000000004</v>
      </c>
    </row>
    <row r="31" spans="1:4" x14ac:dyDescent="0.2">
      <c r="A31" s="1">
        <v>41820</v>
      </c>
      <c r="B31">
        <f ca="1">SUMIF('x variables'!$A:$A,$A31,'x variables'!B:B)</f>
        <v>184.744</v>
      </c>
      <c r="C31">
        <f ca="1">SUMIF('x variables'!$A:$A,$A31,'x variables'!C:C)</f>
        <v>572.84720000000004</v>
      </c>
      <c r="D31">
        <f ca="1">SUMIF('x variables'!$A:$A,$A31,'x variables'!D:D)</f>
        <v>4565.3760000000002</v>
      </c>
    </row>
    <row r="32" spans="1:4" x14ac:dyDescent="0.2">
      <c r="A32" s="1">
        <v>42004</v>
      </c>
      <c r="B32">
        <f ca="1">SUMIF('x variables'!$A:$A,$A32,'x variables'!B:B)</f>
        <v>195.274</v>
      </c>
      <c r="C32">
        <f ca="1">SUMIF('x variables'!$A:$A,$A32,'x variables'!C:C)</f>
        <v>574.447</v>
      </c>
      <c r="D32">
        <f ca="1">SUMIF('x variables'!$A:$A,$A32,'x variables'!D:D)</f>
        <v>4763.0309999999999</v>
      </c>
    </row>
    <row r="33" spans="1:4" x14ac:dyDescent="0.2">
      <c r="A33" s="1">
        <v>42185</v>
      </c>
      <c r="B33">
        <f ca="1">SUMIF('x variables'!$A:$A,$A33,'x variables'!B:B)</f>
        <v>196.26</v>
      </c>
      <c r="C33">
        <f ca="1">SUMIF('x variables'!$A:$A,$A33,'x variables'!C:C)</f>
        <v>576.04639999999995</v>
      </c>
      <c r="D33">
        <f ca="1">SUMIF('x variables'!$A:$A,$A33,'x variables'!D:D)</f>
        <v>4975.7820000000002</v>
      </c>
    </row>
    <row r="34" spans="1:4" x14ac:dyDescent="0.2">
      <c r="A34" s="1">
        <v>42369</v>
      </c>
      <c r="B34">
        <f ca="1">SUMIF('x variables'!$A:$A,$A34,'x variables'!B:B)</f>
        <v>193.64500000000001</v>
      </c>
      <c r="C34">
        <f ca="1">SUMIF('x variables'!$A:$A,$A34,'x variables'!C:C)</f>
        <v>577.71900000000005</v>
      </c>
      <c r="D34">
        <f ca="1">SUMIF('x variables'!$A:$A,$A34,'x variables'!D:D)</f>
        <v>4889.0309999999999</v>
      </c>
    </row>
    <row r="35" spans="1:4" x14ac:dyDescent="0.2">
      <c r="A35" s="1">
        <v>42551</v>
      </c>
      <c r="B35">
        <f ca="1">SUMIF('x variables'!$A:$A,$A35,'x variables'!B:B)</f>
        <v>218.30799999999999</v>
      </c>
      <c r="C35">
        <f ca="1">SUMIF('x variables'!$A:$A,$A35,'x variables'!C:C)</f>
        <v>579.40189999999996</v>
      </c>
      <c r="D35">
        <f ca="1">SUMIF('x variables'!$A:$A,$A35,'x variables'!D:D)</f>
        <v>4872.2030000000004</v>
      </c>
    </row>
    <row r="36" spans="1:4" x14ac:dyDescent="0.2">
      <c r="A36" s="1">
        <v>42735</v>
      </c>
      <c r="B36">
        <f ca="1">SUMIF('x variables'!$A:$A,$A36,'x variables'!B:B)</f>
        <v>224.32599999999999</v>
      </c>
      <c r="C36">
        <f ca="1">SUMIF('x variables'!$A:$A,$A36,'x variables'!C:C)</f>
        <v>580.58540000000005</v>
      </c>
      <c r="D36">
        <f ca="1">SUMIF('x variables'!$A:$A,$A36,'x variables'!D:D)</f>
        <v>5360.7240000000002</v>
      </c>
    </row>
    <row r="37" spans="1:4" x14ac:dyDescent="0.2">
      <c r="A37" s="1">
        <v>42916</v>
      </c>
      <c r="B37">
        <f ca="1">SUMIF('x variables'!$A:$A,$A37,'x variables'!B:B)</f>
        <v>224.98599999999999</v>
      </c>
      <c r="C37">
        <f ca="1">SUMIF('x variables'!$A:$A,$A37,'x variables'!C:C)</f>
        <v>581.54049999999995</v>
      </c>
      <c r="D37">
        <f ca="1">SUMIF('x variables'!$A:$A,$A37,'x variables'!D:D)</f>
        <v>5821.7560000000003</v>
      </c>
    </row>
    <row r="38" spans="1:4" x14ac:dyDescent="0.2">
      <c r="A38" s="1">
        <v>43100</v>
      </c>
      <c r="B38">
        <f ca="1">SUMIF('x variables'!$A:$A,$A38,'x variables'!B:B)</f>
        <v>234.68</v>
      </c>
      <c r="C38">
        <f ca="1">SUMIF('x variables'!$A:$A,$A38,'x variables'!C:C)</f>
        <v>582.63160000000005</v>
      </c>
      <c r="D38">
        <f ca="1">SUMIF('x variables'!$A:$A,$A38,'x variables'!D:D)</f>
        <v>6386.384</v>
      </c>
    </row>
    <row r="39" spans="1:4" x14ac:dyDescent="0.2">
      <c r="A39" s="1">
        <v>43281</v>
      </c>
      <c r="B39">
        <f ca="1">SUMIF('x variables'!$A:$A,$A39,'x variables'!B:B)</f>
        <v>236.14599999999999</v>
      </c>
      <c r="C39">
        <f ca="1">SUMIF('x variables'!$A:$A,$A39,'x variables'!C:C)</f>
        <v>584.42089999999996</v>
      </c>
      <c r="D39">
        <f ca="1">SUMIF('x variables'!$A:$A,$A39,'x variables'!D:D)</f>
        <v>6489.5379999999996</v>
      </c>
    </row>
    <row r="40" spans="1:4" x14ac:dyDescent="0.2">
      <c r="A40" s="1">
        <v>43465</v>
      </c>
      <c r="B40">
        <f ca="1">SUMIF('x variables'!$A:$A,$A40,'x variables'!B:B)</f>
        <v>235.60900000000001</v>
      </c>
      <c r="C40">
        <f ca="1">SUMIF('x variables'!$A:$A,$A40,'x variables'!C:C)</f>
        <v>586.83759999999995</v>
      </c>
      <c r="D40">
        <f ca="1">SUMIF('x variables'!$A:$A,$A40,'x variables'!D:D)</f>
        <v>5948.2139999999999</v>
      </c>
    </row>
    <row r="41" spans="1:4" x14ac:dyDescent="0.2">
      <c r="A41" s="1">
        <v>43646</v>
      </c>
      <c r="B41">
        <f ca="1">SUMIF('x variables'!$A:$A,$A41,'x variables'!B:B)</f>
        <v>258.71199999999999</v>
      </c>
      <c r="C41">
        <f ca="1">SUMIF('x variables'!$A:$A,$A41,'x variables'!C:C)</f>
        <v>589.25319999999999</v>
      </c>
      <c r="D41">
        <f ca="1">SUMIF('x variables'!$A:$A,$A41,'x variables'!D:D)</f>
        <v>6964.3059999999996</v>
      </c>
    </row>
    <row r="42" spans="1:4" x14ac:dyDescent="0.2">
      <c r="A42" s="1">
        <v>43830</v>
      </c>
      <c r="B42">
        <f ca="1">SUMIF('x variables'!$A:$A,$A42,'x variables'!B:B)</f>
        <v>263.22500000000002</v>
      </c>
      <c r="C42">
        <f ca="1">SUMIF('x variables'!$A:$A,$A42,'x variables'!C:C)</f>
        <v>591.58079999999995</v>
      </c>
      <c r="D42">
        <f ca="1">SUMIF('x variables'!$A:$A,$A42,'x variables'!D:D)</f>
        <v>7617.6139999999996</v>
      </c>
    </row>
    <row r="43" spans="1:4" x14ac:dyDescent="0.2">
      <c r="A43" s="1">
        <v>44012</v>
      </c>
      <c r="B43">
        <f ca="1">SUMIF('x variables'!$A:$A,$A43,'x variables'!B:B)</f>
        <v>286.63900000000001</v>
      </c>
      <c r="C43">
        <f ca="1">SUMIF('x variables'!$A:$A,$A43,'x variables'!C:C)</f>
        <v>593.1404</v>
      </c>
      <c r="D43">
        <f ca="1">SUMIF('x variables'!$A:$A,$A43,'x variables'!D:D)</f>
        <v>7232.59</v>
      </c>
    </row>
    <row r="44" spans="1:4" x14ac:dyDescent="0.2">
      <c r="A44" s="1">
        <v>44196</v>
      </c>
      <c r="B44">
        <f ca="1">SUMIF('x variables'!$A:$A,$A44,'x variables'!B:B)</f>
        <v>297.59350000000001</v>
      </c>
      <c r="C44">
        <f ca="1">SUMIF('x variables'!$A:$A,$A44,'x variables'!C:C)</f>
        <v>593.30370000000005</v>
      </c>
      <c r="D44">
        <f ca="1">SUMIF('x variables'!$A:$A,$A44,'x variables'!D:D)</f>
        <v>8688.7559999999994</v>
      </c>
    </row>
    <row r="45" spans="1:4" x14ac:dyDescent="0.2">
      <c r="A45" s="1">
        <v>44377</v>
      </c>
      <c r="B45">
        <f ca="1">SUMIF('x variables'!$A:$A,$A45,'x variables'!B:B)</f>
        <v>297.77890000000002</v>
      </c>
      <c r="C45">
        <f ca="1">SUMIF('x variables'!$A:$A,$A45,'x variables'!C:C)</f>
        <v>593.49120000000005</v>
      </c>
      <c r="D45">
        <f ca="1">SUMIF('x variables'!$A:$A,$A45,'x variables'!D:D)</f>
        <v>9945.8019999999997</v>
      </c>
    </row>
    <row r="46" spans="1:4" x14ac:dyDescent="0.2">
      <c r="A46" s="1">
        <v>44561</v>
      </c>
      <c r="B46">
        <f ca="1">SUMIF('x variables'!$A:$A,$A46,'x variables'!B:B)</f>
        <v>318.9579</v>
      </c>
      <c r="C46">
        <f ca="1">SUMIF('x variables'!$A:$A,$A46,'x variables'!C:C)</f>
        <v>593.80029999999999</v>
      </c>
      <c r="D46">
        <f ca="1">SUMIF('x variables'!$A:$A,$A46,'x variables'!D:D)</f>
        <v>10835.642</v>
      </c>
    </row>
    <row r="47" spans="1:4" x14ac:dyDescent="0.2">
      <c r="A47" s="1">
        <v>44742</v>
      </c>
      <c r="B47">
        <f ca="1">SUMIF('x variables'!$A:$A,$A47,'x variables'!B:B)</f>
        <v>266.91879999999998</v>
      </c>
      <c r="C47">
        <f ca="1">SUMIF('x variables'!$A:$A,$A47,'x variables'!C:C)</f>
        <v>596.87480000000005</v>
      </c>
      <c r="D47">
        <f ca="1">SUMIF('x variables'!$A:$A,$A47,'x variables'!D:D)</f>
        <v>8882.0480000000007</v>
      </c>
    </row>
    <row r="48" spans="1:4" x14ac:dyDescent="0.2">
      <c r="A48" s="1">
        <v>44926</v>
      </c>
      <c r="B48">
        <f ca="1">SUMIF('x variables'!$A:$A,$A48,'x variables'!B:B)</f>
        <v>246.1377</v>
      </c>
      <c r="C48">
        <f ca="1">SUMIF('x variables'!$A:$A,$A48,'x variables'!C:C)</f>
        <v>605.64869999999996</v>
      </c>
      <c r="D48">
        <f ca="1">SUMIF('x variables'!$A:$A,$A48,'x variables'!D:D)</f>
        <v>9142.9220000000005</v>
      </c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</sheetData>
  <autoFilter ref="A1:D48" xr:uid="{7669A933-5C88-6042-BBF0-B06DD338ECEA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6E415-EFA6-5F4D-8562-BAF57DDD3A92}">
  <dimension ref="A1:G158"/>
  <sheetViews>
    <sheetView workbookViewId="0">
      <selection activeCell="D14" sqref="D14"/>
    </sheetView>
  </sheetViews>
  <sheetFormatPr baseColWidth="10" defaultColWidth="33.1640625" defaultRowHeight="16" x14ac:dyDescent="0.2"/>
  <cols>
    <col min="1" max="1" width="10.83203125" customWidth="1"/>
  </cols>
  <sheetData>
    <row r="1" spans="1:7" x14ac:dyDescent="0.2">
      <c r="B1" t="s">
        <v>3</v>
      </c>
      <c r="C1" t="s">
        <v>1</v>
      </c>
      <c r="D1" t="s">
        <v>0</v>
      </c>
      <c r="E1" t="s">
        <v>2</v>
      </c>
      <c r="F1" t="s">
        <v>4</v>
      </c>
    </row>
    <row r="2" spans="1:7" x14ac:dyDescent="0.2">
      <c r="A2" s="1">
        <v>40179</v>
      </c>
      <c r="B2">
        <v>163481</v>
      </c>
      <c r="C2" s="2">
        <v>167469</v>
      </c>
      <c r="D2" s="3">
        <v>293.17</v>
      </c>
      <c r="E2" s="3">
        <v>221572.3</v>
      </c>
      <c r="F2" s="3">
        <v>87.828000000000003</v>
      </c>
      <c r="G2" s="3">
        <v>322.56</v>
      </c>
    </row>
    <row r="3" spans="1:7" x14ac:dyDescent="0.2">
      <c r="A3" s="1">
        <v>40210</v>
      </c>
      <c r="B3">
        <v>161320</v>
      </c>
      <c r="C3" s="2">
        <v>167888</v>
      </c>
      <c r="D3" s="3">
        <v>292.51</v>
      </c>
      <c r="E3" s="3">
        <v>225669.7</v>
      </c>
      <c r="F3" s="3">
        <v>88.152000000000001</v>
      </c>
      <c r="G3" s="3">
        <v>306.89999999999998</v>
      </c>
    </row>
    <row r="4" spans="1:7" x14ac:dyDescent="0.2">
      <c r="A4" s="1">
        <v>40238</v>
      </c>
      <c r="B4">
        <v>164519</v>
      </c>
      <c r="C4" s="2">
        <v>167878</v>
      </c>
      <c r="D4" s="3">
        <v>294.74</v>
      </c>
      <c r="E4" s="3">
        <v>225747</v>
      </c>
      <c r="F4" s="3">
        <v>88.661000000000001</v>
      </c>
      <c r="G4" s="3">
        <v>314.56</v>
      </c>
    </row>
    <row r="5" spans="1:7" x14ac:dyDescent="0.2">
      <c r="A5" s="1">
        <v>40269</v>
      </c>
      <c r="B5">
        <v>167802</v>
      </c>
      <c r="C5" s="2">
        <v>170028</v>
      </c>
      <c r="D5" s="3">
        <v>293.06</v>
      </c>
      <c r="E5" s="3">
        <v>229114.9</v>
      </c>
      <c r="F5" s="3">
        <v>89.17</v>
      </c>
      <c r="G5" s="3">
        <v>336.12</v>
      </c>
    </row>
    <row r="6" spans="1:7" x14ac:dyDescent="0.2">
      <c r="A6" s="1">
        <v>40299</v>
      </c>
      <c r="B6">
        <v>169162</v>
      </c>
      <c r="C6" s="2">
        <v>170846</v>
      </c>
      <c r="D6" s="3">
        <v>293.16000000000003</v>
      </c>
      <c r="E6" s="3">
        <v>229382</v>
      </c>
      <c r="F6" s="3">
        <v>89.373000000000005</v>
      </c>
      <c r="G6" s="3">
        <v>354.37</v>
      </c>
    </row>
    <row r="7" spans="1:7" x14ac:dyDescent="0.2">
      <c r="A7" s="1">
        <v>40330</v>
      </c>
      <c r="B7">
        <v>170111</v>
      </c>
      <c r="C7" s="2">
        <v>171689</v>
      </c>
      <c r="D7" s="3">
        <v>293.39999999999998</v>
      </c>
      <c r="E7" s="3">
        <v>231352.7</v>
      </c>
      <c r="F7" s="3">
        <v>89.506</v>
      </c>
      <c r="G7" s="3">
        <v>315.24</v>
      </c>
    </row>
    <row r="8" spans="1:7" x14ac:dyDescent="0.2">
      <c r="A8" s="1">
        <v>40360</v>
      </c>
      <c r="B8">
        <v>169347</v>
      </c>
      <c r="C8" s="2">
        <v>173427</v>
      </c>
      <c r="D8" s="3">
        <v>293.20999999999998</v>
      </c>
      <c r="E8" s="3">
        <v>230591.6</v>
      </c>
      <c r="F8" s="3">
        <v>89.305000000000007</v>
      </c>
      <c r="G8" s="3">
        <v>309.68</v>
      </c>
    </row>
    <row r="9" spans="1:7" x14ac:dyDescent="0.2">
      <c r="A9" s="1">
        <v>40391</v>
      </c>
      <c r="B9">
        <v>166507</v>
      </c>
      <c r="C9" s="2">
        <v>173417</v>
      </c>
      <c r="D9" s="3">
        <v>290.86</v>
      </c>
      <c r="E9" s="3">
        <v>228692</v>
      </c>
      <c r="F9" s="3">
        <v>89.763999999999996</v>
      </c>
      <c r="G9" s="3">
        <v>354.22</v>
      </c>
    </row>
    <row r="10" spans="1:7" x14ac:dyDescent="0.2">
      <c r="A10" s="1">
        <v>40422</v>
      </c>
      <c r="B10">
        <v>166757</v>
      </c>
      <c r="C10" s="2">
        <v>172972</v>
      </c>
      <c r="D10" s="3">
        <v>289.45999999999998</v>
      </c>
      <c r="E10" s="3">
        <v>226950.39999999999</v>
      </c>
      <c r="F10" s="3">
        <v>89.765000000000001</v>
      </c>
      <c r="G10" s="3">
        <v>353.43</v>
      </c>
    </row>
    <row r="11" spans="1:7" x14ac:dyDescent="0.2">
      <c r="A11" s="1">
        <v>40452</v>
      </c>
      <c r="B11">
        <v>164279</v>
      </c>
      <c r="C11" s="2">
        <v>171045</v>
      </c>
      <c r="D11" s="3">
        <v>288.94</v>
      </c>
      <c r="E11" s="3">
        <v>229254.5</v>
      </c>
      <c r="F11" s="3">
        <v>89.995000000000005</v>
      </c>
      <c r="G11" s="3">
        <v>367.58</v>
      </c>
    </row>
    <row r="12" spans="1:7" x14ac:dyDescent="0.2">
      <c r="A12" s="1">
        <v>40483</v>
      </c>
      <c r="B12">
        <v>163133</v>
      </c>
      <c r="C12" s="2">
        <v>169013</v>
      </c>
      <c r="D12" s="3">
        <v>290.52</v>
      </c>
      <c r="E12" s="3">
        <v>226489.4</v>
      </c>
      <c r="F12" s="3">
        <v>90.331000000000003</v>
      </c>
      <c r="G12" s="3">
        <v>382.65</v>
      </c>
    </row>
    <row r="13" spans="1:7" x14ac:dyDescent="0.2">
      <c r="A13" s="1">
        <v>40513</v>
      </c>
      <c r="B13">
        <v>162249</v>
      </c>
      <c r="C13" s="2">
        <v>168703</v>
      </c>
      <c r="D13" s="3">
        <v>287.82</v>
      </c>
      <c r="E13" s="3">
        <v>220179.1</v>
      </c>
      <c r="F13" s="3">
        <v>91.23</v>
      </c>
      <c r="G13" s="3">
        <v>367.97</v>
      </c>
    </row>
    <row r="14" spans="1:7" x14ac:dyDescent="0.2">
      <c r="A14" s="1">
        <v>40544</v>
      </c>
      <c r="B14">
        <v>161211</v>
      </c>
      <c r="C14" s="2">
        <v>167300</v>
      </c>
      <c r="D14" s="3">
        <v>286.41000000000003</v>
      </c>
      <c r="E14" s="3">
        <v>221576.3</v>
      </c>
      <c r="F14" s="3">
        <v>91.311999999999998</v>
      </c>
      <c r="G14" s="3">
        <v>391.43</v>
      </c>
    </row>
    <row r="15" spans="1:7" x14ac:dyDescent="0.2">
      <c r="A15" s="1">
        <v>40575</v>
      </c>
      <c r="B15">
        <v>161183</v>
      </c>
      <c r="C15" s="2">
        <v>166415</v>
      </c>
      <c r="D15" s="3">
        <v>286.39999999999998</v>
      </c>
      <c r="E15" s="3">
        <v>227408.5</v>
      </c>
      <c r="F15" s="3">
        <v>91.986999999999995</v>
      </c>
      <c r="G15" s="3">
        <v>400.12</v>
      </c>
    </row>
    <row r="16" spans="1:7" x14ac:dyDescent="0.2">
      <c r="A16" s="1">
        <v>40603</v>
      </c>
      <c r="B16">
        <v>164751</v>
      </c>
      <c r="C16" s="2">
        <v>165649</v>
      </c>
      <c r="D16" s="3">
        <v>289.27</v>
      </c>
      <c r="E16" s="3">
        <v>227695.9</v>
      </c>
      <c r="F16" s="3">
        <v>92.241</v>
      </c>
      <c r="G16" s="3">
        <v>408.89</v>
      </c>
    </row>
    <row r="17" spans="1:7" x14ac:dyDescent="0.2">
      <c r="A17" s="1">
        <v>40634</v>
      </c>
      <c r="B17">
        <v>165609</v>
      </c>
      <c r="C17" s="2">
        <v>168218</v>
      </c>
      <c r="D17" s="3">
        <v>286.58999999999997</v>
      </c>
      <c r="E17" s="3">
        <v>230350</v>
      </c>
      <c r="F17" s="3">
        <v>93.162999999999997</v>
      </c>
      <c r="G17" s="3">
        <v>415.95</v>
      </c>
    </row>
    <row r="18" spans="1:7" x14ac:dyDescent="0.2">
      <c r="A18" s="1">
        <v>40664</v>
      </c>
      <c r="B18">
        <v>167208</v>
      </c>
      <c r="C18" s="2">
        <v>167470</v>
      </c>
      <c r="D18" s="3">
        <v>286.77</v>
      </c>
      <c r="E18" s="3">
        <v>231882.7</v>
      </c>
      <c r="F18" s="3">
        <v>93.352999999999994</v>
      </c>
      <c r="G18" s="3">
        <v>438.59</v>
      </c>
    </row>
    <row r="19" spans="1:7" x14ac:dyDescent="0.2">
      <c r="A19" s="1">
        <v>40695</v>
      </c>
      <c r="B19">
        <v>168205</v>
      </c>
      <c r="C19" s="2">
        <v>167753</v>
      </c>
      <c r="D19" s="3">
        <v>285.63</v>
      </c>
      <c r="E19" s="3">
        <v>231173.6</v>
      </c>
      <c r="F19" s="3">
        <v>93.266000000000005</v>
      </c>
      <c r="G19" s="3">
        <v>432.91</v>
      </c>
    </row>
    <row r="20" spans="1:7" x14ac:dyDescent="0.2">
      <c r="A20" s="1">
        <v>40725</v>
      </c>
      <c r="B20">
        <v>168731</v>
      </c>
      <c r="C20" s="2">
        <v>169866</v>
      </c>
      <c r="D20" s="3">
        <v>287.31</v>
      </c>
      <c r="E20" s="3">
        <v>229007.1</v>
      </c>
      <c r="F20" s="3">
        <v>93.262</v>
      </c>
      <c r="G20" s="3">
        <v>438.46</v>
      </c>
    </row>
    <row r="21" spans="1:7" x14ac:dyDescent="0.2">
      <c r="A21" s="1">
        <v>40756</v>
      </c>
      <c r="B21">
        <v>165914</v>
      </c>
      <c r="C21" s="2">
        <v>169968</v>
      </c>
      <c r="D21" s="3">
        <v>287.64</v>
      </c>
      <c r="E21" s="3">
        <v>226495.2</v>
      </c>
      <c r="F21" s="3">
        <v>93.81</v>
      </c>
      <c r="G21" s="3">
        <v>425.05</v>
      </c>
    </row>
    <row r="22" spans="1:7" x14ac:dyDescent="0.2">
      <c r="A22" s="1">
        <v>40787</v>
      </c>
      <c r="B22">
        <v>166256</v>
      </c>
      <c r="C22" s="2">
        <v>169544</v>
      </c>
      <c r="D22" s="3">
        <v>285.86</v>
      </c>
      <c r="E22" s="3">
        <v>227083.9</v>
      </c>
      <c r="F22" s="3">
        <v>94.412999999999997</v>
      </c>
      <c r="G22" s="3">
        <v>409.62</v>
      </c>
    </row>
    <row r="23" spans="1:7" x14ac:dyDescent="0.2">
      <c r="A23" s="1">
        <v>40817</v>
      </c>
      <c r="B23">
        <v>165650</v>
      </c>
      <c r="C23" s="2">
        <v>167673</v>
      </c>
      <c r="D23" s="3">
        <v>284.41000000000003</v>
      </c>
      <c r="E23" s="3">
        <v>230414</v>
      </c>
      <c r="F23" s="3">
        <v>94.478999999999999</v>
      </c>
      <c r="G23" s="3">
        <v>351.58</v>
      </c>
    </row>
    <row r="24" spans="1:7" x14ac:dyDescent="0.2">
      <c r="A24" s="1">
        <v>40848</v>
      </c>
      <c r="B24">
        <v>165798</v>
      </c>
      <c r="C24" s="2">
        <v>167757</v>
      </c>
      <c r="D24" s="3">
        <v>286.75</v>
      </c>
      <c r="E24" s="3">
        <v>226325.8</v>
      </c>
      <c r="F24" s="3">
        <v>94.634</v>
      </c>
      <c r="G24" s="3">
        <v>398.36</v>
      </c>
    </row>
    <row r="25" spans="1:7" x14ac:dyDescent="0.2">
      <c r="A25" s="1">
        <v>40878</v>
      </c>
      <c r="B25">
        <v>163822</v>
      </c>
      <c r="C25" s="2">
        <v>167048</v>
      </c>
      <c r="D25" s="3">
        <v>287.66000000000003</v>
      </c>
      <c r="E25" s="3">
        <v>223105.5</v>
      </c>
      <c r="F25" s="3">
        <v>95.058999999999997</v>
      </c>
      <c r="G25" s="3">
        <v>394.71</v>
      </c>
    </row>
    <row r="26" spans="1:7" x14ac:dyDescent="0.2">
      <c r="A26" s="1">
        <v>40909</v>
      </c>
      <c r="B26">
        <v>162228</v>
      </c>
      <c r="C26" s="2">
        <v>165908</v>
      </c>
      <c r="D26" s="3">
        <v>287.27</v>
      </c>
      <c r="E26" s="3">
        <v>222988.7</v>
      </c>
      <c r="F26" s="3">
        <v>94.576999999999998</v>
      </c>
      <c r="G26" s="3">
        <v>404.28</v>
      </c>
    </row>
    <row r="27" spans="1:7" x14ac:dyDescent="0.2">
      <c r="A27" s="1">
        <v>40940</v>
      </c>
      <c r="B27">
        <v>162712</v>
      </c>
      <c r="C27" s="2">
        <v>165457</v>
      </c>
      <c r="D27" s="3">
        <v>287.75</v>
      </c>
      <c r="E27" s="3">
        <v>229439</v>
      </c>
      <c r="F27" s="3">
        <v>95.147000000000006</v>
      </c>
      <c r="G27" s="3">
        <v>434.32</v>
      </c>
    </row>
    <row r="28" spans="1:7" x14ac:dyDescent="0.2">
      <c r="A28" s="1">
        <v>40969</v>
      </c>
      <c r="B28">
        <v>163327</v>
      </c>
      <c r="C28" s="2">
        <v>165947</v>
      </c>
      <c r="D28" s="3">
        <v>286.68</v>
      </c>
      <c r="E28" s="3">
        <v>230884.1</v>
      </c>
      <c r="F28" s="3">
        <v>95.433000000000007</v>
      </c>
      <c r="G28" s="3">
        <v>436.34</v>
      </c>
    </row>
    <row r="29" spans="1:7" x14ac:dyDescent="0.2">
      <c r="A29" s="1">
        <v>41000</v>
      </c>
      <c r="B29">
        <v>164134</v>
      </c>
      <c r="C29" s="2">
        <v>167854</v>
      </c>
      <c r="D29" s="3">
        <v>287.75</v>
      </c>
      <c r="E29" s="3">
        <v>233802.7</v>
      </c>
      <c r="F29" s="3">
        <v>95.998999999999995</v>
      </c>
      <c r="G29" s="3">
        <v>449.5</v>
      </c>
    </row>
    <row r="30" spans="1:7" x14ac:dyDescent="0.2">
      <c r="A30" s="1">
        <v>41030</v>
      </c>
      <c r="B30">
        <v>166022</v>
      </c>
      <c r="C30" s="2">
        <v>168395</v>
      </c>
      <c r="D30" s="3">
        <v>286.39</v>
      </c>
      <c r="E30" s="3">
        <v>234328.4</v>
      </c>
      <c r="F30" s="3">
        <v>95.941999999999993</v>
      </c>
      <c r="G30" s="3">
        <v>463.21</v>
      </c>
    </row>
    <row r="31" spans="1:7" x14ac:dyDescent="0.2">
      <c r="A31" s="1">
        <v>41061</v>
      </c>
      <c r="B31">
        <v>165738</v>
      </c>
      <c r="C31" s="2">
        <v>170049</v>
      </c>
      <c r="D31" s="3">
        <v>286.56</v>
      </c>
      <c r="E31" s="3">
        <v>235399.6</v>
      </c>
      <c r="F31" s="3">
        <v>95.55</v>
      </c>
      <c r="G31" s="3">
        <v>427.92</v>
      </c>
    </row>
    <row r="32" spans="1:7" x14ac:dyDescent="0.2">
      <c r="A32" s="1">
        <v>41091</v>
      </c>
      <c r="B32">
        <v>164389</v>
      </c>
      <c r="C32" s="2">
        <v>170701</v>
      </c>
      <c r="D32" s="3">
        <v>285.37</v>
      </c>
      <c r="E32" s="3">
        <v>233352.6</v>
      </c>
      <c r="F32" s="3">
        <v>95.65</v>
      </c>
      <c r="G32" s="3">
        <v>471.66</v>
      </c>
    </row>
    <row r="33" spans="1:7" x14ac:dyDescent="0.2">
      <c r="A33" s="1">
        <v>41122</v>
      </c>
      <c r="B33">
        <v>164729</v>
      </c>
      <c r="C33" s="2">
        <v>170902</v>
      </c>
      <c r="D33" s="3">
        <v>284.42</v>
      </c>
      <c r="E33" s="3">
        <v>230673.7</v>
      </c>
      <c r="F33" s="3">
        <v>96.134</v>
      </c>
      <c r="G33" s="3">
        <v>484.22</v>
      </c>
    </row>
    <row r="34" spans="1:7" x14ac:dyDescent="0.2">
      <c r="A34" s="1">
        <v>41153</v>
      </c>
      <c r="B34">
        <v>163964</v>
      </c>
      <c r="C34" s="2">
        <v>170295</v>
      </c>
      <c r="D34" s="3">
        <v>286.64999999999998</v>
      </c>
      <c r="E34" s="3">
        <v>231555.6</v>
      </c>
      <c r="F34" s="3">
        <v>96.492000000000004</v>
      </c>
      <c r="G34" s="3">
        <v>485.6</v>
      </c>
    </row>
    <row r="35" spans="1:7" x14ac:dyDescent="0.2">
      <c r="A35" s="1">
        <v>41183</v>
      </c>
      <c r="B35">
        <v>164153</v>
      </c>
      <c r="C35" s="2">
        <v>169090</v>
      </c>
      <c r="D35" s="3">
        <v>286.57</v>
      </c>
      <c r="E35" s="3">
        <v>238930</v>
      </c>
      <c r="F35" s="3">
        <v>97.001000000000005</v>
      </c>
      <c r="G35" s="3">
        <v>481.78</v>
      </c>
    </row>
    <row r="36" spans="1:7" x14ac:dyDescent="0.2">
      <c r="A36" s="1">
        <v>41214</v>
      </c>
      <c r="B36">
        <v>163853</v>
      </c>
      <c r="C36" s="2">
        <v>169227</v>
      </c>
      <c r="D36" s="3">
        <v>287.32</v>
      </c>
      <c r="E36" s="3">
        <v>231248.2</v>
      </c>
      <c r="F36" s="3">
        <v>97.153999999999996</v>
      </c>
      <c r="G36" s="3">
        <v>490.62</v>
      </c>
    </row>
    <row r="37" spans="1:7" x14ac:dyDescent="0.2">
      <c r="A37" s="1">
        <v>41244</v>
      </c>
      <c r="B37">
        <v>162262</v>
      </c>
      <c r="C37" s="2">
        <v>168843</v>
      </c>
      <c r="D37" s="3">
        <v>287.26</v>
      </c>
      <c r="E37" s="3">
        <v>227094.1</v>
      </c>
      <c r="F37" s="3">
        <v>97.603999999999999</v>
      </c>
      <c r="G37" s="3">
        <v>491.84</v>
      </c>
    </row>
    <row r="38" spans="1:7" x14ac:dyDescent="0.2">
      <c r="A38" s="1">
        <v>41275</v>
      </c>
      <c r="B38">
        <v>162245</v>
      </c>
      <c r="C38" s="2">
        <v>167716</v>
      </c>
      <c r="D38" s="3">
        <v>288.62</v>
      </c>
      <c r="E38" s="3">
        <v>231565.9</v>
      </c>
      <c r="F38" s="3">
        <v>97.144000000000005</v>
      </c>
      <c r="G38" s="3">
        <v>503.25</v>
      </c>
    </row>
    <row r="39" spans="1:7" x14ac:dyDescent="0.2">
      <c r="A39" s="1">
        <v>41306</v>
      </c>
      <c r="B39">
        <v>162638</v>
      </c>
      <c r="C39" s="2">
        <v>167682</v>
      </c>
      <c r="D39" s="3">
        <v>289.73</v>
      </c>
      <c r="E39" s="3">
        <v>234327.4</v>
      </c>
      <c r="F39" s="3">
        <v>97.795000000000002</v>
      </c>
      <c r="G39" s="3">
        <v>519.05999999999995</v>
      </c>
    </row>
    <row r="40" spans="1:7" x14ac:dyDescent="0.2">
      <c r="A40" s="1">
        <v>41334</v>
      </c>
      <c r="B40">
        <v>164630</v>
      </c>
      <c r="C40" s="2">
        <v>168681</v>
      </c>
      <c r="D40" s="3">
        <v>290.33</v>
      </c>
      <c r="E40" s="3">
        <v>236564.4</v>
      </c>
      <c r="F40" s="3">
        <v>98.135000000000005</v>
      </c>
      <c r="G40" s="3">
        <v>518.84</v>
      </c>
    </row>
    <row r="41" spans="1:7" x14ac:dyDescent="0.2">
      <c r="A41" s="1">
        <v>41365</v>
      </c>
      <c r="B41">
        <v>165586</v>
      </c>
      <c r="C41" s="2">
        <v>170335</v>
      </c>
      <c r="D41" s="3">
        <v>289.48</v>
      </c>
      <c r="E41" s="3">
        <v>238460.2</v>
      </c>
      <c r="F41" s="3">
        <v>98.322999999999993</v>
      </c>
      <c r="G41" s="3">
        <v>529.16999999999996</v>
      </c>
    </row>
    <row r="42" spans="1:7" x14ac:dyDescent="0.2">
      <c r="A42" s="1">
        <v>41395</v>
      </c>
      <c r="B42">
        <v>167912</v>
      </c>
      <c r="C42" s="2">
        <v>171234</v>
      </c>
      <c r="D42" s="3">
        <v>294.10000000000002</v>
      </c>
      <c r="E42" s="3">
        <v>239762.2</v>
      </c>
      <c r="F42" s="3">
        <v>98.531999999999996</v>
      </c>
      <c r="G42" s="3">
        <v>563.5</v>
      </c>
    </row>
    <row r="43" spans="1:7" x14ac:dyDescent="0.2">
      <c r="A43" s="1">
        <v>41426</v>
      </c>
      <c r="B43">
        <v>168941</v>
      </c>
      <c r="C43" s="2">
        <v>172655</v>
      </c>
      <c r="D43" s="3">
        <v>295.83</v>
      </c>
      <c r="E43" s="3">
        <v>242791.5</v>
      </c>
      <c r="F43" s="3">
        <v>98.338999999999999</v>
      </c>
      <c r="G43" s="3">
        <v>527.9</v>
      </c>
    </row>
    <row r="44" spans="1:7" x14ac:dyDescent="0.2">
      <c r="A44" s="1">
        <v>41456</v>
      </c>
      <c r="B44">
        <v>170825</v>
      </c>
      <c r="C44" s="2">
        <v>174592</v>
      </c>
      <c r="D44" s="3">
        <v>297.77</v>
      </c>
      <c r="E44" s="3">
        <v>242344.2</v>
      </c>
      <c r="F44" s="3">
        <v>98.295000000000002</v>
      </c>
      <c r="G44" s="3">
        <v>504.63</v>
      </c>
    </row>
    <row r="45" spans="1:7" x14ac:dyDescent="0.2">
      <c r="A45" s="1">
        <v>41487</v>
      </c>
      <c r="B45">
        <v>170514</v>
      </c>
      <c r="C45" s="2">
        <v>175982</v>
      </c>
      <c r="D45" s="3">
        <v>300.60000000000002</v>
      </c>
      <c r="E45" s="3">
        <v>239905.2</v>
      </c>
      <c r="F45" s="3">
        <v>98.72</v>
      </c>
      <c r="G45" s="3">
        <v>510.05</v>
      </c>
    </row>
    <row r="46" spans="1:7" x14ac:dyDescent="0.2">
      <c r="A46" s="1">
        <v>41518</v>
      </c>
      <c r="B46">
        <v>172127</v>
      </c>
      <c r="C46" s="2">
        <v>176098</v>
      </c>
      <c r="D46" s="3">
        <v>302.69</v>
      </c>
      <c r="E46" s="3">
        <v>241671.5</v>
      </c>
      <c r="F46" s="3">
        <v>99.07</v>
      </c>
      <c r="G46" s="3">
        <v>487.28</v>
      </c>
    </row>
    <row r="47" spans="1:7" x14ac:dyDescent="0.2">
      <c r="A47" s="1">
        <v>41548</v>
      </c>
      <c r="B47">
        <v>173678</v>
      </c>
      <c r="C47" s="2">
        <v>175378</v>
      </c>
      <c r="D47" s="3">
        <v>306.24</v>
      </c>
      <c r="E47" s="3">
        <v>246748.2</v>
      </c>
      <c r="F47" s="3">
        <v>99.126000000000005</v>
      </c>
      <c r="G47" s="3">
        <v>512.69000000000005</v>
      </c>
    </row>
    <row r="48" spans="1:7" x14ac:dyDescent="0.2">
      <c r="A48" s="1">
        <v>41579</v>
      </c>
      <c r="B48">
        <v>174566</v>
      </c>
      <c r="C48" s="2">
        <v>176352</v>
      </c>
      <c r="D48" s="3">
        <v>307.8</v>
      </c>
      <c r="E48" s="3">
        <v>245479.4</v>
      </c>
      <c r="F48" s="3">
        <v>99.179000000000002</v>
      </c>
      <c r="G48" s="3">
        <v>526.6</v>
      </c>
    </row>
    <row r="49" spans="1:7" x14ac:dyDescent="0.2">
      <c r="A49" s="1">
        <v>41609</v>
      </c>
      <c r="B49">
        <v>175826</v>
      </c>
      <c r="C49" s="2">
        <v>177971</v>
      </c>
      <c r="D49" s="3">
        <v>309.64</v>
      </c>
      <c r="E49" s="3">
        <v>242898.6</v>
      </c>
      <c r="F49" s="3">
        <v>99.588999999999999</v>
      </c>
      <c r="G49" s="3">
        <v>497</v>
      </c>
    </row>
    <row r="50" spans="1:7" x14ac:dyDescent="0.2">
      <c r="A50" s="1">
        <v>41640</v>
      </c>
      <c r="B50">
        <v>176491</v>
      </c>
      <c r="C50" s="2">
        <v>178182</v>
      </c>
      <c r="D50" s="3">
        <v>312.22000000000003</v>
      </c>
      <c r="E50" s="3">
        <v>246833.6</v>
      </c>
      <c r="F50" s="3">
        <v>98.978999999999999</v>
      </c>
      <c r="G50" s="3">
        <v>501.61</v>
      </c>
    </row>
    <row r="51" spans="1:7" x14ac:dyDescent="0.2">
      <c r="A51" s="1">
        <v>41671</v>
      </c>
      <c r="B51">
        <v>177846</v>
      </c>
      <c r="C51" s="2">
        <v>178921</v>
      </c>
      <c r="D51" s="3">
        <v>315.60000000000002</v>
      </c>
      <c r="E51" s="3">
        <v>252544.4</v>
      </c>
      <c r="F51" s="3">
        <v>99.480999999999995</v>
      </c>
      <c r="G51" s="3">
        <v>503.02</v>
      </c>
    </row>
    <row r="52" spans="1:7" x14ac:dyDescent="0.2">
      <c r="A52" s="1">
        <v>41699</v>
      </c>
      <c r="B52">
        <v>180264</v>
      </c>
      <c r="C52" s="2">
        <v>179537</v>
      </c>
      <c r="D52" s="3">
        <v>317.63</v>
      </c>
      <c r="E52" s="3">
        <v>255747.20000000001</v>
      </c>
      <c r="F52" s="3">
        <v>99.710999999999999</v>
      </c>
      <c r="G52" s="3">
        <v>534.75</v>
      </c>
    </row>
    <row r="53" spans="1:7" x14ac:dyDescent="0.2">
      <c r="A53" s="1">
        <v>41730</v>
      </c>
      <c r="B53">
        <v>183577</v>
      </c>
      <c r="C53" s="2">
        <v>183532</v>
      </c>
      <c r="D53" s="3">
        <v>315.99</v>
      </c>
      <c r="E53" s="3">
        <v>262298.59999999998</v>
      </c>
      <c r="F53" s="3">
        <v>100.066</v>
      </c>
      <c r="G53" s="3">
        <v>539.74</v>
      </c>
    </row>
    <row r="54" spans="1:7" x14ac:dyDescent="0.2">
      <c r="A54" s="1">
        <v>41760</v>
      </c>
      <c r="B54">
        <v>186512</v>
      </c>
      <c r="C54" s="2">
        <v>185476</v>
      </c>
      <c r="D54" s="3">
        <v>320.75</v>
      </c>
      <c r="E54" s="3">
        <v>268164.40000000002</v>
      </c>
      <c r="F54" s="3">
        <v>100.004</v>
      </c>
      <c r="G54" s="3">
        <v>562.91999999999996</v>
      </c>
    </row>
    <row r="55" spans="1:7" x14ac:dyDescent="0.2">
      <c r="A55" s="1">
        <v>41791</v>
      </c>
      <c r="B55">
        <v>188903</v>
      </c>
      <c r="C55" s="2">
        <v>187077</v>
      </c>
      <c r="D55" s="3">
        <v>323.98</v>
      </c>
      <c r="E55" s="3">
        <v>268608.40000000002</v>
      </c>
      <c r="F55" s="3">
        <v>100.203</v>
      </c>
      <c r="G55" s="3">
        <v>578.1</v>
      </c>
    </row>
    <row r="56" spans="1:7" x14ac:dyDescent="0.2">
      <c r="A56" s="1">
        <v>41821</v>
      </c>
      <c r="B56">
        <v>188949</v>
      </c>
      <c r="C56" s="2">
        <v>189709</v>
      </c>
      <c r="D56" s="3">
        <v>325.68</v>
      </c>
      <c r="E56" s="3">
        <v>266489</v>
      </c>
      <c r="F56" s="3">
        <v>99.861999999999995</v>
      </c>
      <c r="G56" s="3">
        <v>585.80999999999995</v>
      </c>
    </row>
    <row r="57" spans="1:7" x14ac:dyDescent="0.2">
      <c r="A57" s="1">
        <v>41852</v>
      </c>
      <c r="B57">
        <v>189306</v>
      </c>
      <c r="C57" s="2">
        <v>191932</v>
      </c>
      <c r="D57" s="3">
        <v>327.17</v>
      </c>
      <c r="E57" s="3">
        <v>262366.09999999998</v>
      </c>
      <c r="F57" s="3">
        <v>100.249</v>
      </c>
      <c r="G57" s="3">
        <v>583.01</v>
      </c>
    </row>
    <row r="58" spans="1:7" x14ac:dyDescent="0.2">
      <c r="A58" s="1">
        <v>41883</v>
      </c>
      <c r="B58">
        <v>188374</v>
      </c>
      <c r="C58" s="2">
        <v>192138</v>
      </c>
      <c r="D58" s="3">
        <v>327.74</v>
      </c>
      <c r="E58" s="3">
        <v>264997.3</v>
      </c>
      <c r="F58" s="3">
        <v>100.285</v>
      </c>
      <c r="G58" s="3">
        <v>604.14</v>
      </c>
    </row>
    <row r="59" spans="1:7" x14ac:dyDescent="0.2">
      <c r="A59" s="1">
        <v>41913</v>
      </c>
      <c r="B59">
        <v>189333</v>
      </c>
      <c r="C59" s="2">
        <v>191855</v>
      </c>
      <c r="D59" s="3">
        <v>329.05</v>
      </c>
      <c r="E59" s="3">
        <v>268439.3</v>
      </c>
      <c r="F59" s="3">
        <v>100.404</v>
      </c>
      <c r="G59" s="3">
        <v>566.91</v>
      </c>
    </row>
    <row r="60" spans="1:7" x14ac:dyDescent="0.2">
      <c r="A60" s="1">
        <v>41944</v>
      </c>
      <c r="B60">
        <v>189388</v>
      </c>
      <c r="C60" s="2">
        <v>191209</v>
      </c>
      <c r="D60" s="3">
        <v>329.76</v>
      </c>
      <c r="E60" s="3">
        <v>266031.8</v>
      </c>
      <c r="F60" s="3">
        <v>100.142</v>
      </c>
      <c r="G60" s="3">
        <v>608.28</v>
      </c>
    </row>
    <row r="61" spans="1:7" x14ac:dyDescent="0.2">
      <c r="A61" s="1">
        <v>41974</v>
      </c>
      <c r="B61">
        <v>188559</v>
      </c>
      <c r="C61" s="2">
        <v>191669</v>
      </c>
      <c r="D61" s="3">
        <v>332.21</v>
      </c>
      <c r="E61" s="3">
        <v>261404.9</v>
      </c>
      <c r="F61" s="3">
        <v>100.134</v>
      </c>
      <c r="G61" s="3">
        <v>620.41999999999996</v>
      </c>
    </row>
    <row r="62" spans="1:7" x14ac:dyDescent="0.2">
      <c r="A62" s="1">
        <v>42005</v>
      </c>
      <c r="B62">
        <v>188446</v>
      </c>
      <c r="C62" s="2">
        <v>190665</v>
      </c>
      <c r="D62" s="3">
        <v>332.94</v>
      </c>
      <c r="E62" s="3">
        <v>267057.09999999998</v>
      </c>
      <c r="F62" s="3">
        <v>99.257999999999996</v>
      </c>
      <c r="G62" s="3">
        <v>621.04</v>
      </c>
    </row>
    <row r="63" spans="1:7" x14ac:dyDescent="0.2">
      <c r="A63" s="1">
        <v>42036</v>
      </c>
      <c r="B63">
        <v>187964</v>
      </c>
      <c r="C63" s="2">
        <v>190827</v>
      </c>
      <c r="D63" s="3">
        <v>334.29</v>
      </c>
      <c r="E63" s="3">
        <v>269311.7</v>
      </c>
      <c r="F63" s="3">
        <v>99.512</v>
      </c>
      <c r="G63" s="3">
        <v>658.82</v>
      </c>
    </row>
    <row r="64" spans="1:7" x14ac:dyDescent="0.2">
      <c r="A64" s="1">
        <v>42064</v>
      </c>
      <c r="B64">
        <v>189454</v>
      </c>
      <c r="C64" s="2">
        <v>191537</v>
      </c>
      <c r="D64" s="3">
        <v>336.08</v>
      </c>
      <c r="E64" s="3">
        <v>270810.59999999998</v>
      </c>
      <c r="F64" s="3">
        <v>99.700999999999993</v>
      </c>
      <c r="G64" s="3">
        <v>649.66999999999996</v>
      </c>
    </row>
    <row r="65" spans="1:7" x14ac:dyDescent="0.2">
      <c r="A65" s="1">
        <v>42095</v>
      </c>
      <c r="B65">
        <v>193048</v>
      </c>
      <c r="C65" s="2">
        <v>193225</v>
      </c>
      <c r="D65" s="3">
        <v>338.84</v>
      </c>
      <c r="E65" s="3">
        <v>274121</v>
      </c>
      <c r="F65" s="3">
        <v>99.944999999999993</v>
      </c>
      <c r="G65" s="3">
        <v>643.82000000000005</v>
      </c>
    </row>
    <row r="66" spans="1:7" x14ac:dyDescent="0.2">
      <c r="A66" s="1">
        <v>42125</v>
      </c>
      <c r="B66">
        <v>195166</v>
      </c>
      <c r="C66" s="2">
        <v>195313</v>
      </c>
      <c r="D66" s="3">
        <v>341.24</v>
      </c>
      <c r="E66" s="3">
        <v>273731.09999999998</v>
      </c>
      <c r="F66" s="3">
        <v>100.11499999999999</v>
      </c>
      <c r="G66" s="3">
        <v>627.91999999999996</v>
      </c>
    </row>
    <row r="67" spans="1:7" x14ac:dyDescent="0.2">
      <c r="A67" s="1">
        <v>42156</v>
      </c>
      <c r="B67">
        <v>195055</v>
      </c>
      <c r="C67" s="2">
        <v>196802</v>
      </c>
      <c r="D67" s="3">
        <v>343.41</v>
      </c>
      <c r="E67" s="3">
        <v>281464</v>
      </c>
      <c r="F67" s="3">
        <v>100.163</v>
      </c>
      <c r="G67" s="3">
        <v>625.22</v>
      </c>
    </row>
    <row r="68" spans="1:7" x14ac:dyDescent="0.2">
      <c r="A68" s="1">
        <v>42186</v>
      </c>
      <c r="B68">
        <v>195621</v>
      </c>
      <c r="C68" s="2">
        <v>200142</v>
      </c>
      <c r="D68" s="3">
        <v>346.87</v>
      </c>
      <c r="E68" s="3">
        <v>279577.3</v>
      </c>
      <c r="F68" s="3">
        <v>100.008</v>
      </c>
      <c r="G68" s="3">
        <v>603.96</v>
      </c>
    </row>
    <row r="69" spans="1:7" x14ac:dyDescent="0.2">
      <c r="A69" s="1">
        <v>42217</v>
      </c>
      <c r="B69">
        <v>195279</v>
      </c>
      <c r="C69" s="2">
        <v>201973</v>
      </c>
      <c r="D69" s="3">
        <v>351.01</v>
      </c>
      <c r="E69" s="3">
        <v>277433.8</v>
      </c>
      <c r="F69" s="3">
        <v>100.25700000000001</v>
      </c>
      <c r="G69" s="3">
        <v>625.29</v>
      </c>
    </row>
    <row r="70" spans="1:7" x14ac:dyDescent="0.2">
      <c r="A70" s="1">
        <v>42248</v>
      </c>
      <c r="B70">
        <v>195585</v>
      </c>
      <c r="C70" s="2">
        <v>202389</v>
      </c>
      <c r="D70" s="3">
        <v>352.17</v>
      </c>
      <c r="E70" s="3">
        <v>280744.7</v>
      </c>
      <c r="F70" s="3">
        <v>100.16</v>
      </c>
      <c r="G70" s="3">
        <v>579.42999999999995</v>
      </c>
    </row>
    <row r="71" spans="1:7" x14ac:dyDescent="0.2">
      <c r="A71" s="1">
        <v>42278</v>
      </c>
      <c r="B71">
        <v>196807</v>
      </c>
      <c r="C71" s="2">
        <v>202664</v>
      </c>
      <c r="D71" s="3">
        <v>353.37</v>
      </c>
      <c r="E71" s="3">
        <v>286620.40000000002</v>
      </c>
      <c r="F71" s="3">
        <v>100.29300000000001</v>
      </c>
      <c r="G71" s="3">
        <v>602.59</v>
      </c>
    </row>
    <row r="72" spans="1:7" x14ac:dyDescent="0.2">
      <c r="A72" s="1">
        <v>42309</v>
      </c>
      <c r="B72">
        <v>196305</v>
      </c>
      <c r="C72" s="2">
        <v>204223</v>
      </c>
      <c r="D72" s="3">
        <v>357.26</v>
      </c>
      <c r="E72" s="3">
        <v>283883.7</v>
      </c>
      <c r="F72" s="3">
        <v>100.253</v>
      </c>
      <c r="G72" s="3">
        <v>650.69000000000005</v>
      </c>
    </row>
    <row r="73" spans="1:7" x14ac:dyDescent="0.2">
      <c r="A73" s="1">
        <v>42339</v>
      </c>
      <c r="B73">
        <v>196999</v>
      </c>
      <c r="C73" s="2">
        <v>204920</v>
      </c>
      <c r="D73" s="3">
        <v>358.02</v>
      </c>
      <c r="E73" s="3">
        <v>280535.7</v>
      </c>
      <c r="F73" s="3">
        <v>100.336</v>
      </c>
      <c r="G73" s="3">
        <v>640.55999999999995</v>
      </c>
    </row>
    <row r="74" spans="1:7" x14ac:dyDescent="0.2">
      <c r="A74" s="1">
        <v>42370</v>
      </c>
      <c r="B74">
        <v>196829</v>
      </c>
      <c r="C74" s="2">
        <v>205464</v>
      </c>
      <c r="D74" s="3">
        <v>361.92</v>
      </c>
      <c r="E74" s="3">
        <v>285683.20000000001</v>
      </c>
      <c r="F74" s="3">
        <v>99.549000000000007</v>
      </c>
      <c r="G74" s="3">
        <v>636.05999999999995</v>
      </c>
    </row>
    <row r="75" spans="1:7" x14ac:dyDescent="0.2">
      <c r="A75" s="1">
        <v>42401</v>
      </c>
      <c r="B75">
        <v>196930</v>
      </c>
      <c r="C75" s="2">
        <v>205555</v>
      </c>
      <c r="D75" s="3">
        <v>363.21</v>
      </c>
      <c r="E75" s="3">
        <v>289056.90000000002</v>
      </c>
      <c r="F75" s="3">
        <v>99.795000000000002</v>
      </c>
      <c r="G75" s="3">
        <v>614.59</v>
      </c>
    </row>
    <row r="76" spans="1:7" x14ac:dyDescent="0.2">
      <c r="A76" s="1">
        <v>42430</v>
      </c>
      <c r="B76">
        <v>200251</v>
      </c>
      <c r="C76" s="2">
        <v>207667</v>
      </c>
      <c r="D76" s="3">
        <v>365.71</v>
      </c>
      <c r="E76" s="3">
        <v>290683.7</v>
      </c>
      <c r="F76" s="3">
        <v>100.16200000000001</v>
      </c>
      <c r="G76" s="3">
        <v>626.08000000000004</v>
      </c>
    </row>
    <row r="77" spans="1:7" x14ac:dyDescent="0.2">
      <c r="A77" s="1">
        <v>42461</v>
      </c>
      <c r="B77">
        <v>202436</v>
      </c>
      <c r="C77" s="2">
        <v>208443</v>
      </c>
      <c r="D77" s="3">
        <v>367.75</v>
      </c>
      <c r="E77" s="3">
        <v>295067.5</v>
      </c>
      <c r="F77" s="3">
        <v>100.232</v>
      </c>
      <c r="G77" s="3">
        <v>671.35</v>
      </c>
    </row>
    <row r="78" spans="1:7" x14ac:dyDescent="0.2">
      <c r="A78" s="1">
        <v>42491</v>
      </c>
      <c r="B78">
        <v>204368</v>
      </c>
      <c r="C78" s="2">
        <v>210872</v>
      </c>
      <c r="D78" s="3">
        <v>368.6</v>
      </c>
      <c r="E78" s="3">
        <v>296476</v>
      </c>
      <c r="F78" s="3">
        <v>100.422</v>
      </c>
      <c r="G78" s="3">
        <v>675.74</v>
      </c>
    </row>
    <row r="79" spans="1:7" x14ac:dyDescent="0.2">
      <c r="A79" s="1">
        <v>42522</v>
      </c>
      <c r="B79">
        <v>204968</v>
      </c>
      <c r="C79" s="2">
        <v>212887</v>
      </c>
      <c r="D79" s="3">
        <v>369.95</v>
      </c>
      <c r="E79" s="3">
        <v>296498</v>
      </c>
      <c r="F79" s="3">
        <v>100.624</v>
      </c>
      <c r="G79" s="3">
        <v>672.12</v>
      </c>
    </row>
    <row r="80" spans="1:7" x14ac:dyDescent="0.2">
      <c r="A80" s="1">
        <v>42552</v>
      </c>
      <c r="B80">
        <v>205715</v>
      </c>
      <c r="C80" s="2">
        <v>215127</v>
      </c>
      <c r="D80" s="3">
        <v>370.24</v>
      </c>
      <c r="E80" s="3">
        <v>295480.5</v>
      </c>
      <c r="F80" s="3">
        <v>100.571</v>
      </c>
      <c r="G80" s="3">
        <v>709.41</v>
      </c>
    </row>
    <row r="81" spans="1:7" x14ac:dyDescent="0.2">
      <c r="A81" s="1">
        <v>42583</v>
      </c>
      <c r="B81">
        <v>206145</v>
      </c>
      <c r="C81" s="2">
        <v>215145</v>
      </c>
      <c r="D81" s="3">
        <v>370.25</v>
      </c>
      <c r="E81" s="3">
        <v>291701</v>
      </c>
      <c r="F81" s="3">
        <v>100.898</v>
      </c>
      <c r="G81" s="3">
        <v>738.19</v>
      </c>
    </row>
    <row r="82" spans="1:7" x14ac:dyDescent="0.2">
      <c r="A82" s="1">
        <v>42614</v>
      </c>
      <c r="B82">
        <v>206015</v>
      </c>
      <c r="C82" s="2">
        <v>214816</v>
      </c>
      <c r="D82" s="3">
        <v>372.01</v>
      </c>
      <c r="E82" s="3">
        <v>294653.90000000002</v>
      </c>
      <c r="F82" s="3">
        <v>101.13800000000001</v>
      </c>
      <c r="G82" s="3">
        <v>711.61</v>
      </c>
    </row>
    <row r="83" spans="1:7" x14ac:dyDescent="0.2">
      <c r="A83" s="1">
        <v>42644</v>
      </c>
      <c r="B83">
        <v>205904</v>
      </c>
      <c r="C83" s="2">
        <v>214107</v>
      </c>
      <c r="D83" s="3">
        <v>374.16</v>
      </c>
      <c r="E83" s="3">
        <v>298570.40000000002</v>
      </c>
      <c r="F83" s="3">
        <v>101.205</v>
      </c>
      <c r="G83" s="3">
        <v>693.47</v>
      </c>
    </row>
    <row r="84" spans="1:7" x14ac:dyDescent="0.2">
      <c r="A84" s="1">
        <v>42675</v>
      </c>
      <c r="B84">
        <v>204947</v>
      </c>
      <c r="C84" s="2">
        <v>215113</v>
      </c>
      <c r="D84" s="3">
        <v>376.12</v>
      </c>
      <c r="E84" s="3">
        <v>296136</v>
      </c>
      <c r="F84" s="3">
        <v>101.42100000000001</v>
      </c>
      <c r="G84" s="3">
        <v>649.09</v>
      </c>
    </row>
    <row r="85" spans="1:7" x14ac:dyDescent="0.2">
      <c r="A85" s="1">
        <v>42705</v>
      </c>
      <c r="B85">
        <v>205898</v>
      </c>
      <c r="C85" s="2">
        <v>215500</v>
      </c>
      <c r="D85" s="3">
        <v>377.65</v>
      </c>
      <c r="E85" s="3">
        <v>292639.2</v>
      </c>
      <c r="F85" s="3">
        <v>101.9</v>
      </c>
      <c r="G85" s="3">
        <v>626.58000000000004</v>
      </c>
    </row>
    <row r="86" spans="1:7" x14ac:dyDescent="0.2">
      <c r="A86" s="1">
        <v>42736</v>
      </c>
      <c r="B86">
        <v>205240</v>
      </c>
      <c r="C86" s="2">
        <v>215243</v>
      </c>
      <c r="D86" s="3">
        <v>377.1</v>
      </c>
      <c r="E86" s="3">
        <v>294389.7</v>
      </c>
      <c r="F86" s="3">
        <v>101.35599999999999</v>
      </c>
      <c r="G86" s="3">
        <v>662.93</v>
      </c>
    </row>
    <row r="87" spans="1:7" x14ac:dyDescent="0.2">
      <c r="A87" s="1">
        <v>42767</v>
      </c>
      <c r="B87">
        <v>205846</v>
      </c>
      <c r="C87" s="2">
        <v>215697</v>
      </c>
      <c r="D87" s="3">
        <v>378.1</v>
      </c>
      <c r="E87" s="3">
        <v>295689.09999999998</v>
      </c>
      <c r="F87" s="3">
        <v>102.08799999999999</v>
      </c>
      <c r="G87" s="3">
        <v>656.73</v>
      </c>
    </row>
    <row r="88" spans="1:7" x14ac:dyDescent="0.2">
      <c r="A88" s="1">
        <v>42795</v>
      </c>
      <c r="B88">
        <v>207308</v>
      </c>
      <c r="C88" s="2">
        <v>215236</v>
      </c>
      <c r="D88" s="3">
        <v>379.2</v>
      </c>
      <c r="E88" s="3">
        <v>298257.2</v>
      </c>
      <c r="F88" s="3">
        <v>102.482</v>
      </c>
      <c r="G88" s="3">
        <v>687.7</v>
      </c>
    </row>
    <row r="89" spans="1:7" x14ac:dyDescent="0.2">
      <c r="A89" s="1">
        <v>42826</v>
      </c>
      <c r="B89">
        <v>207699</v>
      </c>
      <c r="C89" s="2">
        <v>218642</v>
      </c>
      <c r="D89" s="3">
        <v>379.71</v>
      </c>
      <c r="E89" s="3">
        <v>301056.3</v>
      </c>
      <c r="F89" s="3">
        <v>102.949</v>
      </c>
      <c r="G89" s="3">
        <v>688.77</v>
      </c>
    </row>
    <row r="90" spans="1:7" x14ac:dyDescent="0.2">
      <c r="A90" s="1">
        <v>42856</v>
      </c>
      <c r="B90">
        <v>208711</v>
      </c>
      <c r="C90" s="2">
        <v>219954</v>
      </c>
      <c r="D90" s="3">
        <v>381.19</v>
      </c>
      <c r="E90" s="3">
        <v>304688.90000000002</v>
      </c>
      <c r="F90" s="3">
        <v>103.309</v>
      </c>
      <c r="G90" s="3">
        <v>700.01</v>
      </c>
    </row>
    <row r="91" spans="1:7" x14ac:dyDescent="0.2">
      <c r="A91" s="1">
        <v>42887</v>
      </c>
      <c r="B91">
        <v>211301</v>
      </c>
      <c r="C91" s="2">
        <v>221833</v>
      </c>
      <c r="D91" s="3">
        <v>381.62</v>
      </c>
      <c r="E91" s="3">
        <v>304142.5</v>
      </c>
      <c r="F91" s="3">
        <v>103.28400000000001</v>
      </c>
      <c r="G91" s="3">
        <v>705.76</v>
      </c>
    </row>
    <row r="92" spans="1:7" x14ac:dyDescent="0.2">
      <c r="A92" s="1">
        <v>42917</v>
      </c>
      <c r="B92">
        <v>211671</v>
      </c>
      <c r="C92" s="2">
        <v>224719</v>
      </c>
      <c r="D92" s="3">
        <v>382.88</v>
      </c>
      <c r="E92" s="3">
        <v>304943.40000000002</v>
      </c>
      <c r="F92" s="3">
        <v>103.215</v>
      </c>
      <c r="G92" s="3">
        <v>712.29</v>
      </c>
    </row>
    <row r="93" spans="1:7" x14ac:dyDescent="0.2">
      <c r="A93" s="1">
        <v>42948</v>
      </c>
      <c r="B93">
        <v>210495</v>
      </c>
      <c r="C93" s="2">
        <v>225738</v>
      </c>
      <c r="D93" s="3">
        <v>385.4</v>
      </c>
      <c r="E93" s="3">
        <v>298655.09999999998</v>
      </c>
      <c r="F93" s="3">
        <v>103.785</v>
      </c>
      <c r="G93" s="3">
        <v>724.73</v>
      </c>
    </row>
    <row r="94" spans="1:7" x14ac:dyDescent="0.2">
      <c r="A94" s="1">
        <v>42979</v>
      </c>
      <c r="B94">
        <v>210801</v>
      </c>
      <c r="C94" s="2">
        <v>224895</v>
      </c>
      <c r="D94" s="3">
        <v>388.37</v>
      </c>
      <c r="E94" s="3">
        <v>300468.3</v>
      </c>
      <c r="F94" s="3">
        <v>104.131</v>
      </c>
      <c r="G94" s="3">
        <v>729.4</v>
      </c>
    </row>
    <row r="95" spans="1:7" x14ac:dyDescent="0.2">
      <c r="A95" s="1">
        <v>43009</v>
      </c>
      <c r="B95">
        <v>211085</v>
      </c>
      <c r="C95" s="2">
        <v>225092</v>
      </c>
      <c r="D95" s="3">
        <v>386.36</v>
      </c>
      <c r="E95" s="3">
        <v>304487</v>
      </c>
      <c r="F95" s="3">
        <v>104.242</v>
      </c>
      <c r="G95" s="3">
        <v>718.11</v>
      </c>
    </row>
    <row r="96" spans="1:7" x14ac:dyDescent="0.2">
      <c r="A96" s="1">
        <v>43040</v>
      </c>
      <c r="B96">
        <v>209988</v>
      </c>
      <c r="C96" s="2">
        <v>224453</v>
      </c>
      <c r="D96" s="3">
        <v>386.35</v>
      </c>
      <c r="E96" s="3">
        <v>302630.3</v>
      </c>
      <c r="F96" s="3">
        <v>104.557</v>
      </c>
      <c r="G96" s="3">
        <v>722</v>
      </c>
    </row>
    <row r="97" spans="1:7" x14ac:dyDescent="0.2">
      <c r="A97" s="1">
        <v>43070</v>
      </c>
      <c r="B97">
        <v>211156</v>
      </c>
      <c r="C97" s="2">
        <v>225330</v>
      </c>
      <c r="D97" s="3">
        <v>388.38</v>
      </c>
      <c r="E97" s="3">
        <v>295519.5</v>
      </c>
      <c r="F97" s="3">
        <v>104.929</v>
      </c>
      <c r="G97" s="3">
        <v>745.64</v>
      </c>
    </row>
    <row r="98" spans="1:7" x14ac:dyDescent="0.2">
      <c r="A98" s="1">
        <v>43101</v>
      </c>
      <c r="B98">
        <v>211756</v>
      </c>
      <c r="C98" s="2">
        <v>224544</v>
      </c>
      <c r="D98" s="3">
        <v>390.34</v>
      </c>
      <c r="E98" s="3">
        <v>297586.59999999998</v>
      </c>
      <c r="F98" s="3">
        <v>104.386</v>
      </c>
      <c r="G98" s="3">
        <v>753.55</v>
      </c>
    </row>
    <row r="99" spans="1:7" x14ac:dyDescent="0.2">
      <c r="A99" s="1">
        <v>43132</v>
      </c>
      <c r="B99">
        <v>210402</v>
      </c>
      <c r="C99" s="2">
        <v>225131</v>
      </c>
      <c r="D99" s="3">
        <v>393.87</v>
      </c>
      <c r="E99" s="3">
        <v>300001</v>
      </c>
      <c r="F99" s="3">
        <v>104.85299999999999</v>
      </c>
      <c r="G99" s="3">
        <v>729.82</v>
      </c>
    </row>
    <row r="100" spans="1:7" x14ac:dyDescent="0.2">
      <c r="A100" s="1">
        <v>43160</v>
      </c>
      <c r="B100">
        <v>211625</v>
      </c>
      <c r="C100" s="2">
        <v>223772</v>
      </c>
      <c r="D100" s="3">
        <v>391.6</v>
      </c>
      <c r="E100" s="3">
        <v>304504</v>
      </c>
      <c r="F100" s="3">
        <v>105.001</v>
      </c>
      <c r="G100" s="3">
        <v>687.23</v>
      </c>
    </row>
    <row r="101" spans="1:7" x14ac:dyDescent="0.2">
      <c r="A101" s="1">
        <v>43191</v>
      </c>
      <c r="B101">
        <v>213000</v>
      </c>
      <c r="C101" s="2">
        <v>225910</v>
      </c>
      <c r="D101" s="3">
        <v>391.01</v>
      </c>
      <c r="E101" s="3">
        <v>305732</v>
      </c>
      <c r="F101" s="3">
        <v>105.401</v>
      </c>
      <c r="G101" s="3">
        <v>704.88</v>
      </c>
    </row>
    <row r="102" spans="1:7" x14ac:dyDescent="0.2">
      <c r="A102" s="1">
        <v>43221</v>
      </c>
      <c r="B102">
        <v>213618</v>
      </c>
      <c r="C102" s="2">
        <v>226834</v>
      </c>
      <c r="D102" s="3">
        <v>393.36</v>
      </c>
      <c r="E102" s="3">
        <v>308075</v>
      </c>
      <c r="F102" s="3">
        <v>105.81</v>
      </c>
      <c r="G102" s="3">
        <v>717.21</v>
      </c>
    </row>
    <row r="103" spans="1:7" x14ac:dyDescent="0.2">
      <c r="A103" s="1">
        <v>43252</v>
      </c>
      <c r="B103">
        <v>215444</v>
      </c>
      <c r="C103" s="2">
        <v>228355</v>
      </c>
      <c r="D103" s="3">
        <v>395.04</v>
      </c>
      <c r="E103" s="3">
        <v>309439</v>
      </c>
      <c r="F103" s="3">
        <v>105.81100000000001</v>
      </c>
      <c r="G103" s="3">
        <v>725.78</v>
      </c>
    </row>
    <row r="104" spans="1:7" x14ac:dyDescent="0.2">
      <c r="A104" s="1">
        <v>43282</v>
      </c>
      <c r="B104">
        <v>217010</v>
      </c>
      <c r="C104" s="2">
        <v>231187</v>
      </c>
      <c r="D104" s="3">
        <v>395.49</v>
      </c>
      <c r="E104" s="3">
        <v>309191</v>
      </c>
      <c r="F104" s="3">
        <v>105.76900000000001</v>
      </c>
      <c r="G104" s="3">
        <v>740.51</v>
      </c>
    </row>
    <row r="105" spans="1:7" x14ac:dyDescent="0.2">
      <c r="A105" s="1">
        <v>43313</v>
      </c>
      <c r="B105">
        <v>214745</v>
      </c>
      <c r="C105" s="2">
        <v>231898</v>
      </c>
      <c r="D105" s="3">
        <v>395.43</v>
      </c>
      <c r="E105" s="3">
        <v>301973</v>
      </c>
      <c r="F105" s="3">
        <v>106.538</v>
      </c>
      <c r="G105" s="3">
        <v>757.49</v>
      </c>
    </row>
    <row r="106" spans="1:7" x14ac:dyDescent="0.2">
      <c r="A106" s="1">
        <v>43344</v>
      </c>
      <c r="B106">
        <v>214922</v>
      </c>
      <c r="C106" s="2">
        <v>231454</v>
      </c>
      <c r="D106" s="3">
        <v>396.49</v>
      </c>
      <c r="E106" s="3">
        <v>304061</v>
      </c>
      <c r="F106" s="3">
        <v>106.65</v>
      </c>
      <c r="G106" s="3">
        <v>760.12</v>
      </c>
    </row>
    <row r="107" spans="1:7" x14ac:dyDescent="0.2">
      <c r="A107" s="1">
        <v>43374</v>
      </c>
      <c r="B107">
        <v>214534</v>
      </c>
      <c r="C107" s="2">
        <v>231211</v>
      </c>
      <c r="D107" s="3">
        <v>397.07</v>
      </c>
      <c r="E107" s="3">
        <v>307245</v>
      </c>
      <c r="F107" s="3">
        <v>106.735</v>
      </c>
      <c r="G107" s="3">
        <v>738.77</v>
      </c>
    </row>
    <row r="108" spans="1:7" x14ac:dyDescent="0.2">
      <c r="A108" s="1">
        <v>43405</v>
      </c>
      <c r="B108">
        <v>214044</v>
      </c>
      <c r="C108" s="2">
        <v>230224</v>
      </c>
      <c r="D108" s="3">
        <v>396.25</v>
      </c>
      <c r="E108" s="3">
        <v>302023</v>
      </c>
      <c r="F108" s="3">
        <v>106.97199999999999</v>
      </c>
      <c r="G108" s="3">
        <v>726.41</v>
      </c>
    </row>
    <row r="109" spans="1:7" x14ac:dyDescent="0.2">
      <c r="A109" s="1">
        <v>43435</v>
      </c>
      <c r="B109">
        <v>212281</v>
      </c>
      <c r="C109" s="2">
        <v>229729</v>
      </c>
      <c r="D109" s="3">
        <v>396.31</v>
      </c>
      <c r="E109" s="3">
        <v>297527</v>
      </c>
      <c r="F109" s="3">
        <v>107.137</v>
      </c>
      <c r="G109" s="3">
        <v>756.62</v>
      </c>
    </row>
    <row r="110" spans="1:7" x14ac:dyDescent="0.2">
      <c r="A110" s="1">
        <v>43466</v>
      </c>
      <c r="B110">
        <v>211966</v>
      </c>
      <c r="C110" s="2">
        <v>228314</v>
      </c>
      <c r="D110" s="3">
        <v>397.96</v>
      </c>
      <c r="E110" s="3">
        <v>298734</v>
      </c>
      <c r="F110" s="3">
        <v>106.315</v>
      </c>
      <c r="G110" s="3">
        <v>706.79</v>
      </c>
    </row>
    <row r="111" spans="1:7" x14ac:dyDescent="0.2">
      <c r="A111" s="1">
        <v>43497</v>
      </c>
      <c r="B111">
        <v>211304</v>
      </c>
      <c r="C111" s="2">
        <v>227738</v>
      </c>
      <c r="D111" s="3">
        <v>403.91</v>
      </c>
      <c r="E111" s="3">
        <v>300715</v>
      </c>
      <c r="F111" s="3">
        <v>106.813</v>
      </c>
      <c r="G111" s="3">
        <v>778.33</v>
      </c>
    </row>
    <row r="112" spans="1:7" x14ac:dyDescent="0.2">
      <c r="A112" s="1">
        <v>43525</v>
      </c>
      <c r="B112">
        <v>213102</v>
      </c>
      <c r="C112" s="2">
        <v>227104</v>
      </c>
      <c r="D112" s="3">
        <v>402.43</v>
      </c>
      <c r="E112" s="3">
        <v>302002</v>
      </c>
      <c r="F112" s="3">
        <v>107.004</v>
      </c>
      <c r="G112" s="3">
        <v>787.46</v>
      </c>
    </row>
    <row r="113" spans="1:7" x14ac:dyDescent="0.2">
      <c r="A113" s="1">
        <v>43556</v>
      </c>
      <c r="B113">
        <v>214920</v>
      </c>
      <c r="C113" s="2">
        <v>228749</v>
      </c>
      <c r="D113" s="3">
        <v>400.3</v>
      </c>
      <c r="E113" s="3">
        <v>305449</v>
      </c>
      <c r="F113" s="3">
        <v>107.633</v>
      </c>
      <c r="G113" s="3">
        <v>821.8</v>
      </c>
    </row>
    <row r="114" spans="1:7" x14ac:dyDescent="0.2">
      <c r="A114" s="1">
        <v>43586</v>
      </c>
      <c r="B114">
        <v>214946</v>
      </c>
      <c r="C114" s="2">
        <v>229061</v>
      </c>
      <c r="D114" s="3">
        <v>399.72</v>
      </c>
      <c r="E114" s="3">
        <v>308290</v>
      </c>
      <c r="F114" s="3">
        <v>107.94799999999999</v>
      </c>
      <c r="G114" s="3">
        <v>819.44</v>
      </c>
    </row>
    <row r="115" spans="1:7" x14ac:dyDescent="0.2">
      <c r="A115" s="1">
        <v>43617</v>
      </c>
      <c r="B115">
        <v>216515</v>
      </c>
      <c r="C115" s="2">
        <v>230049</v>
      </c>
      <c r="D115" s="3">
        <v>399.71</v>
      </c>
      <c r="E115" s="3">
        <v>309348</v>
      </c>
      <c r="F115" s="3">
        <v>107.93300000000001</v>
      </c>
      <c r="G115" s="3">
        <v>825.21</v>
      </c>
    </row>
    <row r="116" spans="1:7" x14ac:dyDescent="0.2">
      <c r="A116" s="1">
        <v>43647</v>
      </c>
      <c r="B116">
        <v>217663</v>
      </c>
      <c r="C116" s="2">
        <v>232618</v>
      </c>
      <c r="D116" s="3">
        <v>401.27</v>
      </c>
      <c r="E116" s="3">
        <v>308692</v>
      </c>
      <c r="F116" s="3">
        <v>107.949</v>
      </c>
      <c r="G116" s="3">
        <v>838.45</v>
      </c>
    </row>
    <row r="117" spans="1:7" x14ac:dyDescent="0.2">
      <c r="A117" s="1">
        <v>43678</v>
      </c>
      <c r="B117">
        <v>216096</v>
      </c>
      <c r="C117" s="2">
        <v>233366</v>
      </c>
      <c r="D117" s="3">
        <v>402.72</v>
      </c>
      <c r="E117" s="3">
        <v>305500</v>
      </c>
      <c r="F117" s="3">
        <v>108.375</v>
      </c>
      <c r="G117" s="3">
        <v>847.03</v>
      </c>
    </row>
    <row r="118" spans="1:7" x14ac:dyDescent="0.2">
      <c r="A118" s="1">
        <v>43709</v>
      </c>
      <c r="B118">
        <v>215352</v>
      </c>
      <c r="C118" s="2">
        <v>233536</v>
      </c>
      <c r="D118" s="3">
        <v>401.45</v>
      </c>
      <c r="E118" s="3">
        <v>304770</v>
      </c>
      <c r="F118" s="3">
        <v>108.479</v>
      </c>
      <c r="G118" s="3">
        <v>871.7</v>
      </c>
    </row>
    <row r="119" spans="1:7" x14ac:dyDescent="0.2">
      <c r="A119" s="1">
        <v>43739</v>
      </c>
      <c r="B119">
        <v>215368</v>
      </c>
      <c r="C119" s="2">
        <v>232919</v>
      </c>
      <c r="D119" s="3">
        <v>401.54</v>
      </c>
      <c r="E119" s="3">
        <v>306712</v>
      </c>
      <c r="F119" s="3">
        <v>108.298</v>
      </c>
      <c r="G119" s="3">
        <v>878.24</v>
      </c>
    </row>
    <row r="120" spans="1:7" x14ac:dyDescent="0.2">
      <c r="A120" s="1">
        <v>43770</v>
      </c>
      <c r="B120">
        <v>215734</v>
      </c>
      <c r="C120" s="2">
        <v>232096</v>
      </c>
      <c r="D120" s="3">
        <v>405.84</v>
      </c>
      <c r="E120" s="3">
        <v>302808</v>
      </c>
      <c r="F120" s="3">
        <v>108.54900000000001</v>
      </c>
      <c r="G120" s="3">
        <v>893.21</v>
      </c>
    </row>
    <row r="121" spans="1:7" x14ac:dyDescent="0.2">
      <c r="A121" s="1">
        <v>43800</v>
      </c>
      <c r="B121">
        <v>215282</v>
      </c>
      <c r="C121" s="2">
        <v>231792</v>
      </c>
      <c r="D121" s="3">
        <v>412.26</v>
      </c>
      <c r="E121" s="3">
        <v>300025</v>
      </c>
      <c r="F121" s="3">
        <v>108.532</v>
      </c>
      <c r="G121" s="3">
        <v>870.66</v>
      </c>
    </row>
    <row r="122" spans="1:7" x14ac:dyDescent="0.2">
      <c r="A122" s="1">
        <v>43831</v>
      </c>
      <c r="B122">
        <v>215897</v>
      </c>
      <c r="C122" s="2">
        <v>231940</v>
      </c>
      <c r="D122" s="3">
        <v>412.56</v>
      </c>
      <c r="E122" s="3">
        <v>306810</v>
      </c>
      <c r="F122" s="3">
        <v>108.196</v>
      </c>
      <c r="G122" s="3">
        <v>894.19</v>
      </c>
    </row>
    <row r="123" spans="1:7" x14ac:dyDescent="0.2">
      <c r="A123" s="1">
        <v>43862</v>
      </c>
      <c r="B123">
        <v>216092</v>
      </c>
      <c r="C123" s="2">
        <v>230609</v>
      </c>
      <c r="D123" s="3">
        <v>412.84</v>
      </c>
      <c r="E123" s="3">
        <v>309399</v>
      </c>
      <c r="F123" s="3">
        <v>108.639</v>
      </c>
      <c r="G123" s="3">
        <v>901.25</v>
      </c>
    </row>
    <row r="124" spans="1:7" x14ac:dyDescent="0.2">
      <c r="A124" s="1">
        <v>43891</v>
      </c>
      <c r="B124">
        <v>219583</v>
      </c>
      <c r="C124" s="2">
        <v>232684</v>
      </c>
      <c r="D124" s="3">
        <v>412.43</v>
      </c>
      <c r="E124" s="3">
        <v>312625</v>
      </c>
      <c r="F124" s="3">
        <v>108.634</v>
      </c>
      <c r="G124" s="3">
        <v>869.39</v>
      </c>
    </row>
    <row r="125" spans="1:7" x14ac:dyDescent="0.2">
      <c r="A125" s="1">
        <v>43922</v>
      </c>
      <c r="B125">
        <v>222915</v>
      </c>
      <c r="C125" s="2">
        <v>230318</v>
      </c>
      <c r="D125" s="3">
        <v>411.29</v>
      </c>
      <c r="E125" s="3">
        <v>311950</v>
      </c>
      <c r="F125" s="3">
        <v>108.459</v>
      </c>
      <c r="G125" s="3">
        <v>638.72</v>
      </c>
    </row>
    <row r="126" spans="1:7" x14ac:dyDescent="0.2">
      <c r="A126" s="1">
        <v>43952</v>
      </c>
      <c r="B126">
        <v>218902</v>
      </c>
      <c r="C126" s="2">
        <v>231508</v>
      </c>
      <c r="D126" s="3">
        <v>411.83</v>
      </c>
      <c r="E126" s="4">
        <v>316107.5</v>
      </c>
      <c r="F126" s="3">
        <v>108.46599999999999</v>
      </c>
      <c r="G126" s="3">
        <v>719.84</v>
      </c>
    </row>
    <row r="127" spans="1:7" x14ac:dyDescent="0.2">
      <c r="A127" s="1">
        <v>43983</v>
      </c>
      <c r="B127">
        <v>216403</v>
      </c>
      <c r="C127" s="2">
        <v>234703</v>
      </c>
      <c r="D127" s="3">
        <v>412.68</v>
      </c>
      <c r="E127" s="4">
        <v>316107.5</v>
      </c>
      <c r="F127" s="3">
        <v>108.584</v>
      </c>
      <c r="G127" s="3">
        <v>771.83</v>
      </c>
    </row>
    <row r="128" spans="1:7" x14ac:dyDescent="0.2">
      <c r="A128" s="1">
        <v>44013</v>
      </c>
      <c r="B128">
        <v>220936</v>
      </c>
      <c r="C128" s="2">
        <v>236687</v>
      </c>
      <c r="D128" s="3">
        <v>418.48</v>
      </c>
      <c r="E128" s="3">
        <v>320265</v>
      </c>
      <c r="F128" s="3">
        <v>109.072</v>
      </c>
      <c r="G128" s="3">
        <v>788.79</v>
      </c>
    </row>
    <row r="129" spans="1:7" x14ac:dyDescent="0.2">
      <c r="A129" s="1">
        <v>44044</v>
      </c>
      <c r="B129">
        <v>224123</v>
      </c>
      <c r="C129" s="2">
        <v>238998</v>
      </c>
      <c r="D129" s="3">
        <v>423.51</v>
      </c>
      <c r="E129" s="3">
        <v>319497</v>
      </c>
      <c r="F129" s="3">
        <v>108.613</v>
      </c>
      <c r="G129" s="3">
        <v>791.79</v>
      </c>
    </row>
    <row r="130" spans="1:7" x14ac:dyDescent="0.2">
      <c r="A130" s="1">
        <v>44075</v>
      </c>
      <c r="B130">
        <v>226129</v>
      </c>
      <c r="C130" s="2">
        <v>241541</v>
      </c>
      <c r="D130" s="3">
        <v>429.58</v>
      </c>
      <c r="E130" s="3">
        <v>319996</v>
      </c>
      <c r="F130" s="3">
        <v>109.056</v>
      </c>
      <c r="G130" s="3">
        <v>805.45</v>
      </c>
    </row>
    <row r="131" spans="1:7" x14ac:dyDescent="0.2">
      <c r="A131" s="1">
        <v>44105</v>
      </c>
      <c r="B131">
        <v>227826</v>
      </c>
      <c r="C131" s="2">
        <v>243575</v>
      </c>
      <c r="D131" s="3">
        <v>430.81</v>
      </c>
      <c r="E131" s="3">
        <v>323530</v>
      </c>
      <c r="F131" s="3">
        <v>109.053</v>
      </c>
      <c r="G131" s="3">
        <v>799.74</v>
      </c>
    </row>
    <row r="132" spans="1:7" x14ac:dyDescent="0.2">
      <c r="A132" s="1">
        <v>44136</v>
      </c>
      <c r="B132">
        <v>229721</v>
      </c>
      <c r="C132" s="2">
        <v>246065</v>
      </c>
      <c r="D132" s="3">
        <v>434.95</v>
      </c>
      <c r="E132" s="3">
        <v>322025</v>
      </c>
      <c r="F132" s="3">
        <v>108.89100000000001</v>
      </c>
      <c r="G132" s="3">
        <v>775.26</v>
      </c>
    </row>
    <row r="133" spans="1:7" x14ac:dyDescent="0.2">
      <c r="A133" s="1">
        <v>44166</v>
      </c>
      <c r="B133">
        <v>230920</v>
      </c>
      <c r="C133" s="2">
        <v>247983</v>
      </c>
      <c r="D133" s="3">
        <v>433.78</v>
      </c>
      <c r="E133" s="3">
        <v>319945</v>
      </c>
      <c r="F133" s="3">
        <v>109.17100000000001</v>
      </c>
      <c r="G133" s="3">
        <v>838.48</v>
      </c>
    </row>
    <row r="134" spans="1:7" x14ac:dyDescent="0.2">
      <c r="A134" s="1">
        <v>44197</v>
      </c>
      <c r="B134">
        <v>229748</v>
      </c>
      <c r="C134" s="2">
        <v>249690</v>
      </c>
      <c r="D134" s="3">
        <v>434.94</v>
      </c>
      <c r="E134" s="3">
        <v>317058</v>
      </c>
      <c r="F134" s="3">
        <v>108.95399999999999</v>
      </c>
      <c r="G134" s="3">
        <v>850.4</v>
      </c>
    </row>
    <row r="135" spans="1:7" x14ac:dyDescent="0.2">
      <c r="A135" s="1">
        <v>44228</v>
      </c>
      <c r="B135">
        <v>231068</v>
      </c>
      <c r="C135" s="2">
        <v>249586</v>
      </c>
      <c r="D135" s="3">
        <v>432.66</v>
      </c>
      <c r="E135" s="3">
        <v>318580</v>
      </c>
      <c r="F135" s="3">
        <v>109.089</v>
      </c>
      <c r="G135" s="3">
        <v>860.8</v>
      </c>
    </row>
    <row r="136" spans="1:7" x14ac:dyDescent="0.2">
      <c r="A136" s="1">
        <v>44256</v>
      </c>
      <c r="B136">
        <v>232134</v>
      </c>
      <c r="C136" s="2">
        <v>253506</v>
      </c>
      <c r="D136" s="3">
        <v>439.1</v>
      </c>
      <c r="E136" s="3">
        <v>321064</v>
      </c>
      <c r="F136" s="3">
        <v>109.41</v>
      </c>
      <c r="G136" s="3">
        <v>858.76</v>
      </c>
    </row>
    <row r="137" spans="1:7" x14ac:dyDescent="0.2">
      <c r="A137" s="1">
        <v>44287</v>
      </c>
      <c r="B137">
        <v>238831</v>
      </c>
      <c r="C137" s="2">
        <v>250210</v>
      </c>
      <c r="D137" s="3">
        <v>445.4</v>
      </c>
      <c r="E137" s="3">
        <v>327797</v>
      </c>
      <c r="F137" s="3">
        <v>110.114</v>
      </c>
      <c r="G137" s="3">
        <v>914.62</v>
      </c>
    </row>
    <row r="138" spans="1:7" x14ac:dyDescent="0.2">
      <c r="A138" s="1">
        <v>44317</v>
      </c>
      <c r="B138">
        <v>242832</v>
      </c>
      <c r="C138" s="2">
        <v>251285</v>
      </c>
      <c r="D138" s="3">
        <v>451.29</v>
      </c>
      <c r="E138" s="3">
        <v>333564</v>
      </c>
      <c r="F138" s="3">
        <v>110.76</v>
      </c>
      <c r="G138" s="3">
        <v>969.33</v>
      </c>
    </row>
    <row r="139" spans="1:7" x14ac:dyDescent="0.2">
      <c r="A139" s="1">
        <v>44348</v>
      </c>
      <c r="B139">
        <v>245432</v>
      </c>
      <c r="C139" s="2">
        <v>265676</v>
      </c>
      <c r="D139" s="3">
        <v>450.02</v>
      </c>
      <c r="E139" s="3">
        <v>336073</v>
      </c>
      <c r="F139" s="3">
        <v>111.31399999999999</v>
      </c>
      <c r="G139" s="3">
        <v>997.63</v>
      </c>
    </row>
    <row r="140" spans="1:7" x14ac:dyDescent="0.2">
      <c r="A140" s="1">
        <v>44378</v>
      </c>
      <c r="B140">
        <v>244229</v>
      </c>
      <c r="C140" s="2">
        <v>252960</v>
      </c>
      <c r="D140" s="3">
        <v>452.13</v>
      </c>
      <c r="E140" s="3">
        <v>338447</v>
      </c>
      <c r="F140" s="3">
        <v>111.297</v>
      </c>
      <c r="G140" s="3">
        <v>1011.23</v>
      </c>
    </row>
    <row r="141" spans="1:7" x14ac:dyDescent="0.2">
      <c r="A141" s="1">
        <v>44409</v>
      </c>
      <c r="B141">
        <v>248857</v>
      </c>
      <c r="C141" s="2">
        <v>260429</v>
      </c>
      <c r="D141" s="3">
        <v>455.16</v>
      </c>
      <c r="E141" s="3">
        <v>337371</v>
      </c>
      <c r="F141" s="3">
        <v>112.08499999999999</v>
      </c>
      <c r="G141" s="3">
        <v>1053.1400000000001</v>
      </c>
    </row>
    <row r="142" spans="1:7" x14ac:dyDescent="0.2">
      <c r="A142" s="1">
        <v>44440</v>
      </c>
      <c r="B142">
        <v>248742</v>
      </c>
      <c r="C142" s="2">
        <v>269003</v>
      </c>
      <c r="D142" s="3">
        <v>461.12</v>
      </c>
      <c r="E142" s="3">
        <v>338462</v>
      </c>
      <c r="F142" s="3">
        <v>112.41500000000001</v>
      </c>
      <c r="G142" s="3">
        <v>1093.18</v>
      </c>
    </row>
    <row r="143" spans="1:7" x14ac:dyDescent="0.2">
      <c r="A143" s="1">
        <v>44470</v>
      </c>
      <c r="B143">
        <v>250311</v>
      </c>
      <c r="C143" s="2">
        <v>263333</v>
      </c>
      <c r="D143" s="3">
        <v>466.01</v>
      </c>
      <c r="E143" s="3">
        <v>344445</v>
      </c>
      <c r="F143" s="3">
        <v>113.64</v>
      </c>
      <c r="G143" s="3">
        <v>1015.7</v>
      </c>
    </row>
    <row r="144" spans="1:7" x14ac:dyDescent="0.2">
      <c r="A144" s="1">
        <v>44501</v>
      </c>
      <c r="B144">
        <v>252687</v>
      </c>
      <c r="C144" s="2">
        <v>267370</v>
      </c>
      <c r="D144" s="3">
        <v>470.38</v>
      </c>
      <c r="E144" s="3">
        <v>342401</v>
      </c>
      <c r="F144" s="3">
        <v>114.477</v>
      </c>
      <c r="G144" s="3">
        <v>1075.52</v>
      </c>
    </row>
    <row r="145" spans="1:7" x14ac:dyDescent="0.2">
      <c r="A145" s="1">
        <v>44531</v>
      </c>
      <c r="B145">
        <v>254822</v>
      </c>
      <c r="C145" s="2">
        <v>268115</v>
      </c>
      <c r="D145" s="3">
        <v>475.74</v>
      </c>
      <c r="E145" s="3">
        <v>340167</v>
      </c>
      <c r="F145" s="3">
        <v>115.051</v>
      </c>
      <c r="G145" s="3">
        <v>1052.23</v>
      </c>
    </row>
    <row r="146" spans="1:7" x14ac:dyDescent="0.2">
      <c r="A146" s="1">
        <v>44562</v>
      </c>
      <c r="B146">
        <v>255556</v>
      </c>
      <c r="C146" s="2">
        <v>272739</v>
      </c>
      <c r="D146" s="3">
        <v>476.76</v>
      </c>
      <c r="E146" s="3">
        <v>341019</v>
      </c>
      <c r="F146" s="3">
        <v>114.898</v>
      </c>
      <c r="G146" s="3">
        <v>1144.97</v>
      </c>
    </row>
    <row r="147" spans="1:7" x14ac:dyDescent="0.2">
      <c r="A147" s="1">
        <v>44593</v>
      </c>
      <c r="B147">
        <v>260230</v>
      </c>
      <c r="C147" s="2">
        <v>272717</v>
      </c>
      <c r="D147" s="3">
        <v>482.38</v>
      </c>
      <c r="E147" s="3">
        <v>348804</v>
      </c>
      <c r="F147" s="3">
        <v>115.827</v>
      </c>
      <c r="G147" s="3">
        <v>1056.33</v>
      </c>
    </row>
    <row r="148" spans="1:7" x14ac:dyDescent="0.2">
      <c r="A148" s="1">
        <v>44621</v>
      </c>
      <c r="B148">
        <v>265312</v>
      </c>
      <c r="C148" s="2">
        <v>274223</v>
      </c>
      <c r="D148" s="3">
        <v>488</v>
      </c>
      <c r="E148" s="3">
        <v>354564</v>
      </c>
      <c r="F148" s="3">
        <v>117.09399999999999</v>
      </c>
      <c r="G148" s="3">
        <v>1017.64</v>
      </c>
    </row>
    <row r="149" spans="1:7" x14ac:dyDescent="0.2">
      <c r="A149" s="1">
        <v>44652</v>
      </c>
      <c r="B149">
        <v>267620</v>
      </c>
      <c r="C149" s="2">
        <v>277474</v>
      </c>
      <c r="D149" s="3">
        <v>493.59</v>
      </c>
      <c r="E149" s="3">
        <v>360101</v>
      </c>
      <c r="F149" s="3">
        <v>120.036</v>
      </c>
      <c r="G149" s="3">
        <v>1107.8</v>
      </c>
    </row>
    <row r="150" spans="1:7" x14ac:dyDescent="0.2">
      <c r="A150" s="1">
        <v>44682</v>
      </c>
      <c r="B150">
        <v>269914</v>
      </c>
      <c r="C150" s="2">
        <v>281282</v>
      </c>
      <c r="D150" s="3">
        <v>499.5</v>
      </c>
      <c r="E150" s="3">
        <v>367501</v>
      </c>
      <c r="F150" s="3">
        <v>120.82</v>
      </c>
      <c r="G150" s="3">
        <v>1026.54</v>
      </c>
    </row>
    <row r="151" spans="1:7" x14ac:dyDescent="0.2">
      <c r="A151" s="1">
        <v>44713</v>
      </c>
      <c r="B151">
        <v>271613</v>
      </c>
      <c r="C151" s="2">
        <v>283651</v>
      </c>
      <c r="D151" s="3">
        <v>506.26</v>
      </c>
      <c r="E151" s="3">
        <v>368614</v>
      </c>
      <c r="F151" s="3">
        <v>121.791</v>
      </c>
      <c r="G151" s="3">
        <v>997.18</v>
      </c>
    </row>
    <row r="152" spans="1:7" x14ac:dyDescent="0.2">
      <c r="A152" s="1">
        <v>44743</v>
      </c>
      <c r="B152">
        <v>271209</v>
      </c>
      <c r="C152" s="2">
        <v>288570</v>
      </c>
      <c r="D152" s="3">
        <v>505.54</v>
      </c>
      <c r="E152" s="3">
        <v>369968</v>
      </c>
      <c r="F152" s="3">
        <v>122.539</v>
      </c>
      <c r="G152" s="3">
        <v>942.33</v>
      </c>
    </row>
    <row r="153" spans="1:7" x14ac:dyDescent="0.2">
      <c r="A153" s="1">
        <v>44774</v>
      </c>
      <c r="B153">
        <v>273751</v>
      </c>
      <c r="C153" s="2">
        <v>291630</v>
      </c>
      <c r="D153" s="3">
        <v>506.96</v>
      </c>
      <c r="E153" s="3">
        <v>365173</v>
      </c>
      <c r="F153" s="3">
        <v>123.148</v>
      </c>
      <c r="G153" s="3">
        <v>1001.73</v>
      </c>
    </row>
    <row r="154" spans="1:7" x14ac:dyDescent="0.2">
      <c r="A154" s="1">
        <v>44805</v>
      </c>
      <c r="B154">
        <v>272259</v>
      </c>
      <c r="C154" s="2">
        <v>293124</v>
      </c>
      <c r="D154" s="3">
        <v>506.39</v>
      </c>
      <c r="E154" s="3">
        <v>367760</v>
      </c>
      <c r="F154" s="3">
        <v>123.764</v>
      </c>
      <c r="G154" s="3">
        <v>947.83</v>
      </c>
    </row>
    <row r="155" spans="1:7" x14ac:dyDescent="0.2">
      <c r="A155" s="1">
        <v>44835</v>
      </c>
      <c r="B155">
        <v>268282</v>
      </c>
      <c r="C155" s="2">
        <v>293447</v>
      </c>
      <c r="D155" s="3">
        <v>504.22</v>
      </c>
      <c r="E155" s="3">
        <v>371158</v>
      </c>
      <c r="F155" s="3">
        <v>126.199</v>
      </c>
      <c r="G155" s="3">
        <v>837.71</v>
      </c>
    </row>
    <row r="156" spans="1:7" x14ac:dyDescent="0.2">
      <c r="A156" s="1">
        <v>44866</v>
      </c>
      <c r="B156">
        <v>263788</v>
      </c>
      <c r="C156" s="2">
        <v>294693</v>
      </c>
      <c r="D156" s="3">
        <v>492.18</v>
      </c>
      <c r="E156" s="3">
        <v>366999</v>
      </c>
      <c r="F156" s="3">
        <v>126.694</v>
      </c>
      <c r="G156" s="3">
        <v>843.98</v>
      </c>
    </row>
    <row r="157" spans="1:7" x14ac:dyDescent="0.2">
      <c r="A157" s="1">
        <v>44896</v>
      </c>
      <c r="B157">
        <v>262068</v>
      </c>
      <c r="C157" s="2">
        <v>293162</v>
      </c>
      <c r="D157" s="3">
        <v>485.78</v>
      </c>
      <c r="E157" s="3">
        <v>359137</v>
      </c>
      <c r="F157" s="3">
        <v>127.164</v>
      </c>
      <c r="G157" s="3">
        <v>907.2</v>
      </c>
    </row>
    <row r="158" spans="1:7" x14ac:dyDescent="0.2">
      <c r="C15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30038-AF03-CC44-B206-011F7C52DE2A}">
  <dimension ref="A1:X286"/>
  <sheetViews>
    <sheetView topLeftCell="J1" workbookViewId="0">
      <selection activeCell="X6" sqref="X6"/>
    </sheetView>
  </sheetViews>
  <sheetFormatPr baseColWidth="10" defaultRowHeight="16" x14ac:dyDescent="0.2"/>
  <sheetData>
    <row r="1" spans="1:24" x14ac:dyDescent="0.2">
      <c r="A1" t="s">
        <v>13</v>
      </c>
      <c r="B1" s="1">
        <v>36525</v>
      </c>
    </row>
    <row r="2" spans="1:24" x14ac:dyDescent="0.2">
      <c r="A2" s="1" t="s">
        <v>14</v>
      </c>
      <c r="B2" s="1">
        <v>45016</v>
      </c>
    </row>
    <row r="3" spans="1:24" x14ac:dyDescent="0.2">
      <c r="A3" s="1" t="s">
        <v>15</v>
      </c>
      <c r="B3" t="s">
        <v>16</v>
      </c>
    </row>
    <row r="4" spans="1:24" x14ac:dyDescent="0.2">
      <c r="A4" s="1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  <c r="S4" t="s">
        <v>35</v>
      </c>
      <c r="T4" t="s">
        <v>36</v>
      </c>
      <c r="U4" t="s">
        <v>37</v>
      </c>
      <c r="V4" t="s">
        <v>38</v>
      </c>
      <c r="W4" s="3" t="s">
        <v>63</v>
      </c>
      <c r="X4" s="3" t="s">
        <v>65</v>
      </c>
    </row>
    <row r="5" spans="1:24" x14ac:dyDescent="0.2">
      <c r="A5" s="1" t="s">
        <v>39</v>
      </c>
      <c r="B5" t="s">
        <v>11</v>
      </c>
      <c r="C5" t="s">
        <v>45</v>
      </c>
      <c r="D5" t="s">
        <v>46</v>
      </c>
      <c r="E5" t="s">
        <v>44</v>
      </c>
      <c r="F5" t="s">
        <v>47</v>
      </c>
      <c r="G5" t="s">
        <v>48</v>
      </c>
      <c r="H5" t="s">
        <v>49</v>
      </c>
      <c r="I5" t="s">
        <v>50</v>
      </c>
      <c r="J5" t="s">
        <v>12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s="3" t="s">
        <v>64</v>
      </c>
      <c r="X5" s="3" t="s">
        <v>66</v>
      </c>
    </row>
    <row r="6" spans="1:24" x14ac:dyDescent="0.2">
      <c r="A6" s="1" t="s">
        <v>40</v>
      </c>
      <c r="B6" t="s">
        <v>41</v>
      </c>
      <c r="C6" t="s">
        <v>42</v>
      </c>
      <c r="D6" t="s">
        <v>42</v>
      </c>
      <c r="E6" t="s">
        <v>42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43</v>
      </c>
      <c r="L6" t="s">
        <v>43</v>
      </c>
      <c r="M6" t="s">
        <v>43</v>
      </c>
      <c r="N6" t="s">
        <v>41</v>
      </c>
      <c r="O6" t="s">
        <v>42</v>
      </c>
      <c r="P6" t="s">
        <v>43</v>
      </c>
      <c r="Q6" t="s">
        <v>43</v>
      </c>
      <c r="R6" t="s">
        <v>43</v>
      </c>
      <c r="S6" t="s">
        <v>43</v>
      </c>
      <c r="T6" t="s">
        <v>43</v>
      </c>
      <c r="U6" t="s">
        <v>43</v>
      </c>
      <c r="V6" t="s">
        <v>43</v>
      </c>
      <c r="W6" s="3" t="s">
        <v>43</v>
      </c>
      <c r="X6" s="3" t="s">
        <v>42</v>
      </c>
    </row>
    <row r="7" spans="1:24" x14ac:dyDescent="0.2">
      <c r="A7" s="1">
        <v>36525</v>
      </c>
      <c r="B7">
        <v>350.14330000000001</v>
      </c>
      <c r="C7">
        <v>2945.652</v>
      </c>
      <c r="D7">
        <v>28679.565999999999</v>
      </c>
      <c r="E7" t="s">
        <v>42</v>
      </c>
      <c r="F7">
        <v>170.8758</v>
      </c>
      <c r="G7">
        <v>10.599</v>
      </c>
      <c r="H7">
        <v>21.707000000000001</v>
      </c>
      <c r="I7">
        <v>140.25700000000001</v>
      </c>
      <c r="J7">
        <v>171.03</v>
      </c>
      <c r="K7">
        <v>220.29</v>
      </c>
      <c r="L7">
        <v>1444.06</v>
      </c>
      <c r="M7">
        <v>323.18</v>
      </c>
      <c r="N7">
        <v>75219</v>
      </c>
      <c r="O7" t="s">
        <v>42</v>
      </c>
      <c r="P7">
        <v>1181.903</v>
      </c>
      <c r="Q7">
        <v>131.23699999999999</v>
      </c>
      <c r="R7" t="s">
        <v>42</v>
      </c>
      <c r="S7" t="s">
        <v>42</v>
      </c>
      <c r="T7" t="s">
        <v>42</v>
      </c>
      <c r="U7">
        <v>155.29400000000001</v>
      </c>
      <c r="V7">
        <v>123.622</v>
      </c>
      <c r="W7" s="3">
        <v>2454.31</v>
      </c>
      <c r="X7" s="3">
        <v>1000</v>
      </c>
    </row>
    <row r="8" spans="1:24" x14ac:dyDescent="0.2">
      <c r="A8" s="1">
        <v>36556</v>
      </c>
      <c r="B8">
        <v>351.96969999999999</v>
      </c>
      <c r="C8">
        <v>2810.6410000000001</v>
      </c>
      <c r="D8">
        <v>28916.554</v>
      </c>
      <c r="E8" t="s">
        <v>42</v>
      </c>
      <c r="F8">
        <v>171.04230000000001</v>
      </c>
      <c r="G8">
        <v>10.039999999999999</v>
      </c>
      <c r="H8">
        <v>20.091000000000001</v>
      </c>
      <c r="I8">
        <v>147.86099999999999</v>
      </c>
      <c r="J8">
        <v>168.55</v>
      </c>
      <c r="K8">
        <v>220.07</v>
      </c>
      <c r="L8">
        <v>1315.63</v>
      </c>
      <c r="M8">
        <v>281.81</v>
      </c>
      <c r="N8">
        <v>75060</v>
      </c>
      <c r="O8" t="s">
        <v>42</v>
      </c>
      <c r="P8">
        <v>1191.21</v>
      </c>
      <c r="Q8">
        <v>131.71090000000001</v>
      </c>
      <c r="R8" t="s">
        <v>42</v>
      </c>
      <c r="S8" t="s">
        <v>42</v>
      </c>
      <c r="T8" t="s">
        <v>42</v>
      </c>
      <c r="U8">
        <v>175.916</v>
      </c>
      <c r="V8">
        <v>124.07299999999999</v>
      </c>
      <c r="W8" s="3">
        <v>2383.86</v>
      </c>
      <c r="X8" s="3">
        <v>1012.36</v>
      </c>
    </row>
    <row r="9" spans="1:24" x14ac:dyDescent="0.2">
      <c r="A9" s="1">
        <v>36585</v>
      </c>
      <c r="B9">
        <v>353.71780000000001</v>
      </c>
      <c r="C9">
        <v>2847.2510000000002</v>
      </c>
      <c r="D9">
        <v>29298.374</v>
      </c>
      <c r="E9" t="s">
        <v>42</v>
      </c>
      <c r="F9">
        <v>173.4837</v>
      </c>
      <c r="G9">
        <v>12.397</v>
      </c>
      <c r="H9">
        <v>21.765000000000001</v>
      </c>
      <c r="I9">
        <v>150.446</v>
      </c>
      <c r="J9">
        <v>174.04</v>
      </c>
      <c r="K9">
        <v>234.35</v>
      </c>
      <c r="L9">
        <v>1259.2</v>
      </c>
      <c r="M9">
        <v>259.82</v>
      </c>
      <c r="N9">
        <v>77072</v>
      </c>
      <c r="O9" t="s">
        <v>42</v>
      </c>
      <c r="P9">
        <v>1197.06</v>
      </c>
      <c r="Q9">
        <v>133.08779999999999</v>
      </c>
      <c r="R9" t="s">
        <v>42</v>
      </c>
      <c r="S9" t="s">
        <v>42</v>
      </c>
      <c r="T9" t="s">
        <v>42</v>
      </c>
      <c r="U9">
        <v>194.68</v>
      </c>
      <c r="V9">
        <v>118.79900000000001</v>
      </c>
      <c r="W9" s="3">
        <v>2388.37</v>
      </c>
      <c r="X9" s="3">
        <v>978.51</v>
      </c>
    </row>
    <row r="10" spans="1:24" x14ac:dyDescent="0.2">
      <c r="A10" s="1">
        <v>36616</v>
      </c>
      <c r="B10">
        <v>355.59350000000001</v>
      </c>
      <c r="C10">
        <v>3016.9690000000001</v>
      </c>
      <c r="D10">
        <v>29364.024000000001</v>
      </c>
      <c r="E10" t="s">
        <v>42</v>
      </c>
      <c r="F10">
        <v>177.6712</v>
      </c>
      <c r="G10">
        <v>12.318</v>
      </c>
      <c r="H10">
        <v>23.584</v>
      </c>
      <c r="I10">
        <v>151.904</v>
      </c>
      <c r="J10">
        <v>165.77</v>
      </c>
      <c r="K10">
        <v>229.39</v>
      </c>
      <c r="L10">
        <v>1483.4</v>
      </c>
      <c r="M10">
        <v>342.61</v>
      </c>
      <c r="N10">
        <v>79393</v>
      </c>
      <c r="O10" t="s">
        <v>42</v>
      </c>
      <c r="P10">
        <v>1191.175</v>
      </c>
      <c r="Q10">
        <v>134.5051</v>
      </c>
      <c r="R10" t="s">
        <v>42</v>
      </c>
      <c r="S10" t="s">
        <v>42</v>
      </c>
      <c r="T10" t="s">
        <v>42</v>
      </c>
      <c r="U10">
        <v>189.226</v>
      </c>
      <c r="V10">
        <v>119.83799999999999</v>
      </c>
      <c r="W10" s="3">
        <v>2449.3000000000002</v>
      </c>
      <c r="X10" s="3">
        <v>1041.83</v>
      </c>
    </row>
    <row r="11" spans="1:24" x14ac:dyDescent="0.2">
      <c r="A11" s="1">
        <v>36644</v>
      </c>
      <c r="B11">
        <v>357.31200000000001</v>
      </c>
      <c r="C11">
        <v>2948.4490000000001</v>
      </c>
      <c r="D11">
        <v>27077.708999999999</v>
      </c>
      <c r="E11" t="s">
        <v>42</v>
      </c>
      <c r="F11">
        <v>178.40899999999999</v>
      </c>
      <c r="G11">
        <v>11.699</v>
      </c>
      <c r="H11">
        <v>25.166</v>
      </c>
      <c r="I11">
        <v>150.03899999999999</v>
      </c>
      <c r="J11">
        <v>162.55000000000001</v>
      </c>
      <c r="K11">
        <v>218.78</v>
      </c>
      <c r="L11">
        <v>1557.13</v>
      </c>
      <c r="M11">
        <v>294.68</v>
      </c>
      <c r="N11">
        <v>80893</v>
      </c>
      <c r="O11" t="s">
        <v>42</v>
      </c>
      <c r="P11">
        <v>1194.7570000000001</v>
      </c>
      <c r="Q11">
        <v>135.3004</v>
      </c>
      <c r="R11" t="s">
        <v>42</v>
      </c>
      <c r="S11" t="s">
        <v>42</v>
      </c>
      <c r="T11" t="s">
        <v>42</v>
      </c>
      <c r="U11">
        <v>190.517</v>
      </c>
      <c r="V11">
        <v>118.012</v>
      </c>
      <c r="W11" s="3">
        <v>2607.7600000000002</v>
      </c>
      <c r="X11" s="3">
        <v>1140.8599999999999</v>
      </c>
    </row>
    <row r="12" spans="1:24" x14ac:dyDescent="0.2">
      <c r="A12" s="1">
        <v>36677</v>
      </c>
      <c r="B12">
        <v>359.35500000000002</v>
      </c>
      <c r="C12">
        <v>2876.9340000000002</v>
      </c>
      <c r="D12">
        <v>26284.828000000001</v>
      </c>
      <c r="E12" t="s">
        <v>42</v>
      </c>
      <c r="F12">
        <v>180.07849999999999</v>
      </c>
      <c r="G12">
        <v>9.8610000000000007</v>
      </c>
      <c r="H12">
        <v>25.57</v>
      </c>
      <c r="I12">
        <v>160.137</v>
      </c>
      <c r="J12">
        <v>161.88</v>
      </c>
      <c r="K12">
        <v>216.22</v>
      </c>
      <c r="L12">
        <v>1593.34</v>
      </c>
      <c r="M12">
        <v>268.8</v>
      </c>
      <c r="N12">
        <v>81006</v>
      </c>
      <c r="O12" t="s">
        <v>42</v>
      </c>
      <c r="P12">
        <v>1203.7380000000001</v>
      </c>
      <c r="Q12">
        <v>135.97110000000001</v>
      </c>
      <c r="R12" t="s">
        <v>42</v>
      </c>
      <c r="S12" t="s">
        <v>42</v>
      </c>
      <c r="T12" t="s">
        <v>42</v>
      </c>
      <c r="U12">
        <v>231.07400000000001</v>
      </c>
      <c r="V12">
        <v>117.19499999999999</v>
      </c>
      <c r="W12" s="3">
        <v>2640.18</v>
      </c>
      <c r="X12" s="3">
        <v>1124.8699999999999</v>
      </c>
    </row>
    <row r="13" spans="1:24" x14ac:dyDescent="0.2">
      <c r="A13" s="1">
        <v>36707</v>
      </c>
      <c r="B13">
        <v>361.19920000000002</v>
      </c>
      <c r="C13">
        <v>2937.9670000000001</v>
      </c>
      <c r="D13">
        <v>27108.416000000001</v>
      </c>
      <c r="E13" t="s">
        <v>42</v>
      </c>
      <c r="F13">
        <v>182.32310000000001</v>
      </c>
      <c r="G13">
        <v>13.122999999999999</v>
      </c>
      <c r="H13">
        <v>28.242999999999999</v>
      </c>
      <c r="I13">
        <v>163.916</v>
      </c>
      <c r="J13">
        <v>172.54</v>
      </c>
      <c r="K13">
        <v>224.14</v>
      </c>
      <c r="L13">
        <v>1673.44</v>
      </c>
      <c r="M13">
        <v>289.42</v>
      </c>
      <c r="N13">
        <v>81452</v>
      </c>
      <c r="O13" t="s">
        <v>42</v>
      </c>
      <c r="P13">
        <v>1213.502</v>
      </c>
      <c r="Q13">
        <v>137.77440000000001</v>
      </c>
      <c r="R13" t="s">
        <v>42</v>
      </c>
      <c r="S13" t="s">
        <v>42</v>
      </c>
      <c r="T13" t="s">
        <v>42</v>
      </c>
      <c r="U13">
        <v>255.81399999999999</v>
      </c>
      <c r="V13">
        <v>119.349</v>
      </c>
      <c r="W13" s="3">
        <v>2776.48</v>
      </c>
      <c r="X13" s="3">
        <v>1153.72</v>
      </c>
    </row>
    <row r="14" spans="1:24" x14ac:dyDescent="0.2">
      <c r="A14" s="1">
        <v>36738</v>
      </c>
      <c r="B14">
        <v>363.10419999999999</v>
      </c>
      <c r="C14">
        <v>2894.9679999999998</v>
      </c>
      <c r="D14">
        <v>25793.073</v>
      </c>
      <c r="E14" t="s">
        <v>42</v>
      </c>
      <c r="F14">
        <v>184.6046</v>
      </c>
      <c r="G14">
        <v>14.84</v>
      </c>
      <c r="H14">
        <v>28.308</v>
      </c>
      <c r="I14">
        <v>155.70400000000001</v>
      </c>
      <c r="J14">
        <v>164.96</v>
      </c>
      <c r="K14">
        <v>224.39</v>
      </c>
      <c r="L14">
        <v>1588.35</v>
      </c>
      <c r="M14">
        <v>277.82</v>
      </c>
      <c r="N14">
        <v>81133</v>
      </c>
      <c r="O14" t="s">
        <v>42</v>
      </c>
      <c r="P14">
        <v>1222.473</v>
      </c>
      <c r="Q14">
        <v>139.1018</v>
      </c>
      <c r="R14" t="s">
        <v>42</v>
      </c>
      <c r="S14" t="s">
        <v>42</v>
      </c>
      <c r="T14" t="s">
        <v>42</v>
      </c>
      <c r="U14">
        <v>225.93700000000001</v>
      </c>
      <c r="V14">
        <v>122.432</v>
      </c>
      <c r="W14" s="3">
        <v>3012.81</v>
      </c>
      <c r="X14" s="3">
        <v>1257.04</v>
      </c>
    </row>
    <row r="15" spans="1:24" x14ac:dyDescent="0.2">
      <c r="A15" s="1">
        <v>36769</v>
      </c>
      <c r="B15">
        <v>365.02589999999998</v>
      </c>
      <c r="C15">
        <v>3014.4279999999999</v>
      </c>
      <c r="D15">
        <v>26011.841</v>
      </c>
      <c r="E15" t="s">
        <v>42</v>
      </c>
      <c r="F15">
        <v>185.70079999999999</v>
      </c>
      <c r="G15">
        <v>16.521999999999998</v>
      </c>
      <c r="H15">
        <v>28.571999999999999</v>
      </c>
      <c r="I15">
        <v>171.018</v>
      </c>
      <c r="J15">
        <v>165.19</v>
      </c>
      <c r="K15">
        <v>232</v>
      </c>
      <c r="L15">
        <v>1619.47</v>
      </c>
      <c r="M15">
        <v>313.32</v>
      </c>
      <c r="N15">
        <v>80737</v>
      </c>
      <c r="O15" t="s">
        <v>42</v>
      </c>
      <c r="P15">
        <v>1225.67</v>
      </c>
      <c r="Q15">
        <v>140.35550000000001</v>
      </c>
      <c r="R15" t="s">
        <v>42</v>
      </c>
      <c r="S15" t="s">
        <v>42</v>
      </c>
      <c r="T15" t="s">
        <v>42</v>
      </c>
      <c r="U15">
        <v>280.57979999999998</v>
      </c>
      <c r="V15">
        <v>126.286</v>
      </c>
      <c r="W15" s="3">
        <v>2908.49</v>
      </c>
      <c r="X15" s="3">
        <v>1289.53</v>
      </c>
    </row>
    <row r="16" spans="1:24" x14ac:dyDescent="0.2">
      <c r="A16" s="1">
        <v>36798</v>
      </c>
      <c r="B16">
        <v>366.83109999999999</v>
      </c>
      <c r="C16">
        <v>2863.2269999999999</v>
      </c>
      <c r="D16">
        <v>24028.348000000002</v>
      </c>
      <c r="E16" t="s">
        <v>42</v>
      </c>
      <c r="F16">
        <v>187.65039999999999</v>
      </c>
      <c r="G16">
        <v>15.241</v>
      </c>
      <c r="H16">
        <v>29.177</v>
      </c>
      <c r="I16">
        <v>169.95599999999999</v>
      </c>
      <c r="J16">
        <v>162.94</v>
      </c>
      <c r="K16">
        <v>231.05</v>
      </c>
      <c r="L16">
        <v>1570.61</v>
      </c>
      <c r="M16">
        <v>275.58</v>
      </c>
      <c r="N16">
        <v>80672</v>
      </c>
      <c r="O16" t="s">
        <v>42</v>
      </c>
      <c r="P16">
        <v>1230.0619999999999</v>
      </c>
      <c r="Q16">
        <v>142.202</v>
      </c>
      <c r="R16">
        <v>0.92900000000000005</v>
      </c>
      <c r="S16" t="s">
        <v>42</v>
      </c>
      <c r="T16" t="s">
        <v>42</v>
      </c>
      <c r="U16">
        <v>277.24880000000002</v>
      </c>
      <c r="V16">
        <v>127.98399999999999</v>
      </c>
      <c r="W16" s="3">
        <v>2956.01</v>
      </c>
      <c r="X16" s="3">
        <v>1327.14</v>
      </c>
    </row>
    <row r="17" spans="1:24" x14ac:dyDescent="0.2">
      <c r="A17" s="1">
        <v>36830</v>
      </c>
      <c r="B17">
        <v>368.8186</v>
      </c>
      <c r="C17">
        <v>2850.355</v>
      </c>
      <c r="D17">
        <v>22795.016</v>
      </c>
      <c r="E17" t="s">
        <v>42</v>
      </c>
      <c r="F17">
        <v>190.03149999999999</v>
      </c>
      <c r="G17">
        <v>11.939</v>
      </c>
      <c r="H17">
        <v>30.632999999999999</v>
      </c>
      <c r="I17">
        <v>165.84700000000001</v>
      </c>
      <c r="J17">
        <v>157.62</v>
      </c>
      <c r="K17">
        <v>228.53</v>
      </c>
      <c r="L17">
        <v>1557.83</v>
      </c>
      <c r="M17">
        <v>278.02999999999997</v>
      </c>
      <c r="N17">
        <v>81036</v>
      </c>
      <c r="O17" t="s">
        <v>42</v>
      </c>
      <c r="P17">
        <v>1229.422</v>
      </c>
      <c r="Q17">
        <v>143.59729999999999</v>
      </c>
      <c r="R17">
        <v>1.2230000000000001</v>
      </c>
      <c r="S17" t="s">
        <v>42</v>
      </c>
      <c r="T17" t="s">
        <v>42</v>
      </c>
      <c r="U17">
        <v>273.178</v>
      </c>
      <c r="V17">
        <v>118.599</v>
      </c>
      <c r="W17" s="3">
        <v>2875.23</v>
      </c>
      <c r="X17" s="3">
        <v>1317.12</v>
      </c>
    </row>
    <row r="18" spans="1:24" x14ac:dyDescent="0.2">
      <c r="A18" s="1">
        <v>36860</v>
      </c>
      <c r="B18">
        <v>370.6694</v>
      </c>
      <c r="C18">
        <v>2672.902</v>
      </c>
      <c r="D18">
        <v>21019.766</v>
      </c>
      <c r="E18" t="s">
        <v>42</v>
      </c>
      <c r="F18">
        <v>195.18049999999999</v>
      </c>
      <c r="G18">
        <v>8.952</v>
      </c>
      <c r="H18">
        <v>32.728000000000002</v>
      </c>
      <c r="I18">
        <v>179.184</v>
      </c>
      <c r="J18">
        <v>160.96</v>
      </c>
      <c r="K18">
        <v>224.99</v>
      </c>
      <c r="L18">
        <v>1272.8599999999999</v>
      </c>
      <c r="M18">
        <v>258.60000000000002</v>
      </c>
      <c r="N18">
        <v>81770</v>
      </c>
      <c r="O18" t="s">
        <v>42</v>
      </c>
      <c r="P18">
        <v>1234.1949999999999</v>
      </c>
      <c r="Q18">
        <v>145.79580000000001</v>
      </c>
      <c r="R18">
        <v>2.6059999999999999</v>
      </c>
      <c r="S18" t="s">
        <v>42</v>
      </c>
      <c r="T18" t="s">
        <v>42</v>
      </c>
      <c r="U18">
        <v>321.8818</v>
      </c>
      <c r="V18">
        <v>119.28700000000001</v>
      </c>
      <c r="W18" s="3">
        <v>2985.84</v>
      </c>
      <c r="X18" s="3">
        <v>1316.49</v>
      </c>
    </row>
    <row r="19" spans="1:24" x14ac:dyDescent="0.2">
      <c r="A19" s="1">
        <v>36889</v>
      </c>
      <c r="B19">
        <v>372.42989999999998</v>
      </c>
      <c r="C19">
        <v>2662.8760000000002</v>
      </c>
      <c r="D19">
        <v>21424.813999999998</v>
      </c>
      <c r="E19">
        <v>100</v>
      </c>
      <c r="F19">
        <v>199.07740000000001</v>
      </c>
      <c r="G19">
        <v>12.023</v>
      </c>
      <c r="H19">
        <v>33.594999999999999</v>
      </c>
      <c r="I19">
        <v>184.917</v>
      </c>
      <c r="J19">
        <v>161.91</v>
      </c>
      <c r="K19">
        <v>230.97</v>
      </c>
      <c r="L19">
        <v>1103.0999999999999</v>
      </c>
      <c r="M19">
        <v>256.54000000000002</v>
      </c>
      <c r="N19">
        <v>82188</v>
      </c>
      <c r="O19" t="s">
        <v>42</v>
      </c>
      <c r="P19">
        <v>1240.0350000000001</v>
      </c>
      <c r="Q19">
        <v>148.45660000000001</v>
      </c>
      <c r="R19">
        <v>4.1849999999999996</v>
      </c>
      <c r="S19" t="s">
        <v>42</v>
      </c>
      <c r="T19" t="s">
        <v>42</v>
      </c>
      <c r="U19">
        <v>342.21190000000001</v>
      </c>
      <c r="V19">
        <v>120.30500000000001</v>
      </c>
      <c r="W19" s="3">
        <v>3242.4</v>
      </c>
      <c r="X19" s="3">
        <v>1311.04</v>
      </c>
    </row>
    <row r="20" spans="1:24" x14ac:dyDescent="0.2">
      <c r="A20" s="1">
        <v>36922</v>
      </c>
      <c r="B20">
        <v>374.40550000000002</v>
      </c>
      <c r="C20">
        <v>2732.634</v>
      </c>
      <c r="D20">
        <v>24388.977999999999</v>
      </c>
      <c r="E20">
        <v>104.593</v>
      </c>
      <c r="F20">
        <v>202.15700000000001</v>
      </c>
      <c r="G20">
        <v>19.574000000000002</v>
      </c>
      <c r="H20">
        <v>35.311</v>
      </c>
      <c r="I20">
        <v>180.57300000000001</v>
      </c>
      <c r="J20">
        <v>158</v>
      </c>
      <c r="K20">
        <v>233.15</v>
      </c>
      <c r="L20">
        <v>1222.8399999999999</v>
      </c>
      <c r="M20">
        <v>244.03</v>
      </c>
      <c r="N20">
        <v>83450</v>
      </c>
      <c r="O20" t="s">
        <v>42</v>
      </c>
      <c r="P20">
        <v>1252.393</v>
      </c>
      <c r="Q20">
        <v>150.726</v>
      </c>
      <c r="R20">
        <v>6.3879999999999999</v>
      </c>
      <c r="S20" t="s">
        <v>42</v>
      </c>
      <c r="T20" t="s">
        <v>42</v>
      </c>
      <c r="U20">
        <v>322.95190000000002</v>
      </c>
      <c r="V20">
        <v>123.143</v>
      </c>
      <c r="W20" s="3">
        <v>3138.53</v>
      </c>
      <c r="X20" s="3">
        <v>1348</v>
      </c>
    </row>
    <row r="21" spans="1:24" x14ac:dyDescent="0.2">
      <c r="A21" s="1">
        <v>36950</v>
      </c>
      <c r="B21">
        <v>376.06470000000002</v>
      </c>
      <c r="C21">
        <v>2518.248</v>
      </c>
      <c r="D21">
        <v>22736.018</v>
      </c>
      <c r="E21">
        <v>102.497</v>
      </c>
      <c r="F21">
        <v>204.95869999999999</v>
      </c>
      <c r="G21">
        <v>20.016999999999999</v>
      </c>
      <c r="H21">
        <v>36.281999999999996</v>
      </c>
      <c r="I21">
        <v>179.81200000000001</v>
      </c>
      <c r="J21">
        <v>158.49</v>
      </c>
      <c r="K21">
        <v>231.78</v>
      </c>
      <c r="L21">
        <v>1009.49</v>
      </c>
      <c r="M21">
        <v>271.27999999999997</v>
      </c>
      <c r="N21">
        <v>83314</v>
      </c>
      <c r="O21" t="s">
        <v>42</v>
      </c>
      <c r="P21">
        <v>1264.8420000000001</v>
      </c>
      <c r="Q21">
        <v>152.1215</v>
      </c>
      <c r="R21">
        <v>7.2460000000000004</v>
      </c>
      <c r="S21" t="s">
        <v>42</v>
      </c>
      <c r="T21" t="s">
        <v>42</v>
      </c>
      <c r="U21">
        <v>320.012</v>
      </c>
      <c r="V21">
        <v>119.34099999999999</v>
      </c>
      <c r="W21" s="3">
        <v>3099.49</v>
      </c>
      <c r="X21" s="3">
        <v>1347.46</v>
      </c>
    </row>
    <row r="22" spans="1:24" x14ac:dyDescent="0.2">
      <c r="A22" s="1">
        <v>36980</v>
      </c>
      <c r="B22">
        <v>377.78609999999998</v>
      </c>
      <c r="C22">
        <v>2398.6219999999998</v>
      </c>
      <c r="D22">
        <v>20969.191999999999</v>
      </c>
      <c r="E22">
        <v>99.561999999999998</v>
      </c>
      <c r="F22">
        <v>206.95249999999999</v>
      </c>
      <c r="G22">
        <v>17.456</v>
      </c>
      <c r="H22">
        <v>35.58</v>
      </c>
      <c r="I22">
        <v>172.15100000000001</v>
      </c>
      <c r="J22">
        <v>152.97999999999999</v>
      </c>
      <c r="K22">
        <v>231</v>
      </c>
      <c r="L22">
        <v>919.73</v>
      </c>
      <c r="M22">
        <v>280.95</v>
      </c>
      <c r="N22">
        <v>85077</v>
      </c>
      <c r="O22" t="s">
        <v>42</v>
      </c>
      <c r="P22">
        <v>1266.826</v>
      </c>
      <c r="Q22">
        <v>153.94829999999999</v>
      </c>
      <c r="R22">
        <v>7.9509999999999996</v>
      </c>
      <c r="S22" t="s">
        <v>42</v>
      </c>
      <c r="T22" t="s">
        <v>42</v>
      </c>
      <c r="U22">
        <v>315.9128</v>
      </c>
      <c r="V22">
        <v>112.622</v>
      </c>
      <c r="W22" s="3">
        <v>3087.74</v>
      </c>
      <c r="X22" s="3">
        <v>1384.07</v>
      </c>
    </row>
    <row r="23" spans="1:24" x14ac:dyDescent="0.2">
      <c r="A23" s="1">
        <v>37011</v>
      </c>
      <c r="B23">
        <v>379.52659999999997</v>
      </c>
      <c r="C23">
        <v>2567.0050000000001</v>
      </c>
      <c r="D23">
        <v>21963.377</v>
      </c>
      <c r="E23">
        <v>106.733</v>
      </c>
      <c r="F23">
        <v>204.5498</v>
      </c>
      <c r="G23">
        <v>16.199000000000002</v>
      </c>
      <c r="H23">
        <v>34.457000000000001</v>
      </c>
      <c r="I23">
        <v>178.208</v>
      </c>
      <c r="J23">
        <v>156.58000000000001</v>
      </c>
      <c r="K23">
        <v>232.59</v>
      </c>
      <c r="L23">
        <v>1026.17</v>
      </c>
      <c r="M23">
        <v>279.63</v>
      </c>
      <c r="N23">
        <v>86244</v>
      </c>
      <c r="O23" t="s">
        <v>42</v>
      </c>
      <c r="P23">
        <v>1264.202</v>
      </c>
      <c r="Q23">
        <v>154.05950000000001</v>
      </c>
      <c r="R23">
        <v>7.6929999999999996</v>
      </c>
      <c r="S23" t="s">
        <v>42</v>
      </c>
      <c r="T23" t="s">
        <v>42</v>
      </c>
      <c r="U23">
        <v>342.80880000000002</v>
      </c>
      <c r="V23">
        <v>116.414</v>
      </c>
      <c r="W23" s="3">
        <v>3150.38</v>
      </c>
      <c r="X23" s="3">
        <v>1418.42</v>
      </c>
    </row>
    <row r="24" spans="1:24" x14ac:dyDescent="0.2">
      <c r="A24" s="1">
        <v>37042</v>
      </c>
      <c r="B24">
        <v>381.22269999999997</v>
      </c>
      <c r="C24">
        <v>2550.3539999999998</v>
      </c>
      <c r="D24">
        <v>22467.993999999999</v>
      </c>
      <c r="E24">
        <v>108.232</v>
      </c>
      <c r="F24">
        <v>205.8742</v>
      </c>
      <c r="G24">
        <v>18.606000000000002</v>
      </c>
      <c r="H24">
        <v>35.933</v>
      </c>
      <c r="I24">
        <v>174.471</v>
      </c>
      <c r="J24">
        <v>157.97999999999999</v>
      </c>
      <c r="K24">
        <v>234.51</v>
      </c>
      <c r="L24">
        <v>1005.34</v>
      </c>
      <c r="M24">
        <v>281.45</v>
      </c>
      <c r="N24">
        <v>87267</v>
      </c>
      <c r="O24" t="s">
        <v>42</v>
      </c>
      <c r="P24">
        <v>1275.9780000000001</v>
      </c>
      <c r="Q24">
        <v>155.52760000000001</v>
      </c>
      <c r="R24">
        <v>8.59</v>
      </c>
      <c r="S24" t="s">
        <v>42</v>
      </c>
      <c r="T24" t="s">
        <v>42</v>
      </c>
      <c r="U24">
        <v>330.24779999999998</v>
      </c>
      <c r="V24">
        <v>114.91800000000001</v>
      </c>
      <c r="W24" s="3">
        <v>3209.88</v>
      </c>
      <c r="X24" s="3">
        <v>1512.74</v>
      </c>
    </row>
    <row r="25" spans="1:24" x14ac:dyDescent="0.2">
      <c r="A25" s="1">
        <v>37071</v>
      </c>
      <c r="B25">
        <v>382.81760000000003</v>
      </c>
      <c r="C25">
        <v>2486.2950000000001</v>
      </c>
      <c r="D25">
        <v>22086.121999999999</v>
      </c>
      <c r="E25">
        <v>109.098</v>
      </c>
      <c r="F25">
        <v>207.61609999999999</v>
      </c>
      <c r="G25">
        <v>16.952999999999999</v>
      </c>
      <c r="H25">
        <v>36.697000000000003</v>
      </c>
      <c r="I25">
        <v>167.51300000000001</v>
      </c>
      <c r="J25">
        <v>161.04</v>
      </c>
      <c r="K25">
        <v>235.88</v>
      </c>
      <c r="L25">
        <v>1037.49</v>
      </c>
      <c r="M25">
        <v>283.70999999999998</v>
      </c>
      <c r="N25">
        <v>89068</v>
      </c>
      <c r="O25" t="s">
        <v>42</v>
      </c>
      <c r="P25">
        <v>1280.7270000000001</v>
      </c>
      <c r="Q25">
        <v>156.55170000000001</v>
      </c>
      <c r="R25">
        <v>9.1809999999999992</v>
      </c>
      <c r="S25" t="s">
        <v>42</v>
      </c>
      <c r="T25" t="s">
        <v>42</v>
      </c>
      <c r="U25">
        <v>291.10500000000002</v>
      </c>
      <c r="V25">
        <v>108.21</v>
      </c>
      <c r="W25" s="3">
        <v>3389.04</v>
      </c>
      <c r="X25" s="3">
        <v>1567.81</v>
      </c>
    </row>
    <row r="26" spans="1:24" x14ac:dyDescent="0.2">
      <c r="A26" s="1">
        <v>37103</v>
      </c>
      <c r="B26">
        <v>384.58569999999997</v>
      </c>
      <c r="C26">
        <v>2433.8739999999998</v>
      </c>
      <c r="D26">
        <v>20924.876</v>
      </c>
      <c r="E26">
        <v>104.67400000000001</v>
      </c>
      <c r="F26">
        <v>211.54159999999999</v>
      </c>
      <c r="G26">
        <v>14.99</v>
      </c>
      <c r="H26">
        <v>38.332000000000001</v>
      </c>
      <c r="I26">
        <v>169.69399999999999</v>
      </c>
      <c r="J26">
        <v>158.86000000000001</v>
      </c>
      <c r="K26">
        <v>235.83</v>
      </c>
      <c r="L26">
        <v>961.13</v>
      </c>
      <c r="M26">
        <v>282.52999999999997</v>
      </c>
      <c r="N26">
        <v>89962</v>
      </c>
      <c r="O26" t="s">
        <v>42</v>
      </c>
      <c r="P26">
        <v>1289.7719999999999</v>
      </c>
      <c r="Q26">
        <v>158.3544</v>
      </c>
      <c r="R26">
        <v>11.396000000000001</v>
      </c>
      <c r="S26" t="s">
        <v>42</v>
      </c>
      <c r="T26" t="s">
        <v>42</v>
      </c>
      <c r="U26">
        <v>293.87700000000001</v>
      </c>
      <c r="V26">
        <v>103.43300000000001</v>
      </c>
      <c r="W26" s="3">
        <v>3406.55</v>
      </c>
      <c r="X26" s="3">
        <v>1507.63</v>
      </c>
    </row>
    <row r="27" spans="1:24" x14ac:dyDescent="0.2">
      <c r="A27" s="1">
        <v>37134</v>
      </c>
      <c r="B27">
        <v>386.22390000000001</v>
      </c>
      <c r="C27">
        <v>2283.1509999999998</v>
      </c>
      <c r="D27">
        <v>20786.585999999999</v>
      </c>
      <c r="E27">
        <v>102.38500000000001</v>
      </c>
      <c r="F27">
        <v>214.37790000000001</v>
      </c>
      <c r="G27">
        <v>17.873999999999999</v>
      </c>
      <c r="H27">
        <v>39.412999999999997</v>
      </c>
      <c r="I27">
        <v>169.62</v>
      </c>
      <c r="J27">
        <v>163.65</v>
      </c>
      <c r="K27">
        <v>237.99</v>
      </c>
      <c r="L27">
        <v>831.95</v>
      </c>
      <c r="M27">
        <v>268.93</v>
      </c>
      <c r="N27">
        <v>90361</v>
      </c>
      <c r="O27" t="s">
        <v>42</v>
      </c>
      <c r="P27">
        <v>1300.402</v>
      </c>
      <c r="Q27">
        <v>159.88659999999999</v>
      </c>
      <c r="R27">
        <v>12.558</v>
      </c>
      <c r="S27" t="s">
        <v>42</v>
      </c>
      <c r="T27" t="s">
        <v>42</v>
      </c>
      <c r="U27">
        <v>305.9348</v>
      </c>
      <c r="V27">
        <v>102.07899999999999</v>
      </c>
      <c r="W27" s="3">
        <v>3573.66</v>
      </c>
      <c r="X27" s="3">
        <v>1489.34</v>
      </c>
    </row>
    <row r="28" spans="1:24" x14ac:dyDescent="0.2">
      <c r="A28" s="1">
        <v>37162</v>
      </c>
      <c r="B28">
        <v>387.637</v>
      </c>
      <c r="C28">
        <v>2080.56</v>
      </c>
      <c r="D28">
        <v>18010.018</v>
      </c>
      <c r="E28">
        <v>89.24</v>
      </c>
      <c r="F28">
        <v>216.65289999999999</v>
      </c>
      <c r="G28">
        <v>11.007</v>
      </c>
      <c r="H28">
        <v>38.412999999999997</v>
      </c>
      <c r="I28">
        <v>158.178</v>
      </c>
      <c r="J28">
        <v>174.41</v>
      </c>
      <c r="K28">
        <v>236.01</v>
      </c>
      <c r="L28">
        <v>734.81</v>
      </c>
      <c r="M28">
        <v>253.66</v>
      </c>
      <c r="N28">
        <v>92432</v>
      </c>
      <c r="O28" t="s">
        <v>42</v>
      </c>
      <c r="P28">
        <v>1280.6869999999999</v>
      </c>
      <c r="Q28">
        <v>162.41550000000001</v>
      </c>
      <c r="R28">
        <v>12.393000000000001</v>
      </c>
      <c r="S28" t="s">
        <v>42</v>
      </c>
      <c r="T28" t="s">
        <v>42</v>
      </c>
      <c r="U28">
        <v>261.97879999999998</v>
      </c>
      <c r="V28">
        <v>95.888000000000005</v>
      </c>
      <c r="W28" s="3">
        <v>3458.51</v>
      </c>
      <c r="X28" s="3">
        <v>1373.48</v>
      </c>
    </row>
    <row r="29" spans="1:24" x14ac:dyDescent="0.2">
      <c r="A29" s="1">
        <v>37195</v>
      </c>
      <c r="B29">
        <v>389.19729999999998</v>
      </c>
      <c r="C29">
        <v>2133.52</v>
      </c>
      <c r="D29">
        <v>19173.791000000001</v>
      </c>
      <c r="E29">
        <v>95.805000000000007</v>
      </c>
      <c r="F29">
        <v>222.8682</v>
      </c>
      <c r="G29">
        <v>12.449</v>
      </c>
      <c r="H29">
        <v>42.256999999999998</v>
      </c>
      <c r="I29">
        <v>150.66999999999999</v>
      </c>
      <c r="J29">
        <v>166.74</v>
      </c>
      <c r="K29">
        <v>237.05</v>
      </c>
      <c r="L29">
        <v>878.32</v>
      </c>
      <c r="M29">
        <v>259.97000000000003</v>
      </c>
      <c r="N29">
        <v>91653</v>
      </c>
      <c r="O29" t="s">
        <v>42</v>
      </c>
      <c r="P29">
        <v>1265.922</v>
      </c>
      <c r="Q29">
        <v>164.3117</v>
      </c>
      <c r="R29">
        <v>14.619</v>
      </c>
      <c r="S29" t="s">
        <v>42</v>
      </c>
      <c r="T29" t="s">
        <v>42</v>
      </c>
      <c r="U29">
        <v>241.679</v>
      </c>
      <c r="V29">
        <v>91.534999999999997</v>
      </c>
      <c r="W29" s="3">
        <v>3277.5</v>
      </c>
      <c r="X29" s="3">
        <v>1387.69</v>
      </c>
    </row>
    <row r="30" spans="1:24" x14ac:dyDescent="0.2">
      <c r="A30" s="1">
        <v>37225</v>
      </c>
      <c r="B30">
        <v>390.48099999999999</v>
      </c>
      <c r="C30">
        <v>2267.4940000000001</v>
      </c>
      <c r="D30">
        <v>21114.800999999999</v>
      </c>
      <c r="E30">
        <v>102.04300000000001</v>
      </c>
      <c r="F30">
        <v>219.97389999999999</v>
      </c>
      <c r="G30">
        <v>14.930999999999999</v>
      </c>
      <c r="H30">
        <v>40.033999999999999</v>
      </c>
      <c r="I30">
        <v>151.834</v>
      </c>
      <c r="J30">
        <v>163.33000000000001</v>
      </c>
      <c r="K30">
        <v>238.33</v>
      </c>
      <c r="L30">
        <v>1008.95</v>
      </c>
      <c r="M30">
        <v>271.25</v>
      </c>
      <c r="N30">
        <v>92262</v>
      </c>
      <c r="O30" t="s">
        <v>42</v>
      </c>
      <c r="P30">
        <v>1281.7929999999999</v>
      </c>
      <c r="Q30">
        <v>164.2602</v>
      </c>
      <c r="R30">
        <v>14.04</v>
      </c>
      <c r="S30" t="s">
        <v>42</v>
      </c>
      <c r="T30" t="s">
        <v>42</v>
      </c>
      <c r="U30">
        <v>216.779</v>
      </c>
      <c r="V30">
        <v>104.657</v>
      </c>
      <c r="W30" s="3">
        <v>3524.03</v>
      </c>
      <c r="X30" s="3">
        <v>1457.48</v>
      </c>
    </row>
    <row r="31" spans="1:24" x14ac:dyDescent="0.2">
      <c r="A31" s="1">
        <v>37256</v>
      </c>
      <c r="B31">
        <v>391.82619999999997</v>
      </c>
      <c r="C31">
        <v>2292.788</v>
      </c>
      <c r="D31">
        <v>23118.462</v>
      </c>
      <c r="E31">
        <v>105.503</v>
      </c>
      <c r="F31">
        <v>217.45</v>
      </c>
      <c r="G31">
        <v>14.744999999999999</v>
      </c>
      <c r="H31">
        <v>38.308999999999997</v>
      </c>
      <c r="I31">
        <v>148.84299999999999</v>
      </c>
      <c r="J31">
        <v>166.01</v>
      </c>
      <c r="K31">
        <v>241.17</v>
      </c>
      <c r="L31">
        <v>999.31</v>
      </c>
      <c r="M31">
        <v>274.16000000000003</v>
      </c>
      <c r="N31">
        <v>93544</v>
      </c>
      <c r="O31" t="s">
        <v>42</v>
      </c>
      <c r="P31">
        <v>1292.249</v>
      </c>
      <c r="Q31">
        <v>163.97470000000001</v>
      </c>
      <c r="R31">
        <v>13.244999999999999</v>
      </c>
      <c r="S31" t="s">
        <v>42</v>
      </c>
      <c r="T31" t="s">
        <v>42</v>
      </c>
      <c r="U31">
        <v>215.13499999999999</v>
      </c>
      <c r="V31">
        <v>97.855000000000004</v>
      </c>
      <c r="W31" s="3">
        <v>3526.91</v>
      </c>
      <c r="X31" s="3">
        <v>1515.36</v>
      </c>
    </row>
    <row r="32" spans="1:24" x14ac:dyDescent="0.2">
      <c r="A32" s="1">
        <v>37287</v>
      </c>
      <c r="B32">
        <v>393.17500000000001</v>
      </c>
      <c r="C32">
        <v>2248.5129999999999</v>
      </c>
      <c r="D32">
        <v>24054.149000000001</v>
      </c>
      <c r="E32">
        <v>104.413</v>
      </c>
      <c r="F32">
        <v>218.203</v>
      </c>
      <c r="G32">
        <v>16.030999999999999</v>
      </c>
      <c r="H32">
        <v>38.823</v>
      </c>
      <c r="I32">
        <v>147.84200000000001</v>
      </c>
      <c r="J32">
        <v>168.15</v>
      </c>
      <c r="K32">
        <v>242.47</v>
      </c>
      <c r="L32">
        <v>971.24</v>
      </c>
      <c r="M32">
        <v>273.70999999999998</v>
      </c>
      <c r="N32">
        <v>93231</v>
      </c>
      <c r="O32" t="s">
        <v>42</v>
      </c>
      <c r="P32">
        <v>1300.5930000000001</v>
      </c>
      <c r="Q32">
        <v>164.29140000000001</v>
      </c>
      <c r="R32">
        <v>13.973000000000001</v>
      </c>
      <c r="S32" t="s">
        <v>42</v>
      </c>
      <c r="T32" t="s">
        <v>42</v>
      </c>
      <c r="U32">
        <v>205.97900000000001</v>
      </c>
      <c r="V32">
        <v>103.628</v>
      </c>
      <c r="W32" s="3">
        <v>3383.57</v>
      </c>
      <c r="X32" s="3">
        <v>1567.56</v>
      </c>
    </row>
    <row r="33" spans="1:24" x14ac:dyDescent="0.2">
      <c r="A33" s="1">
        <v>37315</v>
      </c>
      <c r="B33">
        <v>394.39920000000001</v>
      </c>
      <c r="C33">
        <v>2226.598</v>
      </c>
      <c r="D33">
        <v>24504.062999999998</v>
      </c>
      <c r="E33">
        <v>103.36799999999999</v>
      </c>
      <c r="F33">
        <v>219.2166</v>
      </c>
      <c r="G33">
        <v>16.239000000000001</v>
      </c>
      <c r="H33">
        <v>40.091000000000001</v>
      </c>
      <c r="I33">
        <v>151.673</v>
      </c>
      <c r="J33">
        <v>176.82</v>
      </c>
      <c r="K33">
        <v>241.11</v>
      </c>
      <c r="L33">
        <v>790.91</v>
      </c>
      <c r="M33">
        <v>274.11</v>
      </c>
      <c r="N33">
        <v>94965</v>
      </c>
      <c r="O33" t="s">
        <v>42</v>
      </c>
      <c r="P33">
        <v>1293.2159999999999</v>
      </c>
      <c r="Q33">
        <v>164.7159</v>
      </c>
      <c r="R33">
        <v>14.372999999999999</v>
      </c>
      <c r="S33" t="s">
        <v>42</v>
      </c>
      <c r="T33" t="s">
        <v>42</v>
      </c>
      <c r="U33">
        <v>222.215</v>
      </c>
      <c r="V33">
        <v>103.459</v>
      </c>
      <c r="W33" s="3">
        <v>3468.42</v>
      </c>
      <c r="X33" s="3">
        <v>1601.12</v>
      </c>
    </row>
    <row r="34" spans="1:24" x14ac:dyDescent="0.2">
      <c r="A34" s="1">
        <v>37344</v>
      </c>
      <c r="B34">
        <v>395.69240000000002</v>
      </c>
      <c r="C34">
        <v>2316.2440000000001</v>
      </c>
      <c r="D34">
        <v>25886.18</v>
      </c>
      <c r="E34">
        <v>110.928</v>
      </c>
      <c r="F34">
        <v>216.31309999999999</v>
      </c>
      <c r="G34">
        <v>18.256</v>
      </c>
      <c r="H34">
        <v>39.814999999999998</v>
      </c>
      <c r="I34">
        <v>167.18199999999999</v>
      </c>
      <c r="J34">
        <v>180.42</v>
      </c>
      <c r="K34">
        <v>242.89</v>
      </c>
      <c r="L34">
        <v>841.46</v>
      </c>
      <c r="M34">
        <v>279.52</v>
      </c>
      <c r="N34">
        <v>96792</v>
      </c>
      <c r="O34" t="s">
        <v>42</v>
      </c>
      <c r="P34">
        <v>1310.8330000000001</v>
      </c>
      <c r="Q34">
        <v>163.86349999999999</v>
      </c>
      <c r="R34">
        <v>12.930999999999999</v>
      </c>
      <c r="S34" t="s">
        <v>42</v>
      </c>
      <c r="T34" t="s">
        <v>42</v>
      </c>
      <c r="U34">
        <v>276.81880000000001</v>
      </c>
      <c r="V34">
        <v>107.593</v>
      </c>
      <c r="W34" s="3">
        <v>3730.1</v>
      </c>
      <c r="X34" s="3">
        <v>1674.07</v>
      </c>
    </row>
    <row r="35" spans="1:24" x14ac:dyDescent="0.2">
      <c r="A35" s="1">
        <v>37376</v>
      </c>
      <c r="B35">
        <v>397.1431</v>
      </c>
      <c r="C35">
        <v>2210.915</v>
      </c>
      <c r="D35">
        <v>25822.249</v>
      </c>
      <c r="E35">
        <v>111.35299999999999</v>
      </c>
      <c r="F35">
        <v>220.0411</v>
      </c>
      <c r="G35">
        <v>19.742000000000001</v>
      </c>
      <c r="H35">
        <v>42.076999999999998</v>
      </c>
      <c r="I35">
        <v>167.18299999999999</v>
      </c>
      <c r="J35">
        <v>183.98</v>
      </c>
      <c r="K35">
        <v>244.82</v>
      </c>
      <c r="L35">
        <v>686.7</v>
      </c>
      <c r="M35">
        <v>276.14999999999998</v>
      </c>
      <c r="N35">
        <v>100473</v>
      </c>
      <c r="O35" t="s">
        <v>42</v>
      </c>
      <c r="P35">
        <v>1325.1220000000001</v>
      </c>
      <c r="Q35">
        <v>165.85120000000001</v>
      </c>
      <c r="R35">
        <v>14.000999999999999</v>
      </c>
      <c r="S35" t="s">
        <v>42</v>
      </c>
      <c r="T35" t="s">
        <v>42</v>
      </c>
      <c r="U35">
        <v>292.33499999999998</v>
      </c>
      <c r="V35">
        <v>105.99299999999999</v>
      </c>
      <c r="W35" s="3">
        <v>3753.08</v>
      </c>
      <c r="X35" s="3">
        <v>1661.02</v>
      </c>
    </row>
    <row r="36" spans="1:24" x14ac:dyDescent="0.2">
      <c r="A36" s="1">
        <v>37407</v>
      </c>
      <c r="B36">
        <v>398.54590000000002</v>
      </c>
      <c r="C36">
        <v>2188.1849999999999</v>
      </c>
      <c r="D36">
        <v>25075.75</v>
      </c>
      <c r="E36">
        <v>109.467</v>
      </c>
      <c r="F36">
        <v>220.85390000000001</v>
      </c>
      <c r="G36">
        <v>18.927</v>
      </c>
      <c r="H36">
        <v>43.972000000000001</v>
      </c>
      <c r="I36">
        <v>164.61199999999999</v>
      </c>
      <c r="J36">
        <v>194.53</v>
      </c>
      <c r="K36">
        <v>246.47</v>
      </c>
      <c r="L36">
        <v>659.67</v>
      </c>
      <c r="M36">
        <v>278.45</v>
      </c>
      <c r="N36">
        <v>102886</v>
      </c>
      <c r="O36" t="s">
        <v>42</v>
      </c>
      <c r="P36">
        <v>1327.412</v>
      </c>
      <c r="Q36">
        <v>166.32759999999999</v>
      </c>
      <c r="R36">
        <v>14.976000000000001</v>
      </c>
      <c r="S36" t="s">
        <v>42</v>
      </c>
      <c r="T36" t="s">
        <v>42</v>
      </c>
      <c r="U36">
        <v>264.21899999999999</v>
      </c>
      <c r="V36">
        <v>106.34699999999999</v>
      </c>
      <c r="W36" s="3">
        <v>3809.53</v>
      </c>
      <c r="X36" s="3">
        <v>1639.93</v>
      </c>
    </row>
    <row r="37" spans="1:24" x14ac:dyDescent="0.2">
      <c r="A37" s="1">
        <v>37435</v>
      </c>
      <c r="B37">
        <v>399.82589999999999</v>
      </c>
      <c r="C37">
        <v>2019.732</v>
      </c>
      <c r="D37">
        <v>23463.5</v>
      </c>
      <c r="E37">
        <v>101.94</v>
      </c>
      <c r="F37">
        <v>225.0686</v>
      </c>
      <c r="G37">
        <v>10.477</v>
      </c>
      <c r="H37">
        <v>46.189</v>
      </c>
      <c r="I37">
        <v>167.80500000000001</v>
      </c>
      <c r="J37">
        <v>186.7</v>
      </c>
      <c r="K37">
        <v>244.39</v>
      </c>
      <c r="L37">
        <v>571.33000000000004</v>
      </c>
      <c r="M37">
        <v>273.43</v>
      </c>
      <c r="N37">
        <v>106693</v>
      </c>
      <c r="O37" t="s">
        <v>42</v>
      </c>
      <c r="P37">
        <v>1314.5050000000001</v>
      </c>
      <c r="Q37">
        <v>167.98249999999999</v>
      </c>
      <c r="R37">
        <v>15.305999999999999</v>
      </c>
      <c r="S37" t="s">
        <v>42</v>
      </c>
      <c r="T37" t="s">
        <v>42</v>
      </c>
      <c r="U37">
        <v>271.48390000000001</v>
      </c>
      <c r="V37">
        <v>107.36499999999999</v>
      </c>
      <c r="W37" s="3">
        <v>3834.3</v>
      </c>
      <c r="X37" s="3">
        <v>1564.1</v>
      </c>
    </row>
    <row r="38" spans="1:24" x14ac:dyDescent="0.2">
      <c r="A38" s="1">
        <v>37468</v>
      </c>
      <c r="B38">
        <v>401.29930000000002</v>
      </c>
      <c r="C38">
        <v>1849.748</v>
      </c>
      <c r="D38">
        <v>21942.423999999999</v>
      </c>
      <c r="E38">
        <v>91.138999999999996</v>
      </c>
      <c r="F38">
        <v>228.9992</v>
      </c>
      <c r="G38">
        <v>5.0810000000000004</v>
      </c>
      <c r="H38">
        <v>46.341000000000001</v>
      </c>
      <c r="I38">
        <v>166.89599999999999</v>
      </c>
      <c r="J38">
        <v>180.54</v>
      </c>
      <c r="K38">
        <v>241.1</v>
      </c>
      <c r="L38">
        <v>516.89</v>
      </c>
      <c r="M38">
        <v>274.08999999999997</v>
      </c>
      <c r="N38">
        <v>108818</v>
      </c>
      <c r="O38" t="s">
        <v>42</v>
      </c>
      <c r="P38">
        <v>1303.21</v>
      </c>
      <c r="Q38">
        <v>170.20930000000001</v>
      </c>
      <c r="R38">
        <v>15.366</v>
      </c>
      <c r="S38" t="s">
        <v>42</v>
      </c>
      <c r="T38" t="s">
        <v>42</v>
      </c>
      <c r="U38">
        <v>265.50779999999997</v>
      </c>
      <c r="V38">
        <v>98.268000000000001</v>
      </c>
      <c r="W38" s="3">
        <v>3641.71</v>
      </c>
      <c r="X38" s="3">
        <v>1493.88</v>
      </c>
    </row>
    <row r="39" spans="1:24" x14ac:dyDescent="0.2">
      <c r="A39" s="1">
        <v>37498</v>
      </c>
      <c r="B39">
        <v>402.61599999999999</v>
      </c>
      <c r="C39">
        <v>1853.472</v>
      </c>
      <c r="D39">
        <v>22222.367999999999</v>
      </c>
      <c r="E39">
        <v>90.516000000000005</v>
      </c>
      <c r="F39">
        <v>233.7243</v>
      </c>
      <c r="G39">
        <v>9.6210000000000004</v>
      </c>
      <c r="H39">
        <v>50.787999999999997</v>
      </c>
      <c r="I39">
        <v>173.47200000000001</v>
      </c>
      <c r="J39">
        <v>185.94</v>
      </c>
      <c r="K39">
        <v>243.14</v>
      </c>
      <c r="L39">
        <v>510.3</v>
      </c>
      <c r="M39">
        <v>273.07</v>
      </c>
      <c r="N39">
        <v>110890</v>
      </c>
      <c r="O39" t="s">
        <v>42</v>
      </c>
      <c r="P39">
        <v>1298.116</v>
      </c>
      <c r="Q39">
        <v>171.1352</v>
      </c>
      <c r="R39">
        <v>17.702999999999999</v>
      </c>
      <c r="S39" t="s">
        <v>42</v>
      </c>
      <c r="T39" t="s">
        <v>42</v>
      </c>
      <c r="U39">
        <v>289.23390000000001</v>
      </c>
      <c r="V39">
        <v>98.662000000000006</v>
      </c>
      <c r="W39" s="3">
        <v>3724.27</v>
      </c>
      <c r="X39" s="3">
        <v>1482.92</v>
      </c>
    </row>
    <row r="40" spans="1:24" x14ac:dyDescent="0.2">
      <c r="A40" s="1">
        <v>37529</v>
      </c>
      <c r="B40">
        <v>403.98289999999997</v>
      </c>
      <c r="C40">
        <v>1649.3510000000001</v>
      </c>
      <c r="D40">
        <v>20408.633999999998</v>
      </c>
      <c r="E40">
        <v>83.906999999999996</v>
      </c>
      <c r="F40">
        <v>238.52520000000001</v>
      </c>
      <c r="G40">
        <v>7.1959999999999997</v>
      </c>
      <c r="H40">
        <v>53.563000000000002</v>
      </c>
      <c r="I40">
        <v>180.005</v>
      </c>
      <c r="J40">
        <v>192.91</v>
      </c>
      <c r="K40">
        <v>243.33</v>
      </c>
      <c r="L40">
        <v>452.85</v>
      </c>
      <c r="M40">
        <v>266.77</v>
      </c>
      <c r="N40">
        <v>112919</v>
      </c>
      <c r="O40" t="s">
        <v>42</v>
      </c>
      <c r="P40">
        <v>1299.385</v>
      </c>
      <c r="Q40">
        <v>172.60849999999999</v>
      </c>
      <c r="R40">
        <v>19.442</v>
      </c>
      <c r="S40" t="s">
        <v>42</v>
      </c>
      <c r="T40" t="s">
        <v>42</v>
      </c>
      <c r="U40">
        <v>312.7869</v>
      </c>
      <c r="V40">
        <v>95.712000000000003</v>
      </c>
      <c r="W40" s="3">
        <v>3440.11</v>
      </c>
      <c r="X40" s="3">
        <v>1400.07</v>
      </c>
    </row>
    <row r="41" spans="1:24" x14ac:dyDescent="0.2">
      <c r="A41" s="1">
        <v>37560</v>
      </c>
      <c r="B41">
        <v>405.34570000000002</v>
      </c>
      <c r="C41">
        <v>1771.877</v>
      </c>
      <c r="D41">
        <v>21394.600999999999</v>
      </c>
      <c r="E41">
        <v>84.876999999999995</v>
      </c>
      <c r="F41">
        <v>237.61019999999999</v>
      </c>
      <c r="G41">
        <v>9.2089999999999996</v>
      </c>
      <c r="H41">
        <v>50.759</v>
      </c>
      <c r="I41">
        <v>178.148</v>
      </c>
      <c r="J41">
        <v>189.14</v>
      </c>
      <c r="K41">
        <v>243.23</v>
      </c>
      <c r="L41">
        <v>535.45000000000005</v>
      </c>
      <c r="M41">
        <v>276.86</v>
      </c>
      <c r="N41">
        <v>113665</v>
      </c>
      <c r="O41" t="s">
        <v>42</v>
      </c>
      <c r="P41">
        <v>1285.5619999999999</v>
      </c>
      <c r="Q41">
        <v>173.04259999999999</v>
      </c>
      <c r="R41">
        <v>18.369</v>
      </c>
      <c r="S41" t="s">
        <v>42</v>
      </c>
      <c r="T41" t="s">
        <v>42</v>
      </c>
      <c r="U41">
        <v>288.82889999999998</v>
      </c>
      <c r="V41">
        <v>102.807</v>
      </c>
      <c r="W41" s="3">
        <v>3329.75</v>
      </c>
      <c r="X41" s="3">
        <v>1370.37</v>
      </c>
    </row>
    <row r="42" spans="1:24" x14ac:dyDescent="0.2">
      <c r="A42" s="1">
        <v>37589</v>
      </c>
      <c r="B42">
        <v>406.62549999999999</v>
      </c>
      <c r="C42">
        <v>1867.3209999999999</v>
      </c>
      <c r="D42">
        <v>22528.182000000001</v>
      </c>
      <c r="E42">
        <v>89.566000000000003</v>
      </c>
      <c r="F42">
        <v>237.42769999999999</v>
      </c>
      <c r="G42">
        <v>15.316000000000001</v>
      </c>
      <c r="H42">
        <v>50.176000000000002</v>
      </c>
      <c r="I42">
        <v>178.65299999999999</v>
      </c>
      <c r="J42">
        <v>188.51</v>
      </c>
      <c r="K42">
        <v>245.89</v>
      </c>
      <c r="L42">
        <v>612.5</v>
      </c>
      <c r="M42">
        <v>292.25</v>
      </c>
      <c r="N42">
        <v>115761</v>
      </c>
      <c r="O42" t="s">
        <v>42</v>
      </c>
      <c r="P42">
        <v>1301.693</v>
      </c>
      <c r="Q42">
        <v>173.17789999999999</v>
      </c>
      <c r="R42">
        <v>19.690999999999999</v>
      </c>
      <c r="S42" t="s">
        <v>42</v>
      </c>
      <c r="T42" t="s">
        <v>42</v>
      </c>
      <c r="U42">
        <v>287.8279</v>
      </c>
      <c r="V42">
        <v>105.535</v>
      </c>
      <c r="W42" s="3">
        <v>3578.75</v>
      </c>
      <c r="X42" s="3">
        <v>1419.89</v>
      </c>
    </row>
    <row r="43" spans="1:24" x14ac:dyDescent="0.2">
      <c r="A43" s="1">
        <v>37621</v>
      </c>
      <c r="B43">
        <v>408.06029999999998</v>
      </c>
      <c r="C43">
        <v>1747.9580000000001</v>
      </c>
      <c r="D43">
        <v>21472.376</v>
      </c>
      <c r="E43">
        <v>84.100999999999999</v>
      </c>
      <c r="F43">
        <v>242.91820000000001</v>
      </c>
      <c r="G43">
        <v>17.512</v>
      </c>
      <c r="H43">
        <v>55.106000000000002</v>
      </c>
      <c r="I43">
        <v>187.40100000000001</v>
      </c>
      <c r="J43">
        <v>206.76</v>
      </c>
      <c r="K43">
        <v>248.51</v>
      </c>
      <c r="L43">
        <v>528.32000000000005</v>
      </c>
      <c r="M43">
        <v>263.48</v>
      </c>
      <c r="N43">
        <v>117206</v>
      </c>
      <c r="O43" t="s">
        <v>42</v>
      </c>
      <c r="P43">
        <v>1318.2750000000001</v>
      </c>
      <c r="Q43">
        <v>174.73310000000001</v>
      </c>
      <c r="R43">
        <v>22.489000000000001</v>
      </c>
      <c r="S43" t="s">
        <v>42</v>
      </c>
      <c r="T43" t="s">
        <v>42</v>
      </c>
      <c r="U43">
        <v>333.64179999999999</v>
      </c>
      <c r="V43">
        <v>100.693</v>
      </c>
      <c r="W43" s="3">
        <v>3541.04</v>
      </c>
      <c r="X43" s="3">
        <v>1366.48</v>
      </c>
    </row>
    <row r="44" spans="1:24" x14ac:dyDescent="0.2">
      <c r="A44" s="1">
        <v>37652</v>
      </c>
      <c r="B44">
        <v>409.44409999999999</v>
      </c>
      <c r="C44">
        <v>1684.558</v>
      </c>
      <c r="D44">
        <v>21348.026999999998</v>
      </c>
      <c r="E44">
        <v>82.08</v>
      </c>
      <c r="F44">
        <v>244.9034</v>
      </c>
      <c r="G44">
        <v>21.283000000000001</v>
      </c>
      <c r="H44">
        <v>57.085999999999999</v>
      </c>
      <c r="I44">
        <v>201.82599999999999</v>
      </c>
      <c r="J44">
        <v>218.84</v>
      </c>
      <c r="K44">
        <v>251.68</v>
      </c>
      <c r="L44">
        <v>535.48</v>
      </c>
      <c r="M44">
        <v>246.05</v>
      </c>
      <c r="N44">
        <v>117905</v>
      </c>
      <c r="O44" t="s">
        <v>42</v>
      </c>
      <c r="P44">
        <v>1333.4269999999999</v>
      </c>
      <c r="Q44">
        <v>175.58690000000001</v>
      </c>
      <c r="R44">
        <v>23.158000000000001</v>
      </c>
      <c r="S44" t="s">
        <v>42</v>
      </c>
      <c r="T44" t="s">
        <v>42</v>
      </c>
      <c r="U44">
        <v>379.68189999999998</v>
      </c>
      <c r="V44">
        <v>110.342</v>
      </c>
      <c r="W44" s="3">
        <v>3534.66</v>
      </c>
      <c r="X44" s="3">
        <v>1297.54</v>
      </c>
    </row>
    <row r="45" spans="1:24" x14ac:dyDescent="0.2">
      <c r="A45" s="1">
        <v>37680</v>
      </c>
      <c r="B45">
        <v>410.62939999999998</v>
      </c>
      <c r="C45">
        <v>1657.6669999999999</v>
      </c>
      <c r="D45">
        <v>20754.312999999998</v>
      </c>
      <c r="E45">
        <v>80.424000000000007</v>
      </c>
      <c r="F45">
        <v>247.9692</v>
      </c>
      <c r="G45">
        <v>23.507999999999999</v>
      </c>
      <c r="H45">
        <v>60.994999999999997</v>
      </c>
      <c r="I45">
        <v>208.61699999999999</v>
      </c>
      <c r="J45">
        <v>207.88</v>
      </c>
      <c r="K45">
        <v>253.38</v>
      </c>
      <c r="L45">
        <v>567.64</v>
      </c>
      <c r="M45">
        <v>232.5</v>
      </c>
      <c r="N45">
        <v>118521</v>
      </c>
      <c r="O45" t="s">
        <v>42</v>
      </c>
      <c r="P45">
        <v>1339.2449999999999</v>
      </c>
      <c r="Q45">
        <v>176.84620000000001</v>
      </c>
      <c r="R45">
        <v>24.916</v>
      </c>
      <c r="S45">
        <v>3.01</v>
      </c>
      <c r="T45" t="s">
        <v>42</v>
      </c>
      <c r="U45">
        <v>435.02980000000002</v>
      </c>
      <c r="V45">
        <v>110.40300000000001</v>
      </c>
      <c r="W45" s="3">
        <v>3565.19</v>
      </c>
      <c r="X45" s="3">
        <v>1304.6400000000001</v>
      </c>
    </row>
    <row r="46" spans="1:24" x14ac:dyDescent="0.2">
      <c r="A46" s="1">
        <v>37711</v>
      </c>
      <c r="B46">
        <v>411.90719999999999</v>
      </c>
      <c r="C46">
        <v>1649.623</v>
      </c>
      <c r="D46">
        <v>20153.909</v>
      </c>
      <c r="E46">
        <v>80.468999999999994</v>
      </c>
      <c r="F46">
        <v>247.52199999999999</v>
      </c>
      <c r="G46">
        <v>26.326000000000001</v>
      </c>
      <c r="H46">
        <v>59.430999999999997</v>
      </c>
      <c r="I46">
        <v>192.87700000000001</v>
      </c>
      <c r="J46">
        <v>199.65</v>
      </c>
      <c r="K46">
        <v>254.04</v>
      </c>
      <c r="L46">
        <v>569.6</v>
      </c>
      <c r="M46">
        <v>238.07</v>
      </c>
      <c r="N46">
        <v>122180</v>
      </c>
      <c r="O46" t="s">
        <v>42</v>
      </c>
      <c r="P46">
        <v>1343.309</v>
      </c>
      <c r="Q46">
        <v>176.8997</v>
      </c>
      <c r="R46">
        <v>24.916</v>
      </c>
      <c r="S46">
        <v>4.47</v>
      </c>
      <c r="T46" t="s">
        <v>42</v>
      </c>
      <c r="U46">
        <v>375.08499999999998</v>
      </c>
      <c r="V46">
        <v>102.557</v>
      </c>
      <c r="W46" s="3">
        <v>3607.93</v>
      </c>
      <c r="X46" s="3">
        <v>1299.17</v>
      </c>
    </row>
    <row r="47" spans="1:24" x14ac:dyDescent="0.2">
      <c r="A47" s="1">
        <v>37741</v>
      </c>
      <c r="B47">
        <v>413.14359999999999</v>
      </c>
      <c r="C47">
        <v>1787.1130000000001</v>
      </c>
      <c r="D47">
        <v>21151.760999999999</v>
      </c>
      <c r="E47">
        <v>88.241</v>
      </c>
      <c r="F47">
        <v>248.58410000000001</v>
      </c>
      <c r="G47">
        <v>34.070999999999998</v>
      </c>
      <c r="H47">
        <v>58.713000000000001</v>
      </c>
      <c r="I47">
        <v>191.67599999999999</v>
      </c>
      <c r="J47">
        <v>201.32</v>
      </c>
      <c r="K47">
        <v>259.01</v>
      </c>
      <c r="L47">
        <v>607.5</v>
      </c>
      <c r="M47">
        <v>292.8</v>
      </c>
      <c r="N47">
        <v>122748</v>
      </c>
      <c r="O47" t="s">
        <v>42</v>
      </c>
      <c r="P47">
        <v>1357.0909999999999</v>
      </c>
      <c r="Q47">
        <v>177.3158</v>
      </c>
      <c r="R47">
        <v>26.721</v>
      </c>
      <c r="S47">
        <v>10.7</v>
      </c>
      <c r="T47" t="s">
        <v>42</v>
      </c>
      <c r="U47">
        <v>350.42579999999998</v>
      </c>
      <c r="V47">
        <v>104.322</v>
      </c>
      <c r="W47" s="3">
        <v>3849.03</v>
      </c>
      <c r="X47" s="3">
        <v>1330.64</v>
      </c>
    </row>
    <row r="48" spans="1:24" x14ac:dyDescent="0.2">
      <c r="A48" s="1">
        <v>37771</v>
      </c>
      <c r="B48">
        <v>414.37939999999998</v>
      </c>
      <c r="C48">
        <v>1864.0920000000001</v>
      </c>
      <c r="D48">
        <v>22887.454000000002</v>
      </c>
      <c r="E48">
        <v>96.054000000000002</v>
      </c>
      <c r="F48">
        <v>255.05520000000001</v>
      </c>
      <c r="G48">
        <v>37.164999999999999</v>
      </c>
      <c r="H48">
        <v>64.662000000000006</v>
      </c>
      <c r="I48">
        <v>202.881</v>
      </c>
      <c r="J48">
        <v>216.55</v>
      </c>
      <c r="K48">
        <v>266.04000000000002</v>
      </c>
      <c r="L48">
        <v>669.58</v>
      </c>
      <c r="M48">
        <v>331.71</v>
      </c>
      <c r="N48">
        <v>124752</v>
      </c>
      <c r="O48" t="s">
        <v>42</v>
      </c>
      <c r="P48">
        <v>1375.0129999999999</v>
      </c>
      <c r="Q48">
        <v>178.637</v>
      </c>
      <c r="R48">
        <v>29.914000000000001</v>
      </c>
      <c r="S48">
        <v>15.67</v>
      </c>
      <c r="T48" t="s">
        <v>42</v>
      </c>
      <c r="U48">
        <v>399.18090000000001</v>
      </c>
      <c r="V48">
        <v>110.43</v>
      </c>
      <c r="W48" s="3">
        <v>3970.08</v>
      </c>
      <c r="X48" s="3">
        <v>1357.7</v>
      </c>
    </row>
    <row r="49" spans="1:24" x14ac:dyDescent="0.2">
      <c r="A49" s="1">
        <v>37802</v>
      </c>
      <c r="B49">
        <v>415.66239999999999</v>
      </c>
      <c r="C49">
        <v>1904.117</v>
      </c>
      <c r="D49">
        <v>23875.917000000001</v>
      </c>
      <c r="E49">
        <v>99.498999999999995</v>
      </c>
      <c r="F49">
        <v>253.05170000000001</v>
      </c>
      <c r="G49">
        <v>40.246000000000002</v>
      </c>
      <c r="H49">
        <v>63.46</v>
      </c>
      <c r="I49">
        <v>197.86500000000001</v>
      </c>
      <c r="J49">
        <v>205.29</v>
      </c>
      <c r="K49">
        <v>268.25</v>
      </c>
      <c r="L49">
        <v>673.81</v>
      </c>
      <c r="M49">
        <v>339.09</v>
      </c>
      <c r="N49">
        <v>127214</v>
      </c>
      <c r="O49" t="s">
        <v>42</v>
      </c>
      <c r="P49">
        <v>1391.069</v>
      </c>
      <c r="Q49">
        <v>179.04259999999999</v>
      </c>
      <c r="R49">
        <v>29.753</v>
      </c>
      <c r="S49">
        <v>16.11</v>
      </c>
      <c r="T49" t="s">
        <v>42</v>
      </c>
      <c r="U49">
        <v>393.5068</v>
      </c>
      <c r="V49">
        <v>106.14700000000001</v>
      </c>
      <c r="W49" s="3">
        <v>3981.35</v>
      </c>
      <c r="X49" s="3">
        <v>1418.56</v>
      </c>
    </row>
    <row r="50" spans="1:24" x14ac:dyDescent="0.2">
      <c r="A50" s="1">
        <v>37833</v>
      </c>
      <c r="B50">
        <v>416.89699999999999</v>
      </c>
      <c r="C50">
        <v>1958.9549999999999</v>
      </c>
      <c r="D50">
        <v>25375.077000000001</v>
      </c>
      <c r="E50">
        <v>104.38500000000001</v>
      </c>
      <c r="F50">
        <v>246.69159999999999</v>
      </c>
      <c r="G50">
        <v>38.335000000000001</v>
      </c>
      <c r="H50">
        <v>58.302999999999997</v>
      </c>
      <c r="I50">
        <v>199.05500000000001</v>
      </c>
      <c r="J50">
        <v>210.17</v>
      </c>
      <c r="K50">
        <v>268.47000000000003</v>
      </c>
      <c r="L50">
        <v>727.87</v>
      </c>
      <c r="M50">
        <v>348.8</v>
      </c>
      <c r="N50">
        <v>128251</v>
      </c>
      <c r="O50" t="s">
        <v>42</v>
      </c>
      <c r="P50">
        <v>1400.0820000000001</v>
      </c>
      <c r="Q50">
        <v>177.8648</v>
      </c>
      <c r="R50">
        <v>26.26</v>
      </c>
      <c r="S50">
        <v>13.04</v>
      </c>
      <c r="T50" t="s">
        <v>42</v>
      </c>
      <c r="U50">
        <v>382.9468</v>
      </c>
      <c r="V50">
        <v>115.682</v>
      </c>
      <c r="W50" s="3">
        <v>4216.1000000000004</v>
      </c>
      <c r="X50" s="3">
        <v>1509.47</v>
      </c>
    </row>
    <row r="51" spans="1:24" x14ac:dyDescent="0.2">
      <c r="A51" s="1">
        <v>37862</v>
      </c>
      <c r="B51">
        <v>418.06180000000001</v>
      </c>
      <c r="C51">
        <v>2007.3720000000001</v>
      </c>
      <c r="D51">
        <v>27078.664000000001</v>
      </c>
      <c r="E51">
        <v>110.898</v>
      </c>
      <c r="F51">
        <v>245.08930000000001</v>
      </c>
      <c r="G51">
        <v>40.420999999999999</v>
      </c>
      <c r="H51">
        <v>59.935000000000002</v>
      </c>
      <c r="I51">
        <v>206.916</v>
      </c>
      <c r="J51">
        <v>222.74</v>
      </c>
      <c r="K51">
        <v>270.51</v>
      </c>
      <c r="L51">
        <v>767.72</v>
      </c>
      <c r="M51">
        <v>361.96</v>
      </c>
      <c r="N51">
        <v>129258</v>
      </c>
      <c r="O51" t="s">
        <v>42</v>
      </c>
      <c r="P51">
        <v>1403.8050000000001</v>
      </c>
      <c r="Q51">
        <v>178.0472</v>
      </c>
      <c r="R51">
        <v>26.696000000000002</v>
      </c>
      <c r="S51">
        <v>15.55</v>
      </c>
      <c r="T51" t="s">
        <v>42</v>
      </c>
      <c r="U51">
        <v>395.99880000000002</v>
      </c>
      <c r="V51">
        <v>113.411</v>
      </c>
      <c r="W51" s="3">
        <v>4275.49</v>
      </c>
      <c r="X51" s="3">
        <v>1558.66</v>
      </c>
    </row>
    <row r="52" spans="1:24" x14ac:dyDescent="0.2">
      <c r="A52" s="1">
        <v>37894</v>
      </c>
      <c r="B52">
        <v>419.41649999999998</v>
      </c>
      <c r="C52">
        <v>1976.779</v>
      </c>
      <c r="D52">
        <v>26790.016</v>
      </c>
      <c r="E52">
        <v>110.36799999999999</v>
      </c>
      <c r="F52">
        <v>250.05449999999999</v>
      </c>
      <c r="G52">
        <v>44.058999999999997</v>
      </c>
      <c r="H52">
        <v>63.606000000000002</v>
      </c>
      <c r="I52">
        <v>207.089</v>
      </c>
      <c r="J52">
        <v>228.43</v>
      </c>
      <c r="K52">
        <v>274.61</v>
      </c>
      <c r="L52">
        <v>753.69</v>
      </c>
      <c r="M52">
        <v>354.14</v>
      </c>
      <c r="N52">
        <v>130473</v>
      </c>
      <c r="O52" t="s">
        <v>42</v>
      </c>
      <c r="P52">
        <v>1415.788</v>
      </c>
      <c r="Q52">
        <v>179.92410000000001</v>
      </c>
      <c r="R52">
        <v>29.902999999999999</v>
      </c>
      <c r="S52">
        <v>18.78</v>
      </c>
      <c r="T52" t="s">
        <v>42</v>
      </c>
      <c r="U52">
        <v>374.77199999999999</v>
      </c>
      <c r="V52">
        <v>114.83499999999999</v>
      </c>
      <c r="W52" s="3">
        <v>4320.2700000000004</v>
      </c>
      <c r="X52" s="3">
        <v>1528.64</v>
      </c>
    </row>
    <row r="53" spans="1:24" x14ac:dyDescent="0.2">
      <c r="A53" s="1">
        <v>37925</v>
      </c>
      <c r="B53">
        <v>420.76859999999999</v>
      </c>
      <c r="C53">
        <v>2084.6930000000002</v>
      </c>
      <c r="D53">
        <v>29186.095000000001</v>
      </c>
      <c r="E53">
        <v>119.32</v>
      </c>
      <c r="F53">
        <v>246.3974</v>
      </c>
      <c r="G53">
        <v>46.381999999999998</v>
      </c>
      <c r="H53">
        <v>62.718000000000004</v>
      </c>
      <c r="I53">
        <v>216.97900000000001</v>
      </c>
      <c r="J53">
        <v>227.73</v>
      </c>
      <c r="K53">
        <v>278.39</v>
      </c>
      <c r="L53">
        <v>820.29</v>
      </c>
      <c r="M53">
        <v>382.32</v>
      </c>
      <c r="N53">
        <v>131947</v>
      </c>
      <c r="O53" t="s">
        <v>42</v>
      </c>
      <c r="P53">
        <v>1430.5719999999999</v>
      </c>
      <c r="Q53">
        <v>179.01859999999999</v>
      </c>
      <c r="R53">
        <v>28.632999999999999</v>
      </c>
      <c r="S53">
        <v>19.37</v>
      </c>
      <c r="T53" t="s">
        <v>42</v>
      </c>
      <c r="U53">
        <v>372.42189999999999</v>
      </c>
      <c r="V53">
        <v>128.87100000000001</v>
      </c>
      <c r="W53" s="3">
        <v>4422.34</v>
      </c>
      <c r="X53" s="3">
        <v>1565.96</v>
      </c>
    </row>
    <row r="54" spans="1:24" x14ac:dyDescent="0.2">
      <c r="A54" s="1">
        <v>37953</v>
      </c>
      <c r="B54">
        <v>422.05419999999998</v>
      </c>
      <c r="C54">
        <v>2098.9899999999998</v>
      </c>
      <c r="D54">
        <v>29468.038</v>
      </c>
      <c r="E54">
        <v>120.428</v>
      </c>
      <c r="F54">
        <v>246.83940000000001</v>
      </c>
      <c r="G54">
        <v>48.399000000000001</v>
      </c>
      <c r="H54">
        <v>62.834000000000003</v>
      </c>
      <c r="I54">
        <v>216.29599999999999</v>
      </c>
      <c r="J54">
        <v>235.2</v>
      </c>
      <c r="K54">
        <v>281.39</v>
      </c>
      <c r="L54">
        <v>831.78</v>
      </c>
      <c r="M54">
        <v>389.34</v>
      </c>
      <c r="N54">
        <v>133388</v>
      </c>
      <c r="O54" t="s">
        <v>42</v>
      </c>
      <c r="P54">
        <v>1439.298</v>
      </c>
      <c r="Q54">
        <v>179.02119999999999</v>
      </c>
      <c r="R54">
        <v>28.969000000000001</v>
      </c>
      <c r="S54">
        <v>20.64</v>
      </c>
      <c r="T54" t="s">
        <v>42</v>
      </c>
      <c r="U54">
        <v>381.0188</v>
      </c>
      <c r="V54">
        <v>126.84099999999999</v>
      </c>
      <c r="W54" s="3">
        <v>4498.1899999999996</v>
      </c>
      <c r="X54" s="3">
        <v>1597.22</v>
      </c>
    </row>
    <row r="55" spans="1:24" x14ac:dyDescent="0.2">
      <c r="A55" s="1">
        <v>37986</v>
      </c>
      <c r="B55">
        <v>423.58859999999999</v>
      </c>
      <c r="C55">
        <v>2194.0369999999998</v>
      </c>
      <c r="D55">
        <v>31509.589</v>
      </c>
      <c r="E55">
        <v>123.364</v>
      </c>
      <c r="F55">
        <v>249.7235</v>
      </c>
      <c r="G55">
        <v>51.975000000000001</v>
      </c>
      <c r="H55">
        <v>65.637</v>
      </c>
      <c r="I55">
        <v>232.249</v>
      </c>
      <c r="J55">
        <v>246.1</v>
      </c>
      <c r="K55">
        <v>286.89</v>
      </c>
      <c r="L55">
        <v>861.9</v>
      </c>
      <c r="M55">
        <v>389.52</v>
      </c>
      <c r="N55">
        <v>135444</v>
      </c>
      <c r="O55" t="s">
        <v>42</v>
      </c>
      <c r="P55">
        <v>1447.8009999999999</v>
      </c>
      <c r="Q55">
        <v>180.3622</v>
      </c>
      <c r="R55">
        <v>30.448</v>
      </c>
      <c r="S55">
        <v>24.2</v>
      </c>
      <c r="T55" t="s">
        <v>42</v>
      </c>
      <c r="U55">
        <v>439.46</v>
      </c>
      <c r="V55">
        <v>144.52699999999999</v>
      </c>
      <c r="W55" s="3">
        <v>4615.37</v>
      </c>
      <c r="X55" s="3">
        <v>1584.4</v>
      </c>
    </row>
    <row r="56" spans="1:24" x14ac:dyDescent="0.2">
      <c r="A56" s="1">
        <v>38016</v>
      </c>
      <c r="B56">
        <v>425.00020000000001</v>
      </c>
      <c r="C56">
        <v>2231.6109999999999</v>
      </c>
      <c r="D56">
        <v>32698.207999999999</v>
      </c>
      <c r="E56">
        <v>128.79599999999999</v>
      </c>
      <c r="F56">
        <v>251.60640000000001</v>
      </c>
      <c r="G56">
        <v>54.136000000000003</v>
      </c>
      <c r="H56">
        <v>66.697000000000003</v>
      </c>
      <c r="I56">
        <v>236.46</v>
      </c>
      <c r="J56">
        <v>237.9</v>
      </c>
      <c r="K56">
        <v>291.77999999999997</v>
      </c>
      <c r="L56">
        <v>910.68</v>
      </c>
      <c r="M56">
        <v>386.6</v>
      </c>
      <c r="N56">
        <v>134806</v>
      </c>
      <c r="O56" t="s">
        <v>42</v>
      </c>
      <c r="P56">
        <v>1461.0920000000001</v>
      </c>
      <c r="Q56">
        <v>181.2415</v>
      </c>
      <c r="R56">
        <v>31.303000000000001</v>
      </c>
      <c r="S56">
        <v>24.68</v>
      </c>
      <c r="T56" t="s">
        <v>42</v>
      </c>
      <c r="U56">
        <v>432.8528</v>
      </c>
      <c r="V56">
        <v>149.24</v>
      </c>
      <c r="W56" s="3">
        <v>4638.7299999999996</v>
      </c>
      <c r="X56" s="3">
        <v>1660.52</v>
      </c>
    </row>
    <row r="57" spans="1:24" x14ac:dyDescent="0.2">
      <c r="A57" s="1">
        <v>38044</v>
      </c>
      <c r="B57">
        <v>426.35939999999999</v>
      </c>
      <c r="C57">
        <v>2272.0830000000001</v>
      </c>
      <c r="D57">
        <v>33956.588000000003</v>
      </c>
      <c r="E57">
        <v>131.83799999999999</v>
      </c>
      <c r="F57">
        <v>255.077</v>
      </c>
      <c r="G57">
        <v>54.082999999999998</v>
      </c>
      <c r="H57">
        <v>69.631</v>
      </c>
      <c r="I57">
        <v>251.80199999999999</v>
      </c>
      <c r="J57">
        <v>234.47</v>
      </c>
      <c r="K57">
        <v>295.86</v>
      </c>
      <c r="L57">
        <v>864.22</v>
      </c>
      <c r="M57">
        <v>389.76</v>
      </c>
      <c r="N57">
        <v>138730</v>
      </c>
      <c r="O57" t="s">
        <v>42</v>
      </c>
      <c r="P57">
        <v>1465.3989999999999</v>
      </c>
      <c r="Q57">
        <v>182.28790000000001</v>
      </c>
      <c r="R57">
        <v>32.74</v>
      </c>
      <c r="S57">
        <v>25.3</v>
      </c>
      <c r="T57" t="s">
        <v>42</v>
      </c>
      <c r="U57">
        <v>467.23579999999998</v>
      </c>
      <c r="V57">
        <v>161.77099999999999</v>
      </c>
      <c r="W57" s="3">
        <v>4751.95</v>
      </c>
      <c r="X57" s="3">
        <v>1720.88</v>
      </c>
    </row>
    <row r="58" spans="1:24" x14ac:dyDescent="0.2">
      <c r="A58" s="1">
        <v>38077</v>
      </c>
      <c r="B58">
        <v>428.01459999999997</v>
      </c>
      <c r="C58">
        <v>2252.5189999999998</v>
      </c>
      <c r="D58">
        <v>33903.29</v>
      </c>
      <c r="E58">
        <v>134.79900000000001</v>
      </c>
      <c r="F58">
        <v>256.44139999999999</v>
      </c>
      <c r="G58">
        <v>55.997</v>
      </c>
      <c r="H58">
        <v>72.343000000000004</v>
      </c>
      <c r="I58">
        <v>259.57690000000002</v>
      </c>
      <c r="J58">
        <v>252.67</v>
      </c>
      <c r="K58">
        <v>296.7</v>
      </c>
      <c r="L58">
        <v>836.51</v>
      </c>
      <c r="M58">
        <v>387.08</v>
      </c>
      <c r="N58">
        <v>142584</v>
      </c>
      <c r="O58" t="s">
        <v>42</v>
      </c>
      <c r="P58">
        <v>1469.9590000000001</v>
      </c>
      <c r="Q58">
        <v>182.8305</v>
      </c>
      <c r="R58">
        <v>33.712000000000003</v>
      </c>
      <c r="S58">
        <v>28.4</v>
      </c>
      <c r="T58" t="s">
        <v>42</v>
      </c>
      <c r="U58">
        <v>483.13479999999998</v>
      </c>
      <c r="V58">
        <v>161.191</v>
      </c>
      <c r="W58" s="3">
        <v>4880.12</v>
      </c>
      <c r="X58" s="3">
        <v>1818.54</v>
      </c>
    </row>
    <row r="59" spans="1:24" x14ac:dyDescent="0.2">
      <c r="A59" s="1">
        <v>38107</v>
      </c>
      <c r="B59">
        <v>429.56180000000001</v>
      </c>
      <c r="C59">
        <v>2245.0740000000001</v>
      </c>
      <c r="D59">
        <v>31943.238000000001</v>
      </c>
      <c r="E59">
        <v>131.46199999999999</v>
      </c>
      <c r="F59">
        <v>251.92259999999999</v>
      </c>
      <c r="G59">
        <v>53.289000000000001</v>
      </c>
      <c r="H59">
        <v>67.311999999999998</v>
      </c>
      <c r="I59">
        <v>254.97300000000001</v>
      </c>
      <c r="J59">
        <v>228.78</v>
      </c>
      <c r="K59">
        <v>294.97000000000003</v>
      </c>
      <c r="L59">
        <v>814.44</v>
      </c>
      <c r="M59">
        <v>384.61</v>
      </c>
      <c r="N59">
        <v>145918</v>
      </c>
      <c r="O59" t="s">
        <v>42</v>
      </c>
      <c r="P59">
        <v>1478.335</v>
      </c>
      <c r="Q59">
        <v>182.01089999999999</v>
      </c>
      <c r="R59">
        <v>31.12</v>
      </c>
      <c r="S59">
        <v>22.32</v>
      </c>
      <c r="T59" t="s">
        <v>42</v>
      </c>
      <c r="U59">
        <v>504.25979999999998</v>
      </c>
      <c r="V59">
        <v>147.41300000000001</v>
      </c>
      <c r="W59" s="3">
        <v>4401.76</v>
      </c>
      <c r="X59" s="3">
        <v>1648.77</v>
      </c>
    </row>
    <row r="60" spans="1:24" x14ac:dyDescent="0.2">
      <c r="A60" s="1">
        <v>38138</v>
      </c>
      <c r="B60">
        <v>431.21359999999999</v>
      </c>
      <c r="C60">
        <v>2250.2779999999998</v>
      </c>
      <c r="D60">
        <v>31195.548999999999</v>
      </c>
      <c r="E60">
        <v>131.28399999999999</v>
      </c>
      <c r="F60">
        <v>251.33369999999999</v>
      </c>
      <c r="G60">
        <v>50.856000000000002</v>
      </c>
      <c r="H60">
        <v>68.891999999999996</v>
      </c>
      <c r="I60">
        <v>259.29590000000002</v>
      </c>
      <c r="J60">
        <v>232.72</v>
      </c>
      <c r="K60">
        <v>294.29000000000002</v>
      </c>
      <c r="L60">
        <v>871.74</v>
      </c>
      <c r="M60">
        <v>385.43</v>
      </c>
      <c r="N60">
        <v>149020</v>
      </c>
      <c r="O60" t="s">
        <v>42</v>
      </c>
      <c r="P60">
        <v>1479.3889999999999</v>
      </c>
      <c r="Q60">
        <v>181.87049999999999</v>
      </c>
      <c r="R60">
        <v>30.396999999999998</v>
      </c>
      <c r="S60">
        <v>20.71</v>
      </c>
      <c r="T60" t="s">
        <v>42</v>
      </c>
      <c r="U60">
        <v>542.02689999999996</v>
      </c>
      <c r="V60">
        <v>153.85599999999999</v>
      </c>
      <c r="W60" s="3">
        <v>4669.25</v>
      </c>
      <c r="X60" s="3">
        <v>1724.02</v>
      </c>
    </row>
    <row r="61" spans="1:24" x14ac:dyDescent="0.2">
      <c r="A61" s="1">
        <v>38168</v>
      </c>
      <c r="B61">
        <v>432.9126</v>
      </c>
      <c r="C61">
        <v>2298.9850000000001</v>
      </c>
      <c r="D61">
        <v>31129.280999999999</v>
      </c>
      <c r="E61">
        <v>137.12899999999999</v>
      </c>
      <c r="F61">
        <v>251.14429999999999</v>
      </c>
      <c r="G61">
        <v>53.274999999999999</v>
      </c>
      <c r="H61">
        <v>69.27</v>
      </c>
      <c r="I61">
        <v>248.54499999999999</v>
      </c>
      <c r="J61">
        <v>231.86</v>
      </c>
      <c r="K61">
        <v>295.3</v>
      </c>
      <c r="L61">
        <v>933.44</v>
      </c>
      <c r="M61">
        <v>393</v>
      </c>
      <c r="N61">
        <v>151524</v>
      </c>
      <c r="O61" t="s">
        <v>42</v>
      </c>
      <c r="P61">
        <v>1487.771</v>
      </c>
      <c r="Q61">
        <v>182.22479999999999</v>
      </c>
      <c r="R61">
        <v>30.774999999999999</v>
      </c>
      <c r="S61">
        <v>22.33</v>
      </c>
      <c r="T61" t="s">
        <v>42</v>
      </c>
      <c r="U61">
        <v>511.83179999999999</v>
      </c>
      <c r="V61">
        <v>153.33199999999999</v>
      </c>
      <c r="W61" s="3">
        <v>4732.09</v>
      </c>
      <c r="X61" s="3">
        <v>1779.52</v>
      </c>
    </row>
    <row r="62" spans="1:24" x14ac:dyDescent="0.2">
      <c r="A62" s="1">
        <v>38198</v>
      </c>
      <c r="B62">
        <v>434.64210000000003</v>
      </c>
      <c r="C62">
        <v>2233.1460000000002</v>
      </c>
      <c r="D62">
        <v>30641.941999999999</v>
      </c>
      <c r="E62">
        <v>130.72900000000001</v>
      </c>
      <c r="F62">
        <v>253.0275</v>
      </c>
      <c r="G62">
        <v>55.957000000000001</v>
      </c>
      <c r="H62">
        <v>70.245000000000005</v>
      </c>
      <c r="I62">
        <v>252.93600000000001</v>
      </c>
      <c r="J62">
        <v>230.96</v>
      </c>
      <c r="K62">
        <v>294.38</v>
      </c>
      <c r="L62">
        <v>813.12</v>
      </c>
      <c r="M62">
        <v>379.05</v>
      </c>
      <c r="N62">
        <v>154299</v>
      </c>
      <c r="O62" t="s">
        <v>42</v>
      </c>
      <c r="P62">
        <v>1493.8889999999999</v>
      </c>
      <c r="Q62">
        <v>182.9776</v>
      </c>
      <c r="R62">
        <v>31.966000000000001</v>
      </c>
      <c r="S62">
        <v>25.76</v>
      </c>
      <c r="T62" t="s">
        <v>42</v>
      </c>
      <c r="U62">
        <v>569.19899999999996</v>
      </c>
      <c r="V62">
        <v>156.364</v>
      </c>
      <c r="W62" s="3">
        <v>4827.82</v>
      </c>
      <c r="X62" s="3">
        <v>1810.08</v>
      </c>
    </row>
    <row r="63" spans="1:24" x14ac:dyDescent="0.2">
      <c r="A63" s="1">
        <v>38230</v>
      </c>
      <c r="B63">
        <v>436.53640000000001</v>
      </c>
      <c r="C63">
        <v>2237.7860000000001</v>
      </c>
      <c r="D63">
        <v>32057.517</v>
      </c>
      <c r="E63">
        <v>129.98500000000001</v>
      </c>
      <c r="F63">
        <v>258.48829999999998</v>
      </c>
      <c r="G63">
        <v>59.863</v>
      </c>
      <c r="H63">
        <v>73.805000000000007</v>
      </c>
      <c r="I63">
        <v>248.32599999999999</v>
      </c>
      <c r="J63">
        <v>242.24</v>
      </c>
      <c r="K63">
        <v>294.77999999999997</v>
      </c>
      <c r="L63">
        <v>757.43</v>
      </c>
      <c r="M63">
        <v>380.23</v>
      </c>
      <c r="N63">
        <v>153743</v>
      </c>
      <c r="O63" t="s">
        <v>42</v>
      </c>
      <c r="P63">
        <v>1496.1469999999999</v>
      </c>
      <c r="Q63">
        <v>184.33609999999999</v>
      </c>
      <c r="R63">
        <v>34.450000000000003</v>
      </c>
      <c r="S63">
        <v>30.67</v>
      </c>
      <c r="T63" t="s">
        <v>42</v>
      </c>
      <c r="U63">
        <v>527.38379999999995</v>
      </c>
      <c r="V63">
        <v>152.57499999999999</v>
      </c>
      <c r="W63" s="3">
        <v>5188</v>
      </c>
      <c r="X63" s="3">
        <v>1904.51</v>
      </c>
    </row>
    <row r="64" spans="1:24" x14ac:dyDescent="0.2">
      <c r="A64" s="1">
        <v>38260</v>
      </c>
      <c r="B64">
        <v>438.31540000000001</v>
      </c>
      <c r="C64">
        <v>2267.261</v>
      </c>
      <c r="D64">
        <v>33586.048000000003</v>
      </c>
      <c r="E64">
        <v>133.86699999999999</v>
      </c>
      <c r="F64">
        <v>260.2611</v>
      </c>
      <c r="G64">
        <v>62.316000000000003</v>
      </c>
      <c r="H64">
        <v>74.394999999999996</v>
      </c>
      <c r="I64">
        <v>265.3279</v>
      </c>
      <c r="J64">
        <v>247.28</v>
      </c>
      <c r="K64">
        <v>297.77</v>
      </c>
      <c r="L64">
        <v>810.56</v>
      </c>
      <c r="M64">
        <v>387.31</v>
      </c>
      <c r="N64">
        <v>153727</v>
      </c>
      <c r="O64" t="s">
        <v>42</v>
      </c>
      <c r="P64">
        <v>1501.357</v>
      </c>
      <c r="Q64">
        <v>184.58430000000001</v>
      </c>
      <c r="R64">
        <v>35.228000000000002</v>
      </c>
      <c r="S64">
        <v>32.58</v>
      </c>
      <c r="T64" t="s">
        <v>42</v>
      </c>
      <c r="U64">
        <v>626.72090000000003</v>
      </c>
      <c r="V64">
        <v>171.12899999999999</v>
      </c>
      <c r="W64" s="3">
        <v>5157.7299999999996</v>
      </c>
      <c r="X64" s="3">
        <v>1883.94</v>
      </c>
    </row>
    <row r="65" spans="1:24" x14ac:dyDescent="0.2">
      <c r="A65" s="1">
        <v>38289</v>
      </c>
      <c r="B65">
        <v>440.02589999999998</v>
      </c>
      <c r="C65">
        <v>2295.7469999999998</v>
      </c>
      <c r="D65">
        <v>33824.923000000003</v>
      </c>
      <c r="E65">
        <v>135.774</v>
      </c>
      <c r="F65">
        <v>262.64510000000001</v>
      </c>
      <c r="G65">
        <v>65.122</v>
      </c>
      <c r="H65">
        <v>76.084000000000003</v>
      </c>
      <c r="I65">
        <v>269.81790000000001</v>
      </c>
      <c r="J65">
        <v>252.93</v>
      </c>
      <c r="K65">
        <v>301.58999999999997</v>
      </c>
      <c r="L65">
        <v>869.45</v>
      </c>
      <c r="M65">
        <v>400.85</v>
      </c>
      <c r="N65">
        <v>152159</v>
      </c>
      <c r="O65" t="s">
        <v>42</v>
      </c>
      <c r="P65">
        <v>1509.934</v>
      </c>
      <c r="Q65">
        <v>185.55500000000001</v>
      </c>
      <c r="R65">
        <v>36.353000000000002</v>
      </c>
      <c r="S65">
        <v>34.79</v>
      </c>
      <c r="T65" t="s">
        <v>42</v>
      </c>
      <c r="U65">
        <v>674.28300000000002</v>
      </c>
      <c r="V65">
        <v>163.93</v>
      </c>
      <c r="W65" s="3">
        <v>5531.23</v>
      </c>
      <c r="X65" s="3">
        <v>1931.4</v>
      </c>
    </row>
    <row r="66" spans="1:24" x14ac:dyDescent="0.2">
      <c r="A66" s="1">
        <v>38321</v>
      </c>
      <c r="B66">
        <v>441.91460000000001</v>
      </c>
      <c r="C66">
        <v>2373.2849999999999</v>
      </c>
      <c r="D66">
        <v>35575.360000000001</v>
      </c>
      <c r="E66">
        <v>143.767</v>
      </c>
      <c r="F66">
        <v>264.1789</v>
      </c>
      <c r="G66">
        <v>67.323999999999998</v>
      </c>
      <c r="H66">
        <v>77.072999999999993</v>
      </c>
      <c r="I66">
        <v>266.58589999999998</v>
      </c>
      <c r="J66">
        <v>266.22000000000003</v>
      </c>
      <c r="K66">
        <v>309.58</v>
      </c>
      <c r="L66">
        <v>933.36</v>
      </c>
      <c r="M66">
        <v>444.71</v>
      </c>
      <c r="N66">
        <v>153439</v>
      </c>
      <c r="O66" t="s">
        <v>42</v>
      </c>
      <c r="P66">
        <v>1516.402</v>
      </c>
      <c r="Q66">
        <v>185.9605</v>
      </c>
      <c r="R66">
        <v>36.36</v>
      </c>
      <c r="S66">
        <v>36.229999999999997</v>
      </c>
      <c r="T66" t="s">
        <v>42</v>
      </c>
      <c r="U66">
        <v>613.57180000000005</v>
      </c>
      <c r="V66">
        <v>172.27600000000001</v>
      </c>
      <c r="W66" s="3">
        <v>5771.68</v>
      </c>
      <c r="X66" s="3">
        <v>1963.66</v>
      </c>
    </row>
    <row r="67" spans="1:24" x14ac:dyDescent="0.2">
      <c r="A67" s="1">
        <v>38352</v>
      </c>
      <c r="B67">
        <v>443.74610000000001</v>
      </c>
      <c r="C67">
        <v>2453.5059999999999</v>
      </c>
      <c r="D67">
        <v>36691.843000000001</v>
      </c>
      <c r="E67">
        <v>149.08600000000001</v>
      </c>
      <c r="F67">
        <v>266.64010000000002</v>
      </c>
      <c r="G67">
        <v>70.185000000000002</v>
      </c>
      <c r="H67">
        <v>79.751000000000005</v>
      </c>
      <c r="I67">
        <v>253.495</v>
      </c>
      <c r="J67">
        <v>258.02</v>
      </c>
      <c r="K67">
        <v>314.55</v>
      </c>
      <c r="L67">
        <v>969</v>
      </c>
      <c r="M67">
        <v>479.68</v>
      </c>
      <c r="N67">
        <v>152623</v>
      </c>
      <c r="O67" t="s">
        <v>42</v>
      </c>
      <c r="P67">
        <v>1523.587</v>
      </c>
      <c r="Q67">
        <v>186.44659999999999</v>
      </c>
      <c r="R67">
        <v>37.6</v>
      </c>
      <c r="S67">
        <v>39.4</v>
      </c>
      <c r="T67" t="s">
        <v>42</v>
      </c>
      <c r="U67">
        <v>523.49289999999996</v>
      </c>
      <c r="V67">
        <v>181.048</v>
      </c>
      <c r="W67" s="3">
        <v>6110.64</v>
      </c>
      <c r="X67" s="3">
        <v>2035.44</v>
      </c>
    </row>
    <row r="68" spans="1:24" x14ac:dyDescent="0.2">
      <c r="A68" s="1">
        <v>38383</v>
      </c>
      <c r="B68">
        <v>445.58690000000001</v>
      </c>
      <c r="C68">
        <v>2429.6509999999998</v>
      </c>
      <c r="D68">
        <v>37083.116999999998</v>
      </c>
      <c r="E68">
        <v>149.11199999999999</v>
      </c>
      <c r="F68">
        <v>269.77440000000001</v>
      </c>
      <c r="G68">
        <v>70.444999999999993</v>
      </c>
      <c r="H68">
        <v>80.251999999999995</v>
      </c>
      <c r="I68">
        <v>256.13990000000001</v>
      </c>
      <c r="J68">
        <v>248.81</v>
      </c>
      <c r="K68">
        <v>313.49</v>
      </c>
      <c r="L68">
        <v>877.12</v>
      </c>
      <c r="M68">
        <v>453.12</v>
      </c>
      <c r="N68">
        <v>151757</v>
      </c>
      <c r="O68" t="s">
        <v>42</v>
      </c>
      <c r="P68">
        <v>1529.0250000000001</v>
      </c>
      <c r="Q68">
        <v>187.03790000000001</v>
      </c>
      <c r="R68">
        <v>38.673999999999999</v>
      </c>
      <c r="S68">
        <v>40.380000000000003</v>
      </c>
      <c r="T68" t="s">
        <v>42</v>
      </c>
      <c r="U68">
        <v>569.52200000000005</v>
      </c>
      <c r="V68">
        <v>176.297</v>
      </c>
      <c r="W68" s="3">
        <v>5608.51</v>
      </c>
      <c r="X68" s="3">
        <v>1991.59</v>
      </c>
    </row>
    <row r="69" spans="1:24" x14ac:dyDescent="0.2">
      <c r="A69" s="1">
        <v>38411</v>
      </c>
      <c r="B69">
        <v>447.26100000000002</v>
      </c>
      <c r="C69">
        <v>2491.4059999999999</v>
      </c>
      <c r="D69">
        <v>39717.099000000002</v>
      </c>
      <c r="E69">
        <v>153.018</v>
      </c>
      <c r="F69">
        <v>268.06580000000002</v>
      </c>
      <c r="G69">
        <v>72.820999999999998</v>
      </c>
      <c r="H69">
        <v>78.900000000000006</v>
      </c>
      <c r="I69">
        <v>274.23489999999998</v>
      </c>
      <c r="J69">
        <v>257.23</v>
      </c>
      <c r="K69">
        <v>317.98</v>
      </c>
      <c r="L69">
        <v>845.21</v>
      </c>
      <c r="M69">
        <v>472.36</v>
      </c>
      <c r="N69">
        <v>152879</v>
      </c>
      <c r="O69" t="s">
        <v>42</v>
      </c>
      <c r="P69">
        <v>1537.088</v>
      </c>
      <c r="Q69">
        <v>187.18899999999999</v>
      </c>
      <c r="R69">
        <v>38.222999999999999</v>
      </c>
      <c r="S69">
        <v>42.07</v>
      </c>
      <c r="T69" t="s">
        <v>42</v>
      </c>
      <c r="U69">
        <v>600.72289999999998</v>
      </c>
      <c r="V69">
        <v>186.81200000000001</v>
      </c>
      <c r="W69" s="3">
        <v>5744.7</v>
      </c>
      <c r="X69" s="3">
        <v>2012.67</v>
      </c>
    </row>
    <row r="70" spans="1:24" x14ac:dyDescent="0.2">
      <c r="A70" s="1">
        <v>38442</v>
      </c>
      <c r="B70">
        <v>449.1592</v>
      </c>
      <c r="C70">
        <v>2467.3490000000002</v>
      </c>
      <c r="D70">
        <v>37854.546000000002</v>
      </c>
      <c r="E70">
        <v>151.12</v>
      </c>
      <c r="F70">
        <v>269.91969999999998</v>
      </c>
      <c r="G70">
        <v>68.325999999999993</v>
      </c>
      <c r="H70">
        <v>79.414000000000001</v>
      </c>
      <c r="I70">
        <v>284.012</v>
      </c>
      <c r="J70">
        <v>252.53</v>
      </c>
      <c r="K70">
        <v>317.49</v>
      </c>
      <c r="L70">
        <v>824.72</v>
      </c>
      <c r="M70">
        <v>455.78</v>
      </c>
      <c r="N70">
        <v>153876</v>
      </c>
      <c r="O70" t="s">
        <v>42</v>
      </c>
      <c r="P70">
        <v>1543.4090000000001</v>
      </c>
      <c r="Q70">
        <v>188.02019999999999</v>
      </c>
      <c r="R70">
        <v>37.444000000000003</v>
      </c>
      <c r="S70">
        <v>38.43</v>
      </c>
      <c r="T70" t="s">
        <v>42</v>
      </c>
      <c r="U70">
        <v>665.33889999999997</v>
      </c>
      <c r="V70">
        <v>189.06299999999999</v>
      </c>
      <c r="W70" s="3">
        <v>5618.02</v>
      </c>
      <c r="X70" s="3">
        <v>2011.13</v>
      </c>
    </row>
    <row r="71" spans="1:24" x14ac:dyDescent="0.2">
      <c r="A71" s="1">
        <v>38471</v>
      </c>
      <c r="B71">
        <v>450.92750000000001</v>
      </c>
      <c r="C71">
        <v>2412.6190000000001</v>
      </c>
      <c r="D71">
        <v>36486.555999999997</v>
      </c>
      <c r="E71">
        <v>144.92699999999999</v>
      </c>
      <c r="F71">
        <v>274.74119999999999</v>
      </c>
      <c r="G71">
        <v>67.671000000000006</v>
      </c>
      <c r="H71">
        <v>82.664000000000001</v>
      </c>
      <c r="I71">
        <v>267.4409</v>
      </c>
      <c r="J71">
        <v>256.02999999999997</v>
      </c>
      <c r="K71">
        <v>314.2</v>
      </c>
      <c r="L71">
        <v>780.56</v>
      </c>
      <c r="M71">
        <v>430.53</v>
      </c>
      <c r="N71">
        <v>156128</v>
      </c>
      <c r="O71" t="s">
        <v>42</v>
      </c>
      <c r="P71">
        <v>1543.0319999999999</v>
      </c>
      <c r="Q71">
        <v>189.52019999999999</v>
      </c>
      <c r="R71">
        <v>38.981999999999999</v>
      </c>
      <c r="S71">
        <v>40.22</v>
      </c>
      <c r="T71" t="s">
        <v>42</v>
      </c>
      <c r="U71">
        <v>582.11689999999999</v>
      </c>
      <c r="V71">
        <v>180.71199999999999</v>
      </c>
      <c r="W71" s="3">
        <v>5876.62</v>
      </c>
      <c r="X71" s="3">
        <v>2106.4</v>
      </c>
    </row>
    <row r="72" spans="1:24" x14ac:dyDescent="0.2">
      <c r="A72" s="1">
        <v>38503</v>
      </c>
      <c r="B72">
        <v>452.86739999999998</v>
      </c>
      <c r="C72">
        <v>2500.2350000000001</v>
      </c>
      <c r="D72">
        <v>38114.54</v>
      </c>
      <c r="E72">
        <v>152.113</v>
      </c>
      <c r="F72">
        <v>278.28629999999998</v>
      </c>
      <c r="G72">
        <v>70.81</v>
      </c>
      <c r="H72">
        <v>84.231999999999999</v>
      </c>
      <c r="I72">
        <v>265.36500000000001</v>
      </c>
      <c r="J72">
        <v>245.04</v>
      </c>
      <c r="K72">
        <v>314.66000000000003</v>
      </c>
      <c r="L72">
        <v>870.1</v>
      </c>
      <c r="M72">
        <v>454.08</v>
      </c>
      <c r="N72">
        <v>157272</v>
      </c>
      <c r="O72" t="s">
        <v>42</v>
      </c>
      <c r="P72">
        <v>1542.413</v>
      </c>
      <c r="Q72">
        <v>190.95869999999999</v>
      </c>
      <c r="R72">
        <v>40.540999999999997</v>
      </c>
      <c r="S72">
        <v>43.94</v>
      </c>
      <c r="T72" t="s">
        <v>42</v>
      </c>
      <c r="U72">
        <v>574.30790000000002</v>
      </c>
      <c r="V72">
        <v>178.59800000000001</v>
      </c>
      <c r="W72" s="3">
        <v>5839.12</v>
      </c>
      <c r="X72" s="3">
        <v>2270.3000000000002</v>
      </c>
    </row>
    <row r="73" spans="1:24" x14ac:dyDescent="0.2">
      <c r="A73" s="1">
        <v>38533</v>
      </c>
      <c r="B73">
        <v>454.67500000000001</v>
      </c>
      <c r="C73">
        <v>2543.3969999999999</v>
      </c>
      <c r="D73">
        <v>39571.425999999999</v>
      </c>
      <c r="E73">
        <v>158.08099999999999</v>
      </c>
      <c r="F73">
        <v>281.82990000000001</v>
      </c>
      <c r="G73">
        <v>74.212999999999994</v>
      </c>
      <c r="H73">
        <v>86.159000000000006</v>
      </c>
      <c r="I73">
        <v>269.83179999999999</v>
      </c>
      <c r="J73">
        <v>256.32</v>
      </c>
      <c r="K73">
        <v>318.77</v>
      </c>
      <c r="L73">
        <v>832.02</v>
      </c>
      <c r="M73">
        <v>452.14</v>
      </c>
      <c r="N73">
        <v>157791</v>
      </c>
      <c r="O73" t="s">
        <v>42</v>
      </c>
      <c r="P73">
        <v>1552.404</v>
      </c>
      <c r="Q73">
        <v>191.60570000000001</v>
      </c>
      <c r="R73">
        <v>41.884</v>
      </c>
      <c r="S73">
        <v>46.67</v>
      </c>
      <c r="T73" t="s">
        <v>42</v>
      </c>
      <c r="U73">
        <v>622.75289999999995</v>
      </c>
      <c r="V73">
        <v>177.85900000000001</v>
      </c>
      <c r="W73" s="3">
        <v>6103.64</v>
      </c>
      <c r="X73" s="3">
        <v>2408.02</v>
      </c>
    </row>
    <row r="74" spans="1:24" x14ac:dyDescent="0.2">
      <c r="A74" s="1">
        <v>38562</v>
      </c>
      <c r="B74">
        <v>456.36329999999998</v>
      </c>
      <c r="C74">
        <v>2639.5610000000001</v>
      </c>
      <c r="D74">
        <v>42261.093000000001</v>
      </c>
      <c r="E74">
        <v>166.745</v>
      </c>
      <c r="F74">
        <v>279.66390000000001</v>
      </c>
      <c r="G74">
        <v>76.542000000000002</v>
      </c>
      <c r="H74">
        <v>84.218999999999994</v>
      </c>
      <c r="I74">
        <v>281.92899999999997</v>
      </c>
      <c r="J74">
        <v>252.7</v>
      </c>
      <c r="K74">
        <v>324.89999999999998</v>
      </c>
      <c r="L74">
        <v>903.24</v>
      </c>
      <c r="M74">
        <v>479.02</v>
      </c>
      <c r="N74">
        <v>158348</v>
      </c>
      <c r="O74" t="s">
        <v>42</v>
      </c>
      <c r="P74">
        <v>1565.3589999999999</v>
      </c>
      <c r="Q74">
        <v>191.57759999999999</v>
      </c>
      <c r="R74">
        <v>41.104999999999997</v>
      </c>
      <c r="S74">
        <v>46.86</v>
      </c>
      <c r="T74" t="s">
        <v>42</v>
      </c>
      <c r="U74">
        <v>672.66579999999999</v>
      </c>
      <c r="V74">
        <v>188.97300000000001</v>
      </c>
      <c r="W74" s="3">
        <v>6530.93</v>
      </c>
      <c r="X74" s="3">
        <v>2530.38</v>
      </c>
    </row>
    <row r="75" spans="1:24" x14ac:dyDescent="0.2">
      <c r="A75" s="1">
        <v>38595</v>
      </c>
      <c r="B75">
        <v>458.26339999999999</v>
      </c>
      <c r="C75">
        <v>2643.02</v>
      </c>
      <c r="D75">
        <v>42845.777999999998</v>
      </c>
      <c r="E75">
        <v>167.34800000000001</v>
      </c>
      <c r="F75">
        <v>283.23719999999997</v>
      </c>
      <c r="G75">
        <v>77.603999999999999</v>
      </c>
      <c r="H75">
        <v>88.015000000000001</v>
      </c>
      <c r="I75">
        <v>303.209</v>
      </c>
      <c r="J75">
        <v>254.83</v>
      </c>
      <c r="K75">
        <v>327.77</v>
      </c>
      <c r="L75">
        <v>895.73</v>
      </c>
      <c r="M75">
        <v>471.97</v>
      </c>
      <c r="N75">
        <v>157310</v>
      </c>
      <c r="O75" t="s">
        <v>42</v>
      </c>
      <c r="P75">
        <v>1574.05</v>
      </c>
      <c r="Q75">
        <v>193.26929999999999</v>
      </c>
      <c r="R75">
        <v>42.804000000000002</v>
      </c>
      <c r="S75">
        <v>49.21</v>
      </c>
      <c r="T75" t="s">
        <v>42</v>
      </c>
      <c r="U75">
        <v>843.96389999999997</v>
      </c>
      <c r="V75">
        <v>193.06800000000001</v>
      </c>
      <c r="W75" s="3">
        <v>6294.41</v>
      </c>
      <c r="X75" s="3">
        <v>2449.86</v>
      </c>
    </row>
    <row r="76" spans="1:24" x14ac:dyDescent="0.2">
      <c r="A76" s="1">
        <v>38625</v>
      </c>
      <c r="B76">
        <v>459.99759999999998</v>
      </c>
      <c r="C76">
        <v>2730.663</v>
      </c>
      <c r="D76">
        <v>46572.642</v>
      </c>
      <c r="E76">
        <v>172.75800000000001</v>
      </c>
      <c r="F76">
        <v>281.81889999999999</v>
      </c>
      <c r="G76">
        <v>77.787999999999997</v>
      </c>
      <c r="H76">
        <v>88.364000000000004</v>
      </c>
      <c r="I76">
        <v>317.3159</v>
      </c>
      <c r="J76">
        <v>275.52</v>
      </c>
      <c r="K76">
        <v>333.1</v>
      </c>
      <c r="L76">
        <v>892.08</v>
      </c>
      <c r="M76">
        <v>478.08</v>
      </c>
      <c r="N76">
        <v>156517</v>
      </c>
      <c r="O76" t="s">
        <v>42</v>
      </c>
      <c r="P76">
        <v>1581.7380000000001</v>
      </c>
      <c r="Q76">
        <v>192.95160000000001</v>
      </c>
      <c r="R76">
        <v>41.65</v>
      </c>
      <c r="S76">
        <v>53.07</v>
      </c>
      <c r="T76" t="s">
        <v>42</v>
      </c>
      <c r="U76">
        <v>905.54790000000003</v>
      </c>
      <c r="V76">
        <v>196.58199999999999</v>
      </c>
      <c r="W76" s="3">
        <v>6467.92</v>
      </c>
      <c r="X76" s="3">
        <v>2525.94</v>
      </c>
    </row>
    <row r="77" spans="1:24" x14ac:dyDescent="0.2">
      <c r="A77" s="1">
        <v>38656</v>
      </c>
      <c r="B77">
        <v>461.79320000000001</v>
      </c>
      <c r="C77">
        <v>2678.8969999999999</v>
      </c>
      <c r="D77">
        <v>44017.803999999996</v>
      </c>
      <c r="E77">
        <v>168.31100000000001</v>
      </c>
      <c r="F77">
        <v>279.6653</v>
      </c>
      <c r="G77">
        <v>76.391999999999996</v>
      </c>
      <c r="H77">
        <v>86.772999999999996</v>
      </c>
      <c r="I77">
        <v>297.37599999999998</v>
      </c>
      <c r="J77">
        <v>273.24</v>
      </c>
      <c r="K77">
        <v>328.25</v>
      </c>
      <c r="L77">
        <v>888.55</v>
      </c>
      <c r="M77">
        <v>454.96</v>
      </c>
      <c r="N77">
        <v>157107</v>
      </c>
      <c r="O77" t="s">
        <v>42</v>
      </c>
      <c r="P77">
        <v>1585.875</v>
      </c>
      <c r="Q77">
        <v>192.99469999999999</v>
      </c>
      <c r="R77">
        <v>40.482999999999997</v>
      </c>
      <c r="S77">
        <v>50.64</v>
      </c>
      <c r="T77" t="s">
        <v>42</v>
      </c>
      <c r="U77">
        <v>780.01099999999997</v>
      </c>
      <c r="V77">
        <v>205.96600000000001</v>
      </c>
      <c r="W77" s="3">
        <v>6413.61</v>
      </c>
      <c r="X77" s="3">
        <v>2459.27</v>
      </c>
    </row>
    <row r="78" spans="1:24" x14ac:dyDescent="0.2">
      <c r="A78" s="1">
        <v>38686</v>
      </c>
      <c r="B78">
        <v>463.54930000000002</v>
      </c>
      <c r="C78">
        <v>2793.4340000000002</v>
      </c>
      <c r="D78">
        <v>47253.177000000003</v>
      </c>
      <c r="E78">
        <v>176.86199999999999</v>
      </c>
      <c r="F78">
        <v>281.60750000000002</v>
      </c>
      <c r="G78">
        <v>77.641999999999996</v>
      </c>
      <c r="H78">
        <v>87.257999999999996</v>
      </c>
      <c r="I78">
        <v>298.1438</v>
      </c>
      <c r="J78">
        <v>290.41000000000003</v>
      </c>
      <c r="K78">
        <v>333.11</v>
      </c>
      <c r="L78">
        <v>945.29</v>
      </c>
      <c r="M78">
        <v>490.2</v>
      </c>
      <c r="N78">
        <v>157139</v>
      </c>
      <c r="O78" t="s">
        <v>42</v>
      </c>
      <c r="P78">
        <v>1591.3040000000001</v>
      </c>
      <c r="Q78">
        <v>194.0247</v>
      </c>
      <c r="R78">
        <v>41.244999999999997</v>
      </c>
      <c r="S78">
        <v>52.91</v>
      </c>
      <c r="T78" t="s">
        <v>42</v>
      </c>
      <c r="U78">
        <v>754.15089999999998</v>
      </c>
      <c r="V78">
        <v>225.11</v>
      </c>
      <c r="W78" s="3">
        <v>6635.98</v>
      </c>
      <c r="X78" s="3">
        <v>2597.12</v>
      </c>
    </row>
    <row r="79" spans="1:24" x14ac:dyDescent="0.2">
      <c r="A79" s="1">
        <v>38716</v>
      </c>
      <c r="B79">
        <v>465.31909999999999</v>
      </c>
      <c r="C79">
        <v>2854.395</v>
      </c>
      <c r="D79">
        <v>49831.591999999997</v>
      </c>
      <c r="E79">
        <v>183.81200000000001</v>
      </c>
      <c r="F79">
        <v>284.89780000000002</v>
      </c>
      <c r="G79">
        <v>79.796999999999997</v>
      </c>
      <c r="H79">
        <v>90.227999999999994</v>
      </c>
      <c r="I79">
        <v>307.6499</v>
      </c>
      <c r="J79">
        <v>303.16000000000003</v>
      </c>
      <c r="K79">
        <v>338.48</v>
      </c>
      <c r="L79">
        <v>919.86</v>
      </c>
      <c r="M79">
        <v>490.11</v>
      </c>
      <c r="N79">
        <v>157250</v>
      </c>
      <c r="O79" t="s">
        <v>42</v>
      </c>
      <c r="P79">
        <v>1600.6679999999999</v>
      </c>
      <c r="Q79">
        <v>195.03569999999999</v>
      </c>
      <c r="R79">
        <v>42.427</v>
      </c>
      <c r="S79">
        <v>56.37</v>
      </c>
      <c r="T79" t="s">
        <v>42</v>
      </c>
      <c r="U79">
        <v>744.21</v>
      </c>
      <c r="V79">
        <v>241.64500000000001</v>
      </c>
      <c r="W79" s="3">
        <v>6607.67</v>
      </c>
      <c r="X79" s="3">
        <v>2630.64</v>
      </c>
    </row>
    <row r="80" spans="1:24" x14ac:dyDescent="0.2">
      <c r="A80" s="1">
        <v>38748</v>
      </c>
      <c r="B80">
        <v>467.20209999999997</v>
      </c>
      <c r="C80">
        <v>2946.6880000000001</v>
      </c>
      <c r="D80">
        <v>53896.468999999997</v>
      </c>
      <c r="E80">
        <v>195.41399999999999</v>
      </c>
      <c r="F80">
        <v>284.19369999999998</v>
      </c>
      <c r="G80">
        <v>82.915999999999997</v>
      </c>
      <c r="H80">
        <v>90.417000000000002</v>
      </c>
      <c r="I80">
        <v>313.33980000000003</v>
      </c>
      <c r="J80">
        <v>334.56</v>
      </c>
      <c r="K80">
        <v>349.4</v>
      </c>
      <c r="L80">
        <v>959.37</v>
      </c>
      <c r="M80">
        <v>517.29</v>
      </c>
      <c r="N80">
        <v>158478</v>
      </c>
      <c r="O80" t="s">
        <v>42</v>
      </c>
      <c r="P80">
        <v>1610.71</v>
      </c>
      <c r="Q80">
        <v>195.68389999999999</v>
      </c>
      <c r="R80">
        <v>42.296999999999997</v>
      </c>
      <c r="S80">
        <v>58.31</v>
      </c>
      <c r="T80" t="s">
        <v>42</v>
      </c>
      <c r="U80">
        <v>717.70780000000002</v>
      </c>
      <c r="V80">
        <v>269.91379999999998</v>
      </c>
      <c r="W80" s="3">
        <v>7146.86</v>
      </c>
      <c r="X80" s="3">
        <v>2740.33</v>
      </c>
    </row>
    <row r="81" spans="1:24" x14ac:dyDescent="0.2">
      <c r="A81" s="1">
        <v>38776</v>
      </c>
      <c r="B81">
        <v>468.84739999999999</v>
      </c>
      <c r="C81">
        <v>2957.4540000000002</v>
      </c>
      <c r="D81">
        <v>53880.1</v>
      </c>
      <c r="E81">
        <v>194.53</v>
      </c>
      <c r="F81">
        <v>285.19150000000002</v>
      </c>
      <c r="G81">
        <v>85.105000000000004</v>
      </c>
      <c r="H81">
        <v>90.433000000000007</v>
      </c>
      <c r="I81">
        <v>293.72390000000001</v>
      </c>
      <c r="J81">
        <v>328.95</v>
      </c>
      <c r="K81">
        <v>350.58</v>
      </c>
      <c r="L81">
        <v>947.6</v>
      </c>
      <c r="M81">
        <v>516.83000000000004</v>
      </c>
      <c r="N81">
        <v>158573</v>
      </c>
      <c r="O81" t="s">
        <v>42</v>
      </c>
      <c r="P81">
        <v>1620.797</v>
      </c>
      <c r="Q81">
        <v>196.3948</v>
      </c>
      <c r="R81">
        <v>42.706000000000003</v>
      </c>
      <c r="S81">
        <v>61.9</v>
      </c>
      <c r="T81" t="s">
        <v>42</v>
      </c>
      <c r="U81">
        <v>590.52980000000002</v>
      </c>
      <c r="V81">
        <v>265.10379999999998</v>
      </c>
      <c r="W81" s="3">
        <v>7425.13</v>
      </c>
      <c r="X81" s="3">
        <v>2871.74</v>
      </c>
    </row>
    <row r="82" spans="1:24" x14ac:dyDescent="0.2">
      <c r="A82" s="1">
        <v>38807</v>
      </c>
      <c r="B82">
        <v>470.67680000000001</v>
      </c>
      <c r="C82">
        <v>3031.114</v>
      </c>
      <c r="D82">
        <v>54651.233</v>
      </c>
      <c r="E82">
        <v>204.55500000000001</v>
      </c>
      <c r="F82">
        <v>281.87389999999999</v>
      </c>
      <c r="G82">
        <v>85.275000000000006</v>
      </c>
      <c r="H82">
        <v>86.739000000000004</v>
      </c>
      <c r="I82">
        <v>300.2568</v>
      </c>
      <c r="J82">
        <v>340.35</v>
      </c>
      <c r="K82">
        <v>356.97</v>
      </c>
      <c r="L82">
        <v>967.24</v>
      </c>
      <c r="M82">
        <v>533.21</v>
      </c>
      <c r="N82">
        <v>162083</v>
      </c>
      <c r="O82" t="s">
        <v>42</v>
      </c>
      <c r="P82">
        <v>1632.0619999999999</v>
      </c>
      <c r="Q82">
        <v>196.6927</v>
      </c>
      <c r="R82">
        <v>41.158000000000001</v>
      </c>
      <c r="S82">
        <v>59.01</v>
      </c>
      <c r="T82" t="s">
        <v>42</v>
      </c>
      <c r="U82">
        <v>632.11180000000002</v>
      </c>
      <c r="V82">
        <v>285.262</v>
      </c>
      <c r="W82" s="3">
        <v>7688.04</v>
      </c>
      <c r="X82" s="3">
        <v>2975.41</v>
      </c>
    </row>
    <row r="83" spans="1:24" x14ac:dyDescent="0.2">
      <c r="A83" s="1">
        <v>38835</v>
      </c>
      <c r="B83">
        <v>472.34960000000001</v>
      </c>
      <c r="C83">
        <v>3060.23</v>
      </c>
      <c r="D83">
        <v>57537.281000000003</v>
      </c>
      <c r="E83">
        <v>205.28100000000001</v>
      </c>
      <c r="F83">
        <v>279.9973</v>
      </c>
      <c r="G83">
        <v>86.286000000000001</v>
      </c>
      <c r="H83">
        <v>85.352999999999994</v>
      </c>
      <c r="I83">
        <v>320.61380000000003</v>
      </c>
      <c r="J83">
        <v>381.04</v>
      </c>
      <c r="K83">
        <v>364.88</v>
      </c>
      <c r="L83">
        <v>945.62</v>
      </c>
      <c r="M83">
        <v>541.54</v>
      </c>
      <c r="N83">
        <v>163573</v>
      </c>
      <c r="O83" t="s">
        <v>42</v>
      </c>
      <c r="P83">
        <v>1639.511</v>
      </c>
      <c r="Q83">
        <v>197.80539999999999</v>
      </c>
      <c r="R83">
        <v>40.725000000000001</v>
      </c>
      <c r="S83">
        <v>58.9</v>
      </c>
      <c r="T83" t="s">
        <v>42</v>
      </c>
      <c r="U83">
        <v>645.30489999999998</v>
      </c>
      <c r="V83">
        <v>348.53980000000001</v>
      </c>
      <c r="W83" s="3">
        <v>7647</v>
      </c>
      <c r="X83" s="3">
        <v>2805.8</v>
      </c>
    </row>
    <row r="84" spans="1:24" x14ac:dyDescent="0.2">
      <c r="A84" s="1">
        <v>38868</v>
      </c>
      <c r="B84">
        <v>474.36009999999999</v>
      </c>
      <c r="C84">
        <v>2928.5549999999998</v>
      </c>
      <c r="D84">
        <v>53028.313999999998</v>
      </c>
      <c r="E84">
        <v>191.92599999999999</v>
      </c>
      <c r="F84">
        <v>281.85109999999997</v>
      </c>
      <c r="G84">
        <v>85.244</v>
      </c>
      <c r="H84">
        <v>86.373000000000005</v>
      </c>
      <c r="I84">
        <v>323.68090000000001</v>
      </c>
      <c r="J84">
        <v>375.8</v>
      </c>
      <c r="K84">
        <v>360.14</v>
      </c>
      <c r="L84">
        <v>869.19</v>
      </c>
      <c r="M84">
        <v>499.2</v>
      </c>
      <c r="N84">
        <v>164632</v>
      </c>
      <c r="O84" t="s">
        <v>42</v>
      </c>
      <c r="P84">
        <v>1643.05</v>
      </c>
      <c r="Q84">
        <v>198.72210000000001</v>
      </c>
      <c r="R84">
        <v>41.015999999999998</v>
      </c>
      <c r="S84">
        <v>55.85</v>
      </c>
      <c r="T84" t="s">
        <v>42</v>
      </c>
      <c r="U84">
        <v>629.428</v>
      </c>
      <c r="V84">
        <v>379.31790000000001</v>
      </c>
      <c r="W84" s="3">
        <v>7586.78</v>
      </c>
      <c r="X84" s="3">
        <v>2692.04</v>
      </c>
    </row>
    <row r="85" spans="1:24" x14ac:dyDescent="0.2">
      <c r="A85" s="1">
        <v>38898</v>
      </c>
      <c r="B85">
        <v>476.20870000000002</v>
      </c>
      <c r="C85">
        <v>2944.4569999999999</v>
      </c>
      <c r="D85">
        <v>53074.103000000003</v>
      </c>
      <c r="E85">
        <v>190.333</v>
      </c>
      <c r="F85">
        <v>281.7627</v>
      </c>
      <c r="G85">
        <v>84.677999999999997</v>
      </c>
      <c r="H85">
        <v>86.742999999999995</v>
      </c>
      <c r="I85">
        <v>318.65190000000001</v>
      </c>
      <c r="J85">
        <v>358.13</v>
      </c>
      <c r="K85">
        <v>359.76</v>
      </c>
      <c r="L85">
        <v>867.6</v>
      </c>
      <c r="M85">
        <v>501.24</v>
      </c>
      <c r="N85">
        <v>165730</v>
      </c>
      <c r="O85" t="s">
        <v>42</v>
      </c>
      <c r="P85">
        <v>1648.7539999999999</v>
      </c>
      <c r="Q85">
        <v>199.56979999999999</v>
      </c>
      <c r="R85">
        <v>40.866</v>
      </c>
      <c r="S85">
        <v>55.46</v>
      </c>
      <c r="T85" t="s">
        <v>42</v>
      </c>
      <c r="U85">
        <v>628.51289999999995</v>
      </c>
      <c r="V85">
        <v>359.6748</v>
      </c>
      <c r="W85" s="3">
        <v>7750.38</v>
      </c>
      <c r="X85" s="3">
        <v>2813.99</v>
      </c>
    </row>
    <row r="86" spans="1:24" x14ac:dyDescent="0.2">
      <c r="A86" s="1">
        <v>38929</v>
      </c>
      <c r="B86">
        <v>478.12670000000003</v>
      </c>
      <c r="C86">
        <v>2961.355</v>
      </c>
      <c r="D86">
        <v>53654.692000000003</v>
      </c>
      <c r="E86">
        <v>184.89400000000001</v>
      </c>
      <c r="F86">
        <v>285.87560000000002</v>
      </c>
      <c r="G86">
        <v>87.834999999999994</v>
      </c>
      <c r="H86">
        <v>90.209000000000003</v>
      </c>
      <c r="I86">
        <v>328.8809</v>
      </c>
      <c r="J86">
        <v>369.96</v>
      </c>
      <c r="K86">
        <v>360.79</v>
      </c>
      <c r="L86">
        <v>837.36</v>
      </c>
      <c r="M86">
        <v>496.43</v>
      </c>
      <c r="N86">
        <v>167733</v>
      </c>
      <c r="O86" t="s">
        <v>42</v>
      </c>
      <c r="P86">
        <v>1657.088</v>
      </c>
      <c r="Q86">
        <v>201.4624</v>
      </c>
      <c r="R86">
        <v>42.665999999999997</v>
      </c>
      <c r="S86">
        <v>60.58</v>
      </c>
      <c r="T86" t="s">
        <v>42</v>
      </c>
      <c r="U86">
        <v>670.60789999999997</v>
      </c>
      <c r="V86">
        <v>382.75779999999997</v>
      </c>
      <c r="W86" s="3">
        <v>8042.93</v>
      </c>
      <c r="X86" s="3">
        <v>2940.68</v>
      </c>
    </row>
    <row r="87" spans="1:24" x14ac:dyDescent="0.2">
      <c r="A87" s="1">
        <v>38960</v>
      </c>
      <c r="B87">
        <v>480.13819999999998</v>
      </c>
      <c r="C87">
        <v>3038.6489999999999</v>
      </c>
      <c r="D87">
        <v>55203.745999999999</v>
      </c>
      <c r="E87">
        <v>190.35300000000001</v>
      </c>
      <c r="F87">
        <v>291.90629999999999</v>
      </c>
      <c r="G87">
        <v>91.254999999999995</v>
      </c>
      <c r="H87">
        <v>93.385999999999996</v>
      </c>
      <c r="I87">
        <v>317.02879999999999</v>
      </c>
      <c r="J87">
        <v>364.32</v>
      </c>
      <c r="K87">
        <v>363.87</v>
      </c>
      <c r="L87">
        <v>887.4</v>
      </c>
      <c r="M87">
        <v>518.86</v>
      </c>
      <c r="N87">
        <v>167721</v>
      </c>
      <c r="O87" t="s">
        <v>42</v>
      </c>
      <c r="P87">
        <v>1666.1110000000001</v>
      </c>
      <c r="Q87">
        <v>203.44730000000001</v>
      </c>
      <c r="R87">
        <v>44.82</v>
      </c>
      <c r="S87">
        <v>64.42</v>
      </c>
      <c r="T87" t="s">
        <v>42</v>
      </c>
      <c r="U87">
        <v>594.48879999999997</v>
      </c>
      <c r="V87">
        <v>388.3999</v>
      </c>
      <c r="W87" s="3">
        <v>8527.49</v>
      </c>
      <c r="X87" s="3">
        <v>3025.05</v>
      </c>
    </row>
    <row r="88" spans="1:24" x14ac:dyDescent="0.2">
      <c r="A88" s="1">
        <v>38989</v>
      </c>
      <c r="B88">
        <v>482.0564</v>
      </c>
      <c r="C88">
        <v>3094.4720000000002</v>
      </c>
      <c r="D88">
        <v>55998.59</v>
      </c>
      <c r="E88">
        <v>192.32</v>
      </c>
      <c r="F88">
        <v>294.63920000000002</v>
      </c>
      <c r="G88">
        <v>93.430999999999997</v>
      </c>
      <c r="H88">
        <v>93.528000000000006</v>
      </c>
      <c r="I88">
        <v>297.93990000000002</v>
      </c>
      <c r="J88">
        <v>348.46</v>
      </c>
      <c r="K88">
        <v>364.34</v>
      </c>
      <c r="L88">
        <v>932.82</v>
      </c>
      <c r="M88">
        <v>537.74</v>
      </c>
      <c r="N88">
        <v>169413</v>
      </c>
      <c r="O88" t="s">
        <v>42</v>
      </c>
      <c r="P88">
        <v>1676.9359999999999</v>
      </c>
      <c r="Q88">
        <v>204.82320000000001</v>
      </c>
      <c r="R88">
        <v>46.015000000000001</v>
      </c>
      <c r="S88">
        <v>65.260000000000005</v>
      </c>
      <c r="T88" t="s">
        <v>42</v>
      </c>
      <c r="U88">
        <v>484.69900000000001</v>
      </c>
      <c r="V88">
        <v>393.14890000000003</v>
      </c>
      <c r="W88" s="3">
        <v>8637.2000000000007</v>
      </c>
      <c r="X88" s="3">
        <v>3138.3</v>
      </c>
    </row>
    <row r="89" spans="1:24" x14ac:dyDescent="0.2">
      <c r="A89" s="1">
        <v>39021</v>
      </c>
      <c r="B89">
        <v>484.22710000000001</v>
      </c>
      <c r="C89">
        <v>3190.55</v>
      </c>
      <c r="D89">
        <v>57965.16</v>
      </c>
      <c r="E89">
        <v>199.54300000000001</v>
      </c>
      <c r="F89">
        <v>296.41079999999999</v>
      </c>
      <c r="G89">
        <v>96.52</v>
      </c>
      <c r="H89">
        <v>94.602000000000004</v>
      </c>
      <c r="I89">
        <v>312.07299999999998</v>
      </c>
      <c r="J89">
        <v>351.48</v>
      </c>
      <c r="K89">
        <v>370.79</v>
      </c>
      <c r="L89">
        <v>978.95</v>
      </c>
      <c r="M89">
        <v>569.09</v>
      </c>
      <c r="N89">
        <v>169623</v>
      </c>
      <c r="O89" t="s">
        <v>42</v>
      </c>
      <c r="P89">
        <v>1687.4349999999999</v>
      </c>
      <c r="Q89">
        <v>206.00389999999999</v>
      </c>
      <c r="R89">
        <v>47.039000000000001</v>
      </c>
      <c r="S89">
        <v>68.13</v>
      </c>
      <c r="T89" t="s">
        <v>42</v>
      </c>
      <c r="U89">
        <v>466.82499999999999</v>
      </c>
      <c r="V89">
        <v>424.47190000000001</v>
      </c>
      <c r="W89" s="3">
        <v>9308.59</v>
      </c>
      <c r="X89" s="3">
        <v>3301.03</v>
      </c>
    </row>
    <row r="90" spans="1:24" x14ac:dyDescent="0.2">
      <c r="A90" s="1">
        <v>39051</v>
      </c>
      <c r="B90">
        <v>486.3098</v>
      </c>
      <c r="C90">
        <v>3228.1469999999999</v>
      </c>
      <c r="D90">
        <v>61759.892</v>
      </c>
      <c r="E90">
        <v>203.85</v>
      </c>
      <c r="F90">
        <v>299.42340000000002</v>
      </c>
      <c r="G90">
        <v>99.489000000000004</v>
      </c>
      <c r="H90">
        <v>96.289000000000001</v>
      </c>
      <c r="I90">
        <v>329.13990000000001</v>
      </c>
      <c r="J90">
        <v>376</v>
      </c>
      <c r="K90">
        <v>378.47</v>
      </c>
      <c r="L90">
        <v>1018.14</v>
      </c>
      <c r="M90">
        <v>590.36</v>
      </c>
      <c r="N90">
        <v>172185</v>
      </c>
      <c r="O90" t="s">
        <v>42</v>
      </c>
      <c r="P90">
        <v>1695.52</v>
      </c>
      <c r="Q90">
        <v>207.4777</v>
      </c>
      <c r="R90">
        <v>48.536999999999999</v>
      </c>
      <c r="S90">
        <v>69.94</v>
      </c>
      <c r="T90" t="s">
        <v>42</v>
      </c>
      <c r="U90">
        <v>503.97089999999997</v>
      </c>
      <c r="V90">
        <v>427.387</v>
      </c>
      <c r="W90" s="3">
        <v>9512.02</v>
      </c>
      <c r="X90" s="3">
        <v>3343.42</v>
      </c>
    </row>
    <row r="91" spans="1:24" x14ac:dyDescent="0.2">
      <c r="A91" s="1">
        <v>39080</v>
      </c>
      <c r="B91">
        <v>488.3569</v>
      </c>
      <c r="C91">
        <v>3314.45</v>
      </c>
      <c r="D91">
        <v>64204.923000000003</v>
      </c>
      <c r="E91">
        <v>208.892</v>
      </c>
      <c r="F91">
        <v>297.67590000000001</v>
      </c>
      <c r="G91">
        <v>101.741</v>
      </c>
      <c r="H91">
        <v>92.68</v>
      </c>
      <c r="I91">
        <v>314.02289999999999</v>
      </c>
      <c r="J91">
        <v>368.86</v>
      </c>
      <c r="K91">
        <v>385.41</v>
      </c>
      <c r="L91">
        <v>997.6</v>
      </c>
      <c r="M91">
        <v>607.70000000000005</v>
      </c>
      <c r="N91">
        <v>173746</v>
      </c>
      <c r="O91" t="s">
        <v>42</v>
      </c>
      <c r="P91">
        <v>1708.519</v>
      </c>
      <c r="Q91">
        <v>207.97329999999999</v>
      </c>
      <c r="R91">
        <v>47.518000000000001</v>
      </c>
      <c r="S91">
        <v>71.25</v>
      </c>
      <c r="T91" t="s">
        <v>42</v>
      </c>
      <c r="U91">
        <v>436.06180000000001</v>
      </c>
      <c r="V91">
        <v>416.47</v>
      </c>
      <c r="W91" s="3">
        <v>9427.33</v>
      </c>
      <c r="X91" s="3">
        <v>3409.05</v>
      </c>
    </row>
    <row r="92" spans="1:24" x14ac:dyDescent="0.2">
      <c r="A92" s="1">
        <v>39113</v>
      </c>
      <c r="B92">
        <v>490.77980000000002</v>
      </c>
      <c r="C92">
        <v>3374.5450000000001</v>
      </c>
      <c r="D92">
        <v>64051.055</v>
      </c>
      <c r="E92">
        <v>214.22</v>
      </c>
      <c r="F92">
        <v>297.392</v>
      </c>
      <c r="G92">
        <v>103.38500000000001</v>
      </c>
      <c r="H92">
        <v>91.489000000000004</v>
      </c>
      <c r="I92">
        <v>314.68380000000002</v>
      </c>
      <c r="J92">
        <v>378.4</v>
      </c>
      <c r="K92">
        <v>390.53</v>
      </c>
      <c r="L92">
        <v>1038.04</v>
      </c>
      <c r="M92">
        <v>625.16999999999996</v>
      </c>
      <c r="N92">
        <v>173225</v>
      </c>
      <c r="O92" t="s">
        <v>42</v>
      </c>
      <c r="P92">
        <v>1722.357</v>
      </c>
      <c r="Q92">
        <v>209.01820000000001</v>
      </c>
      <c r="R92">
        <v>47.527000000000001</v>
      </c>
      <c r="S92">
        <v>70.849999999999994</v>
      </c>
      <c r="T92" t="s">
        <v>42</v>
      </c>
      <c r="U92">
        <v>446.34989999999999</v>
      </c>
      <c r="V92">
        <v>398.99579999999997</v>
      </c>
      <c r="W92" s="3">
        <v>10120.620000000001</v>
      </c>
      <c r="X92" s="3">
        <v>3632.82</v>
      </c>
    </row>
    <row r="93" spans="1:24" x14ac:dyDescent="0.2">
      <c r="A93" s="1">
        <v>39141</v>
      </c>
      <c r="B93">
        <v>492.88010000000003</v>
      </c>
      <c r="C93">
        <v>3336.0610000000001</v>
      </c>
      <c r="D93">
        <v>63623.928</v>
      </c>
      <c r="E93">
        <v>214.23</v>
      </c>
      <c r="F93">
        <v>301.983</v>
      </c>
      <c r="G93">
        <v>106.095</v>
      </c>
      <c r="H93">
        <v>94.878</v>
      </c>
      <c r="I93">
        <v>325.2808</v>
      </c>
      <c r="J93">
        <v>388.31</v>
      </c>
      <c r="K93">
        <v>393.42</v>
      </c>
      <c r="L93">
        <v>1010.9</v>
      </c>
      <c r="M93">
        <v>599.78</v>
      </c>
      <c r="N93">
        <v>174706</v>
      </c>
      <c r="O93" t="s">
        <v>42</v>
      </c>
      <c r="P93">
        <v>1734.9079999999999</v>
      </c>
      <c r="Q93">
        <v>210.7833</v>
      </c>
      <c r="R93">
        <v>49.906999999999996</v>
      </c>
      <c r="S93">
        <v>73.31</v>
      </c>
      <c r="T93" t="s">
        <v>42</v>
      </c>
      <c r="U93">
        <v>457.44189999999998</v>
      </c>
      <c r="V93">
        <v>421.52199999999999</v>
      </c>
      <c r="W93" s="3">
        <v>9804.24</v>
      </c>
      <c r="X93" s="3">
        <v>3542.57</v>
      </c>
    </row>
    <row r="94" spans="1:24" x14ac:dyDescent="0.2">
      <c r="A94" s="1">
        <v>39171</v>
      </c>
      <c r="B94">
        <v>495.1309</v>
      </c>
      <c r="C94">
        <v>3387.8150000000001</v>
      </c>
      <c r="D94">
        <v>65711.284</v>
      </c>
      <c r="E94">
        <v>218.72499999999999</v>
      </c>
      <c r="F94">
        <v>301.8818</v>
      </c>
      <c r="G94">
        <v>106.733</v>
      </c>
      <c r="H94">
        <v>94.236999999999995</v>
      </c>
      <c r="I94">
        <v>328.45190000000002</v>
      </c>
      <c r="J94">
        <v>384.18</v>
      </c>
      <c r="K94">
        <v>398.28</v>
      </c>
      <c r="L94">
        <v>1024.5</v>
      </c>
      <c r="M94">
        <v>615.22</v>
      </c>
      <c r="N94">
        <v>177083</v>
      </c>
      <c r="O94" t="s">
        <v>42</v>
      </c>
      <c r="P94">
        <v>1742.7819999999999</v>
      </c>
      <c r="Q94">
        <v>211.934</v>
      </c>
      <c r="R94">
        <v>49.341999999999999</v>
      </c>
      <c r="S94">
        <v>74.709999999999994</v>
      </c>
      <c r="T94" t="s">
        <v>42</v>
      </c>
      <c r="U94">
        <v>483.10500000000002</v>
      </c>
      <c r="V94">
        <v>445.6619</v>
      </c>
      <c r="W94" s="3">
        <v>9496.84</v>
      </c>
      <c r="X94" s="3">
        <v>3502.67</v>
      </c>
    </row>
    <row r="95" spans="1:24" x14ac:dyDescent="0.2">
      <c r="A95" s="1">
        <v>39202</v>
      </c>
      <c r="B95">
        <v>497.51</v>
      </c>
      <c r="C95">
        <v>3508.3339999999998</v>
      </c>
      <c r="D95">
        <v>68044.403000000006</v>
      </c>
      <c r="E95">
        <v>223.76900000000001</v>
      </c>
      <c r="F95">
        <v>302.88060000000002</v>
      </c>
      <c r="G95">
        <v>109.107</v>
      </c>
      <c r="H95">
        <v>94.772999999999996</v>
      </c>
      <c r="I95">
        <v>332.24579999999997</v>
      </c>
      <c r="J95">
        <v>394.17</v>
      </c>
      <c r="K95">
        <v>406.33</v>
      </c>
      <c r="L95">
        <v>1071.8599999999999</v>
      </c>
      <c r="M95">
        <v>654.44000000000005</v>
      </c>
      <c r="N95">
        <v>180314</v>
      </c>
      <c r="O95" t="s">
        <v>42</v>
      </c>
      <c r="P95">
        <v>1753.499</v>
      </c>
      <c r="Q95">
        <v>212.93469999999999</v>
      </c>
      <c r="R95">
        <v>49.936999999999998</v>
      </c>
      <c r="S95">
        <v>76.11</v>
      </c>
      <c r="T95" t="s">
        <v>42</v>
      </c>
      <c r="U95">
        <v>482.56790000000001</v>
      </c>
      <c r="V95">
        <v>485.91699999999997</v>
      </c>
      <c r="W95" s="3">
        <v>9488.91</v>
      </c>
      <c r="X95" s="3">
        <v>3412.31</v>
      </c>
    </row>
    <row r="96" spans="1:24" x14ac:dyDescent="0.2">
      <c r="A96" s="1">
        <v>39233</v>
      </c>
      <c r="B96">
        <v>499.95139999999998</v>
      </c>
      <c r="C96">
        <v>3630.0709999999999</v>
      </c>
      <c r="D96">
        <v>70727.206000000006</v>
      </c>
      <c r="E96">
        <v>230.81899999999999</v>
      </c>
      <c r="F96">
        <v>300.23110000000003</v>
      </c>
      <c r="G96">
        <v>110.113</v>
      </c>
      <c r="H96">
        <v>92.588999999999999</v>
      </c>
      <c r="I96">
        <v>332.67579999999998</v>
      </c>
      <c r="J96">
        <v>382.44</v>
      </c>
      <c r="K96">
        <v>415.71</v>
      </c>
      <c r="L96">
        <v>1121.79</v>
      </c>
      <c r="M96">
        <v>692.34</v>
      </c>
      <c r="N96">
        <v>181584</v>
      </c>
      <c r="O96" t="s">
        <v>42</v>
      </c>
      <c r="P96">
        <v>1764.1759999999999</v>
      </c>
      <c r="Q96">
        <v>213.089</v>
      </c>
      <c r="R96">
        <v>48.805</v>
      </c>
      <c r="S96">
        <v>75.349999999999994</v>
      </c>
      <c r="T96" t="s">
        <v>42</v>
      </c>
      <c r="U96">
        <v>473.52199999999999</v>
      </c>
      <c r="V96">
        <v>471.62180000000001</v>
      </c>
      <c r="W96" s="3">
        <v>9909.11</v>
      </c>
      <c r="X96" s="3">
        <v>3451.55</v>
      </c>
    </row>
    <row r="97" spans="1:24" x14ac:dyDescent="0.2">
      <c r="A97" s="1">
        <v>39262</v>
      </c>
      <c r="B97">
        <v>502.28739999999999</v>
      </c>
      <c r="C97">
        <v>3596.029</v>
      </c>
      <c r="D97">
        <v>74024.248999999996</v>
      </c>
      <c r="E97">
        <v>228.66800000000001</v>
      </c>
      <c r="F97">
        <v>298.89060000000001</v>
      </c>
      <c r="G97">
        <v>106.465</v>
      </c>
      <c r="H97">
        <v>91.975999999999999</v>
      </c>
      <c r="I97">
        <v>328.02879999999999</v>
      </c>
      <c r="J97">
        <v>374.79</v>
      </c>
      <c r="K97">
        <v>418.95</v>
      </c>
      <c r="L97">
        <v>1135.18</v>
      </c>
      <c r="M97">
        <v>670.97</v>
      </c>
      <c r="N97">
        <v>184070</v>
      </c>
      <c r="O97" t="s">
        <v>42</v>
      </c>
      <c r="P97">
        <v>1767.732</v>
      </c>
      <c r="Q97">
        <v>214.55170000000001</v>
      </c>
      <c r="R97">
        <v>48.097000000000001</v>
      </c>
      <c r="S97">
        <v>72.41</v>
      </c>
      <c r="T97" t="s">
        <v>42</v>
      </c>
      <c r="U97">
        <v>465.4819</v>
      </c>
      <c r="V97">
        <v>448.19290000000001</v>
      </c>
      <c r="W97" s="3">
        <v>9185.7800000000007</v>
      </c>
      <c r="X97" s="3">
        <v>3132.95</v>
      </c>
    </row>
    <row r="98" spans="1:24" x14ac:dyDescent="0.2">
      <c r="A98" s="1">
        <v>39294</v>
      </c>
      <c r="B98">
        <v>504.94580000000002</v>
      </c>
      <c r="C98">
        <v>3486.8429999999998</v>
      </c>
      <c r="D98">
        <v>77617.963000000003</v>
      </c>
      <c r="E98">
        <v>218.90700000000001</v>
      </c>
      <c r="F98">
        <v>304.40039999999999</v>
      </c>
      <c r="G98">
        <v>99.918000000000006</v>
      </c>
      <c r="H98">
        <v>95.974999999999994</v>
      </c>
      <c r="I98">
        <v>334.83589999999998</v>
      </c>
      <c r="J98">
        <v>385.52</v>
      </c>
      <c r="K98">
        <v>418.93</v>
      </c>
      <c r="L98">
        <v>1130.29</v>
      </c>
      <c r="M98">
        <v>628.48</v>
      </c>
      <c r="N98">
        <v>184270</v>
      </c>
      <c r="O98" t="s">
        <v>42</v>
      </c>
      <c r="P98">
        <v>1708.9159999999999</v>
      </c>
      <c r="Q98">
        <v>216.7013</v>
      </c>
      <c r="R98">
        <v>48.654000000000003</v>
      </c>
      <c r="S98">
        <v>70.37</v>
      </c>
      <c r="T98" t="s">
        <v>42</v>
      </c>
      <c r="U98">
        <v>470.27289999999999</v>
      </c>
      <c r="V98">
        <v>455.27199999999999</v>
      </c>
      <c r="W98" s="3">
        <v>8397.7999999999993</v>
      </c>
      <c r="X98" s="3">
        <v>2869.82</v>
      </c>
    </row>
    <row r="99" spans="1:24" x14ac:dyDescent="0.2">
      <c r="A99" s="1">
        <v>39325</v>
      </c>
      <c r="B99">
        <v>507.69560000000001</v>
      </c>
      <c r="C99">
        <v>3486.5709999999999</v>
      </c>
      <c r="D99">
        <v>76900.743000000002</v>
      </c>
      <c r="E99">
        <v>212.66300000000001</v>
      </c>
      <c r="F99">
        <v>309.49470000000002</v>
      </c>
      <c r="G99">
        <v>101.786</v>
      </c>
      <c r="H99">
        <v>98.108999999999995</v>
      </c>
      <c r="I99">
        <v>322.678</v>
      </c>
      <c r="J99">
        <v>388.44</v>
      </c>
      <c r="K99">
        <v>412.52</v>
      </c>
      <c r="L99">
        <v>1158.98</v>
      </c>
      <c r="M99">
        <v>643.54</v>
      </c>
      <c r="N99">
        <v>183898</v>
      </c>
      <c r="O99" t="s">
        <v>42</v>
      </c>
      <c r="P99">
        <v>1712.8910000000001</v>
      </c>
      <c r="Q99">
        <v>219.32749999999999</v>
      </c>
      <c r="R99">
        <v>49.62</v>
      </c>
      <c r="S99">
        <v>72.27</v>
      </c>
      <c r="T99" t="s">
        <v>42</v>
      </c>
      <c r="U99">
        <v>436.83179999999999</v>
      </c>
      <c r="V99">
        <v>421.16699999999997</v>
      </c>
      <c r="W99" s="3">
        <v>8780.4699999999993</v>
      </c>
      <c r="X99" s="3">
        <v>3011.52</v>
      </c>
    </row>
    <row r="100" spans="1:24" x14ac:dyDescent="0.2">
      <c r="A100" s="1">
        <v>39353</v>
      </c>
      <c r="B100">
        <v>510.30130000000003</v>
      </c>
      <c r="C100">
        <v>3592.2779999999998</v>
      </c>
      <c r="D100">
        <v>83360.173999999999</v>
      </c>
      <c r="E100">
        <v>212.73400000000001</v>
      </c>
      <c r="F100">
        <v>310.75689999999997</v>
      </c>
      <c r="G100">
        <v>107.07599999999999</v>
      </c>
      <c r="H100">
        <v>99.537999999999997</v>
      </c>
      <c r="I100">
        <v>348.5068</v>
      </c>
      <c r="J100">
        <v>428.6</v>
      </c>
      <c r="K100">
        <v>423.68</v>
      </c>
      <c r="L100">
        <v>1225.8599999999999</v>
      </c>
      <c r="M100">
        <v>683.26</v>
      </c>
      <c r="N100">
        <v>184723</v>
      </c>
      <c r="O100" t="s">
        <v>42</v>
      </c>
      <c r="P100">
        <v>1745.6</v>
      </c>
      <c r="Q100">
        <v>221.12610000000001</v>
      </c>
      <c r="R100">
        <v>50.22</v>
      </c>
      <c r="S100">
        <v>76.08</v>
      </c>
      <c r="T100" t="s">
        <v>42</v>
      </c>
      <c r="U100">
        <v>475.26780000000002</v>
      </c>
      <c r="V100">
        <v>433.29300000000001</v>
      </c>
      <c r="W100" s="3">
        <v>9283.5300000000007</v>
      </c>
      <c r="X100" s="3">
        <v>2963.02</v>
      </c>
    </row>
    <row r="101" spans="1:24" x14ac:dyDescent="0.2">
      <c r="A101" s="1">
        <v>39386</v>
      </c>
      <c r="B101">
        <v>513.2029</v>
      </c>
      <c r="C101">
        <v>3670.0439999999999</v>
      </c>
      <c r="D101">
        <v>90829.941999999995</v>
      </c>
      <c r="E101">
        <v>220.79900000000001</v>
      </c>
      <c r="F101">
        <v>314.0197</v>
      </c>
      <c r="G101">
        <v>109.19</v>
      </c>
      <c r="H101">
        <v>101.66</v>
      </c>
      <c r="I101">
        <v>360.125</v>
      </c>
      <c r="J101">
        <v>456.14</v>
      </c>
      <c r="K101">
        <v>437.08</v>
      </c>
      <c r="L101">
        <v>1350.45</v>
      </c>
      <c r="M101">
        <v>700.86</v>
      </c>
      <c r="N101">
        <v>186044</v>
      </c>
      <c r="O101" t="s">
        <v>42</v>
      </c>
      <c r="P101">
        <v>1763.0409999999999</v>
      </c>
      <c r="Q101">
        <v>222.7509</v>
      </c>
      <c r="R101">
        <v>51.767000000000003</v>
      </c>
      <c r="S101">
        <v>79.849999999999994</v>
      </c>
      <c r="T101" t="s">
        <v>42</v>
      </c>
      <c r="U101">
        <v>536.90989999999999</v>
      </c>
      <c r="V101">
        <v>425.42579999999998</v>
      </c>
      <c r="W101" s="3">
        <v>9497.3700000000008</v>
      </c>
      <c r="X101" s="3">
        <v>2937.69</v>
      </c>
    </row>
    <row r="102" spans="1:24" x14ac:dyDescent="0.2">
      <c r="A102" s="1">
        <v>39416</v>
      </c>
      <c r="B102">
        <v>515.90430000000003</v>
      </c>
      <c r="C102">
        <v>3514.259</v>
      </c>
      <c r="D102">
        <v>85239.298999999999</v>
      </c>
      <c r="E102">
        <v>203.89500000000001</v>
      </c>
      <c r="F102">
        <v>319.33530000000002</v>
      </c>
      <c r="G102">
        <v>104.878</v>
      </c>
      <c r="H102">
        <v>106.809</v>
      </c>
      <c r="I102">
        <v>348.83080000000001</v>
      </c>
      <c r="J102">
        <v>450.06</v>
      </c>
      <c r="K102">
        <v>431.81</v>
      </c>
      <c r="L102">
        <v>1239.32</v>
      </c>
      <c r="M102">
        <v>649.49</v>
      </c>
      <c r="N102">
        <v>184099</v>
      </c>
      <c r="O102" t="s">
        <v>42</v>
      </c>
      <c r="P102">
        <v>1738.5650000000001</v>
      </c>
      <c r="Q102">
        <v>225.7123</v>
      </c>
      <c r="R102">
        <v>51.933</v>
      </c>
      <c r="S102">
        <v>78.95</v>
      </c>
      <c r="T102" t="s">
        <v>42</v>
      </c>
      <c r="U102">
        <v>494.98390000000001</v>
      </c>
      <c r="V102">
        <v>393.34789999999998</v>
      </c>
      <c r="W102" s="3">
        <v>8616.7999999999993</v>
      </c>
      <c r="X102" s="3">
        <v>2635.58</v>
      </c>
    </row>
    <row r="103" spans="1:24" x14ac:dyDescent="0.2">
      <c r="A103" s="1">
        <v>39447</v>
      </c>
      <c r="B103">
        <v>518.70749999999998</v>
      </c>
      <c r="C103">
        <v>3486.8049999999998</v>
      </c>
      <c r="D103">
        <v>85772.732000000004</v>
      </c>
      <c r="E103">
        <v>201.05199999999999</v>
      </c>
      <c r="F103">
        <v>320.0915</v>
      </c>
      <c r="G103">
        <v>105.68</v>
      </c>
      <c r="H103">
        <v>107.441</v>
      </c>
      <c r="I103">
        <v>364.99</v>
      </c>
      <c r="J103">
        <v>479.22</v>
      </c>
      <c r="K103">
        <v>433.82</v>
      </c>
      <c r="L103">
        <v>1270.6600000000001</v>
      </c>
      <c r="M103">
        <v>641.14</v>
      </c>
      <c r="N103">
        <v>182080</v>
      </c>
      <c r="O103" t="s">
        <v>42</v>
      </c>
      <c r="P103">
        <v>1743.999</v>
      </c>
      <c r="Q103">
        <v>226.86789999999999</v>
      </c>
      <c r="R103">
        <v>52.168999999999997</v>
      </c>
      <c r="S103">
        <v>79.900000000000006</v>
      </c>
      <c r="T103" t="s">
        <v>42</v>
      </c>
      <c r="U103">
        <v>526.26779999999997</v>
      </c>
      <c r="V103">
        <v>375.39699999999999</v>
      </c>
      <c r="W103" s="3">
        <v>8256.36</v>
      </c>
      <c r="X103" s="3">
        <v>2516.38</v>
      </c>
    </row>
    <row r="104" spans="1:24" x14ac:dyDescent="0.2">
      <c r="A104" s="1">
        <v>39478</v>
      </c>
      <c r="B104">
        <v>521.2124</v>
      </c>
      <c r="C104">
        <v>3194.47</v>
      </c>
      <c r="D104">
        <v>75130.599000000002</v>
      </c>
      <c r="E104">
        <v>183.59899999999999</v>
      </c>
      <c r="F104">
        <v>327.87560000000002</v>
      </c>
      <c r="G104">
        <v>103.182</v>
      </c>
      <c r="H104">
        <v>113.18300000000001</v>
      </c>
      <c r="I104">
        <v>380.4058</v>
      </c>
      <c r="J104">
        <v>528.02</v>
      </c>
      <c r="K104">
        <v>427.4</v>
      </c>
      <c r="L104">
        <v>1080.82</v>
      </c>
      <c r="M104">
        <v>573.54999999999995</v>
      </c>
      <c r="N104">
        <v>180473</v>
      </c>
      <c r="O104" t="s">
        <v>42</v>
      </c>
      <c r="P104">
        <v>1687.752</v>
      </c>
      <c r="Q104">
        <v>230.40979999999999</v>
      </c>
      <c r="R104">
        <v>53.529000000000003</v>
      </c>
      <c r="S104">
        <v>81.069999999999993</v>
      </c>
      <c r="T104" t="s">
        <v>42</v>
      </c>
      <c r="U104">
        <v>522.50099999999998</v>
      </c>
      <c r="V104">
        <v>410.21289999999999</v>
      </c>
      <c r="W104" s="3">
        <v>7984.89</v>
      </c>
      <c r="X104" s="3">
        <v>2475.4299999999998</v>
      </c>
    </row>
    <row r="105" spans="1:24" x14ac:dyDescent="0.2">
      <c r="A105" s="1">
        <v>39507</v>
      </c>
      <c r="B105">
        <v>523.54930000000002</v>
      </c>
      <c r="C105">
        <v>3140.9969999999998</v>
      </c>
      <c r="D105">
        <v>79750.282999999996</v>
      </c>
      <c r="E105">
        <v>182.97300000000001</v>
      </c>
      <c r="F105">
        <v>330.50479999999999</v>
      </c>
      <c r="G105">
        <v>100.905</v>
      </c>
      <c r="H105">
        <v>114.82599999999999</v>
      </c>
      <c r="I105">
        <v>427.13479999999998</v>
      </c>
      <c r="J105">
        <v>555.76</v>
      </c>
      <c r="K105">
        <v>434.26</v>
      </c>
      <c r="L105">
        <v>1010.93</v>
      </c>
      <c r="M105">
        <v>536.05999999999995</v>
      </c>
      <c r="N105">
        <v>179358</v>
      </c>
      <c r="O105" t="s">
        <v>42</v>
      </c>
      <c r="P105">
        <v>1645.4190000000001</v>
      </c>
      <c r="Q105">
        <v>232.11250000000001</v>
      </c>
      <c r="R105">
        <v>53.173999999999999</v>
      </c>
      <c r="S105">
        <v>80.790000000000006</v>
      </c>
      <c r="T105" t="s">
        <v>42</v>
      </c>
      <c r="U105">
        <v>586.59079999999994</v>
      </c>
      <c r="V105">
        <v>469.61500000000001</v>
      </c>
      <c r="W105" s="3">
        <v>7882.84</v>
      </c>
      <c r="X105" s="3">
        <v>2391.58</v>
      </c>
    </row>
    <row r="106" spans="1:24" x14ac:dyDescent="0.2">
      <c r="A106" s="1">
        <v>39538</v>
      </c>
      <c r="B106">
        <v>526.17330000000004</v>
      </c>
      <c r="C106">
        <v>3075.66</v>
      </c>
      <c r="D106">
        <v>76392.028999999995</v>
      </c>
      <c r="E106">
        <v>179.39500000000001</v>
      </c>
      <c r="F106">
        <v>330.84440000000001</v>
      </c>
      <c r="G106">
        <v>99.837000000000003</v>
      </c>
      <c r="H106">
        <v>115.206</v>
      </c>
      <c r="I106">
        <v>400.04590000000002</v>
      </c>
      <c r="J106">
        <v>523.33000000000004</v>
      </c>
      <c r="K106">
        <v>425.1</v>
      </c>
      <c r="L106">
        <v>1046.56</v>
      </c>
      <c r="M106">
        <v>530.70000000000005</v>
      </c>
      <c r="N106">
        <v>179110</v>
      </c>
      <c r="O106" t="s">
        <v>42</v>
      </c>
      <c r="P106">
        <v>1643.857</v>
      </c>
      <c r="Q106">
        <v>231.65700000000001</v>
      </c>
      <c r="R106">
        <v>51.039000000000001</v>
      </c>
      <c r="S106">
        <v>80.02</v>
      </c>
      <c r="T106" t="s">
        <v>42</v>
      </c>
      <c r="U106">
        <v>606.22580000000005</v>
      </c>
      <c r="V106">
        <v>447.84690000000001</v>
      </c>
      <c r="W106" s="3">
        <v>8109.11</v>
      </c>
      <c r="X106" s="3">
        <v>2380.0700000000002</v>
      </c>
    </row>
    <row r="107" spans="1:24" x14ac:dyDescent="0.2">
      <c r="A107" s="1">
        <v>39568</v>
      </c>
      <c r="B107">
        <v>528.74170000000004</v>
      </c>
      <c r="C107">
        <v>3267.123</v>
      </c>
      <c r="D107">
        <v>81936.811000000002</v>
      </c>
      <c r="E107">
        <v>188.16</v>
      </c>
      <c r="F107">
        <v>326.30739999999997</v>
      </c>
      <c r="G107">
        <v>106.943</v>
      </c>
      <c r="H107">
        <v>112.233</v>
      </c>
      <c r="I107">
        <v>414.30180000000001</v>
      </c>
      <c r="J107">
        <v>491.84</v>
      </c>
      <c r="K107">
        <v>427.53</v>
      </c>
      <c r="L107">
        <v>1123.3699999999999</v>
      </c>
      <c r="M107">
        <v>565.27</v>
      </c>
      <c r="N107">
        <v>178555</v>
      </c>
      <c r="O107" t="s">
        <v>42</v>
      </c>
      <c r="P107">
        <v>1704.7560000000001</v>
      </c>
      <c r="Q107">
        <v>231.05889999999999</v>
      </c>
      <c r="R107">
        <v>52.235999999999997</v>
      </c>
      <c r="S107">
        <v>81.53</v>
      </c>
      <c r="T107" t="s">
        <v>42</v>
      </c>
      <c r="U107">
        <v>665.86599999999999</v>
      </c>
      <c r="V107">
        <v>441.28879999999998</v>
      </c>
      <c r="W107" s="3">
        <v>8373.56</v>
      </c>
      <c r="X107" s="3">
        <v>2492.65</v>
      </c>
    </row>
    <row r="108" spans="1:24" x14ac:dyDescent="0.2">
      <c r="A108" s="1">
        <v>39598</v>
      </c>
      <c r="B108">
        <v>531.27880000000005</v>
      </c>
      <c r="C108">
        <v>3323.471</v>
      </c>
      <c r="D108">
        <v>83477.623000000007</v>
      </c>
      <c r="E108">
        <v>195.15199999999999</v>
      </c>
      <c r="F108">
        <v>321.57900000000001</v>
      </c>
      <c r="G108">
        <v>107.919</v>
      </c>
      <c r="H108">
        <v>112.67400000000001</v>
      </c>
      <c r="I108">
        <v>425.62889999999999</v>
      </c>
      <c r="J108">
        <v>505.16</v>
      </c>
      <c r="K108">
        <v>436.07</v>
      </c>
      <c r="L108">
        <v>1235.9000000000001</v>
      </c>
      <c r="M108">
        <v>580.59</v>
      </c>
      <c r="N108">
        <v>173583</v>
      </c>
      <c r="O108" t="s">
        <v>42</v>
      </c>
      <c r="P108">
        <v>1720.5119999999999</v>
      </c>
      <c r="Q108">
        <v>230.23150000000001</v>
      </c>
      <c r="R108">
        <v>51.112000000000002</v>
      </c>
      <c r="S108">
        <v>81.72</v>
      </c>
      <c r="T108" t="s">
        <v>42</v>
      </c>
      <c r="U108">
        <v>739.78489999999999</v>
      </c>
      <c r="V108">
        <v>411.30790000000002</v>
      </c>
      <c r="W108" s="3">
        <v>8182.05</v>
      </c>
      <c r="X108" s="3">
        <v>2471.75</v>
      </c>
    </row>
    <row r="109" spans="1:24" x14ac:dyDescent="0.2">
      <c r="A109" s="1">
        <v>39629</v>
      </c>
      <c r="B109">
        <v>533.95849999999996</v>
      </c>
      <c r="C109">
        <v>3051.038</v>
      </c>
      <c r="D109">
        <v>75242.342000000004</v>
      </c>
      <c r="E109">
        <v>179.19900000000001</v>
      </c>
      <c r="F109">
        <v>321.12740000000002</v>
      </c>
      <c r="G109">
        <v>101.887</v>
      </c>
      <c r="H109">
        <v>115.261</v>
      </c>
      <c r="I109">
        <v>464.3569</v>
      </c>
      <c r="J109">
        <v>526.88</v>
      </c>
      <c r="K109">
        <v>436.05</v>
      </c>
      <c r="L109">
        <v>1139.73</v>
      </c>
      <c r="M109">
        <v>482.2</v>
      </c>
      <c r="N109">
        <v>172415</v>
      </c>
      <c r="O109" t="s">
        <v>42</v>
      </c>
      <c r="P109">
        <v>1725.0809999999999</v>
      </c>
      <c r="Q109">
        <v>230.0301</v>
      </c>
      <c r="R109">
        <v>49.825000000000003</v>
      </c>
      <c r="S109">
        <v>77.7</v>
      </c>
      <c r="T109" t="s">
        <v>42</v>
      </c>
      <c r="U109">
        <v>818.63789999999995</v>
      </c>
      <c r="V109">
        <v>431.02390000000003</v>
      </c>
      <c r="W109" s="3">
        <v>7328.85</v>
      </c>
      <c r="X109" s="3">
        <v>2176.19</v>
      </c>
    </row>
    <row r="110" spans="1:24" x14ac:dyDescent="0.2">
      <c r="A110" s="1">
        <v>39660</v>
      </c>
      <c r="B110">
        <v>536.61210000000005</v>
      </c>
      <c r="C110">
        <v>2996.3249999999998</v>
      </c>
      <c r="D110">
        <v>71465.471999999994</v>
      </c>
      <c r="E110">
        <v>177.001</v>
      </c>
      <c r="F110">
        <v>326.12610000000001</v>
      </c>
      <c r="G110">
        <v>100.021</v>
      </c>
      <c r="H110">
        <v>115.04</v>
      </c>
      <c r="I110">
        <v>409.31079999999997</v>
      </c>
      <c r="J110">
        <v>518.94000000000005</v>
      </c>
      <c r="K110">
        <v>424.68</v>
      </c>
      <c r="L110">
        <v>1150.8499999999999</v>
      </c>
      <c r="M110">
        <v>476.33</v>
      </c>
      <c r="N110">
        <v>169316</v>
      </c>
      <c r="O110" t="s">
        <v>42</v>
      </c>
      <c r="P110">
        <v>1711.893</v>
      </c>
      <c r="Q110">
        <v>231.98429999999999</v>
      </c>
      <c r="R110">
        <v>50.005000000000003</v>
      </c>
      <c r="S110">
        <v>79.599999999999994</v>
      </c>
      <c r="T110">
        <v>4.5110000000000001</v>
      </c>
      <c r="U110">
        <v>655.2029</v>
      </c>
      <c r="V110">
        <v>405.68579999999997</v>
      </c>
      <c r="W110" s="3">
        <v>7488.4</v>
      </c>
      <c r="X110" s="3">
        <v>2231.23</v>
      </c>
    </row>
    <row r="111" spans="1:24" x14ac:dyDescent="0.2">
      <c r="A111" s="1">
        <v>39689</v>
      </c>
      <c r="B111">
        <v>539.07690000000002</v>
      </c>
      <c r="C111">
        <v>3032.348</v>
      </c>
      <c r="D111">
        <v>68032.706999999995</v>
      </c>
      <c r="E111">
        <v>180.66200000000001</v>
      </c>
      <c r="F111">
        <v>330.86259999999999</v>
      </c>
      <c r="G111">
        <v>100.889</v>
      </c>
      <c r="H111">
        <v>118.19799999999999</v>
      </c>
      <c r="I111">
        <v>379.49579999999997</v>
      </c>
      <c r="J111">
        <v>470.41</v>
      </c>
      <c r="K111">
        <v>418.43</v>
      </c>
      <c r="L111">
        <v>1168</v>
      </c>
      <c r="M111">
        <v>489.74</v>
      </c>
      <c r="N111">
        <v>164654</v>
      </c>
      <c r="O111" t="s">
        <v>42</v>
      </c>
      <c r="P111">
        <v>1709.07</v>
      </c>
      <c r="Q111">
        <v>233.54560000000001</v>
      </c>
      <c r="R111">
        <v>51.119</v>
      </c>
      <c r="S111">
        <v>80.78</v>
      </c>
      <c r="T111">
        <v>0.185</v>
      </c>
      <c r="U111">
        <v>596.33180000000004</v>
      </c>
      <c r="V111">
        <v>380.18680000000001</v>
      </c>
      <c r="W111" s="3">
        <v>7469</v>
      </c>
      <c r="X111" s="3">
        <v>2374.8000000000002</v>
      </c>
    </row>
    <row r="112" spans="1:24" x14ac:dyDescent="0.2">
      <c r="A112" s="1">
        <v>39721</v>
      </c>
      <c r="B112">
        <v>541.86620000000005</v>
      </c>
      <c r="C112">
        <v>2706.703</v>
      </c>
      <c r="D112">
        <v>59617.398000000001</v>
      </c>
      <c r="E112">
        <v>158.26900000000001</v>
      </c>
      <c r="F112">
        <v>331.94299999999998</v>
      </c>
      <c r="G112">
        <v>85.406999999999996</v>
      </c>
      <c r="H112">
        <v>110.973</v>
      </c>
      <c r="I112">
        <v>335.74779999999998</v>
      </c>
      <c r="J112">
        <v>496.75</v>
      </c>
      <c r="K112">
        <v>391.02</v>
      </c>
      <c r="L112">
        <v>1053.97</v>
      </c>
      <c r="M112">
        <v>405.33</v>
      </c>
      <c r="N112">
        <v>161797</v>
      </c>
      <c r="O112" t="s">
        <v>42</v>
      </c>
      <c r="P112">
        <v>1604.5329999999999</v>
      </c>
      <c r="Q112">
        <v>235.7782</v>
      </c>
      <c r="R112">
        <v>42.061999999999998</v>
      </c>
      <c r="S112">
        <v>71.27</v>
      </c>
      <c r="T112">
        <v>-6.758</v>
      </c>
      <c r="U112">
        <v>525.49580000000003</v>
      </c>
      <c r="V112">
        <v>329.64890000000003</v>
      </c>
      <c r="W112" s="3">
        <v>7303.17</v>
      </c>
      <c r="X112" s="3">
        <v>2381.85</v>
      </c>
    </row>
    <row r="113" spans="1:24" x14ac:dyDescent="0.2">
      <c r="A113" s="1">
        <v>39752</v>
      </c>
      <c r="B113">
        <v>544.70749999999998</v>
      </c>
      <c r="C113">
        <v>2264.3649999999998</v>
      </c>
      <c r="D113">
        <v>46323.288999999997</v>
      </c>
      <c r="E113">
        <v>125.298</v>
      </c>
      <c r="F113">
        <v>335.26</v>
      </c>
      <c r="G113">
        <v>53.533000000000001</v>
      </c>
      <c r="H113">
        <v>96.921999999999997</v>
      </c>
      <c r="I113">
        <v>264.28980000000001</v>
      </c>
      <c r="J113">
        <v>405.34</v>
      </c>
      <c r="K113">
        <v>366.39</v>
      </c>
      <c r="L113">
        <v>897.73</v>
      </c>
      <c r="M113">
        <v>363.38</v>
      </c>
      <c r="N113">
        <v>158872</v>
      </c>
      <c r="O113">
        <v>1000</v>
      </c>
      <c r="P113">
        <v>1392.4590000000001</v>
      </c>
      <c r="Q113">
        <v>239.99199999999999</v>
      </c>
      <c r="R113">
        <v>36.094000000000001</v>
      </c>
      <c r="S113">
        <v>42.56</v>
      </c>
      <c r="T113">
        <v>-16.841999999999999</v>
      </c>
      <c r="U113">
        <v>390.67290000000003</v>
      </c>
      <c r="V113">
        <v>241.024</v>
      </c>
      <c r="W113" s="3">
        <v>5100.74</v>
      </c>
      <c r="X113" s="3">
        <v>1810.71</v>
      </c>
    </row>
    <row r="114" spans="1:24" x14ac:dyDescent="0.2">
      <c r="A114" s="1">
        <v>39780</v>
      </c>
      <c r="B114">
        <v>546.62040000000002</v>
      </c>
      <c r="C114">
        <v>2128.4050000000002</v>
      </c>
      <c r="D114">
        <v>44475.921000000002</v>
      </c>
      <c r="E114">
        <v>114.877</v>
      </c>
      <c r="F114">
        <v>347.8125</v>
      </c>
      <c r="G114">
        <v>44.045000000000002</v>
      </c>
      <c r="H114">
        <v>96.706999999999994</v>
      </c>
      <c r="I114">
        <v>245.9</v>
      </c>
      <c r="J114">
        <v>461.16</v>
      </c>
      <c r="K114">
        <v>351.2</v>
      </c>
      <c r="L114">
        <v>847.94</v>
      </c>
      <c r="M114">
        <v>371.67</v>
      </c>
      <c r="N114">
        <v>158442</v>
      </c>
      <c r="O114">
        <v>859.43</v>
      </c>
      <c r="P114">
        <v>1273.4069999999999</v>
      </c>
      <c r="Q114">
        <v>242.38509999999999</v>
      </c>
      <c r="R114">
        <v>39.47</v>
      </c>
      <c r="S114">
        <v>47.16</v>
      </c>
      <c r="T114">
        <v>-20.045000000000002</v>
      </c>
      <c r="U114">
        <v>332.68189999999998</v>
      </c>
      <c r="V114">
        <v>215.71899999999999</v>
      </c>
      <c r="W114" s="3">
        <v>4641.79</v>
      </c>
      <c r="X114" s="3">
        <v>1433.54</v>
      </c>
    </row>
    <row r="115" spans="1:24" x14ac:dyDescent="0.2">
      <c r="A115" s="1">
        <v>39813</v>
      </c>
      <c r="B115">
        <v>548.22140000000002</v>
      </c>
      <c r="C115">
        <v>2151.2539999999999</v>
      </c>
      <c r="D115">
        <v>46532.218999999997</v>
      </c>
      <c r="E115">
        <v>119.732</v>
      </c>
      <c r="F115">
        <v>358.50060000000002</v>
      </c>
      <c r="G115">
        <v>53.755000000000003</v>
      </c>
      <c r="H115">
        <v>108.13</v>
      </c>
      <c r="I115">
        <v>234.874</v>
      </c>
      <c r="J115">
        <v>497.95</v>
      </c>
      <c r="K115">
        <v>351.08</v>
      </c>
      <c r="L115">
        <v>856.34</v>
      </c>
      <c r="M115">
        <v>371.23</v>
      </c>
      <c r="N115">
        <v>153048</v>
      </c>
      <c r="O115">
        <v>862.52</v>
      </c>
      <c r="P115">
        <v>1236.501</v>
      </c>
      <c r="Q115">
        <v>244.81720000000001</v>
      </c>
      <c r="R115">
        <v>44.418999999999997</v>
      </c>
      <c r="S115">
        <v>59.24</v>
      </c>
      <c r="T115">
        <v>-11.941000000000001</v>
      </c>
      <c r="U115">
        <v>277.16800000000001</v>
      </c>
      <c r="V115">
        <v>194.208</v>
      </c>
      <c r="W115" s="3">
        <v>4670.21</v>
      </c>
      <c r="X115" s="3">
        <v>1480.34</v>
      </c>
    </row>
    <row r="116" spans="1:24" x14ac:dyDescent="0.2">
      <c r="A116" s="1">
        <v>39843</v>
      </c>
      <c r="B116">
        <v>549.29219999999998</v>
      </c>
      <c r="C116">
        <v>1999.317</v>
      </c>
      <c r="D116">
        <v>45175.288</v>
      </c>
      <c r="E116">
        <v>111.97</v>
      </c>
      <c r="F116">
        <v>351.80560000000003</v>
      </c>
      <c r="G116">
        <v>62.43</v>
      </c>
      <c r="H116">
        <v>108.57599999999999</v>
      </c>
      <c r="I116">
        <v>222.249</v>
      </c>
      <c r="J116">
        <v>521.92999999999995</v>
      </c>
      <c r="K116">
        <v>354.92</v>
      </c>
      <c r="L116">
        <v>840.76</v>
      </c>
      <c r="M116">
        <v>387.22</v>
      </c>
      <c r="N116">
        <v>150501</v>
      </c>
      <c r="O116">
        <v>817.84</v>
      </c>
      <c r="P116">
        <v>1327.8</v>
      </c>
      <c r="Q116">
        <v>245.9212</v>
      </c>
      <c r="R116">
        <v>44.265999999999998</v>
      </c>
      <c r="S116">
        <v>61.71</v>
      </c>
      <c r="T116">
        <v>-18.039000000000001</v>
      </c>
      <c r="U116">
        <v>242.59100000000001</v>
      </c>
      <c r="V116">
        <v>183.31299999999999</v>
      </c>
      <c r="W116" s="3">
        <v>4021.11</v>
      </c>
      <c r="X116" s="3">
        <v>1355.45</v>
      </c>
    </row>
    <row r="117" spans="1:24" x14ac:dyDescent="0.2">
      <c r="A117" s="1">
        <v>39871</v>
      </c>
      <c r="B117">
        <v>550.17750000000001</v>
      </c>
      <c r="C117">
        <v>1821.5930000000001</v>
      </c>
      <c r="D117">
        <v>43896.633000000002</v>
      </c>
      <c r="E117">
        <v>101.995</v>
      </c>
      <c r="F117">
        <v>352.89060000000001</v>
      </c>
      <c r="G117">
        <v>58.066000000000003</v>
      </c>
      <c r="H117">
        <v>103.646</v>
      </c>
      <c r="I117">
        <v>212.39599999999999</v>
      </c>
      <c r="J117">
        <v>529.98</v>
      </c>
      <c r="K117">
        <v>351.78</v>
      </c>
      <c r="L117">
        <v>826.57</v>
      </c>
      <c r="M117">
        <v>382.15</v>
      </c>
      <c r="N117">
        <v>147746</v>
      </c>
      <c r="O117">
        <v>694.12</v>
      </c>
      <c r="P117">
        <v>1338.1579999999999</v>
      </c>
      <c r="Q117">
        <v>246.68209999999999</v>
      </c>
      <c r="R117">
        <v>42.427</v>
      </c>
      <c r="S117">
        <v>59.86</v>
      </c>
      <c r="T117">
        <v>-23.273</v>
      </c>
      <c r="U117">
        <v>224.59100000000001</v>
      </c>
      <c r="V117">
        <v>183.047</v>
      </c>
      <c r="W117" s="3">
        <v>3204.03</v>
      </c>
      <c r="X117" s="3">
        <v>1134.8699999999999</v>
      </c>
    </row>
    <row r="118" spans="1:24" x14ac:dyDescent="0.2">
      <c r="A118" s="1">
        <v>39903</v>
      </c>
      <c r="B118">
        <v>551.072</v>
      </c>
      <c r="C118">
        <v>1938.518</v>
      </c>
      <c r="D118">
        <v>48494.517999999996</v>
      </c>
      <c r="E118">
        <v>109.581</v>
      </c>
      <c r="F118">
        <v>357.3304</v>
      </c>
      <c r="G118">
        <v>63.100999999999999</v>
      </c>
      <c r="H118">
        <v>112.295</v>
      </c>
      <c r="I118">
        <v>220.04900000000001</v>
      </c>
      <c r="J118">
        <v>519.02</v>
      </c>
      <c r="K118">
        <v>354.08</v>
      </c>
      <c r="L118">
        <v>851.82</v>
      </c>
      <c r="M118">
        <v>428.98</v>
      </c>
      <c r="N118">
        <v>150946</v>
      </c>
      <c r="O118">
        <v>713.49</v>
      </c>
      <c r="P118">
        <v>1357.684</v>
      </c>
      <c r="Q118">
        <v>247.61340000000001</v>
      </c>
      <c r="R118">
        <v>41.835999999999999</v>
      </c>
      <c r="S118">
        <v>64.790000000000006</v>
      </c>
      <c r="T118">
        <v>-17.898</v>
      </c>
      <c r="U118">
        <v>225.864</v>
      </c>
      <c r="V118">
        <v>203.25</v>
      </c>
      <c r="W118" s="3">
        <v>3504.96</v>
      </c>
      <c r="X118" s="3">
        <v>1116.5</v>
      </c>
    </row>
    <row r="119" spans="1:24" x14ac:dyDescent="0.2">
      <c r="A119" s="1">
        <v>39933</v>
      </c>
      <c r="B119">
        <v>551.77149999999995</v>
      </c>
      <c r="C119">
        <v>2140.7510000000002</v>
      </c>
      <c r="D119">
        <v>54413.792000000001</v>
      </c>
      <c r="E119">
        <v>126.857</v>
      </c>
      <c r="F119">
        <v>355.8322</v>
      </c>
      <c r="G119">
        <v>80.712999999999994</v>
      </c>
      <c r="H119">
        <v>111.672</v>
      </c>
      <c r="I119">
        <v>221.66200000000001</v>
      </c>
      <c r="J119">
        <v>500.13</v>
      </c>
      <c r="K119">
        <v>360.04</v>
      </c>
      <c r="L119">
        <v>891.34</v>
      </c>
      <c r="M119">
        <v>470.17</v>
      </c>
      <c r="N119">
        <v>151861</v>
      </c>
      <c r="O119">
        <v>865.73</v>
      </c>
      <c r="P119">
        <v>1475.7439999999999</v>
      </c>
      <c r="Q119">
        <v>248.0018</v>
      </c>
      <c r="R119">
        <v>46.078000000000003</v>
      </c>
      <c r="S119">
        <v>73.25</v>
      </c>
      <c r="T119">
        <v>-11.938000000000001</v>
      </c>
      <c r="U119">
        <v>212.29599999999999</v>
      </c>
      <c r="V119">
        <v>222.78800000000001</v>
      </c>
      <c r="W119" s="3">
        <v>4144.95</v>
      </c>
      <c r="X119" s="3">
        <v>1420.05</v>
      </c>
    </row>
    <row r="120" spans="1:24" x14ac:dyDescent="0.2">
      <c r="A120" s="1">
        <v>39962</v>
      </c>
      <c r="B120">
        <v>552.3723</v>
      </c>
      <c r="C120">
        <v>2263.752</v>
      </c>
      <c r="D120">
        <v>61231.290999999997</v>
      </c>
      <c r="E120">
        <v>134.35300000000001</v>
      </c>
      <c r="F120">
        <v>351.79989999999998</v>
      </c>
      <c r="G120">
        <v>93.933000000000007</v>
      </c>
      <c r="H120">
        <v>114.35</v>
      </c>
      <c r="I120">
        <v>250.488</v>
      </c>
      <c r="J120">
        <v>549.05999999999995</v>
      </c>
      <c r="K120">
        <v>374.66</v>
      </c>
      <c r="L120">
        <v>888.39</v>
      </c>
      <c r="M120">
        <v>507.46</v>
      </c>
      <c r="N120">
        <v>154016</v>
      </c>
      <c r="O120">
        <v>918.07</v>
      </c>
      <c r="P120">
        <v>1565.354</v>
      </c>
      <c r="Q120">
        <v>248.64590000000001</v>
      </c>
      <c r="R120">
        <v>50.902000000000001</v>
      </c>
      <c r="S120">
        <v>79.489999999999995</v>
      </c>
      <c r="T120">
        <v>-7.8940000000000001</v>
      </c>
      <c r="U120">
        <v>260.18189999999998</v>
      </c>
      <c r="V120">
        <v>235.44399999999999</v>
      </c>
      <c r="W120" s="3">
        <v>4544.43</v>
      </c>
      <c r="X120" s="3">
        <v>1395.48</v>
      </c>
    </row>
    <row r="121" spans="1:24" x14ac:dyDescent="0.2">
      <c r="A121" s="1">
        <v>39994</v>
      </c>
      <c r="B121">
        <v>552.97580000000005</v>
      </c>
      <c r="C121">
        <v>2263.17</v>
      </c>
      <c r="D121">
        <v>60411.633999999998</v>
      </c>
      <c r="E121">
        <v>136.404</v>
      </c>
      <c r="F121">
        <v>355.13639999999998</v>
      </c>
      <c r="G121">
        <v>100.009</v>
      </c>
      <c r="H121">
        <v>116.377</v>
      </c>
      <c r="I121">
        <v>245.72200000000001</v>
      </c>
      <c r="J121">
        <v>519.52</v>
      </c>
      <c r="K121">
        <v>376.27</v>
      </c>
      <c r="L121">
        <v>938.16</v>
      </c>
      <c r="M121">
        <v>508.4</v>
      </c>
      <c r="N121">
        <v>156442</v>
      </c>
      <c r="O121">
        <v>926.93</v>
      </c>
      <c r="P121">
        <v>1634.415</v>
      </c>
      <c r="Q121">
        <v>249.19370000000001</v>
      </c>
      <c r="R121">
        <v>54.668999999999997</v>
      </c>
      <c r="S121">
        <v>82.42</v>
      </c>
      <c r="T121">
        <v>-7.734</v>
      </c>
      <c r="U121">
        <v>265.24579999999997</v>
      </c>
      <c r="V121">
        <v>248.89500000000001</v>
      </c>
      <c r="W121" s="3">
        <v>4430.32</v>
      </c>
      <c r="X121" s="3">
        <v>1370.62</v>
      </c>
    </row>
    <row r="122" spans="1:24" x14ac:dyDescent="0.2">
      <c r="A122" s="1">
        <v>40025</v>
      </c>
      <c r="B122">
        <v>553.45259999999996</v>
      </c>
      <c r="C122">
        <v>2431.71</v>
      </c>
      <c r="D122">
        <v>66401.827000000005</v>
      </c>
      <c r="E122">
        <v>147.02099999999999</v>
      </c>
      <c r="F122">
        <v>358.08280000000002</v>
      </c>
      <c r="G122">
        <v>111.764</v>
      </c>
      <c r="H122">
        <v>118.116</v>
      </c>
      <c r="I122">
        <v>253.66300000000001</v>
      </c>
      <c r="J122">
        <v>533.86</v>
      </c>
      <c r="K122">
        <v>385.82</v>
      </c>
      <c r="L122">
        <v>997.44</v>
      </c>
      <c r="M122">
        <v>602.82000000000005</v>
      </c>
      <c r="N122">
        <v>158871</v>
      </c>
      <c r="O122">
        <v>1012.47</v>
      </c>
      <c r="P122">
        <v>1711.835</v>
      </c>
      <c r="Q122">
        <v>249.6302</v>
      </c>
      <c r="R122">
        <v>60.33</v>
      </c>
      <c r="S122">
        <v>87.76</v>
      </c>
      <c r="T122">
        <v>-3.9329999999999998</v>
      </c>
      <c r="U122">
        <v>260.57690000000002</v>
      </c>
      <c r="V122">
        <v>287.03199999999998</v>
      </c>
      <c r="W122" s="3">
        <v>4727.92</v>
      </c>
      <c r="X122" s="3">
        <v>1506.53</v>
      </c>
    </row>
    <row r="123" spans="1:24" x14ac:dyDescent="0.2">
      <c r="A123" s="1">
        <v>40056</v>
      </c>
      <c r="B123">
        <v>553.82100000000003</v>
      </c>
      <c r="C123">
        <v>2523.306</v>
      </c>
      <c r="D123">
        <v>66451.877999999997</v>
      </c>
      <c r="E123">
        <v>155.399</v>
      </c>
      <c r="F123">
        <v>361.8938</v>
      </c>
      <c r="G123">
        <v>117.38500000000001</v>
      </c>
      <c r="H123">
        <v>121.408</v>
      </c>
      <c r="I123">
        <v>252.185</v>
      </c>
      <c r="J123">
        <v>532.65</v>
      </c>
      <c r="K123">
        <v>391.71</v>
      </c>
      <c r="L123">
        <v>996.77</v>
      </c>
      <c r="M123">
        <v>624.52</v>
      </c>
      <c r="N123">
        <v>160224</v>
      </c>
      <c r="O123">
        <v>1073.8599999999999</v>
      </c>
      <c r="P123">
        <v>1750.598</v>
      </c>
      <c r="Q123">
        <v>250.9212</v>
      </c>
      <c r="R123">
        <v>63.286000000000001</v>
      </c>
      <c r="S123">
        <v>92.82</v>
      </c>
      <c r="T123">
        <v>-3.9710000000000001</v>
      </c>
      <c r="U123">
        <v>244.44300000000001</v>
      </c>
      <c r="V123">
        <v>301.07889999999998</v>
      </c>
      <c r="W123" s="3">
        <v>5484.88</v>
      </c>
      <c r="X123" s="3">
        <v>1707.94</v>
      </c>
    </row>
    <row r="124" spans="1:24" x14ac:dyDescent="0.2">
      <c r="A124" s="1">
        <v>40086</v>
      </c>
      <c r="B124">
        <v>554.09910000000002</v>
      </c>
      <c r="C124">
        <v>2601.7429999999999</v>
      </c>
      <c r="D124">
        <v>70648.37</v>
      </c>
      <c r="E124">
        <v>163.172</v>
      </c>
      <c r="F124">
        <v>364.2817</v>
      </c>
      <c r="G124">
        <v>130.398</v>
      </c>
      <c r="H124">
        <v>124.137</v>
      </c>
      <c r="I124">
        <v>256.15280000000001</v>
      </c>
      <c r="J124">
        <v>563.89</v>
      </c>
      <c r="K124">
        <v>403.62</v>
      </c>
      <c r="L124">
        <v>1074.99</v>
      </c>
      <c r="M124">
        <v>653.86</v>
      </c>
      <c r="N124">
        <v>161816</v>
      </c>
      <c r="O124">
        <v>1113.9000000000001</v>
      </c>
      <c r="P124">
        <v>1806.588</v>
      </c>
      <c r="Q124">
        <v>251.81319999999999</v>
      </c>
      <c r="R124">
        <v>65.945999999999998</v>
      </c>
      <c r="S124">
        <v>101.31</v>
      </c>
      <c r="T124">
        <v>-8.4000000000000005E-2</v>
      </c>
      <c r="U124">
        <v>253.958</v>
      </c>
      <c r="V124">
        <v>298.93680000000001</v>
      </c>
      <c r="W124" s="3">
        <v>6166.98</v>
      </c>
      <c r="X124" s="3">
        <v>1775.6</v>
      </c>
    </row>
    <row r="125" spans="1:24" x14ac:dyDescent="0.2">
      <c r="A125" s="1">
        <v>40116</v>
      </c>
      <c r="B125">
        <v>554.35789999999997</v>
      </c>
      <c r="C125">
        <v>2543.8939999999998</v>
      </c>
      <c r="D125">
        <v>70377.607999999993</v>
      </c>
      <c r="E125">
        <v>156.203</v>
      </c>
      <c r="F125">
        <v>363.72969999999998</v>
      </c>
      <c r="G125">
        <v>134.23599999999999</v>
      </c>
      <c r="H125">
        <v>125.925</v>
      </c>
      <c r="I125">
        <v>264.55369999999999</v>
      </c>
      <c r="J125">
        <v>581.29999999999995</v>
      </c>
      <c r="K125">
        <v>404.13</v>
      </c>
      <c r="L125">
        <v>1046.72</v>
      </c>
      <c r="M125">
        <v>636.86</v>
      </c>
      <c r="N125">
        <v>162038</v>
      </c>
      <c r="O125">
        <v>1088.28</v>
      </c>
      <c r="P125">
        <v>1816.386</v>
      </c>
      <c r="Q125">
        <v>251.95009999999999</v>
      </c>
      <c r="R125">
        <v>67.203000000000003</v>
      </c>
      <c r="S125">
        <v>102.52</v>
      </c>
      <c r="T125">
        <v>1.0289999999999999</v>
      </c>
      <c r="U125">
        <v>263.11329999999998</v>
      </c>
      <c r="V125">
        <v>310.55739999999997</v>
      </c>
      <c r="W125" s="3">
        <v>5878.29</v>
      </c>
      <c r="X125" s="3">
        <v>1718.67</v>
      </c>
    </row>
    <row r="126" spans="1:24" x14ac:dyDescent="0.2">
      <c r="A126" s="1">
        <v>40147</v>
      </c>
      <c r="B126">
        <v>554.64430000000004</v>
      </c>
      <c r="C126">
        <v>2623.8409999999999</v>
      </c>
      <c r="D126">
        <v>72690.475000000006</v>
      </c>
      <c r="E126">
        <v>158.45500000000001</v>
      </c>
      <c r="F126">
        <v>368.02600000000001</v>
      </c>
      <c r="G126">
        <v>136.16499999999999</v>
      </c>
      <c r="H126">
        <v>130.233</v>
      </c>
      <c r="I126">
        <v>273.85939999999999</v>
      </c>
      <c r="J126">
        <v>659.79</v>
      </c>
      <c r="K126">
        <v>412.64</v>
      </c>
      <c r="L126">
        <v>1142.8900000000001</v>
      </c>
      <c r="M126">
        <v>644.54999999999995</v>
      </c>
      <c r="N126">
        <v>162764</v>
      </c>
      <c r="O126">
        <v>1090.68</v>
      </c>
      <c r="P126">
        <v>1821.2639999999999</v>
      </c>
      <c r="Q126">
        <v>253.31110000000001</v>
      </c>
      <c r="R126">
        <v>69.123999999999995</v>
      </c>
      <c r="S126">
        <v>105.35</v>
      </c>
      <c r="T126">
        <v>3.41</v>
      </c>
      <c r="U126">
        <v>256.79050000000001</v>
      </c>
      <c r="V126">
        <v>324.99680000000001</v>
      </c>
      <c r="W126" s="3">
        <v>6274.11</v>
      </c>
      <c r="X126" s="3">
        <v>1755.04</v>
      </c>
    </row>
    <row r="127" spans="1:24" x14ac:dyDescent="0.2">
      <c r="A127" s="1">
        <v>40178</v>
      </c>
      <c r="B127">
        <v>554.92970000000003</v>
      </c>
      <c r="C127">
        <v>2721.6019999999999</v>
      </c>
      <c r="D127">
        <v>75736.178</v>
      </c>
      <c r="E127">
        <v>168.547</v>
      </c>
      <c r="F127">
        <v>363.23790000000002</v>
      </c>
      <c r="G127">
        <v>142.47399999999999</v>
      </c>
      <c r="H127">
        <v>127.239</v>
      </c>
      <c r="I127">
        <v>279.27879999999999</v>
      </c>
      <c r="J127">
        <v>611.78</v>
      </c>
      <c r="K127">
        <v>416.28</v>
      </c>
      <c r="L127">
        <v>1325.1</v>
      </c>
      <c r="M127">
        <v>647.64</v>
      </c>
      <c r="N127">
        <v>162103</v>
      </c>
      <c r="O127">
        <v>1180.4100000000001</v>
      </c>
      <c r="P127">
        <v>1874.8030000000001</v>
      </c>
      <c r="Q127">
        <v>252.50829999999999</v>
      </c>
      <c r="R127">
        <v>68.399000000000001</v>
      </c>
      <c r="S127">
        <v>106.25</v>
      </c>
      <c r="T127">
        <v>3.1419999999999999</v>
      </c>
      <c r="U127">
        <v>262.46510000000001</v>
      </c>
      <c r="V127">
        <v>349.5403</v>
      </c>
      <c r="W127" s="3">
        <v>6555.89</v>
      </c>
      <c r="X127" s="3">
        <v>1929.88</v>
      </c>
    </row>
    <row r="128" spans="1:24" x14ac:dyDescent="0.2">
      <c r="A128" s="1">
        <v>40207</v>
      </c>
      <c r="B128">
        <v>555.19949999999994</v>
      </c>
      <c r="C128">
        <v>2623.6759999999999</v>
      </c>
      <c r="D128">
        <v>72420.743000000002</v>
      </c>
      <c r="E128">
        <v>165.14400000000001</v>
      </c>
      <c r="F128">
        <v>366.3023</v>
      </c>
      <c r="G128">
        <v>146.041</v>
      </c>
      <c r="H128">
        <v>128.43600000000001</v>
      </c>
      <c r="I128">
        <v>258.95310000000001</v>
      </c>
      <c r="J128">
        <v>604.16</v>
      </c>
      <c r="K128">
        <v>416.98</v>
      </c>
      <c r="L128">
        <v>1132.51</v>
      </c>
      <c r="M128">
        <v>658.12</v>
      </c>
      <c r="N128">
        <v>163481</v>
      </c>
      <c r="O128">
        <v>1146.28</v>
      </c>
      <c r="P128">
        <v>1912.5350000000001</v>
      </c>
      <c r="Q128">
        <v>253.40299999999999</v>
      </c>
      <c r="R128">
        <v>71.218999999999994</v>
      </c>
      <c r="S128">
        <v>107</v>
      </c>
      <c r="T128">
        <v>2.9039999999999999</v>
      </c>
      <c r="U128">
        <v>240.922</v>
      </c>
      <c r="V128">
        <v>318.93509999999998</v>
      </c>
      <c r="W128" s="3">
        <v>6227.94</v>
      </c>
      <c r="X128" s="3">
        <v>1893.11</v>
      </c>
    </row>
    <row r="129" spans="1:24" x14ac:dyDescent="0.2">
      <c r="A129" s="1">
        <v>40235</v>
      </c>
      <c r="B129">
        <v>555.4683</v>
      </c>
      <c r="C129">
        <v>2675.7710000000002</v>
      </c>
      <c r="D129">
        <v>72313.633000000002</v>
      </c>
      <c r="E129">
        <v>169.565</v>
      </c>
      <c r="F129">
        <v>368.77890000000002</v>
      </c>
      <c r="G129">
        <v>146.65100000000001</v>
      </c>
      <c r="H129">
        <v>127.24299999999999</v>
      </c>
      <c r="I129">
        <v>268.56740000000002</v>
      </c>
      <c r="J129">
        <v>623.77</v>
      </c>
      <c r="K129">
        <v>419.82</v>
      </c>
      <c r="L129">
        <v>1213.83</v>
      </c>
      <c r="M129">
        <v>661.91</v>
      </c>
      <c r="N129">
        <v>161320</v>
      </c>
      <c r="O129">
        <v>1202.8</v>
      </c>
      <c r="P129">
        <v>1918.2190000000001</v>
      </c>
      <c r="Q129">
        <v>254.6001</v>
      </c>
      <c r="R129">
        <v>71.802000000000007</v>
      </c>
      <c r="S129">
        <v>108.41</v>
      </c>
      <c r="T129">
        <v>4.194</v>
      </c>
      <c r="U129">
        <v>248.6908</v>
      </c>
      <c r="V129">
        <v>338.27030000000002</v>
      </c>
      <c r="W129" s="3">
        <v>6695.27</v>
      </c>
      <c r="X129" s="3">
        <v>1984.86</v>
      </c>
    </row>
    <row r="130" spans="1:24" x14ac:dyDescent="0.2">
      <c r="A130" s="1">
        <v>40268</v>
      </c>
      <c r="B130">
        <v>555.79219999999998</v>
      </c>
      <c r="C130">
        <v>2851.7979999999998</v>
      </c>
      <c r="D130">
        <v>76822.426999999996</v>
      </c>
      <c r="E130">
        <v>183.345</v>
      </c>
      <c r="F130">
        <v>368.87099999999998</v>
      </c>
      <c r="G130">
        <v>155.26599999999999</v>
      </c>
      <c r="H130">
        <v>130.28700000000001</v>
      </c>
      <c r="I130">
        <v>265.23070000000001</v>
      </c>
      <c r="J130">
        <v>620.67999999999995</v>
      </c>
      <c r="K130">
        <v>429.14</v>
      </c>
      <c r="L130">
        <v>1335.42</v>
      </c>
      <c r="M130">
        <v>682.82</v>
      </c>
      <c r="N130">
        <v>164519</v>
      </c>
      <c r="O130">
        <v>1295.55</v>
      </c>
      <c r="P130">
        <v>1961.7850000000001</v>
      </c>
      <c r="Q130">
        <v>254.63339999999999</v>
      </c>
      <c r="R130">
        <v>72.975999999999999</v>
      </c>
      <c r="S130">
        <v>114.69</v>
      </c>
      <c r="T130">
        <v>8.0440000000000005</v>
      </c>
      <c r="U130">
        <v>240.71700000000001</v>
      </c>
      <c r="V130">
        <v>370.94900000000001</v>
      </c>
      <c r="W130" s="3">
        <v>7019.05</v>
      </c>
      <c r="X130" s="3">
        <v>2173.3200000000002</v>
      </c>
    </row>
    <row r="131" spans="1:24" x14ac:dyDescent="0.2">
      <c r="A131" s="1">
        <v>40298</v>
      </c>
      <c r="B131">
        <v>556.09109999999998</v>
      </c>
      <c r="C131">
        <v>2860.5450000000001</v>
      </c>
      <c r="D131">
        <v>76916.672999999995</v>
      </c>
      <c r="E131">
        <v>190.715</v>
      </c>
      <c r="F131">
        <v>370.72239999999999</v>
      </c>
      <c r="G131">
        <v>160.42500000000001</v>
      </c>
      <c r="H131">
        <v>132.24299999999999</v>
      </c>
      <c r="I131">
        <v>270.38749999999999</v>
      </c>
      <c r="J131">
        <v>657.63</v>
      </c>
      <c r="K131">
        <v>434.46</v>
      </c>
      <c r="L131">
        <v>1352.92</v>
      </c>
      <c r="M131">
        <v>683.77</v>
      </c>
      <c r="N131">
        <v>167802</v>
      </c>
      <c r="O131">
        <v>1349.17</v>
      </c>
      <c r="P131">
        <v>1990.3789999999999</v>
      </c>
      <c r="Q131">
        <v>254.54949999999999</v>
      </c>
      <c r="R131">
        <v>74.968000000000004</v>
      </c>
      <c r="S131">
        <v>116.43</v>
      </c>
      <c r="T131">
        <v>9.7360000000000007</v>
      </c>
      <c r="U131">
        <v>246.49600000000001</v>
      </c>
      <c r="V131">
        <v>358.9939</v>
      </c>
      <c r="W131" s="3">
        <v>7784.95</v>
      </c>
      <c r="X131" s="3">
        <v>2286.46</v>
      </c>
    </row>
    <row r="132" spans="1:24" x14ac:dyDescent="0.2">
      <c r="A132" s="1">
        <v>40329</v>
      </c>
      <c r="B132">
        <v>556.41989999999998</v>
      </c>
      <c r="C132">
        <v>2646.6390000000001</v>
      </c>
      <c r="D132">
        <v>72939.67</v>
      </c>
      <c r="E132">
        <v>175.441</v>
      </c>
      <c r="F132">
        <v>376.32</v>
      </c>
      <c r="G132">
        <v>151.12299999999999</v>
      </c>
      <c r="H132">
        <v>132.56800000000001</v>
      </c>
      <c r="I132">
        <v>251.6688</v>
      </c>
      <c r="J132">
        <v>675.83</v>
      </c>
      <c r="K132">
        <v>422.45</v>
      </c>
      <c r="L132">
        <v>1227.45</v>
      </c>
      <c r="M132">
        <v>646.66</v>
      </c>
      <c r="N132">
        <v>169162</v>
      </c>
      <c r="O132">
        <v>1339.15</v>
      </c>
      <c r="P132">
        <v>1945.992</v>
      </c>
      <c r="Q132">
        <v>255.93469999999999</v>
      </c>
      <c r="R132">
        <v>74.043999999999997</v>
      </c>
      <c r="S132">
        <v>112.35</v>
      </c>
      <c r="T132">
        <v>3.7559999999999998</v>
      </c>
      <c r="U132">
        <v>222.3013</v>
      </c>
      <c r="V132">
        <v>318.36470000000003</v>
      </c>
      <c r="W132" s="3">
        <v>7322.61</v>
      </c>
      <c r="X132" s="3">
        <v>2296.04</v>
      </c>
    </row>
    <row r="133" spans="1:24" x14ac:dyDescent="0.2">
      <c r="A133" s="1">
        <v>40359</v>
      </c>
      <c r="B133">
        <v>556.75289999999995</v>
      </c>
      <c r="C133">
        <v>2537.3180000000002</v>
      </c>
      <c r="D133">
        <v>72575.804000000004</v>
      </c>
      <c r="E133">
        <v>166.31200000000001</v>
      </c>
      <c r="F133">
        <v>380.10759999999999</v>
      </c>
      <c r="G133">
        <v>154.58699999999999</v>
      </c>
      <c r="H133">
        <v>133.559</v>
      </c>
      <c r="I133">
        <v>252.46969999999999</v>
      </c>
      <c r="J133">
        <v>693.1</v>
      </c>
      <c r="K133">
        <v>418.89</v>
      </c>
      <c r="L133">
        <v>1138.67</v>
      </c>
      <c r="M133">
        <v>632.64</v>
      </c>
      <c r="N133">
        <v>170111</v>
      </c>
      <c r="O133">
        <v>1319.64</v>
      </c>
      <c r="P133">
        <v>1937.383</v>
      </c>
      <c r="Q133">
        <v>256.31610000000001</v>
      </c>
      <c r="R133">
        <v>76.314999999999998</v>
      </c>
      <c r="S133">
        <v>116.5</v>
      </c>
      <c r="T133">
        <v>4.4790000000000001</v>
      </c>
      <c r="U133">
        <v>225.91460000000001</v>
      </c>
      <c r="V133">
        <v>300.22949999999997</v>
      </c>
      <c r="W133" s="3">
        <v>6994.12</v>
      </c>
      <c r="X133" s="3">
        <v>2222.56</v>
      </c>
    </row>
    <row r="134" spans="1:24" x14ac:dyDescent="0.2">
      <c r="A134" s="1">
        <v>40389</v>
      </c>
      <c r="B134">
        <v>557.08960000000002</v>
      </c>
      <c r="C134">
        <v>2683.5639999999999</v>
      </c>
      <c r="D134">
        <v>77101.502999999997</v>
      </c>
      <c r="E134">
        <v>175.89500000000001</v>
      </c>
      <c r="F134">
        <v>382.95420000000001</v>
      </c>
      <c r="G134">
        <v>164.399</v>
      </c>
      <c r="H134">
        <v>133.49199999999999</v>
      </c>
      <c r="I134">
        <v>269.57249999999999</v>
      </c>
      <c r="J134">
        <v>656.56</v>
      </c>
      <c r="K134">
        <v>425.54</v>
      </c>
      <c r="L134">
        <v>1212.0999999999999</v>
      </c>
      <c r="M134">
        <v>670.86</v>
      </c>
      <c r="N134">
        <v>169347</v>
      </c>
      <c r="O134">
        <v>1365.08</v>
      </c>
      <c r="P134">
        <v>1966.9580000000001</v>
      </c>
      <c r="Q134">
        <v>257.11880000000002</v>
      </c>
      <c r="R134">
        <v>79.203999999999994</v>
      </c>
      <c r="S134">
        <v>125.11</v>
      </c>
      <c r="T134">
        <v>9.17</v>
      </c>
      <c r="U134">
        <v>235.31780000000001</v>
      </c>
      <c r="V134">
        <v>332.26929999999999</v>
      </c>
      <c r="W134" s="3">
        <v>7722.77</v>
      </c>
      <c r="X134" s="3">
        <v>2312.73</v>
      </c>
    </row>
    <row r="135" spans="1:24" x14ac:dyDescent="0.2">
      <c r="A135" s="1">
        <v>40421</v>
      </c>
      <c r="B135">
        <v>557.44799999999998</v>
      </c>
      <c r="C135">
        <v>2594.386</v>
      </c>
      <c r="D135">
        <v>76037.755999999994</v>
      </c>
      <c r="E135">
        <v>168.42400000000001</v>
      </c>
      <c r="F135">
        <v>392.20870000000002</v>
      </c>
      <c r="G135">
        <v>165.821</v>
      </c>
      <c r="H135">
        <v>139.89500000000001</v>
      </c>
      <c r="I135">
        <v>262.71140000000003</v>
      </c>
      <c r="J135">
        <v>693.48</v>
      </c>
      <c r="K135">
        <v>426.54</v>
      </c>
      <c r="L135">
        <v>1143.78</v>
      </c>
      <c r="M135">
        <v>649.5</v>
      </c>
      <c r="N135">
        <v>166507</v>
      </c>
      <c r="O135">
        <v>1390.39</v>
      </c>
      <c r="P135">
        <v>1973.905</v>
      </c>
      <c r="Q135">
        <v>257.83030000000002</v>
      </c>
      <c r="R135">
        <v>82.731999999999999</v>
      </c>
      <c r="S135">
        <v>130.15</v>
      </c>
      <c r="T135">
        <v>9.8249999999999993</v>
      </c>
      <c r="U135">
        <v>206.77950000000001</v>
      </c>
      <c r="V135">
        <v>327.56029999999998</v>
      </c>
      <c r="W135" s="3">
        <v>7772.45</v>
      </c>
      <c r="X135" s="3">
        <v>2340.09</v>
      </c>
    </row>
    <row r="136" spans="1:24" x14ac:dyDescent="0.2">
      <c r="A136" s="1">
        <v>40451</v>
      </c>
      <c r="B136">
        <v>557.7817</v>
      </c>
      <c r="C136">
        <v>2775.7020000000002</v>
      </c>
      <c r="D136">
        <v>81922.039000000004</v>
      </c>
      <c r="E136">
        <v>184.43</v>
      </c>
      <c r="F136">
        <v>390.53100000000001</v>
      </c>
      <c r="G136">
        <v>173.44</v>
      </c>
      <c r="H136">
        <v>139.86699999999999</v>
      </c>
      <c r="I136">
        <v>281.78519999999997</v>
      </c>
      <c r="J136">
        <v>726.46</v>
      </c>
      <c r="K136">
        <v>441.18</v>
      </c>
      <c r="L136">
        <v>1303.93</v>
      </c>
      <c r="M136">
        <v>718.53</v>
      </c>
      <c r="N136">
        <v>166757</v>
      </c>
      <c r="O136">
        <v>1410.27</v>
      </c>
      <c r="P136">
        <v>2001.65</v>
      </c>
      <c r="Q136">
        <v>257.90199999999999</v>
      </c>
      <c r="R136">
        <v>83.343000000000004</v>
      </c>
      <c r="S136">
        <v>133.97999999999999</v>
      </c>
      <c r="T136">
        <v>16.015999999999998</v>
      </c>
      <c r="U136">
        <v>216.29560000000001</v>
      </c>
      <c r="V136">
        <v>361.3245</v>
      </c>
      <c r="W136" s="3">
        <v>8116.48</v>
      </c>
      <c r="X136" s="3">
        <v>2344.8200000000002</v>
      </c>
    </row>
    <row r="137" spans="1:24" x14ac:dyDescent="0.2">
      <c r="A137" s="1">
        <v>40480</v>
      </c>
      <c r="B137">
        <v>558.10889999999995</v>
      </c>
      <c r="C137">
        <v>2855.4050000000002</v>
      </c>
      <c r="D137">
        <v>83823.482000000004</v>
      </c>
      <c r="E137">
        <v>190.286</v>
      </c>
      <c r="F137">
        <v>388.40120000000002</v>
      </c>
      <c r="G137">
        <v>180.17500000000001</v>
      </c>
      <c r="H137">
        <v>141.59299999999999</v>
      </c>
      <c r="I137">
        <v>295.82589999999999</v>
      </c>
      <c r="J137">
        <v>753.17</v>
      </c>
      <c r="K137">
        <v>449.66</v>
      </c>
      <c r="L137">
        <v>1406.11</v>
      </c>
      <c r="M137">
        <v>747.5</v>
      </c>
      <c r="N137">
        <v>164279</v>
      </c>
      <c r="O137">
        <v>1441.26</v>
      </c>
      <c r="P137">
        <v>2032.4880000000001</v>
      </c>
      <c r="Q137">
        <v>258.19639999999998</v>
      </c>
      <c r="R137">
        <v>83.572000000000003</v>
      </c>
      <c r="S137">
        <v>139.01</v>
      </c>
      <c r="T137">
        <v>17.382000000000001</v>
      </c>
      <c r="U137">
        <v>213.6371</v>
      </c>
      <c r="V137">
        <v>367.64479999999998</v>
      </c>
      <c r="W137" s="3">
        <v>8342</v>
      </c>
      <c r="X137" s="3">
        <v>2415.2600000000002</v>
      </c>
    </row>
    <row r="138" spans="1:24" x14ac:dyDescent="0.2">
      <c r="A138" s="1">
        <v>40512</v>
      </c>
      <c r="B138">
        <v>558.47069999999997</v>
      </c>
      <c r="C138">
        <v>2847.3760000000002</v>
      </c>
      <c r="D138">
        <v>82931.180999999997</v>
      </c>
      <c r="E138">
        <v>194.32</v>
      </c>
      <c r="F138">
        <v>382.09469999999999</v>
      </c>
      <c r="G138">
        <v>175.01</v>
      </c>
      <c r="H138">
        <v>137.67599999999999</v>
      </c>
      <c r="I138">
        <v>294.77859999999998</v>
      </c>
      <c r="J138">
        <v>767.85</v>
      </c>
      <c r="K138">
        <v>448.83</v>
      </c>
      <c r="L138">
        <v>1383.6</v>
      </c>
      <c r="M138">
        <v>747.92</v>
      </c>
      <c r="N138">
        <v>163133</v>
      </c>
      <c r="O138">
        <v>1472.69</v>
      </c>
      <c r="P138">
        <v>2039.365</v>
      </c>
      <c r="Q138">
        <v>257.31029999999998</v>
      </c>
      <c r="R138">
        <v>81.531000000000006</v>
      </c>
      <c r="S138">
        <v>132.72</v>
      </c>
      <c r="T138">
        <v>13.067</v>
      </c>
      <c r="U138">
        <v>216.98779999999999</v>
      </c>
      <c r="V138">
        <v>360.78559999999999</v>
      </c>
      <c r="W138" s="3">
        <v>8350.65</v>
      </c>
      <c r="X138" s="3">
        <v>2453.15</v>
      </c>
    </row>
    <row r="139" spans="1:24" x14ac:dyDescent="0.2">
      <c r="A139" s="1">
        <v>40543</v>
      </c>
      <c r="B139">
        <v>558.82590000000005</v>
      </c>
      <c r="C139">
        <v>3009.335</v>
      </c>
      <c r="D139">
        <v>86645.254000000001</v>
      </c>
      <c r="E139">
        <v>209.65199999999999</v>
      </c>
      <c r="F139">
        <v>379.95979999999997</v>
      </c>
      <c r="G139">
        <v>179</v>
      </c>
      <c r="H139">
        <v>138.274</v>
      </c>
      <c r="I139">
        <v>326.28739999999999</v>
      </c>
      <c r="J139">
        <v>787.51</v>
      </c>
      <c r="K139">
        <v>461.86</v>
      </c>
      <c r="L139">
        <v>1471.7</v>
      </c>
      <c r="M139">
        <v>805.28</v>
      </c>
      <c r="N139">
        <v>162249</v>
      </c>
      <c r="O139">
        <v>1515.33</v>
      </c>
      <c r="P139">
        <v>2064.6849999999999</v>
      </c>
      <c r="Q139">
        <v>257.63830000000002</v>
      </c>
      <c r="R139">
        <v>80.600999999999999</v>
      </c>
      <c r="S139">
        <v>130.84</v>
      </c>
      <c r="T139">
        <v>16.085999999999999</v>
      </c>
      <c r="U139">
        <v>234.77850000000001</v>
      </c>
      <c r="V139">
        <v>406.3184</v>
      </c>
      <c r="W139" s="3">
        <v>8769.15</v>
      </c>
      <c r="X139" s="3">
        <v>2533.4299999999998</v>
      </c>
    </row>
    <row r="140" spans="1:24" x14ac:dyDescent="0.2">
      <c r="A140" s="1">
        <v>40574</v>
      </c>
      <c r="B140">
        <v>559.19039999999995</v>
      </c>
      <c r="C140">
        <v>3068.3809999999999</v>
      </c>
      <c r="D140">
        <v>84825.410999999993</v>
      </c>
      <c r="E140">
        <v>211.15700000000001</v>
      </c>
      <c r="F140">
        <v>377.60320000000002</v>
      </c>
      <c r="G140">
        <v>183.77699999999999</v>
      </c>
      <c r="H140">
        <v>136.952</v>
      </c>
      <c r="I140">
        <v>329.56009999999998</v>
      </c>
      <c r="J140">
        <v>738.43</v>
      </c>
      <c r="K140">
        <v>465.04</v>
      </c>
      <c r="L140">
        <v>1522.41</v>
      </c>
      <c r="M140">
        <v>823.08</v>
      </c>
      <c r="N140">
        <v>161211</v>
      </c>
      <c r="O140">
        <v>1485.2</v>
      </c>
      <c r="P140">
        <v>2105.3710000000001</v>
      </c>
      <c r="Q140">
        <v>257.50490000000002</v>
      </c>
      <c r="R140">
        <v>80.567999999999998</v>
      </c>
      <c r="S140">
        <v>129.38</v>
      </c>
      <c r="T140">
        <v>15.483000000000001</v>
      </c>
      <c r="U140">
        <v>237.27289999999999</v>
      </c>
      <c r="V140">
        <v>413.17189999999999</v>
      </c>
      <c r="W140" s="3">
        <v>8900.11</v>
      </c>
      <c r="X140" s="3">
        <v>2540.62</v>
      </c>
    </row>
    <row r="141" spans="1:24" x14ac:dyDescent="0.2">
      <c r="A141" s="1">
        <v>40602</v>
      </c>
      <c r="B141">
        <v>559.53319999999997</v>
      </c>
      <c r="C141">
        <v>3159.422</v>
      </c>
      <c r="D141">
        <v>83651.562000000005</v>
      </c>
      <c r="E141">
        <v>218.624</v>
      </c>
      <c r="F141">
        <v>377.48149999999998</v>
      </c>
      <c r="G141">
        <v>187.19800000000001</v>
      </c>
      <c r="H141">
        <v>139.58000000000001</v>
      </c>
      <c r="I141">
        <v>333.9033</v>
      </c>
      <c r="J141">
        <v>780.24</v>
      </c>
      <c r="K141">
        <v>471.47</v>
      </c>
      <c r="L141">
        <v>1557.31</v>
      </c>
      <c r="M141">
        <v>869.19</v>
      </c>
      <c r="N141">
        <v>161183</v>
      </c>
      <c r="O141">
        <v>1509.23</v>
      </c>
      <c r="P141">
        <v>2115.1190000000001</v>
      </c>
      <c r="Q141">
        <v>257.51119999999997</v>
      </c>
      <c r="R141">
        <v>81.866</v>
      </c>
      <c r="S141">
        <v>129.88999999999999</v>
      </c>
      <c r="T141">
        <v>16.503</v>
      </c>
      <c r="U141">
        <v>233.99600000000001</v>
      </c>
      <c r="V141">
        <v>423.26979999999998</v>
      </c>
      <c r="W141" s="3">
        <v>9315.09</v>
      </c>
      <c r="X141" s="3">
        <v>2650.11</v>
      </c>
    </row>
    <row r="142" spans="1:24" x14ac:dyDescent="0.2">
      <c r="A142" s="1">
        <v>40633</v>
      </c>
      <c r="B142">
        <v>559.91750000000002</v>
      </c>
      <c r="C142">
        <v>3120.605</v>
      </c>
      <c r="D142">
        <v>87254.808000000005</v>
      </c>
      <c r="E142">
        <v>220.87200000000001</v>
      </c>
      <c r="F142">
        <v>376.90629999999999</v>
      </c>
      <c r="G142">
        <v>188.589</v>
      </c>
      <c r="H142">
        <v>141.136</v>
      </c>
      <c r="I142">
        <v>340.79689999999999</v>
      </c>
      <c r="J142">
        <v>796.06</v>
      </c>
      <c r="K142">
        <v>472.05</v>
      </c>
      <c r="L142">
        <v>1550.36</v>
      </c>
      <c r="M142">
        <v>874.01</v>
      </c>
      <c r="N142">
        <v>164751</v>
      </c>
      <c r="O142">
        <v>1461.67</v>
      </c>
      <c r="P142">
        <v>2114.8229999999999</v>
      </c>
      <c r="Q142">
        <v>257.29329999999999</v>
      </c>
      <c r="R142">
        <v>81.558000000000007</v>
      </c>
      <c r="S142">
        <v>132.97</v>
      </c>
      <c r="T142">
        <v>19.698</v>
      </c>
      <c r="U142">
        <v>251.02930000000001</v>
      </c>
      <c r="V142">
        <v>407.20310000000001</v>
      </c>
      <c r="W142" s="3">
        <v>9358.18</v>
      </c>
      <c r="X142" s="3">
        <v>2572.06</v>
      </c>
    </row>
    <row r="143" spans="1:24" x14ac:dyDescent="0.2">
      <c r="A143" s="1">
        <v>40662</v>
      </c>
      <c r="B143">
        <v>560.28269999999998</v>
      </c>
      <c r="C143">
        <v>3193.308</v>
      </c>
      <c r="D143">
        <v>87975.637000000002</v>
      </c>
      <c r="E143">
        <v>225.64699999999999</v>
      </c>
      <c r="F143">
        <v>380.43900000000002</v>
      </c>
      <c r="G143">
        <v>193.12299999999999</v>
      </c>
      <c r="H143">
        <v>145.49700000000001</v>
      </c>
      <c r="I143">
        <v>352.59890000000001</v>
      </c>
      <c r="J143">
        <v>860.51</v>
      </c>
      <c r="K143">
        <v>480.56</v>
      </c>
      <c r="L143">
        <v>1615.9</v>
      </c>
      <c r="M143">
        <v>887.6</v>
      </c>
      <c r="N143">
        <v>165609</v>
      </c>
      <c r="O143">
        <v>1467.02</v>
      </c>
      <c r="P143">
        <v>2128.607</v>
      </c>
      <c r="Q143">
        <v>257.98840000000001</v>
      </c>
      <c r="R143">
        <v>84.070999999999998</v>
      </c>
      <c r="S143">
        <v>136.06</v>
      </c>
      <c r="T143">
        <v>24.638999999999999</v>
      </c>
      <c r="U143">
        <v>265.82760000000002</v>
      </c>
      <c r="V143">
        <v>405.14789999999999</v>
      </c>
      <c r="W143" s="3">
        <v>9968.14</v>
      </c>
      <c r="X143" s="3">
        <v>2612.87</v>
      </c>
    </row>
    <row r="144" spans="1:24" x14ac:dyDescent="0.2">
      <c r="A144" s="1">
        <v>40694</v>
      </c>
      <c r="B144">
        <v>560.68730000000005</v>
      </c>
      <c r="C144">
        <v>3155.9360000000001</v>
      </c>
      <c r="D144">
        <v>86609.77</v>
      </c>
      <c r="E144">
        <v>222.745</v>
      </c>
      <c r="F144">
        <v>385.00400000000002</v>
      </c>
      <c r="G144">
        <v>194.55699999999999</v>
      </c>
      <c r="H144">
        <v>147.81299999999999</v>
      </c>
      <c r="I144">
        <v>334.76369999999997</v>
      </c>
      <c r="J144">
        <v>848.98</v>
      </c>
      <c r="K144">
        <v>475.96</v>
      </c>
      <c r="L144">
        <v>1586.39</v>
      </c>
      <c r="M144">
        <v>885.34</v>
      </c>
      <c r="N144">
        <v>167208</v>
      </c>
      <c r="O144">
        <v>1518.74</v>
      </c>
      <c r="P144">
        <v>2126.3820000000001</v>
      </c>
      <c r="Q144">
        <v>258.97579999999999</v>
      </c>
      <c r="R144">
        <v>85.721000000000004</v>
      </c>
      <c r="S144">
        <v>139.1</v>
      </c>
      <c r="T144">
        <v>24.033000000000001</v>
      </c>
      <c r="U144">
        <v>246.52699999999999</v>
      </c>
      <c r="V144">
        <v>394.0317</v>
      </c>
      <c r="W144" s="3">
        <v>9977.91</v>
      </c>
      <c r="X144" s="3">
        <v>2722.57</v>
      </c>
    </row>
    <row r="145" spans="1:24" x14ac:dyDescent="0.2">
      <c r="A145" s="1">
        <v>40724</v>
      </c>
      <c r="B145">
        <v>561.06759999999997</v>
      </c>
      <c r="C145">
        <v>3107.1260000000002</v>
      </c>
      <c r="D145">
        <v>85006.26</v>
      </c>
      <c r="E145">
        <v>218.04400000000001</v>
      </c>
      <c r="F145">
        <v>384.36369999999999</v>
      </c>
      <c r="G145">
        <v>192.34899999999999</v>
      </c>
      <c r="H145">
        <v>148.702</v>
      </c>
      <c r="I145">
        <v>317.87740000000002</v>
      </c>
      <c r="J145">
        <v>830.23</v>
      </c>
      <c r="K145">
        <v>469.48</v>
      </c>
      <c r="L145">
        <v>1551.23</v>
      </c>
      <c r="M145">
        <v>886.99</v>
      </c>
      <c r="N145">
        <v>168205</v>
      </c>
      <c r="O145">
        <v>1466.53</v>
      </c>
      <c r="P145">
        <v>2118.5929999999998</v>
      </c>
      <c r="Q145">
        <v>259.0136</v>
      </c>
      <c r="R145">
        <v>84.433000000000007</v>
      </c>
      <c r="S145">
        <v>141.58000000000001</v>
      </c>
      <c r="T145">
        <v>25.047000000000001</v>
      </c>
      <c r="U145">
        <v>230.76820000000001</v>
      </c>
      <c r="V145">
        <v>392.28980000000001</v>
      </c>
      <c r="W145" s="3">
        <v>9765.94</v>
      </c>
      <c r="X145" s="3">
        <v>2630.81</v>
      </c>
    </row>
    <row r="146" spans="1:24" x14ac:dyDescent="0.2">
      <c r="A146" s="1">
        <v>40753</v>
      </c>
      <c r="B146">
        <v>561.43700000000001</v>
      </c>
      <c r="C146">
        <v>3023.2620000000002</v>
      </c>
      <c r="D146">
        <v>84249.26</v>
      </c>
      <c r="E146">
        <v>211.18299999999999</v>
      </c>
      <c r="F146">
        <v>388.73020000000002</v>
      </c>
      <c r="G146">
        <v>195.32599999999999</v>
      </c>
      <c r="H146">
        <v>154.02799999999999</v>
      </c>
      <c r="I146">
        <v>327.29219999999998</v>
      </c>
      <c r="J146">
        <v>900.01</v>
      </c>
      <c r="K146">
        <v>472.71</v>
      </c>
      <c r="L146">
        <v>1619.36</v>
      </c>
      <c r="M146">
        <v>868.02</v>
      </c>
      <c r="N146">
        <v>168731</v>
      </c>
      <c r="O146">
        <v>1490.82</v>
      </c>
      <c r="P146">
        <v>2121.1779999999999</v>
      </c>
      <c r="Q146">
        <v>259.39499999999998</v>
      </c>
      <c r="R146">
        <v>87.852000000000004</v>
      </c>
      <c r="S146">
        <v>145.63</v>
      </c>
      <c r="T146">
        <v>26.824999999999999</v>
      </c>
      <c r="U146">
        <v>228.84559999999999</v>
      </c>
      <c r="V146">
        <v>410.06150000000002</v>
      </c>
      <c r="W146" s="3">
        <v>9965.2999999999993</v>
      </c>
      <c r="X146" s="3">
        <v>2663.28</v>
      </c>
    </row>
    <row r="147" spans="1:24" x14ac:dyDescent="0.2">
      <c r="A147" s="1">
        <v>40786</v>
      </c>
      <c r="B147">
        <v>561.87109999999996</v>
      </c>
      <c r="C147">
        <v>2819.989</v>
      </c>
      <c r="D147">
        <v>78105.91</v>
      </c>
      <c r="E147">
        <v>194.321</v>
      </c>
      <c r="F147">
        <v>397.72699999999998</v>
      </c>
      <c r="G147">
        <v>183.839</v>
      </c>
      <c r="H147">
        <v>153.714</v>
      </c>
      <c r="I147">
        <v>330.56049999999999</v>
      </c>
      <c r="J147">
        <v>1010.68</v>
      </c>
      <c r="K147">
        <v>461.84</v>
      </c>
      <c r="L147">
        <v>1513.84</v>
      </c>
      <c r="M147">
        <v>829.71</v>
      </c>
      <c r="N147">
        <v>165914</v>
      </c>
      <c r="O147">
        <v>1396.02</v>
      </c>
      <c r="P147">
        <v>2028.242</v>
      </c>
      <c r="Q147">
        <v>261.54109999999997</v>
      </c>
      <c r="R147">
        <v>86.721000000000004</v>
      </c>
      <c r="S147">
        <v>146.63999999999999</v>
      </c>
      <c r="T147">
        <v>27.334</v>
      </c>
      <c r="U147">
        <v>217.5752</v>
      </c>
      <c r="V147">
        <v>379.37349999999998</v>
      </c>
      <c r="W147" s="3">
        <v>9947.06</v>
      </c>
      <c r="X147" s="3">
        <v>2490.89</v>
      </c>
    </row>
    <row r="148" spans="1:24" x14ac:dyDescent="0.2">
      <c r="A148" s="1">
        <v>40816</v>
      </c>
      <c r="B148">
        <v>562.29349999999999</v>
      </c>
      <c r="C148">
        <v>2650.2069999999999</v>
      </c>
      <c r="D148">
        <v>72324.417000000001</v>
      </c>
      <c r="E148">
        <v>176.751</v>
      </c>
      <c r="F148">
        <v>402.83920000000001</v>
      </c>
      <c r="G148">
        <v>172.84100000000001</v>
      </c>
      <c r="H148">
        <v>155.97499999999999</v>
      </c>
      <c r="I148">
        <v>281.85250000000002</v>
      </c>
      <c r="J148">
        <v>895.15</v>
      </c>
      <c r="K148">
        <v>447.06</v>
      </c>
      <c r="L148">
        <v>1458.12</v>
      </c>
      <c r="M148">
        <v>816.64</v>
      </c>
      <c r="N148">
        <v>166256</v>
      </c>
      <c r="O148">
        <v>1303.8800000000001</v>
      </c>
      <c r="P148">
        <v>2036.933</v>
      </c>
      <c r="Q148">
        <v>261.52089999999998</v>
      </c>
      <c r="R148">
        <v>86.028000000000006</v>
      </c>
      <c r="S148">
        <v>137.65</v>
      </c>
      <c r="T148">
        <v>14.867000000000001</v>
      </c>
      <c r="U148">
        <v>193.1465</v>
      </c>
      <c r="V148">
        <v>303.27640000000002</v>
      </c>
      <c r="W148" s="3">
        <v>8591</v>
      </c>
      <c r="X148" s="3">
        <v>2363.2199999999998</v>
      </c>
    </row>
    <row r="149" spans="1:24" x14ac:dyDescent="0.2">
      <c r="A149" s="1">
        <v>40847</v>
      </c>
      <c r="B149">
        <v>562.75609999999995</v>
      </c>
      <c r="C149">
        <v>2877.502</v>
      </c>
      <c r="D149">
        <v>78883.241999999998</v>
      </c>
      <c r="E149">
        <v>194.953</v>
      </c>
      <c r="F149">
        <v>399.23599999999999</v>
      </c>
      <c r="G149">
        <v>189.41399999999999</v>
      </c>
      <c r="H149">
        <v>156.67599999999999</v>
      </c>
      <c r="I149">
        <v>300.50659999999999</v>
      </c>
      <c r="J149">
        <v>951.95</v>
      </c>
      <c r="K149">
        <v>454.79</v>
      </c>
      <c r="L149">
        <v>1603.88</v>
      </c>
      <c r="M149">
        <v>866.11</v>
      </c>
      <c r="N149">
        <v>165650</v>
      </c>
      <c r="O149">
        <v>1412.61</v>
      </c>
      <c r="P149">
        <v>2096.0889999999999</v>
      </c>
      <c r="Q149">
        <v>261.14319999999998</v>
      </c>
      <c r="R149">
        <v>89.323999999999998</v>
      </c>
      <c r="S149">
        <v>146.28</v>
      </c>
      <c r="T149">
        <v>21.927</v>
      </c>
      <c r="U149">
        <v>210.12459999999999</v>
      </c>
      <c r="V149">
        <v>331.54689999999999</v>
      </c>
      <c r="W149" s="3">
        <v>9655.2000000000007</v>
      </c>
      <c r="X149" s="3">
        <v>2567.88</v>
      </c>
    </row>
    <row r="150" spans="1:24" x14ac:dyDescent="0.2">
      <c r="A150" s="1">
        <v>40877</v>
      </c>
      <c r="B150">
        <v>563.22360000000003</v>
      </c>
      <c r="C150">
        <v>2842.2669999999998</v>
      </c>
      <c r="D150">
        <v>75849.141000000003</v>
      </c>
      <c r="E150">
        <v>192.155</v>
      </c>
      <c r="F150">
        <v>398.19400000000002</v>
      </c>
      <c r="G150">
        <v>182.04</v>
      </c>
      <c r="H150">
        <v>158.35</v>
      </c>
      <c r="I150">
        <v>293.8381</v>
      </c>
      <c r="J150">
        <v>964.48</v>
      </c>
      <c r="K150">
        <v>451.21</v>
      </c>
      <c r="L150">
        <v>1546.39</v>
      </c>
      <c r="M150">
        <v>865.94</v>
      </c>
      <c r="N150">
        <v>165798</v>
      </c>
      <c r="O150">
        <v>1378.17</v>
      </c>
      <c r="P150">
        <v>2085.527</v>
      </c>
      <c r="Q150">
        <v>261.07459999999998</v>
      </c>
      <c r="R150">
        <v>85.448999999999998</v>
      </c>
      <c r="S150">
        <v>143.46</v>
      </c>
      <c r="T150">
        <v>17.850999999999999</v>
      </c>
      <c r="U150">
        <v>208.95230000000001</v>
      </c>
      <c r="V150">
        <v>321.54880000000003</v>
      </c>
      <c r="W150" s="3">
        <v>9279.25</v>
      </c>
      <c r="X150" s="3">
        <v>2540.6</v>
      </c>
    </row>
    <row r="151" spans="1:24" x14ac:dyDescent="0.2">
      <c r="A151" s="1">
        <v>40907</v>
      </c>
      <c r="B151">
        <v>563.71410000000003</v>
      </c>
      <c r="C151">
        <v>2860.0259999999998</v>
      </c>
      <c r="D151">
        <v>75842.898000000001</v>
      </c>
      <c r="E151">
        <v>191.46</v>
      </c>
      <c r="F151">
        <v>406.37079999999997</v>
      </c>
      <c r="G151">
        <v>189.11699999999999</v>
      </c>
      <c r="H151">
        <v>163.98099999999999</v>
      </c>
      <c r="I151">
        <v>282.8254</v>
      </c>
      <c r="J151">
        <v>863.37</v>
      </c>
      <c r="K151">
        <v>450.23</v>
      </c>
      <c r="L151">
        <v>1506.98</v>
      </c>
      <c r="M151">
        <v>872.24</v>
      </c>
      <c r="N151">
        <v>163822</v>
      </c>
      <c r="O151">
        <v>1438.51</v>
      </c>
      <c r="P151">
        <v>2095.8760000000002</v>
      </c>
      <c r="Q151">
        <v>262.59350000000001</v>
      </c>
      <c r="R151">
        <v>89.248000000000005</v>
      </c>
      <c r="S151">
        <v>147.38999999999999</v>
      </c>
      <c r="T151">
        <v>16.457999999999998</v>
      </c>
      <c r="U151">
        <v>197.29409999999999</v>
      </c>
      <c r="V151">
        <v>307.87819999999999</v>
      </c>
      <c r="W151" s="3">
        <v>9561.4</v>
      </c>
      <c r="X151" s="3">
        <v>2697.79</v>
      </c>
    </row>
    <row r="152" spans="1:24" x14ac:dyDescent="0.2">
      <c r="A152" s="1">
        <v>40939</v>
      </c>
      <c r="B152">
        <v>564.25149999999996</v>
      </c>
      <c r="C152">
        <v>2984.6080000000002</v>
      </c>
      <c r="D152">
        <v>81481.843999999997</v>
      </c>
      <c r="E152">
        <v>204.69399999999999</v>
      </c>
      <c r="F152">
        <v>410.00150000000002</v>
      </c>
      <c r="G152">
        <v>199.44800000000001</v>
      </c>
      <c r="H152">
        <v>168.56399999999999</v>
      </c>
      <c r="I152">
        <v>289.8193</v>
      </c>
      <c r="J152">
        <v>957.36</v>
      </c>
      <c r="K152">
        <v>460.75</v>
      </c>
      <c r="L152">
        <v>1677.3</v>
      </c>
      <c r="M152">
        <v>915.65</v>
      </c>
      <c r="N152">
        <v>162228</v>
      </c>
      <c r="O152">
        <v>1545.07</v>
      </c>
      <c r="P152">
        <v>2141.9189999999999</v>
      </c>
      <c r="Q152">
        <v>263.82479999999998</v>
      </c>
      <c r="R152">
        <v>93.602999999999994</v>
      </c>
      <c r="S152">
        <v>151.65</v>
      </c>
      <c r="T152">
        <v>23.388000000000002</v>
      </c>
      <c r="U152">
        <v>190.45339999999999</v>
      </c>
      <c r="V152">
        <v>341.4905</v>
      </c>
      <c r="W152" s="3">
        <v>10037.23</v>
      </c>
      <c r="X152" s="3">
        <v>2840.17</v>
      </c>
    </row>
    <row r="153" spans="1:24" x14ac:dyDescent="0.2">
      <c r="A153" s="1">
        <v>40968</v>
      </c>
      <c r="B153">
        <v>564.73289999999997</v>
      </c>
      <c r="C153">
        <v>3127.4110000000001</v>
      </c>
      <c r="D153">
        <v>85189.160999999993</v>
      </c>
      <c r="E153">
        <v>214.114</v>
      </c>
      <c r="F153">
        <v>410.80189999999999</v>
      </c>
      <c r="G153">
        <v>208.536</v>
      </c>
      <c r="H153">
        <v>168.922</v>
      </c>
      <c r="I153">
        <v>297.64060000000001</v>
      </c>
      <c r="J153">
        <v>941.42</v>
      </c>
      <c r="K153">
        <v>468.17</v>
      </c>
      <c r="L153">
        <v>1804.06</v>
      </c>
      <c r="M153">
        <v>987.23</v>
      </c>
      <c r="N153">
        <v>162712</v>
      </c>
      <c r="O153">
        <v>1572.23</v>
      </c>
      <c r="P153">
        <v>2158.4380000000001</v>
      </c>
      <c r="Q153">
        <v>264.37639999999999</v>
      </c>
      <c r="R153">
        <v>95.741</v>
      </c>
      <c r="S153">
        <v>158.21</v>
      </c>
      <c r="T153">
        <v>26.16</v>
      </c>
      <c r="U153">
        <v>199.7208</v>
      </c>
      <c r="V153">
        <v>344.17189999999999</v>
      </c>
      <c r="W153" s="3">
        <v>9825.3799999999992</v>
      </c>
      <c r="X153" s="3">
        <v>2785.88</v>
      </c>
    </row>
    <row r="154" spans="1:24" x14ac:dyDescent="0.2">
      <c r="A154" s="1">
        <v>40998</v>
      </c>
      <c r="B154">
        <v>565.21529999999996</v>
      </c>
      <c r="C154">
        <v>3184.2689999999998</v>
      </c>
      <c r="D154">
        <v>83991.142000000007</v>
      </c>
      <c r="E154">
        <v>217.35400000000001</v>
      </c>
      <c r="F154">
        <v>409.23090000000002</v>
      </c>
      <c r="G154">
        <v>208.99</v>
      </c>
      <c r="H154">
        <v>167.291</v>
      </c>
      <c r="I154">
        <v>285.32859999999999</v>
      </c>
      <c r="J154">
        <v>918.34</v>
      </c>
      <c r="K154">
        <v>468.4</v>
      </c>
      <c r="L154">
        <v>1915.84</v>
      </c>
      <c r="M154">
        <v>1054.07</v>
      </c>
      <c r="N154">
        <v>163327</v>
      </c>
      <c r="O154">
        <v>1591.02</v>
      </c>
      <c r="P154">
        <v>2174.723</v>
      </c>
      <c r="Q154">
        <v>264.17540000000002</v>
      </c>
      <c r="R154">
        <v>95.367999999999995</v>
      </c>
      <c r="S154">
        <v>158.78</v>
      </c>
      <c r="T154">
        <v>23.951000000000001</v>
      </c>
      <c r="U154">
        <v>185.26769999999999</v>
      </c>
      <c r="V154">
        <v>325.62920000000003</v>
      </c>
      <c r="W154" s="3">
        <v>10267.06</v>
      </c>
      <c r="X154" s="3">
        <v>2921.26</v>
      </c>
    </row>
    <row r="155" spans="1:24" x14ac:dyDescent="0.2">
      <c r="A155" s="1">
        <v>41029</v>
      </c>
      <c r="B155">
        <v>565.70460000000003</v>
      </c>
      <c r="C155">
        <v>3137.6729999999998</v>
      </c>
      <c r="D155">
        <v>83535.315000000002</v>
      </c>
      <c r="E155">
        <v>214.90299999999999</v>
      </c>
      <c r="F155">
        <v>412.3313</v>
      </c>
      <c r="G155">
        <v>211.70699999999999</v>
      </c>
      <c r="H155">
        <v>168.52099999999999</v>
      </c>
      <c r="I155">
        <v>284.12110000000001</v>
      </c>
      <c r="J155">
        <v>914.18</v>
      </c>
      <c r="K155">
        <v>468.22</v>
      </c>
      <c r="L155">
        <v>1878.59</v>
      </c>
      <c r="M155">
        <v>1040.17</v>
      </c>
      <c r="N155">
        <v>164134</v>
      </c>
      <c r="O155">
        <v>1635.66</v>
      </c>
      <c r="P155">
        <v>2191.0770000000002</v>
      </c>
      <c r="Q155">
        <v>264.447</v>
      </c>
      <c r="R155">
        <v>96.867000000000004</v>
      </c>
      <c r="S155">
        <v>162.66999999999999</v>
      </c>
      <c r="T155">
        <v>24.603000000000002</v>
      </c>
      <c r="U155">
        <v>185.12700000000001</v>
      </c>
      <c r="V155">
        <v>326.637</v>
      </c>
      <c r="W155" s="3">
        <v>10515.71</v>
      </c>
      <c r="X155" s="3">
        <v>3004.66</v>
      </c>
    </row>
    <row r="156" spans="1:24" x14ac:dyDescent="0.2">
      <c r="A156" s="1">
        <v>41060</v>
      </c>
      <c r="B156">
        <v>566.18799999999999</v>
      </c>
      <c r="C156">
        <v>2928.473</v>
      </c>
      <c r="D156">
        <v>77973.353000000003</v>
      </c>
      <c r="E156">
        <v>199.05500000000001</v>
      </c>
      <c r="F156">
        <v>419.45920000000001</v>
      </c>
      <c r="G156">
        <v>205.46100000000001</v>
      </c>
      <c r="H156">
        <v>173.88300000000001</v>
      </c>
      <c r="I156">
        <v>258.17500000000001</v>
      </c>
      <c r="J156">
        <v>858.08</v>
      </c>
      <c r="K156">
        <v>461.99</v>
      </c>
      <c r="L156">
        <v>1704.62</v>
      </c>
      <c r="M156">
        <v>928.32</v>
      </c>
      <c r="N156">
        <v>166022</v>
      </c>
      <c r="O156">
        <v>1633.49</v>
      </c>
      <c r="P156">
        <v>2176.2750000000001</v>
      </c>
      <c r="Q156">
        <v>264.45440000000002</v>
      </c>
      <c r="R156">
        <v>97.998000000000005</v>
      </c>
      <c r="S156">
        <v>156.19</v>
      </c>
      <c r="T156">
        <v>17.420000000000002</v>
      </c>
      <c r="U156">
        <v>164.54499999999999</v>
      </c>
      <c r="V156">
        <v>295.12479999999999</v>
      </c>
      <c r="W156" s="3">
        <v>10191.31</v>
      </c>
      <c r="X156" s="3">
        <v>3049.57</v>
      </c>
    </row>
    <row r="157" spans="1:24" x14ac:dyDescent="0.2">
      <c r="A157" s="1">
        <v>41089</v>
      </c>
      <c r="B157">
        <v>566.6182</v>
      </c>
      <c r="C157">
        <v>3055.3530000000001</v>
      </c>
      <c r="D157">
        <v>79679.907000000007</v>
      </c>
      <c r="E157">
        <v>205.08600000000001</v>
      </c>
      <c r="F157">
        <v>417.55279999999999</v>
      </c>
      <c r="G157">
        <v>212.54599999999999</v>
      </c>
      <c r="H157">
        <v>170.804</v>
      </c>
      <c r="I157">
        <v>272.35669999999999</v>
      </c>
      <c r="J157">
        <v>880.09</v>
      </c>
      <c r="K157">
        <v>460.14</v>
      </c>
      <c r="L157">
        <v>1784.35</v>
      </c>
      <c r="M157">
        <v>985.32</v>
      </c>
      <c r="N157">
        <v>165738</v>
      </c>
      <c r="O157">
        <v>1694.47</v>
      </c>
      <c r="P157">
        <v>2190.9989999999998</v>
      </c>
      <c r="Q157">
        <v>264.91399999999999</v>
      </c>
      <c r="R157">
        <v>98.515000000000001</v>
      </c>
      <c r="S157">
        <v>163.95</v>
      </c>
      <c r="T157">
        <v>22.602</v>
      </c>
      <c r="U157">
        <v>168.71129999999999</v>
      </c>
      <c r="V157">
        <v>296.25709999999998</v>
      </c>
      <c r="W157" s="3">
        <v>10442.23</v>
      </c>
      <c r="X157" s="3">
        <v>3139.34</v>
      </c>
    </row>
    <row r="158" spans="1:24" x14ac:dyDescent="0.2">
      <c r="A158" s="1">
        <v>41121</v>
      </c>
      <c r="B158">
        <v>567.02809999999999</v>
      </c>
      <c r="C158">
        <v>3097.3530000000001</v>
      </c>
      <c r="D158">
        <v>81134.532999999996</v>
      </c>
      <c r="E158">
        <v>204.541</v>
      </c>
      <c r="F158">
        <v>423.16609999999997</v>
      </c>
      <c r="G158">
        <v>219.673</v>
      </c>
      <c r="H158">
        <v>175.185</v>
      </c>
      <c r="I158">
        <v>289.9744</v>
      </c>
      <c r="J158">
        <v>883.23</v>
      </c>
      <c r="K158">
        <v>466.68</v>
      </c>
      <c r="L158">
        <v>1775.91</v>
      </c>
      <c r="M158">
        <v>995.53</v>
      </c>
      <c r="N158">
        <v>164389</v>
      </c>
      <c r="O158">
        <v>1806.48</v>
      </c>
      <c r="P158">
        <v>2216.6640000000002</v>
      </c>
      <c r="Q158">
        <v>265.56110000000001</v>
      </c>
      <c r="R158">
        <v>103.622</v>
      </c>
      <c r="S158">
        <v>174.82</v>
      </c>
      <c r="T158">
        <v>25.5</v>
      </c>
      <c r="U158">
        <v>182.0419</v>
      </c>
      <c r="V158">
        <v>288.92090000000002</v>
      </c>
      <c r="W158" s="3">
        <v>10971.08</v>
      </c>
      <c r="X158" s="3">
        <v>3316.48</v>
      </c>
    </row>
    <row r="159" spans="1:24" x14ac:dyDescent="0.2">
      <c r="A159" s="1">
        <v>41152</v>
      </c>
      <c r="B159">
        <v>567.36890000000005</v>
      </c>
      <c r="C159">
        <v>3160.9520000000002</v>
      </c>
      <c r="D159">
        <v>81019.203999999998</v>
      </c>
      <c r="E159">
        <v>210.50299999999999</v>
      </c>
      <c r="F159">
        <v>423.58010000000002</v>
      </c>
      <c r="G159">
        <v>225.16399999999999</v>
      </c>
      <c r="H159">
        <v>176.102</v>
      </c>
      <c r="I159">
        <v>293.73930000000001</v>
      </c>
      <c r="J159">
        <v>923.25</v>
      </c>
      <c r="K159">
        <v>470.6</v>
      </c>
      <c r="L159">
        <v>1914.81</v>
      </c>
      <c r="M159">
        <v>1024.01</v>
      </c>
      <c r="N159">
        <v>164729</v>
      </c>
      <c r="O159">
        <v>1769.82</v>
      </c>
      <c r="P159">
        <v>2241.5790000000002</v>
      </c>
      <c r="Q159">
        <v>266.41399999999999</v>
      </c>
      <c r="R159">
        <v>104.749</v>
      </c>
      <c r="S159">
        <v>178.25</v>
      </c>
      <c r="T159">
        <v>25.832999999999998</v>
      </c>
      <c r="U159">
        <v>184.5788</v>
      </c>
      <c r="V159">
        <v>289.73360000000002</v>
      </c>
      <c r="W159" s="3">
        <v>10682.56</v>
      </c>
      <c r="X159" s="3">
        <v>3255.05</v>
      </c>
    </row>
    <row r="160" spans="1:24" x14ac:dyDescent="0.2">
      <c r="A160" s="1">
        <v>41180</v>
      </c>
      <c r="B160">
        <v>567.65380000000005</v>
      </c>
      <c r="C160">
        <v>3230.3029999999999</v>
      </c>
      <c r="D160">
        <v>84498.008000000002</v>
      </c>
      <c r="E160">
        <v>216.90899999999999</v>
      </c>
      <c r="F160">
        <v>425.14690000000002</v>
      </c>
      <c r="G160">
        <v>230.96600000000001</v>
      </c>
      <c r="H160">
        <v>175.53299999999999</v>
      </c>
      <c r="I160">
        <v>298.74900000000002</v>
      </c>
      <c r="J160">
        <v>970.54</v>
      </c>
      <c r="K160">
        <v>475.5</v>
      </c>
      <c r="L160">
        <v>1943.93</v>
      </c>
      <c r="M160">
        <v>1064.3800000000001</v>
      </c>
      <c r="N160">
        <v>163964</v>
      </c>
      <c r="O160">
        <v>1772.82</v>
      </c>
      <c r="P160">
        <v>2265.8009999999999</v>
      </c>
      <c r="Q160">
        <v>266.78789999999998</v>
      </c>
      <c r="R160">
        <v>106.35299999999999</v>
      </c>
      <c r="S160">
        <v>183.04</v>
      </c>
      <c r="T160">
        <v>28.867999999999999</v>
      </c>
      <c r="U160">
        <v>188.75800000000001</v>
      </c>
      <c r="V160">
        <v>321.67700000000002</v>
      </c>
      <c r="W160" s="3">
        <v>10517.59</v>
      </c>
      <c r="X160" s="3">
        <v>3160.77</v>
      </c>
    </row>
    <row r="161" spans="1:24" x14ac:dyDescent="0.2">
      <c r="A161" s="1">
        <v>41213</v>
      </c>
      <c r="B161">
        <v>567.93529999999998</v>
      </c>
      <c r="C161">
        <v>3216.3220000000001</v>
      </c>
      <c r="D161">
        <v>84285.421000000002</v>
      </c>
      <c r="E161">
        <v>216.37899999999999</v>
      </c>
      <c r="F161">
        <v>425.60660000000001</v>
      </c>
      <c r="G161">
        <v>234.73699999999999</v>
      </c>
      <c r="H161">
        <v>176.98</v>
      </c>
      <c r="I161">
        <v>287.17899999999997</v>
      </c>
      <c r="J161">
        <v>940.64</v>
      </c>
      <c r="K161">
        <v>474.65</v>
      </c>
      <c r="L161">
        <v>1785.63</v>
      </c>
      <c r="M161">
        <v>1023.7</v>
      </c>
      <c r="N161">
        <v>164153</v>
      </c>
      <c r="O161">
        <v>1774.25</v>
      </c>
      <c r="P161">
        <v>2273.5929999999998</v>
      </c>
      <c r="Q161">
        <v>266.97989999999999</v>
      </c>
      <c r="R161">
        <v>108.74</v>
      </c>
      <c r="S161">
        <v>185.52</v>
      </c>
      <c r="T161">
        <v>30.31</v>
      </c>
      <c r="U161">
        <v>184.47110000000001</v>
      </c>
      <c r="V161">
        <v>291.8433</v>
      </c>
      <c r="W161" s="3">
        <v>10638.54</v>
      </c>
      <c r="X161" s="3">
        <v>3145.68</v>
      </c>
    </row>
    <row r="162" spans="1:24" x14ac:dyDescent="0.2">
      <c r="A162" s="1">
        <v>41243</v>
      </c>
      <c r="B162">
        <v>568.18039999999996</v>
      </c>
      <c r="C162">
        <v>3265.3339999999998</v>
      </c>
      <c r="D162">
        <v>85645.002999999997</v>
      </c>
      <c r="E162">
        <v>219.173</v>
      </c>
      <c r="F162">
        <v>429.23809999999997</v>
      </c>
      <c r="G162">
        <v>238.738</v>
      </c>
      <c r="H162">
        <v>181.304</v>
      </c>
      <c r="I162">
        <v>287.32709999999997</v>
      </c>
      <c r="J162">
        <v>935.98</v>
      </c>
      <c r="K162">
        <v>477.7</v>
      </c>
      <c r="L162">
        <v>1828.98</v>
      </c>
      <c r="M162">
        <v>1038.47</v>
      </c>
      <c r="N162">
        <v>163853</v>
      </c>
      <c r="O162">
        <v>1794.55</v>
      </c>
      <c r="P162">
        <v>2280.6550000000002</v>
      </c>
      <c r="Q162">
        <v>267.48590000000002</v>
      </c>
      <c r="R162">
        <v>109.313</v>
      </c>
      <c r="S162">
        <v>189.54</v>
      </c>
      <c r="T162">
        <v>31.460999999999999</v>
      </c>
      <c r="U162">
        <v>182.37549999999999</v>
      </c>
      <c r="V162">
        <v>312.25049999999999</v>
      </c>
      <c r="W162" s="3">
        <v>10419.450000000001</v>
      </c>
      <c r="X162" s="3">
        <v>3139.54</v>
      </c>
    </row>
    <row r="163" spans="1:24" x14ac:dyDescent="0.2">
      <c r="A163" s="1">
        <v>41274</v>
      </c>
      <c r="B163">
        <v>568.43089999999995</v>
      </c>
      <c r="C163">
        <v>3329.5509999999999</v>
      </c>
      <c r="D163">
        <v>89029.634000000005</v>
      </c>
      <c r="E163">
        <v>226.68799999999999</v>
      </c>
      <c r="F163">
        <v>429.12529999999998</v>
      </c>
      <c r="G163">
        <v>244.76</v>
      </c>
      <c r="H163">
        <v>181.69300000000001</v>
      </c>
      <c r="I163">
        <v>279.83620000000002</v>
      </c>
      <c r="J163">
        <v>915.88</v>
      </c>
      <c r="K163">
        <v>484.78</v>
      </c>
      <c r="L163">
        <v>1818.5</v>
      </c>
      <c r="M163">
        <v>1050.18</v>
      </c>
      <c r="N163">
        <v>162262</v>
      </c>
      <c r="O163">
        <v>1839.17</v>
      </c>
      <c r="P163">
        <v>2297.5160000000001</v>
      </c>
      <c r="Q163">
        <v>267.79700000000003</v>
      </c>
      <c r="R163">
        <v>109.91200000000001</v>
      </c>
      <c r="S163">
        <v>192.09</v>
      </c>
      <c r="T163">
        <v>34.027999999999999</v>
      </c>
      <c r="U163">
        <v>178.8262</v>
      </c>
      <c r="V163">
        <v>309.94869999999997</v>
      </c>
      <c r="W163" s="3">
        <v>10790.38</v>
      </c>
      <c r="X163" s="3">
        <v>3204.75</v>
      </c>
    </row>
    <row r="164" spans="1:24" x14ac:dyDescent="0.2">
      <c r="A164" s="1">
        <v>41305</v>
      </c>
      <c r="B164">
        <v>568.67819999999995</v>
      </c>
      <c r="C164">
        <v>3509.4780000000001</v>
      </c>
      <c r="D164">
        <v>90272.971999999994</v>
      </c>
      <c r="E164">
        <v>240.91200000000001</v>
      </c>
      <c r="F164">
        <v>426.6456</v>
      </c>
      <c r="G164">
        <v>248.352</v>
      </c>
      <c r="H164">
        <v>183.322</v>
      </c>
      <c r="I164">
        <v>286.5444</v>
      </c>
      <c r="J164">
        <v>907.21</v>
      </c>
      <c r="K164">
        <v>494.8</v>
      </c>
      <c r="L164">
        <v>1878.42</v>
      </c>
      <c r="M164">
        <v>1165.56</v>
      </c>
      <c r="N164">
        <v>162245</v>
      </c>
      <c r="O164">
        <v>1848.6</v>
      </c>
      <c r="P164">
        <v>2323.0430000000001</v>
      </c>
      <c r="Q164">
        <v>267.85640000000001</v>
      </c>
      <c r="R164">
        <v>108.22499999999999</v>
      </c>
      <c r="S164">
        <v>189</v>
      </c>
      <c r="T164">
        <v>34.728000000000002</v>
      </c>
      <c r="U164">
        <v>184.93549999999999</v>
      </c>
      <c r="V164">
        <v>317.03440000000001</v>
      </c>
      <c r="W164" s="3">
        <v>10889.07</v>
      </c>
      <c r="X164" s="3">
        <v>3198.74</v>
      </c>
    </row>
    <row r="165" spans="1:24" x14ac:dyDescent="0.2">
      <c r="A165" s="1">
        <v>41333</v>
      </c>
      <c r="B165">
        <v>568.90089999999998</v>
      </c>
      <c r="C165">
        <v>3563.002</v>
      </c>
      <c r="D165">
        <v>89405.796000000002</v>
      </c>
      <c r="E165">
        <v>245.71199999999999</v>
      </c>
      <c r="F165">
        <v>429.63839999999999</v>
      </c>
      <c r="G165">
        <v>249.75399999999999</v>
      </c>
      <c r="H165">
        <v>182.92099999999999</v>
      </c>
      <c r="I165">
        <v>274.834</v>
      </c>
      <c r="J165">
        <v>861.47</v>
      </c>
      <c r="K165">
        <v>495.98</v>
      </c>
      <c r="L165">
        <v>1863.65</v>
      </c>
      <c r="M165">
        <v>1190.5999999999999</v>
      </c>
      <c r="N165">
        <v>162638</v>
      </c>
      <c r="O165">
        <v>1933.52</v>
      </c>
      <c r="P165">
        <v>2327.9119999999998</v>
      </c>
      <c r="Q165">
        <v>268.33600000000001</v>
      </c>
      <c r="R165">
        <v>110.027</v>
      </c>
      <c r="S165">
        <v>187.58</v>
      </c>
      <c r="T165">
        <v>34.966999999999999</v>
      </c>
      <c r="U165">
        <v>180.22</v>
      </c>
      <c r="V165">
        <v>299.17989999999998</v>
      </c>
      <c r="W165" s="3">
        <v>10892.68</v>
      </c>
      <c r="X165" s="3">
        <v>3330.2</v>
      </c>
    </row>
    <row r="166" spans="1:24" x14ac:dyDescent="0.2">
      <c r="A166" s="1">
        <v>41362</v>
      </c>
      <c r="B166">
        <v>569.13009999999997</v>
      </c>
      <c r="C166">
        <v>3660.181</v>
      </c>
      <c r="D166">
        <v>88636.304999999993</v>
      </c>
      <c r="E166">
        <v>254.98400000000001</v>
      </c>
      <c r="F166">
        <v>433.50099999999998</v>
      </c>
      <c r="G166">
        <v>251.83099999999999</v>
      </c>
      <c r="H166">
        <v>186.608</v>
      </c>
      <c r="I166">
        <v>276.68579999999997</v>
      </c>
      <c r="J166">
        <v>870.01</v>
      </c>
      <c r="K166">
        <v>501.99</v>
      </c>
      <c r="L166">
        <v>1929.93</v>
      </c>
      <c r="M166">
        <v>1248.02</v>
      </c>
      <c r="N166">
        <v>164630</v>
      </c>
      <c r="O166">
        <v>1998.77</v>
      </c>
      <c r="P166">
        <v>2346.471</v>
      </c>
      <c r="Q166">
        <v>268.5831</v>
      </c>
      <c r="R166">
        <v>110.685</v>
      </c>
      <c r="S166">
        <v>185.59</v>
      </c>
      <c r="T166">
        <v>34.402000000000001</v>
      </c>
      <c r="U166">
        <v>191.55240000000001</v>
      </c>
      <c r="V166">
        <v>285.64089999999999</v>
      </c>
      <c r="W166" s="3">
        <v>11095.02</v>
      </c>
      <c r="X166" s="3">
        <v>3454.88</v>
      </c>
    </row>
    <row r="167" spans="1:24" x14ac:dyDescent="0.2">
      <c r="A167" s="1">
        <v>41394</v>
      </c>
      <c r="B167">
        <v>569.38229999999999</v>
      </c>
      <c r="C167">
        <v>3764.7809999999999</v>
      </c>
      <c r="D167">
        <v>88593.122000000003</v>
      </c>
      <c r="E167">
        <v>257.76799999999997</v>
      </c>
      <c r="F167">
        <v>438.959</v>
      </c>
      <c r="G167">
        <v>258.846</v>
      </c>
      <c r="H167">
        <v>190.35</v>
      </c>
      <c r="I167">
        <v>268.96359999999999</v>
      </c>
      <c r="J167">
        <v>802.67</v>
      </c>
      <c r="K167">
        <v>508.95</v>
      </c>
      <c r="L167">
        <v>1955.15</v>
      </c>
      <c r="M167">
        <v>1275.92</v>
      </c>
      <c r="N167">
        <v>165586</v>
      </c>
      <c r="O167">
        <v>2081.8000000000002</v>
      </c>
      <c r="P167">
        <v>2361.1019999999999</v>
      </c>
      <c r="Q167">
        <v>269.30349999999999</v>
      </c>
      <c r="R167">
        <v>114.13200000000001</v>
      </c>
      <c r="S167">
        <v>193.67</v>
      </c>
      <c r="T167">
        <v>38.045000000000002</v>
      </c>
      <c r="U167">
        <v>188.76410000000001</v>
      </c>
      <c r="V167">
        <v>271.17329999999998</v>
      </c>
      <c r="W167" s="3">
        <v>11505.02</v>
      </c>
      <c r="X167" s="3">
        <v>3604.02</v>
      </c>
    </row>
    <row r="168" spans="1:24" x14ac:dyDescent="0.2">
      <c r="A168" s="1">
        <v>41425</v>
      </c>
      <c r="B168">
        <v>569.62699999999995</v>
      </c>
      <c r="C168">
        <v>3822.2719999999999</v>
      </c>
      <c r="D168">
        <v>89341.667000000001</v>
      </c>
      <c r="E168">
        <v>263.947</v>
      </c>
      <c r="F168">
        <v>430.95440000000002</v>
      </c>
      <c r="G168">
        <v>256.51100000000002</v>
      </c>
      <c r="H168">
        <v>181.608</v>
      </c>
      <c r="I168">
        <v>262.9314</v>
      </c>
      <c r="J168">
        <v>758.82</v>
      </c>
      <c r="K168">
        <v>511.08</v>
      </c>
      <c r="L168">
        <v>2037.82</v>
      </c>
      <c r="M168">
        <v>1298.46</v>
      </c>
      <c r="N168">
        <v>167912</v>
      </c>
      <c r="O168">
        <v>1964.27</v>
      </c>
      <c r="P168">
        <v>2365.567</v>
      </c>
      <c r="Q168">
        <v>268.9162</v>
      </c>
      <c r="R168">
        <v>110.88500000000001</v>
      </c>
      <c r="S168">
        <v>185.5</v>
      </c>
      <c r="T168">
        <v>30.509</v>
      </c>
      <c r="U168">
        <v>179.87799999999999</v>
      </c>
      <c r="V168">
        <v>275.53440000000001</v>
      </c>
      <c r="W168" s="3">
        <v>10952.64</v>
      </c>
      <c r="X168" s="3">
        <v>3486.37</v>
      </c>
    </row>
    <row r="169" spans="1:24" x14ac:dyDescent="0.2">
      <c r="A169" s="1">
        <v>41453</v>
      </c>
      <c r="B169">
        <v>569.84860000000003</v>
      </c>
      <c r="C169">
        <v>3731.3470000000002</v>
      </c>
      <c r="D169">
        <v>84834.494999999995</v>
      </c>
      <c r="E169">
        <v>258.56700000000001</v>
      </c>
      <c r="F169">
        <v>425.38780000000003</v>
      </c>
      <c r="G169">
        <v>246.13499999999999</v>
      </c>
      <c r="H169">
        <v>170.77199999999999</v>
      </c>
      <c r="I169">
        <v>250.53299999999999</v>
      </c>
      <c r="J169">
        <v>666.62</v>
      </c>
      <c r="K169">
        <v>502.62</v>
      </c>
      <c r="L169">
        <v>1951.27</v>
      </c>
      <c r="M169">
        <v>1282.23</v>
      </c>
      <c r="N169">
        <v>168941</v>
      </c>
      <c r="O169">
        <v>1889.12</v>
      </c>
      <c r="P169">
        <v>2350.9760000000001</v>
      </c>
      <c r="Q169">
        <v>268.49430000000001</v>
      </c>
      <c r="R169">
        <v>105.705</v>
      </c>
      <c r="S169">
        <v>172.48</v>
      </c>
      <c r="T169">
        <v>25.765999999999998</v>
      </c>
      <c r="U169">
        <v>175.2833</v>
      </c>
      <c r="V169">
        <v>255.95570000000001</v>
      </c>
      <c r="W169" s="3">
        <v>10914.19</v>
      </c>
      <c r="X169" s="3">
        <v>3367.97</v>
      </c>
    </row>
    <row r="170" spans="1:24" x14ac:dyDescent="0.2">
      <c r="A170" s="1">
        <v>41486</v>
      </c>
      <c r="B170">
        <v>570.11130000000003</v>
      </c>
      <c r="C170">
        <v>3909.029</v>
      </c>
      <c r="D170">
        <v>86116.546000000002</v>
      </c>
      <c r="E170">
        <v>273.99700000000001</v>
      </c>
      <c r="F170">
        <v>427.0566</v>
      </c>
      <c r="G170">
        <v>252.89099999999999</v>
      </c>
      <c r="H170">
        <v>172.97800000000001</v>
      </c>
      <c r="I170">
        <v>253.9487</v>
      </c>
      <c r="J170">
        <v>714.05</v>
      </c>
      <c r="K170">
        <v>507.05</v>
      </c>
      <c r="L170">
        <v>2162.9</v>
      </c>
      <c r="M170">
        <v>1345.04</v>
      </c>
      <c r="N170">
        <v>170825</v>
      </c>
      <c r="O170">
        <v>1866.93</v>
      </c>
      <c r="P170">
        <v>2374.81</v>
      </c>
      <c r="Q170">
        <v>269.07170000000002</v>
      </c>
      <c r="R170">
        <v>107.617</v>
      </c>
      <c r="S170">
        <v>175.7</v>
      </c>
      <c r="T170">
        <v>26.584</v>
      </c>
      <c r="U170">
        <v>182.6747</v>
      </c>
      <c r="V170">
        <v>258.322</v>
      </c>
      <c r="W170" s="3">
        <v>10840.57</v>
      </c>
      <c r="X170" s="3">
        <v>3363.35</v>
      </c>
    </row>
    <row r="171" spans="1:24" x14ac:dyDescent="0.2">
      <c r="A171" s="1">
        <v>41516</v>
      </c>
      <c r="B171">
        <v>570.35130000000004</v>
      </c>
      <c r="C171">
        <v>3830.0880000000002</v>
      </c>
      <c r="D171">
        <v>86066.271999999997</v>
      </c>
      <c r="E171">
        <v>269.01799999999997</v>
      </c>
      <c r="F171">
        <v>425.52460000000002</v>
      </c>
      <c r="G171">
        <v>250.79499999999999</v>
      </c>
      <c r="H171">
        <v>170.36199999999999</v>
      </c>
      <c r="I171">
        <v>262.58859999999999</v>
      </c>
      <c r="J171">
        <v>759.27</v>
      </c>
      <c r="K171">
        <v>504.3</v>
      </c>
      <c r="L171">
        <v>2221.0300000000002</v>
      </c>
      <c r="M171">
        <v>1318.87</v>
      </c>
      <c r="N171">
        <v>170514</v>
      </c>
      <c r="O171">
        <v>1798.71</v>
      </c>
      <c r="P171">
        <v>2373.6080000000002</v>
      </c>
      <c r="Q171">
        <v>269.01589999999999</v>
      </c>
      <c r="R171">
        <v>106.514</v>
      </c>
      <c r="S171">
        <v>169.23</v>
      </c>
      <c r="T171">
        <v>23.488</v>
      </c>
      <c r="U171">
        <v>188.33349999999999</v>
      </c>
      <c r="V171">
        <v>262.81079999999997</v>
      </c>
      <c r="W171" s="3">
        <v>10143.24</v>
      </c>
      <c r="X171" s="3">
        <v>3176.14</v>
      </c>
    </row>
    <row r="172" spans="1:24" x14ac:dyDescent="0.2">
      <c r="A172" s="1">
        <v>41547</v>
      </c>
      <c r="B172">
        <v>570.60180000000003</v>
      </c>
      <c r="C172">
        <v>3974.5360000000001</v>
      </c>
      <c r="D172">
        <v>89724.956999999995</v>
      </c>
      <c r="E172">
        <v>284.74599999999998</v>
      </c>
      <c r="F172">
        <v>429.19459999999998</v>
      </c>
      <c r="G172">
        <v>254.91399999999999</v>
      </c>
      <c r="H172">
        <v>172.624</v>
      </c>
      <c r="I172">
        <v>255.8818</v>
      </c>
      <c r="J172">
        <v>721.71</v>
      </c>
      <c r="K172">
        <v>510.72</v>
      </c>
      <c r="L172">
        <v>2385.4</v>
      </c>
      <c r="M172">
        <v>1364.96</v>
      </c>
      <c r="N172">
        <v>172127</v>
      </c>
      <c r="O172">
        <v>1851.58</v>
      </c>
      <c r="P172">
        <v>2379.7109999999998</v>
      </c>
      <c r="Q172">
        <v>269.71089999999998</v>
      </c>
      <c r="R172">
        <v>108.02500000000001</v>
      </c>
      <c r="S172">
        <v>175.65</v>
      </c>
      <c r="T172">
        <v>28.635999999999999</v>
      </c>
      <c r="U172">
        <v>180.21209999999999</v>
      </c>
      <c r="V172">
        <v>266.9434</v>
      </c>
      <c r="W172" s="3">
        <v>10672.37</v>
      </c>
      <c r="X172" s="3">
        <v>3230.32</v>
      </c>
    </row>
    <row r="173" spans="1:24" x14ac:dyDescent="0.2">
      <c r="A173" s="1">
        <v>41578</v>
      </c>
      <c r="B173">
        <v>570.85230000000001</v>
      </c>
      <c r="C173">
        <v>4132.7910000000002</v>
      </c>
      <c r="D173">
        <v>93341.524000000005</v>
      </c>
      <c r="E173">
        <v>293.71499999999997</v>
      </c>
      <c r="F173">
        <v>433.44619999999998</v>
      </c>
      <c r="G173">
        <v>263.59399999999999</v>
      </c>
      <c r="H173">
        <v>175.554</v>
      </c>
      <c r="I173">
        <v>252.10339999999999</v>
      </c>
      <c r="J173">
        <v>719.94</v>
      </c>
      <c r="K173">
        <v>518.86</v>
      </c>
      <c r="L173">
        <v>2466.02</v>
      </c>
      <c r="M173">
        <v>1416.52</v>
      </c>
      <c r="N173">
        <v>173678</v>
      </c>
      <c r="O173">
        <v>1898.3</v>
      </c>
      <c r="P173">
        <v>2397.0430000000001</v>
      </c>
      <c r="Q173">
        <v>270.36250000000001</v>
      </c>
      <c r="R173">
        <v>110.89100000000001</v>
      </c>
      <c r="S173">
        <v>182.27</v>
      </c>
      <c r="T173">
        <v>31.622</v>
      </c>
      <c r="U173">
        <v>175.48779999999999</v>
      </c>
      <c r="V173">
        <v>268.06150000000002</v>
      </c>
      <c r="W173" s="3">
        <v>10874.85</v>
      </c>
      <c r="X173" s="3">
        <v>3354.31</v>
      </c>
    </row>
    <row r="174" spans="1:24" x14ac:dyDescent="0.2">
      <c r="A174" s="1">
        <v>41607</v>
      </c>
      <c r="B174">
        <v>571.08939999999996</v>
      </c>
      <c r="C174">
        <v>4224.45</v>
      </c>
      <c r="D174">
        <v>93314.096000000005</v>
      </c>
      <c r="E174">
        <v>300.50099999999998</v>
      </c>
      <c r="F174">
        <v>433.00220000000002</v>
      </c>
      <c r="G174">
        <v>264.584</v>
      </c>
      <c r="H174">
        <v>173.58799999999999</v>
      </c>
      <c r="I174">
        <v>250.0857</v>
      </c>
      <c r="J174">
        <v>679.54</v>
      </c>
      <c r="K174">
        <v>525.65</v>
      </c>
      <c r="L174">
        <v>2582.16</v>
      </c>
      <c r="M174">
        <v>1455.18</v>
      </c>
      <c r="N174">
        <v>174566</v>
      </c>
      <c r="O174">
        <v>1826.07</v>
      </c>
      <c r="P174">
        <v>2408.585</v>
      </c>
      <c r="Q174">
        <v>270.6825</v>
      </c>
      <c r="R174">
        <v>110.67</v>
      </c>
      <c r="S174">
        <v>178.23</v>
      </c>
      <c r="T174">
        <v>28.175000000000001</v>
      </c>
      <c r="U174">
        <v>179.4898</v>
      </c>
      <c r="V174">
        <v>255.20599999999999</v>
      </c>
      <c r="W174" s="3">
        <v>10349.879999999999</v>
      </c>
      <c r="X174" s="3">
        <v>3220.09</v>
      </c>
    </row>
    <row r="175" spans="1:24" x14ac:dyDescent="0.2">
      <c r="A175" s="1">
        <v>41639</v>
      </c>
      <c r="B175">
        <v>571.35209999999995</v>
      </c>
      <c r="C175">
        <v>4314.2430000000004</v>
      </c>
      <c r="D175">
        <v>92405.570999999996</v>
      </c>
      <c r="E175">
        <v>307.92700000000002</v>
      </c>
      <c r="F175">
        <v>429.52449999999999</v>
      </c>
      <c r="G175">
        <v>267.05399999999997</v>
      </c>
      <c r="H175">
        <v>169.98699999999999</v>
      </c>
      <c r="I175">
        <v>253.1865</v>
      </c>
      <c r="J175">
        <v>653.44000000000005</v>
      </c>
      <c r="K175">
        <v>531.92999999999995</v>
      </c>
      <c r="L175">
        <v>2706.38</v>
      </c>
      <c r="M175">
        <v>1497.61</v>
      </c>
      <c r="N175">
        <v>175826</v>
      </c>
      <c r="O175">
        <v>1799.01</v>
      </c>
      <c r="P175">
        <v>2420.14</v>
      </c>
      <c r="Q175">
        <v>270.62</v>
      </c>
      <c r="R175">
        <v>110.06399999999999</v>
      </c>
      <c r="S175">
        <v>179.48</v>
      </c>
      <c r="T175">
        <v>28.239000000000001</v>
      </c>
      <c r="U175">
        <v>188.11959999999999</v>
      </c>
      <c r="V175">
        <v>267.69529999999997</v>
      </c>
      <c r="W175" s="3">
        <v>10327.48</v>
      </c>
      <c r="X175" s="3">
        <v>3198.83</v>
      </c>
    </row>
    <row r="176" spans="1:24" x14ac:dyDescent="0.2">
      <c r="A176" s="1">
        <v>41670</v>
      </c>
      <c r="B176">
        <v>571.60519999999997</v>
      </c>
      <c r="C176">
        <v>4175.3530000000001</v>
      </c>
      <c r="D176">
        <v>88315.137000000002</v>
      </c>
      <c r="E176">
        <v>303.291</v>
      </c>
      <c r="F176">
        <v>437.13409999999999</v>
      </c>
      <c r="G176">
        <v>267.78300000000002</v>
      </c>
      <c r="H176">
        <v>174.61500000000001</v>
      </c>
      <c r="I176">
        <v>253.9401</v>
      </c>
      <c r="J176">
        <v>673.52</v>
      </c>
      <c r="K176">
        <v>530.41</v>
      </c>
      <c r="L176">
        <v>2758.25</v>
      </c>
      <c r="M176">
        <v>1422.31</v>
      </c>
      <c r="N176">
        <v>176491</v>
      </c>
      <c r="O176">
        <v>1825.65</v>
      </c>
      <c r="P176">
        <v>2435.9789999999998</v>
      </c>
      <c r="Q176">
        <v>271.3655</v>
      </c>
      <c r="R176">
        <v>113.36499999999999</v>
      </c>
      <c r="S176">
        <v>177.04</v>
      </c>
      <c r="T176">
        <v>24.149000000000001</v>
      </c>
      <c r="U176">
        <v>194.5128</v>
      </c>
      <c r="V176">
        <v>254.5401</v>
      </c>
      <c r="W176" s="3">
        <v>10786.75</v>
      </c>
      <c r="X176" s="3">
        <v>3352.76</v>
      </c>
    </row>
    <row r="177" spans="1:24" x14ac:dyDescent="0.2">
      <c r="A177" s="1">
        <v>41698</v>
      </c>
      <c r="B177">
        <v>571.83370000000002</v>
      </c>
      <c r="C177">
        <v>4353.4219999999996</v>
      </c>
      <c r="D177">
        <v>90242.558999999994</v>
      </c>
      <c r="E177">
        <v>317.31</v>
      </c>
      <c r="F177">
        <v>439.28769999999997</v>
      </c>
      <c r="G177">
        <v>275.49099999999999</v>
      </c>
      <c r="H177">
        <v>175.661</v>
      </c>
      <c r="I177">
        <v>269.77370000000002</v>
      </c>
      <c r="J177">
        <v>717.99</v>
      </c>
      <c r="K177">
        <v>539.51</v>
      </c>
      <c r="L177">
        <v>2954.1</v>
      </c>
      <c r="M177">
        <v>1518.39</v>
      </c>
      <c r="N177">
        <v>177846</v>
      </c>
      <c r="O177">
        <v>1856.67</v>
      </c>
      <c r="P177">
        <v>2440.2719999999999</v>
      </c>
      <c r="Q177">
        <v>271.66160000000002</v>
      </c>
      <c r="R177">
        <v>115.128</v>
      </c>
      <c r="S177">
        <v>184.98</v>
      </c>
      <c r="T177">
        <v>27.789000000000001</v>
      </c>
      <c r="U177">
        <v>199.5607</v>
      </c>
      <c r="V177">
        <v>259.56400000000002</v>
      </c>
      <c r="W177" s="3">
        <v>11355.73</v>
      </c>
      <c r="X177" s="3">
        <v>3466.97</v>
      </c>
    </row>
    <row r="178" spans="1:24" x14ac:dyDescent="0.2">
      <c r="A178" s="1">
        <v>41729</v>
      </c>
      <c r="B178">
        <v>572.08720000000005</v>
      </c>
      <c r="C178">
        <v>4364</v>
      </c>
      <c r="D178">
        <v>91974.464000000007</v>
      </c>
      <c r="E178">
        <v>316.2</v>
      </c>
      <c r="F178">
        <v>440.08280000000002</v>
      </c>
      <c r="G178">
        <v>277.85500000000002</v>
      </c>
      <c r="H178">
        <v>176.858</v>
      </c>
      <c r="I178">
        <v>270.88310000000001</v>
      </c>
      <c r="J178">
        <v>697.35</v>
      </c>
      <c r="K178">
        <v>536.9</v>
      </c>
      <c r="L178">
        <v>2700.07</v>
      </c>
      <c r="M178">
        <v>1536.05</v>
      </c>
      <c r="N178">
        <v>180264</v>
      </c>
      <c r="O178">
        <v>1870.31</v>
      </c>
      <c r="P178">
        <v>2449.0790000000002</v>
      </c>
      <c r="Q178">
        <v>271.49740000000003</v>
      </c>
      <c r="R178">
        <v>115.45</v>
      </c>
      <c r="S178">
        <v>188.74</v>
      </c>
      <c r="T178">
        <v>30.327000000000002</v>
      </c>
      <c r="U178">
        <v>196.0189</v>
      </c>
      <c r="V178">
        <v>255.5146</v>
      </c>
      <c r="W178" s="3">
        <v>11452.82</v>
      </c>
      <c r="X178" s="3">
        <v>3473.24</v>
      </c>
    </row>
    <row r="179" spans="1:24" x14ac:dyDescent="0.2">
      <c r="A179" s="1">
        <v>41759</v>
      </c>
      <c r="B179">
        <v>572.33500000000004</v>
      </c>
      <c r="C179">
        <v>4398.1949999999997</v>
      </c>
      <c r="D179">
        <v>91849.106</v>
      </c>
      <c r="E179">
        <v>310.15499999999997</v>
      </c>
      <c r="F179">
        <v>443.14600000000002</v>
      </c>
      <c r="G179">
        <v>281.03699999999998</v>
      </c>
      <c r="H179">
        <v>179.93100000000001</v>
      </c>
      <c r="I179">
        <v>277.48140000000001</v>
      </c>
      <c r="J179">
        <v>703.95</v>
      </c>
      <c r="K179">
        <v>535.79</v>
      </c>
      <c r="L179">
        <v>2565.7199999999998</v>
      </c>
      <c r="M179">
        <v>1546.22</v>
      </c>
      <c r="N179">
        <v>183577</v>
      </c>
      <c r="O179">
        <v>1911.05</v>
      </c>
      <c r="P179">
        <v>2451.8449999999998</v>
      </c>
      <c r="Q179">
        <v>271.87990000000002</v>
      </c>
      <c r="R179">
        <v>117.699</v>
      </c>
      <c r="S179">
        <v>193.09</v>
      </c>
      <c r="T179">
        <v>32.552</v>
      </c>
      <c r="U179">
        <v>201.86969999999999</v>
      </c>
      <c r="V179">
        <v>263.13920000000002</v>
      </c>
      <c r="W179" s="3">
        <v>11798.54</v>
      </c>
      <c r="X179" s="3">
        <v>3568.68</v>
      </c>
    </row>
    <row r="180" spans="1:24" x14ac:dyDescent="0.2">
      <c r="A180" s="1">
        <v>41789</v>
      </c>
      <c r="B180">
        <v>572.58299999999997</v>
      </c>
      <c r="C180">
        <v>4501.2749999999996</v>
      </c>
      <c r="D180">
        <v>94493.304999999993</v>
      </c>
      <c r="E180">
        <v>314.38099999999997</v>
      </c>
      <c r="F180">
        <v>447.49970000000002</v>
      </c>
      <c r="G180">
        <v>285.48</v>
      </c>
      <c r="H180">
        <v>184.46100000000001</v>
      </c>
      <c r="I180">
        <v>269.50490000000002</v>
      </c>
      <c r="J180">
        <v>676.69</v>
      </c>
      <c r="K180">
        <v>541.85</v>
      </c>
      <c r="L180">
        <v>2751.18</v>
      </c>
      <c r="M180">
        <v>1611.73</v>
      </c>
      <c r="N180">
        <v>186512</v>
      </c>
      <c r="O180">
        <v>2002.08</v>
      </c>
      <c r="P180">
        <v>2468.509</v>
      </c>
      <c r="Q180">
        <v>272.3494</v>
      </c>
      <c r="R180">
        <v>120.26900000000001</v>
      </c>
      <c r="S180">
        <v>200.39</v>
      </c>
      <c r="T180">
        <v>35.506</v>
      </c>
      <c r="U180">
        <v>200.53120000000001</v>
      </c>
      <c r="V180">
        <v>270.28149999999999</v>
      </c>
      <c r="W180" s="3">
        <v>12223.4</v>
      </c>
      <c r="X180" s="3">
        <v>3717.39</v>
      </c>
    </row>
    <row r="181" spans="1:24" x14ac:dyDescent="0.2">
      <c r="A181" s="1">
        <v>41820</v>
      </c>
      <c r="B181">
        <v>572.84720000000004</v>
      </c>
      <c r="C181">
        <v>4565.3760000000002</v>
      </c>
      <c r="D181">
        <v>96799.073000000004</v>
      </c>
      <c r="E181">
        <v>325.625</v>
      </c>
      <c r="F181">
        <v>449.57380000000001</v>
      </c>
      <c r="G181">
        <v>289.30599999999998</v>
      </c>
      <c r="H181">
        <v>184.744</v>
      </c>
      <c r="I181">
        <v>271.1121</v>
      </c>
      <c r="J181">
        <v>717.98</v>
      </c>
      <c r="K181">
        <v>547.04</v>
      </c>
      <c r="L181">
        <v>2926.7</v>
      </c>
      <c r="M181">
        <v>1653.26</v>
      </c>
      <c r="N181">
        <v>188903</v>
      </c>
      <c r="O181">
        <v>2017.42</v>
      </c>
      <c r="P181">
        <v>2482.9920000000002</v>
      </c>
      <c r="Q181">
        <v>272.62990000000002</v>
      </c>
      <c r="R181">
        <v>120.693</v>
      </c>
      <c r="S181">
        <v>202.79</v>
      </c>
      <c r="T181">
        <v>37.32</v>
      </c>
      <c r="U181">
        <v>204.57210000000001</v>
      </c>
      <c r="V181">
        <v>277.23680000000002</v>
      </c>
      <c r="W181" s="3">
        <v>12492.15</v>
      </c>
      <c r="X181" s="3">
        <v>3749.6</v>
      </c>
    </row>
    <row r="182" spans="1:24" x14ac:dyDescent="0.2">
      <c r="A182" s="1">
        <v>41851</v>
      </c>
      <c r="B182">
        <v>573.11379999999997</v>
      </c>
      <c r="C182">
        <v>4530.7749999999996</v>
      </c>
      <c r="D182">
        <v>99758.156000000003</v>
      </c>
      <c r="E182">
        <v>314.87799999999999</v>
      </c>
      <c r="F182">
        <v>451.70920000000001</v>
      </c>
      <c r="G182">
        <v>285.96499999999997</v>
      </c>
      <c r="H182">
        <v>186.21600000000001</v>
      </c>
      <c r="I182">
        <v>257.60109999999997</v>
      </c>
      <c r="J182">
        <v>695.97</v>
      </c>
      <c r="K182">
        <v>545.35</v>
      </c>
      <c r="L182">
        <v>3031.36</v>
      </c>
      <c r="M182">
        <v>1602.72</v>
      </c>
      <c r="N182">
        <v>188949</v>
      </c>
      <c r="O182">
        <v>2088.75</v>
      </c>
      <c r="P182">
        <v>2482.2829999999999</v>
      </c>
      <c r="Q182">
        <v>272.87990000000002</v>
      </c>
      <c r="R182">
        <v>121.02500000000001</v>
      </c>
      <c r="S182">
        <v>204.02</v>
      </c>
      <c r="T182">
        <v>36.14</v>
      </c>
      <c r="U182">
        <v>188.61760000000001</v>
      </c>
      <c r="V182">
        <v>283.3965</v>
      </c>
      <c r="W182" s="3">
        <v>12762.17</v>
      </c>
      <c r="X182" s="3">
        <v>3815.2</v>
      </c>
    </row>
    <row r="183" spans="1:24" x14ac:dyDescent="0.2">
      <c r="A183" s="1">
        <v>41880</v>
      </c>
      <c r="B183">
        <v>573.36770000000001</v>
      </c>
      <c r="C183">
        <v>4652.3180000000002</v>
      </c>
      <c r="D183">
        <v>101779.077</v>
      </c>
      <c r="E183">
        <v>325.87</v>
      </c>
      <c r="F183">
        <v>458.73070000000001</v>
      </c>
      <c r="G183">
        <v>289.49099999999999</v>
      </c>
      <c r="H183">
        <v>192.28</v>
      </c>
      <c r="I183">
        <v>254.90880000000001</v>
      </c>
      <c r="J183">
        <v>698.49</v>
      </c>
      <c r="K183">
        <v>550.14</v>
      </c>
      <c r="L183">
        <v>3236.09</v>
      </c>
      <c r="M183">
        <v>1721.19</v>
      </c>
      <c r="N183">
        <v>189306</v>
      </c>
      <c r="O183">
        <v>2151.23</v>
      </c>
      <c r="P183">
        <v>2485.5010000000002</v>
      </c>
      <c r="Q183">
        <v>273.27030000000002</v>
      </c>
      <c r="R183">
        <v>124.001</v>
      </c>
      <c r="S183">
        <v>205.89</v>
      </c>
      <c r="T183">
        <v>37.479999999999997</v>
      </c>
      <c r="U183">
        <v>188.1987</v>
      </c>
      <c r="V183">
        <v>284.74439999999998</v>
      </c>
      <c r="W183" s="3">
        <v>13141.36</v>
      </c>
      <c r="X183" s="3">
        <v>3971.49</v>
      </c>
    </row>
    <row r="184" spans="1:24" x14ac:dyDescent="0.2">
      <c r="A184" s="1">
        <v>41912</v>
      </c>
      <c r="B184">
        <v>573.64869999999996</v>
      </c>
      <c r="C184">
        <v>4607.924</v>
      </c>
      <c r="D184">
        <v>97475.282000000007</v>
      </c>
      <c r="E184">
        <v>312.791</v>
      </c>
      <c r="F184">
        <v>457.8297</v>
      </c>
      <c r="G184">
        <v>282.71100000000001</v>
      </c>
      <c r="H184">
        <v>188.196</v>
      </c>
      <c r="I184">
        <v>239.03870000000001</v>
      </c>
      <c r="J184">
        <v>657.37</v>
      </c>
      <c r="K184">
        <v>550.08000000000004</v>
      </c>
      <c r="L184">
        <v>3209.37</v>
      </c>
      <c r="M184">
        <v>1673.97</v>
      </c>
      <c r="N184">
        <v>188374</v>
      </c>
      <c r="O184">
        <v>2103.2800000000002</v>
      </c>
      <c r="P184">
        <v>2471.2869999999998</v>
      </c>
      <c r="Q184">
        <v>273.52800000000002</v>
      </c>
      <c r="R184">
        <v>122.126</v>
      </c>
      <c r="S184">
        <v>201.5</v>
      </c>
      <c r="T184">
        <v>31.29</v>
      </c>
      <c r="U184">
        <v>179.90110000000001</v>
      </c>
      <c r="V184">
        <v>265.81319999999999</v>
      </c>
      <c r="W184" s="3">
        <v>12147.55</v>
      </c>
      <c r="X184" s="3">
        <v>3891.92</v>
      </c>
    </row>
    <row r="185" spans="1:24" x14ac:dyDescent="0.2">
      <c r="A185" s="1">
        <v>41943</v>
      </c>
      <c r="B185">
        <v>573.91849999999999</v>
      </c>
      <c r="C185">
        <v>4661.4560000000001</v>
      </c>
      <c r="D185">
        <v>98871.131999999998</v>
      </c>
      <c r="E185">
        <v>319.78899999999999</v>
      </c>
      <c r="F185">
        <v>461.65600000000001</v>
      </c>
      <c r="G185">
        <v>285.80700000000002</v>
      </c>
      <c r="H185">
        <v>190.33500000000001</v>
      </c>
      <c r="I185">
        <v>237.11709999999999</v>
      </c>
      <c r="J185">
        <v>635.67999999999995</v>
      </c>
      <c r="K185">
        <v>545.67999999999995</v>
      </c>
      <c r="L185">
        <v>3327.68</v>
      </c>
      <c r="M185">
        <v>1754.39</v>
      </c>
      <c r="N185">
        <v>189333</v>
      </c>
      <c r="O185">
        <v>2252.46</v>
      </c>
      <c r="P185">
        <v>2477.6869999999999</v>
      </c>
      <c r="Q185">
        <v>273.83409999999998</v>
      </c>
      <c r="R185">
        <v>123.848</v>
      </c>
      <c r="S185">
        <v>206.15</v>
      </c>
      <c r="T185">
        <v>32.4</v>
      </c>
      <c r="U185">
        <v>163.53460000000001</v>
      </c>
      <c r="V185">
        <v>269.72190000000001</v>
      </c>
      <c r="W185" s="3">
        <v>13298.34</v>
      </c>
      <c r="X185" s="3">
        <v>4229.68</v>
      </c>
    </row>
    <row r="186" spans="1:24" x14ac:dyDescent="0.2">
      <c r="A186" s="1">
        <v>41971</v>
      </c>
      <c r="B186">
        <v>574.15940000000001</v>
      </c>
      <c r="C186">
        <v>4798.3130000000001</v>
      </c>
      <c r="D186">
        <v>99991.057000000001</v>
      </c>
      <c r="E186">
        <v>324.33999999999997</v>
      </c>
      <c r="F186">
        <v>468.06060000000002</v>
      </c>
      <c r="G186">
        <v>283.61700000000002</v>
      </c>
      <c r="H186">
        <v>195.821</v>
      </c>
      <c r="I186">
        <v>227.47149999999999</v>
      </c>
      <c r="J186">
        <v>637.33000000000004</v>
      </c>
      <c r="K186">
        <v>553.85</v>
      </c>
      <c r="L186">
        <v>3532.36</v>
      </c>
      <c r="M186">
        <v>1841.32</v>
      </c>
      <c r="N186">
        <v>189388</v>
      </c>
      <c r="O186">
        <v>2288.08</v>
      </c>
      <c r="P186">
        <v>2489.2719999999999</v>
      </c>
      <c r="Q186">
        <v>274.34160000000003</v>
      </c>
      <c r="R186">
        <v>125.53400000000001</v>
      </c>
      <c r="S186">
        <v>206.5</v>
      </c>
      <c r="T186">
        <v>29.97</v>
      </c>
      <c r="U186">
        <v>146.4067</v>
      </c>
      <c r="V186">
        <v>260.62819999999999</v>
      </c>
      <c r="W186" s="3">
        <v>13482.13</v>
      </c>
      <c r="X186" s="3">
        <v>4341.53</v>
      </c>
    </row>
    <row r="187" spans="1:24" x14ac:dyDescent="0.2">
      <c r="A187" s="1">
        <v>42004</v>
      </c>
      <c r="B187">
        <v>574.447</v>
      </c>
      <c r="C187">
        <v>4763.0309999999999</v>
      </c>
      <c r="D187">
        <v>97552.705000000002</v>
      </c>
      <c r="E187">
        <v>328.71100000000001</v>
      </c>
      <c r="F187">
        <v>472.64729999999997</v>
      </c>
      <c r="G187">
        <v>276.517</v>
      </c>
      <c r="H187">
        <v>195.274</v>
      </c>
      <c r="I187">
        <v>210.1242</v>
      </c>
      <c r="J187">
        <v>642.02</v>
      </c>
      <c r="K187">
        <v>553.91999999999996</v>
      </c>
      <c r="L187">
        <v>3386.16</v>
      </c>
      <c r="M187">
        <v>1806.14</v>
      </c>
      <c r="N187">
        <v>188559</v>
      </c>
      <c r="O187">
        <v>2350.44</v>
      </c>
      <c r="P187">
        <v>2458.748</v>
      </c>
      <c r="Q187">
        <v>274.1619</v>
      </c>
      <c r="R187">
        <v>126.021</v>
      </c>
      <c r="S187">
        <v>201.01</v>
      </c>
      <c r="T187">
        <v>25.79</v>
      </c>
      <c r="U187">
        <v>114.10639999999999</v>
      </c>
      <c r="V187">
        <v>249.30459999999999</v>
      </c>
      <c r="W187" s="3">
        <v>13622.62</v>
      </c>
      <c r="X187" s="3">
        <v>4514.4799999999996</v>
      </c>
    </row>
    <row r="188" spans="1:24" x14ac:dyDescent="0.2">
      <c r="A188" s="1">
        <v>42034</v>
      </c>
      <c r="B188">
        <v>574.71090000000004</v>
      </c>
      <c r="C188">
        <v>4738.1189999999997</v>
      </c>
      <c r="D188">
        <v>98946.595000000001</v>
      </c>
      <c r="E188">
        <v>326.74900000000002</v>
      </c>
      <c r="F188">
        <v>484.0607</v>
      </c>
      <c r="G188">
        <v>277.85300000000001</v>
      </c>
      <c r="H188">
        <v>205.17099999999999</v>
      </c>
      <c r="I188">
        <v>203.10560000000001</v>
      </c>
      <c r="J188">
        <v>693.1</v>
      </c>
      <c r="K188">
        <v>558.39</v>
      </c>
      <c r="L188">
        <v>3297.48</v>
      </c>
      <c r="M188">
        <v>1744.85</v>
      </c>
      <c r="N188">
        <v>188446</v>
      </c>
      <c r="O188">
        <v>2632.22</v>
      </c>
      <c r="P188">
        <v>2466.5859999999998</v>
      </c>
      <c r="Q188">
        <v>275.36950000000002</v>
      </c>
      <c r="R188">
        <v>131.49600000000001</v>
      </c>
      <c r="S188">
        <v>204.43</v>
      </c>
      <c r="T188">
        <v>27.33</v>
      </c>
      <c r="U188">
        <v>106.4188</v>
      </c>
      <c r="V188">
        <v>235.9435</v>
      </c>
      <c r="W188" s="3">
        <v>14355.29</v>
      </c>
      <c r="X188" s="3">
        <v>5144.17</v>
      </c>
    </row>
    <row r="189" spans="1:24" x14ac:dyDescent="0.2">
      <c r="A189" s="1">
        <v>42062</v>
      </c>
      <c r="B189">
        <v>574.95749999999998</v>
      </c>
      <c r="C189">
        <v>5019.7359999999999</v>
      </c>
      <c r="D189">
        <v>102209.77800000001</v>
      </c>
      <c r="E189">
        <v>346.90699999999998</v>
      </c>
      <c r="F189">
        <v>479.2593</v>
      </c>
      <c r="G189">
        <v>287.262</v>
      </c>
      <c r="H189">
        <v>200.26300000000001</v>
      </c>
      <c r="I189">
        <v>208.3382</v>
      </c>
      <c r="J189">
        <v>657.29</v>
      </c>
      <c r="K189">
        <v>564.29</v>
      </c>
      <c r="L189">
        <v>3630.32</v>
      </c>
      <c r="M189">
        <v>1903.96</v>
      </c>
      <c r="N189">
        <v>187964</v>
      </c>
      <c r="O189">
        <v>2644.26</v>
      </c>
      <c r="P189">
        <v>2501.3879999999999</v>
      </c>
      <c r="Q189">
        <v>275.00510000000003</v>
      </c>
      <c r="R189">
        <v>130.07900000000001</v>
      </c>
      <c r="S189">
        <v>206.87</v>
      </c>
      <c r="T189">
        <v>25.35</v>
      </c>
      <c r="U189">
        <v>115.3877</v>
      </c>
      <c r="V189">
        <v>238.60740000000001</v>
      </c>
      <c r="W189" s="3">
        <v>14167.01</v>
      </c>
      <c r="X189" s="3">
        <v>5092.9799999999996</v>
      </c>
    </row>
    <row r="190" spans="1:24" x14ac:dyDescent="0.2">
      <c r="A190" s="1">
        <v>42094</v>
      </c>
      <c r="B190">
        <v>575.24</v>
      </c>
      <c r="C190">
        <v>5001.3950000000004</v>
      </c>
      <c r="D190">
        <v>102375.803</v>
      </c>
      <c r="E190">
        <v>351.24900000000002</v>
      </c>
      <c r="F190">
        <v>483.6386</v>
      </c>
      <c r="G190">
        <v>287.238</v>
      </c>
      <c r="H190">
        <v>203.78399999999999</v>
      </c>
      <c r="I190">
        <v>197.63730000000001</v>
      </c>
      <c r="J190">
        <v>640.53</v>
      </c>
      <c r="K190">
        <v>567.66999999999996</v>
      </c>
      <c r="L190">
        <v>3517.01</v>
      </c>
      <c r="M190">
        <v>1854.04</v>
      </c>
      <c r="N190">
        <v>189454</v>
      </c>
      <c r="O190">
        <v>2755.3</v>
      </c>
      <c r="P190">
        <v>2511.0039999999999</v>
      </c>
      <c r="Q190">
        <v>275.78980000000001</v>
      </c>
      <c r="R190">
        <v>130.71100000000001</v>
      </c>
      <c r="S190">
        <v>207.99</v>
      </c>
      <c r="T190">
        <v>22.4</v>
      </c>
      <c r="U190">
        <v>104.7522</v>
      </c>
      <c r="V190">
        <v>236.0497</v>
      </c>
      <c r="W190" s="3">
        <v>14440.12</v>
      </c>
      <c r="X190" s="3">
        <v>5328.89</v>
      </c>
    </row>
    <row r="191" spans="1:24" x14ac:dyDescent="0.2">
      <c r="A191" s="1">
        <v>42124</v>
      </c>
      <c r="B191">
        <v>575.50559999999996</v>
      </c>
      <c r="C191">
        <v>5056.0190000000002</v>
      </c>
      <c r="D191">
        <v>108213.91</v>
      </c>
      <c r="E191">
        <v>350.714</v>
      </c>
      <c r="F191">
        <v>479.44369999999998</v>
      </c>
      <c r="G191">
        <v>293.72000000000003</v>
      </c>
      <c r="H191">
        <v>203.52</v>
      </c>
      <c r="I191">
        <v>208.96950000000001</v>
      </c>
      <c r="J191">
        <v>640.11</v>
      </c>
      <c r="K191">
        <v>567.79</v>
      </c>
      <c r="L191">
        <v>3660.81</v>
      </c>
      <c r="M191">
        <v>1890.64</v>
      </c>
      <c r="N191">
        <v>193048</v>
      </c>
      <c r="O191">
        <v>2641.76</v>
      </c>
      <c r="P191">
        <v>2534.1030000000001</v>
      </c>
      <c r="Q191">
        <v>275.7124</v>
      </c>
      <c r="R191">
        <v>129.31200000000001</v>
      </c>
      <c r="S191">
        <v>211.43</v>
      </c>
      <c r="T191">
        <v>25.89</v>
      </c>
      <c r="U191">
        <v>119.2508</v>
      </c>
      <c r="V191">
        <v>254.4785</v>
      </c>
      <c r="W191" s="3">
        <v>14115.45</v>
      </c>
      <c r="X191" s="3">
        <v>4925.05</v>
      </c>
    </row>
    <row r="192" spans="1:24" x14ac:dyDescent="0.2">
      <c r="A192" s="1">
        <v>42153</v>
      </c>
      <c r="B192">
        <v>575.76170000000002</v>
      </c>
      <c r="C192">
        <v>5124.45</v>
      </c>
      <c r="D192">
        <v>105515.264</v>
      </c>
      <c r="E192">
        <v>359.30399999999997</v>
      </c>
      <c r="F192">
        <v>476.24169999999998</v>
      </c>
      <c r="G192">
        <v>295.00900000000001</v>
      </c>
      <c r="H192">
        <v>201.197</v>
      </c>
      <c r="I192">
        <v>203.3312</v>
      </c>
      <c r="J192">
        <v>643.55999999999995</v>
      </c>
      <c r="K192">
        <v>572.48</v>
      </c>
      <c r="L192">
        <v>3742.57</v>
      </c>
      <c r="M192">
        <v>1925.25</v>
      </c>
      <c r="N192">
        <v>195166</v>
      </c>
      <c r="O192">
        <v>2649.72</v>
      </c>
      <c r="P192">
        <v>2538.2089999999998</v>
      </c>
      <c r="Q192">
        <v>275.94319999999999</v>
      </c>
      <c r="R192">
        <v>128.40199999999999</v>
      </c>
      <c r="S192">
        <v>209.66</v>
      </c>
      <c r="T192">
        <v>22.734500000000001</v>
      </c>
      <c r="U192">
        <v>116.70829999999999</v>
      </c>
      <c r="V192">
        <v>234.89070000000001</v>
      </c>
      <c r="W192" s="3">
        <v>14076.1</v>
      </c>
      <c r="X192" s="3">
        <v>4971.8900000000003</v>
      </c>
    </row>
    <row r="193" spans="1:24" x14ac:dyDescent="0.2">
      <c r="A193" s="1">
        <v>42185</v>
      </c>
      <c r="B193">
        <v>576.04639999999995</v>
      </c>
      <c r="C193">
        <v>4975.7820000000002</v>
      </c>
      <c r="D193">
        <v>103214.427</v>
      </c>
      <c r="E193">
        <v>354.02699999999999</v>
      </c>
      <c r="F193">
        <v>469.27760000000001</v>
      </c>
      <c r="G193">
        <v>289.15300000000002</v>
      </c>
      <c r="H193">
        <v>196.26</v>
      </c>
      <c r="I193">
        <v>206.84360000000001</v>
      </c>
      <c r="J193">
        <v>633.83000000000004</v>
      </c>
      <c r="K193">
        <v>564.96</v>
      </c>
      <c r="L193">
        <v>3612.12</v>
      </c>
      <c r="M193">
        <v>1868.26</v>
      </c>
      <c r="N193">
        <v>195055</v>
      </c>
      <c r="O193">
        <v>2503.9899999999998</v>
      </c>
      <c r="P193">
        <v>2528.2399999999998</v>
      </c>
      <c r="Q193">
        <v>275.89030000000002</v>
      </c>
      <c r="R193">
        <v>124.364</v>
      </c>
      <c r="S193">
        <v>204.09</v>
      </c>
      <c r="T193">
        <v>21.648599999999998</v>
      </c>
      <c r="U193">
        <v>116.1962</v>
      </c>
      <c r="V193">
        <v>223.50630000000001</v>
      </c>
      <c r="W193" s="3">
        <v>13620.33</v>
      </c>
      <c r="X193" s="3">
        <v>4700.17</v>
      </c>
    </row>
    <row r="194" spans="1:24" x14ac:dyDescent="0.2">
      <c r="A194" s="1">
        <v>42216</v>
      </c>
      <c r="B194">
        <v>576.32740000000001</v>
      </c>
      <c r="C194">
        <v>5101.5410000000002</v>
      </c>
      <c r="D194">
        <v>98782.228000000003</v>
      </c>
      <c r="E194">
        <v>354.84500000000003</v>
      </c>
      <c r="F194">
        <v>476.00200000000001</v>
      </c>
      <c r="G194">
        <v>288.63900000000001</v>
      </c>
      <c r="H194">
        <v>200.32599999999999</v>
      </c>
      <c r="I194">
        <v>184.87880000000001</v>
      </c>
      <c r="J194">
        <v>591.19000000000005</v>
      </c>
      <c r="K194">
        <v>569.89</v>
      </c>
      <c r="L194">
        <v>3905.36</v>
      </c>
      <c r="M194">
        <v>1972.87</v>
      </c>
      <c r="N194">
        <v>195621</v>
      </c>
      <c r="O194">
        <v>2586.1799999999998</v>
      </c>
      <c r="P194">
        <v>2528.0839999999998</v>
      </c>
      <c r="Q194">
        <v>276.47109999999998</v>
      </c>
      <c r="R194">
        <v>126.235</v>
      </c>
      <c r="S194">
        <v>205.6</v>
      </c>
      <c r="T194">
        <v>17.8992</v>
      </c>
      <c r="U194">
        <v>99.377799999999993</v>
      </c>
      <c r="V194">
        <v>207.18260000000001</v>
      </c>
      <c r="W194" s="3">
        <v>14214.15</v>
      </c>
      <c r="X194" s="3">
        <v>4996.29</v>
      </c>
    </row>
    <row r="195" spans="1:24" x14ac:dyDescent="0.2">
      <c r="A195" s="1">
        <v>42247</v>
      </c>
      <c r="B195">
        <v>576.61109999999996</v>
      </c>
      <c r="C195">
        <v>4764.1899999999996</v>
      </c>
      <c r="D195">
        <v>92406.456000000006</v>
      </c>
      <c r="E195">
        <v>335.99599999999998</v>
      </c>
      <c r="F195">
        <v>474.84089999999998</v>
      </c>
      <c r="G195">
        <v>283.11599999999999</v>
      </c>
      <c r="H195">
        <v>197.023</v>
      </c>
      <c r="I195">
        <v>183.18020000000001</v>
      </c>
      <c r="J195">
        <v>611.42999999999995</v>
      </c>
      <c r="K195">
        <v>558.55999999999995</v>
      </c>
      <c r="L195">
        <v>3593.41</v>
      </c>
      <c r="M195">
        <v>1787.97</v>
      </c>
      <c r="N195">
        <v>195279</v>
      </c>
      <c r="O195">
        <v>2388.7199999999998</v>
      </c>
      <c r="P195">
        <v>2510.3989999999999</v>
      </c>
      <c r="Q195">
        <v>276.38940000000002</v>
      </c>
      <c r="R195">
        <v>124.777</v>
      </c>
      <c r="S195">
        <v>203.93</v>
      </c>
      <c r="T195">
        <v>13.6751</v>
      </c>
      <c r="U195">
        <v>100.126</v>
      </c>
      <c r="V195">
        <v>201.39150000000001</v>
      </c>
      <c r="W195" s="3">
        <v>13511.79</v>
      </c>
      <c r="X195" s="3">
        <v>4670.3</v>
      </c>
    </row>
    <row r="196" spans="1:24" x14ac:dyDescent="0.2">
      <c r="A196" s="1">
        <v>42277</v>
      </c>
      <c r="B196">
        <v>576.88499999999999</v>
      </c>
      <c r="C196">
        <v>4597.2430000000004</v>
      </c>
      <c r="D196">
        <v>90858.767000000007</v>
      </c>
      <c r="E196">
        <v>322.10700000000003</v>
      </c>
      <c r="F196">
        <v>479.8356</v>
      </c>
      <c r="G196">
        <v>275.084</v>
      </c>
      <c r="H196">
        <v>196.58</v>
      </c>
      <c r="I196">
        <v>176.92060000000001</v>
      </c>
      <c r="J196">
        <v>602.12</v>
      </c>
      <c r="K196">
        <v>550.69000000000005</v>
      </c>
      <c r="L196">
        <v>3508.43</v>
      </c>
      <c r="M196">
        <v>1709.81</v>
      </c>
      <c r="N196">
        <v>195585</v>
      </c>
      <c r="O196">
        <v>2419.8200000000002</v>
      </c>
      <c r="P196">
        <v>2494.0970000000002</v>
      </c>
      <c r="Q196">
        <v>277.03039999999999</v>
      </c>
      <c r="R196">
        <v>125.33799999999999</v>
      </c>
      <c r="S196">
        <v>201.59</v>
      </c>
      <c r="T196">
        <v>11.583500000000001</v>
      </c>
      <c r="U196">
        <v>90.233699999999999</v>
      </c>
      <c r="V196">
        <v>198.68260000000001</v>
      </c>
      <c r="W196" s="3">
        <v>14058.88</v>
      </c>
      <c r="X196" s="3">
        <v>4789.24</v>
      </c>
    </row>
    <row r="197" spans="1:24" x14ac:dyDescent="0.2">
      <c r="A197" s="1">
        <v>42307</v>
      </c>
      <c r="B197">
        <v>577.15700000000004</v>
      </c>
      <c r="C197">
        <v>4960.5709999999999</v>
      </c>
      <c r="D197">
        <v>95793.4</v>
      </c>
      <c r="E197">
        <v>340.32499999999999</v>
      </c>
      <c r="F197">
        <v>481.33249999999998</v>
      </c>
      <c r="G197">
        <v>286.791</v>
      </c>
      <c r="H197">
        <v>197.36</v>
      </c>
      <c r="I197">
        <v>176.13120000000001</v>
      </c>
      <c r="J197">
        <v>616.27</v>
      </c>
      <c r="K197">
        <v>553.59</v>
      </c>
      <c r="L197">
        <v>4078.87</v>
      </c>
      <c r="M197">
        <v>1979.8</v>
      </c>
      <c r="N197">
        <v>196807</v>
      </c>
      <c r="O197">
        <v>2592.11</v>
      </c>
      <c r="P197">
        <v>2489.2109999999998</v>
      </c>
      <c r="Q197">
        <v>277.02609999999999</v>
      </c>
      <c r="R197">
        <v>126.767</v>
      </c>
      <c r="S197">
        <v>209.71</v>
      </c>
      <c r="T197">
        <v>15.9579</v>
      </c>
      <c r="U197">
        <v>87.235399999999998</v>
      </c>
      <c r="V197">
        <v>193.1079</v>
      </c>
      <c r="W197" s="3">
        <v>14418.71</v>
      </c>
      <c r="X197" s="3">
        <v>5128.49</v>
      </c>
    </row>
    <row r="198" spans="1:24" x14ac:dyDescent="0.2">
      <c r="A198" s="1">
        <v>42338</v>
      </c>
      <c r="B198">
        <v>577.43629999999996</v>
      </c>
      <c r="C198">
        <v>4994.7830000000004</v>
      </c>
      <c r="D198">
        <v>93225.56</v>
      </c>
      <c r="E198">
        <v>347.90499999999997</v>
      </c>
      <c r="F198">
        <v>481.59829999999999</v>
      </c>
      <c r="G198">
        <v>282.76100000000002</v>
      </c>
      <c r="H198">
        <v>198.83600000000001</v>
      </c>
      <c r="I198">
        <v>163.35419999999999</v>
      </c>
      <c r="J198">
        <v>574.82000000000005</v>
      </c>
      <c r="K198">
        <v>554.72</v>
      </c>
      <c r="L198">
        <v>4181.1400000000003</v>
      </c>
      <c r="M198">
        <v>1976.78</v>
      </c>
      <c r="N198">
        <v>196305</v>
      </c>
      <c r="O198">
        <v>2654.21</v>
      </c>
      <c r="P198">
        <v>2467.7350000000001</v>
      </c>
      <c r="Q198">
        <v>277.04849999999999</v>
      </c>
      <c r="R198">
        <v>127.04600000000001</v>
      </c>
      <c r="S198">
        <v>209.3</v>
      </c>
      <c r="T198">
        <v>13.9795</v>
      </c>
      <c r="U198">
        <v>77.950699999999998</v>
      </c>
      <c r="V198">
        <v>176.33959999999999</v>
      </c>
      <c r="W198" s="3">
        <v>14800.87</v>
      </c>
      <c r="X198" s="3">
        <v>5270.75</v>
      </c>
    </row>
    <row r="199" spans="1:24" x14ac:dyDescent="0.2">
      <c r="A199" s="1">
        <v>42369</v>
      </c>
      <c r="B199">
        <v>577.71900000000005</v>
      </c>
      <c r="C199">
        <v>4889.0309999999999</v>
      </c>
      <c r="D199">
        <v>92280.672999999995</v>
      </c>
      <c r="E199">
        <v>338.04599999999999</v>
      </c>
      <c r="F199">
        <v>480.65660000000003</v>
      </c>
      <c r="G199">
        <v>273.92700000000002</v>
      </c>
      <c r="H199">
        <v>193.64500000000001</v>
      </c>
      <c r="I199">
        <v>158.3135</v>
      </c>
      <c r="J199">
        <v>572.19000000000005</v>
      </c>
      <c r="K199">
        <v>550.01</v>
      </c>
      <c r="L199">
        <v>4171.51</v>
      </c>
      <c r="M199">
        <v>1927.41</v>
      </c>
      <c r="N199">
        <v>196999</v>
      </c>
      <c r="O199">
        <v>2607.5300000000002</v>
      </c>
      <c r="P199">
        <v>2441.8240000000001</v>
      </c>
      <c r="Q199">
        <v>277.09100000000001</v>
      </c>
      <c r="R199">
        <v>125.488</v>
      </c>
      <c r="S199">
        <v>206.22</v>
      </c>
      <c r="T199">
        <v>12.7334</v>
      </c>
      <c r="U199">
        <v>69.750699999999995</v>
      </c>
      <c r="V199">
        <v>182.29730000000001</v>
      </c>
      <c r="W199" s="3">
        <v>15140.91</v>
      </c>
      <c r="X199" s="3">
        <v>5171.42</v>
      </c>
    </row>
    <row r="200" spans="1:24" x14ac:dyDescent="0.2">
      <c r="A200" s="1">
        <v>42398</v>
      </c>
      <c r="B200">
        <v>577.98829999999998</v>
      </c>
      <c r="C200">
        <v>4625.5569999999998</v>
      </c>
      <c r="D200">
        <v>87465.562999999995</v>
      </c>
      <c r="E200">
        <v>313.80799999999999</v>
      </c>
      <c r="F200">
        <v>491.95569999999998</v>
      </c>
      <c r="G200">
        <v>269.14999999999998</v>
      </c>
      <c r="H200">
        <v>200.15</v>
      </c>
      <c r="I200">
        <v>155.65280000000001</v>
      </c>
      <c r="J200">
        <v>602.45000000000005</v>
      </c>
      <c r="K200">
        <v>542.25</v>
      </c>
      <c r="L200">
        <v>3857.01</v>
      </c>
      <c r="M200">
        <v>1742.89</v>
      </c>
      <c r="N200">
        <v>196829</v>
      </c>
      <c r="O200">
        <v>2487.69</v>
      </c>
      <c r="P200">
        <v>2425.2020000000002</v>
      </c>
      <c r="Q200">
        <v>278.40519999999998</v>
      </c>
      <c r="R200">
        <v>126.514</v>
      </c>
      <c r="S200">
        <v>206.49</v>
      </c>
      <c r="T200">
        <v>12.402200000000001</v>
      </c>
      <c r="U200">
        <v>64.650800000000004</v>
      </c>
      <c r="V200">
        <v>179.7568</v>
      </c>
      <c r="W200" s="3">
        <v>14512.23</v>
      </c>
      <c r="X200" s="3">
        <v>4988.8100000000004</v>
      </c>
    </row>
    <row r="201" spans="1:24" x14ac:dyDescent="0.2">
      <c r="A201" s="1">
        <v>42429</v>
      </c>
      <c r="B201">
        <v>578.27610000000004</v>
      </c>
      <c r="C201">
        <v>4557.4210000000003</v>
      </c>
      <c r="D201">
        <v>87531.698999999993</v>
      </c>
      <c r="E201">
        <v>312.94600000000003</v>
      </c>
      <c r="F201">
        <v>499.51760000000002</v>
      </c>
      <c r="G201">
        <v>271.52999999999997</v>
      </c>
      <c r="H201">
        <v>201.06299999999999</v>
      </c>
      <c r="I201">
        <v>153.12100000000001</v>
      </c>
      <c r="J201">
        <v>666.31</v>
      </c>
      <c r="K201">
        <v>536.37</v>
      </c>
      <c r="L201">
        <v>3637.11</v>
      </c>
      <c r="M201">
        <v>1709.8</v>
      </c>
      <c r="N201">
        <v>196930</v>
      </c>
      <c r="O201">
        <v>2493.6999999999998</v>
      </c>
      <c r="P201">
        <v>2413.098</v>
      </c>
      <c r="Q201">
        <v>278.87599999999998</v>
      </c>
      <c r="R201">
        <v>127.782</v>
      </c>
      <c r="S201">
        <v>211.72</v>
      </c>
      <c r="T201">
        <v>12.9499</v>
      </c>
      <c r="U201">
        <v>58.6571</v>
      </c>
      <c r="V201">
        <v>185.77770000000001</v>
      </c>
      <c r="W201" s="3">
        <v>14515.28</v>
      </c>
      <c r="X201" s="3">
        <v>4929.6400000000003</v>
      </c>
    </row>
    <row r="202" spans="1:24" x14ac:dyDescent="0.2">
      <c r="A202" s="1">
        <v>42460</v>
      </c>
      <c r="B202">
        <v>578.56349999999998</v>
      </c>
      <c r="C202">
        <v>4800.6850000000004</v>
      </c>
      <c r="D202">
        <v>94841.536999999997</v>
      </c>
      <c r="E202">
        <v>334.83499999999998</v>
      </c>
      <c r="F202">
        <v>502.7158</v>
      </c>
      <c r="G202">
        <v>286.93299999999999</v>
      </c>
      <c r="H202">
        <v>205.41300000000001</v>
      </c>
      <c r="I202">
        <v>158.97280000000001</v>
      </c>
      <c r="J202">
        <v>666.52</v>
      </c>
      <c r="K202">
        <v>537.9</v>
      </c>
      <c r="L202">
        <v>4009.09</v>
      </c>
      <c r="M202">
        <v>1892.82</v>
      </c>
      <c r="N202">
        <v>200251</v>
      </c>
      <c r="O202">
        <v>2612.06</v>
      </c>
      <c r="P202">
        <v>2479.598</v>
      </c>
      <c r="Q202">
        <v>279.30380000000002</v>
      </c>
      <c r="R202">
        <v>133.096</v>
      </c>
      <c r="S202">
        <v>219.95</v>
      </c>
      <c r="T202">
        <v>22.478899999999999</v>
      </c>
      <c r="U202">
        <v>63.258200000000002</v>
      </c>
      <c r="V202">
        <v>186.4761</v>
      </c>
      <c r="W202" s="3">
        <v>15732.31</v>
      </c>
      <c r="X202" s="3">
        <v>5189.12</v>
      </c>
    </row>
    <row r="203" spans="1:24" x14ac:dyDescent="0.2">
      <c r="A203" s="1">
        <v>42489</v>
      </c>
      <c r="B203">
        <v>578.83249999999998</v>
      </c>
      <c r="C203">
        <v>4844.9399999999996</v>
      </c>
      <c r="D203">
        <v>94786.807000000001</v>
      </c>
      <c r="E203">
        <v>339.69900000000001</v>
      </c>
      <c r="F203">
        <v>502.17110000000002</v>
      </c>
      <c r="G203">
        <v>299.76499999999999</v>
      </c>
      <c r="H203">
        <v>203.64099999999999</v>
      </c>
      <c r="I203">
        <v>172.50479999999999</v>
      </c>
      <c r="J203">
        <v>696.27</v>
      </c>
      <c r="K203">
        <v>539.72</v>
      </c>
      <c r="L203">
        <v>3562</v>
      </c>
      <c r="M203">
        <v>1877.72</v>
      </c>
      <c r="N203">
        <v>202436</v>
      </c>
      <c r="O203">
        <v>2602.71</v>
      </c>
      <c r="P203">
        <v>2528.4769999999999</v>
      </c>
      <c r="Q203">
        <v>279.59190000000001</v>
      </c>
      <c r="R203">
        <v>135.499</v>
      </c>
      <c r="S203">
        <v>224.87</v>
      </c>
      <c r="T203">
        <v>24.592500000000001</v>
      </c>
      <c r="U203">
        <v>71.754999999999995</v>
      </c>
      <c r="V203">
        <v>199.86439999999999</v>
      </c>
      <c r="W203" s="3">
        <v>15106.8</v>
      </c>
      <c r="X203" s="3">
        <v>5083.9799999999996</v>
      </c>
    </row>
    <row r="204" spans="1:24" x14ac:dyDescent="0.2">
      <c r="A204" s="1">
        <v>42521</v>
      </c>
      <c r="B204">
        <v>579.12990000000002</v>
      </c>
      <c r="C204">
        <v>4934.7740000000003</v>
      </c>
      <c r="D204">
        <v>94042.551000000007</v>
      </c>
      <c r="E204">
        <v>348.36599999999999</v>
      </c>
      <c r="F204">
        <v>505.55220000000003</v>
      </c>
      <c r="G204">
        <v>301.86900000000003</v>
      </c>
      <c r="H204">
        <v>205.483</v>
      </c>
      <c r="I204">
        <v>172.1789</v>
      </c>
      <c r="J204">
        <v>655.78</v>
      </c>
      <c r="K204">
        <v>541.65</v>
      </c>
      <c r="L204">
        <v>3885.62</v>
      </c>
      <c r="M204">
        <v>1938.2</v>
      </c>
      <c r="N204">
        <v>204368</v>
      </c>
      <c r="O204">
        <v>2666.2</v>
      </c>
      <c r="P204">
        <v>2551.366</v>
      </c>
      <c r="Q204">
        <v>279.66520000000003</v>
      </c>
      <c r="R204">
        <v>135.886</v>
      </c>
      <c r="S204">
        <v>224.53</v>
      </c>
      <c r="T204">
        <v>18.617699999999999</v>
      </c>
      <c r="U204">
        <v>73.962800000000001</v>
      </c>
      <c r="V204">
        <v>185.3349</v>
      </c>
      <c r="W204" s="3">
        <v>15494.38</v>
      </c>
      <c r="X204" s="3">
        <v>5311.86</v>
      </c>
    </row>
    <row r="205" spans="1:24" x14ac:dyDescent="0.2">
      <c r="A205" s="1">
        <v>42551</v>
      </c>
      <c r="B205">
        <v>579.40189999999996</v>
      </c>
      <c r="C205">
        <v>4872.2030000000004</v>
      </c>
      <c r="D205">
        <v>95630.767000000007</v>
      </c>
      <c r="E205">
        <v>340.30700000000002</v>
      </c>
      <c r="F205">
        <v>519.37139999999999</v>
      </c>
      <c r="G205">
        <v>306.733</v>
      </c>
      <c r="H205">
        <v>218.30799999999999</v>
      </c>
      <c r="I205">
        <v>179.29130000000001</v>
      </c>
      <c r="J205">
        <v>711.48</v>
      </c>
      <c r="K205">
        <v>541.1</v>
      </c>
      <c r="L205">
        <v>3637.48</v>
      </c>
      <c r="M205">
        <v>1935.77</v>
      </c>
      <c r="N205">
        <v>204968</v>
      </c>
      <c r="O205">
        <v>2774.86</v>
      </c>
      <c r="P205">
        <v>2551.9050000000002</v>
      </c>
      <c r="Q205">
        <v>281.2278</v>
      </c>
      <c r="R205">
        <v>140.21100000000001</v>
      </c>
      <c r="S205">
        <v>234.8861</v>
      </c>
      <c r="T205">
        <v>25.146999999999998</v>
      </c>
      <c r="U205">
        <v>76.128799999999998</v>
      </c>
      <c r="V205">
        <v>197.86500000000001</v>
      </c>
      <c r="W205" s="3">
        <v>16069.59</v>
      </c>
      <c r="X205" s="3">
        <v>5529.26</v>
      </c>
    </row>
    <row r="206" spans="1:24" x14ac:dyDescent="0.2">
      <c r="A206" s="1">
        <v>42580</v>
      </c>
      <c r="B206">
        <v>579.63840000000005</v>
      </c>
      <c r="C206">
        <v>5074.2349999999997</v>
      </c>
      <c r="D206">
        <v>99737.028000000006</v>
      </c>
      <c r="E206">
        <v>358.82100000000003</v>
      </c>
      <c r="F206">
        <v>521.18489999999997</v>
      </c>
      <c r="G206">
        <v>316.81799999999998</v>
      </c>
      <c r="H206">
        <v>221.85</v>
      </c>
      <c r="I206">
        <v>170.1268</v>
      </c>
      <c r="J206">
        <v>727.5</v>
      </c>
      <c r="K206">
        <v>547.29999999999995</v>
      </c>
      <c r="L206">
        <v>4133.3500000000004</v>
      </c>
      <c r="M206">
        <v>2027.11</v>
      </c>
      <c r="N206">
        <v>205715</v>
      </c>
      <c r="O206">
        <v>2895.32</v>
      </c>
      <c r="P206">
        <v>2587.7199999999998</v>
      </c>
      <c r="Q206">
        <v>281.13659999999999</v>
      </c>
      <c r="R206">
        <v>144.13300000000001</v>
      </c>
      <c r="S206">
        <v>240.19110000000001</v>
      </c>
      <c r="T206">
        <v>27.124199999999998</v>
      </c>
      <c r="U206">
        <v>67.989599999999996</v>
      </c>
      <c r="V206">
        <v>204.1463</v>
      </c>
      <c r="W206" s="3">
        <v>16532.189999999999</v>
      </c>
      <c r="X206" s="3">
        <v>5764.08</v>
      </c>
    </row>
    <row r="207" spans="1:24" x14ac:dyDescent="0.2">
      <c r="A207" s="1">
        <v>42613</v>
      </c>
      <c r="B207">
        <v>579.85209999999995</v>
      </c>
      <c r="C207">
        <v>5098.1589999999997</v>
      </c>
      <c r="D207">
        <v>102522.497</v>
      </c>
      <c r="E207">
        <v>360.58699999999999</v>
      </c>
      <c r="F207">
        <v>519.16909999999996</v>
      </c>
      <c r="G207">
        <v>325.20299999999997</v>
      </c>
      <c r="H207">
        <v>230.3</v>
      </c>
      <c r="I207">
        <v>167.12899999999999</v>
      </c>
      <c r="J207">
        <v>702.99</v>
      </c>
      <c r="K207">
        <v>549.85</v>
      </c>
      <c r="L207">
        <v>4210.5600000000004</v>
      </c>
      <c r="M207">
        <v>2032.15</v>
      </c>
      <c r="N207">
        <v>206145</v>
      </c>
      <c r="O207">
        <v>2845.04</v>
      </c>
      <c r="P207">
        <v>2607.8470000000002</v>
      </c>
      <c r="Q207">
        <v>281.02289999999999</v>
      </c>
      <c r="R207">
        <v>145.15899999999999</v>
      </c>
      <c r="S207">
        <v>246.1</v>
      </c>
      <c r="T207">
        <v>27.322199999999999</v>
      </c>
      <c r="U207">
        <v>70.409400000000005</v>
      </c>
      <c r="V207">
        <v>195.7627</v>
      </c>
      <c r="W207" s="3">
        <v>15896.55</v>
      </c>
      <c r="X207" s="3">
        <v>5625.04</v>
      </c>
    </row>
    <row r="208" spans="1:24" x14ac:dyDescent="0.2">
      <c r="A208" s="1">
        <v>42643</v>
      </c>
      <c r="B208">
        <v>580.03030000000001</v>
      </c>
      <c r="C208">
        <v>5110.3919999999998</v>
      </c>
      <c r="D208">
        <v>103006.39599999999</v>
      </c>
      <c r="E208">
        <v>364.79700000000003</v>
      </c>
      <c r="F208">
        <v>518.95960000000002</v>
      </c>
      <c r="G208">
        <v>328.11200000000002</v>
      </c>
      <c r="H208">
        <v>230.68</v>
      </c>
      <c r="I208">
        <v>172.36349999999999</v>
      </c>
      <c r="J208">
        <v>706.24</v>
      </c>
      <c r="K208">
        <v>550.53</v>
      </c>
      <c r="L208">
        <v>4331.1400000000003</v>
      </c>
      <c r="M208">
        <v>2035.99</v>
      </c>
      <c r="N208">
        <v>206015</v>
      </c>
      <c r="O208">
        <v>2798.39</v>
      </c>
      <c r="P208">
        <v>2630.377</v>
      </c>
      <c r="Q208">
        <v>281.68</v>
      </c>
      <c r="R208">
        <v>144.68899999999999</v>
      </c>
      <c r="S208">
        <v>247.04390000000001</v>
      </c>
      <c r="T208">
        <v>29.0459</v>
      </c>
      <c r="U208">
        <v>73.342600000000004</v>
      </c>
      <c r="V208">
        <v>205.95259999999999</v>
      </c>
      <c r="W208" s="3">
        <v>15921.18</v>
      </c>
      <c r="X208" s="3">
        <v>5479.88</v>
      </c>
    </row>
    <row r="209" spans="1:24" x14ac:dyDescent="0.2">
      <c r="A209" s="1">
        <v>42674</v>
      </c>
      <c r="B209">
        <v>580.22339999999997</v>
      </c>
      <c r="C209">
        <v>5077.5290000000005</v>
      </c>
      <c r="D209">
        <v>103647.452</v>
      </c>
      <c r="E209">
        <v>356.399</v>
      </c>
      <c r="F209">
        <v>511.3648</v>
      </c>
      <c r="G209">
        <v>329.07600000000002</v>
      </c>
      <c r="H209">
        <v>228.55500000000001</v>
      </c>
      <c r="I209">
        <v>171.5215</v>
      </c>
      <c r="J209">
        <v>682.83</v>
      </c>
      <c r="K209">
        <v>549.54999999999995</v>
      </c>
      <c r="L209">
        <v>4322.7299999999996</v>
      </c>
      <c r="M209">
        <v>1997.61</v>
      </c>
      <c r="N209">
        <v>205904</v>
      </c>
      <c r="O209">
        <v>2714.58</v>
      </c>
      <c r="P209">
        <v>2652.0889999999999</v>
      </c>
      <c r="Q209">
        <v>281.61799999999999</v>
      </c>
      <c r="R209">
        <v>142.767</v>
      </c>
      <c r="S209">
        <v>242.73079999999999</v>
      </c>
      <c r="T209">
        <v>26.668500000000002</v>
      </c>
      <c r="U209">
        <v>71.340900000000005</v>
      </c>
      <c r="V209">
        <v>208.6558</v>
      </c>
      <c r="W209" s="3">
        <v>15354.29</v>
      </c>
      <c r="X209" s="3">
        <v>5250.08</v>
      </c>
    </row>
    <row r="210" spans="1:24" x14ac:dyDescent="0.2">
      <c r="A210" s="1">
        <v>42704</v>
      </c>
      <c r="B210">
        <v>580.41060000000004</v>
      </c>
      <c r="C210">
        <v>5214.0739999999996</v>
      </c>
      <c r="D210">
        <v>101395.17</v>
      </c>
      <c r="E210">
        <v>376.43400000000003</v>
      </c>
      <c r="F210">
        <v>501.87560000000002</v>
      </c>
      <c r="G210">
        <v>324.25299999999999</v>
      </c>
      <c r="H210">
        <v>219.58500000000001</v>
      </c>
      <c r="I210">
        <v>173.80879999999999</v>
      </c>
      <c r="J210">
        <v>628.13</v>
      </c>
      <c r="K210">
        <v>551.54999999999995</v>
      </c>
      <c r="L210">
        <v>4231.74</v>
      </c>
      <c r="M210">
        <v>2062.6799999999998</v>
      </c>
      <c r="N210">
        <v>204947</v>
      </c>
      <c r="O210">
        <v>2720.28</v>
      </c>
      <c r="P210">
        <v>2659.1089999999999</v>
      </c>
      <c r="Q210">
        <v>280.8168</v>
      </c>
      <c r="R210">
        <v>137.779</v>
      </c>
      <c r="S210">
        <v>229.17230000000001</v>
      </c>
      <c r="T210">
        <v>18.720500000000001</v>
      </c>
      <c r="U210">
        <v>74.376800000000003</v>
      </c>
      <c r="V210">
        <v>230.2166</v>
      </c>
      <c r="W210" s="3">
        <v>14841.64</v>
      </c>
      <c r="X210" s="3">
        <v>5295.59</v>
      </c>
    </row>
    <row r="211" spans="1:24" x14ac:dyDescent="0.2">
      <c r="A211" s="1">
        <v>42734</v>
      </c>
      <c r="B211">
        <v>580.58540000000005</v>
      </c>
      <c r="C211">
        <v>5360.7240000000002</v>
      </c>
      <c r="D211">
        <v>101606.939</v>
      </c>
      <c r="E211">
        <v>387.18299999999999</v>
      </c>
      <c r="F211">
        <v>503.09019999999998</v>
      </c>
      <c r="G211">
        <v>332.26299999999998</v>
      </c>
      <c r="H211">
        <v>224.32599999999999</v>
      </c>
      <c r="I211">
        <v>176.9417</v>
      </c>
      <c r="J211">
        <v>616.51</v>
      </c>
      <c r="K211">
        <v>556.86</v>
      </c>
      <c r="L211">
        <v>4186.87</v>
      </c>
      <c r="M211">
        <v>2093.04</v>
      </c>
      <c r="N211">
        <v>205898</v>
      </c>
      <c r="O211">
        <v>2809.48</v>
      </c>
      <c r="P211">
        <v>2689.4140000000002</v>
      </c>
      <c r="Q211">
        <v>281.62909999999999</v>
      </c>
      <c r="R211">
        <v>139.51499999999999</v>
      </c>
      <c r="S211">
        <v>233.1865</v>
      </c>
      <c r="T211">
        <v>19.342600000000001</v>
      </c>
      <c r="U211">
        <v>81.099500000000006</v>
      </c>
      <c r="V211">
        <v>218.60599999999999</v>
      </c>
      <c r="W211" s="3">
        <v>15687.63</v>
      </c>
      <c r="X211" s="3">
        <v>5569.3</v>
      </c>
    </row>
    <row r="212" spans="1:24" x14ac:dyDescent="0.2">
      <c r="A212" s="1">
        <v>42766</v>
      </c>
      <c r="B212">
        <v>580.76779999999997</v>
      </c>
      <c r="C212">
        <v>5430.9639999999999</v>
      </c>
      <c r="D212">
        <v>105647.696</v>
      </c>
      <c r="E212">
        <v>391.423</v>
      </c>
      <c r="F212">
        <v>498.89949999999999</v>
      </c>
      <c r="G212">
        <v>338.63200000000001</v>
      </c>
      <c r="H212">
        <v>224.39</v>
      </c>
      <c r="I212">
        <v>177.1814</v>
      </c>
      <c r="J212">
        <v>647.13</v>
      </c>
      <c r="K212">
        <v>560.76</v>
      </c>
      <c r="L212">
        <v>4529.63</v>
      </c>
      <c r="M212">
        <v>2149.71</v>
      </c>
      <c r="N212">
        <v>205240</v>
      </c>
      <c r="O212">
        <v>2771.61</v>
      </c>
      <c r="P212">
        <v>2704.9070000000002</v>
      </c>
      <c r="Q212">
        <v>281.93189999999998</v>
      </c>
      <c r="R212">
        <v>139.81700000000001</v>
      </c>
      <c r="S212">
        <v>236.99090000000001</v>
      </c>
      <c r="T212">
        <v>22.8521</v>
      </c>
      <c r="U212">
        <v>74.938500000000005</v>
      </c>
      <c r="V212">
        <v>234.8972</v>
      </c>
      <c r="W212" s="3">
        <v>15537.84</v>
      </c>
      <c r="X212" s="3">
        <v>5408.6</v>
      </c>
    </row>
    <row r="213" spans="1:24" x14ac:dyDescent="0.2">
      <c r="A213" s="1">
        <v>42794</v>
      </c>
      <c r="B213">
        <v>580.92529999999999</v>
      </c>
      <c r="C213">
        <v>5601.8130000000001</v>
      </c>
      <c r="D213">
        <v>107432.94</v>
      </c>
      <c r="E213">
        <v>400.93299999999999</v>
      </c>
      <c r="F213">
        <v>503.93779999999998</v>
      </c>
      <c r="G213">
        <v>345.35</v>
      </c>
      <c r="H213">
        <v>226.62200000000001</v>
      </c>
      <c r="I213">
        <v>177.5513</v>
      </c>
      <c r="J213">
        <v>670.11</v>
      </c>
      <c r="K213">
        <v>566.17999999999995</v>
      </c>
      <c r="L213">
        <v>4781.25</v>
      </c>
      <c r="M213">
        <v>2243.7800000000002</v>
      </c>
      <c r="N213">
        <v>205846</v>
      </c>
      <c r="O213">
        <v>2912.03</v>
      </c>
      <c r="P213">
        <v>2718.4789999999998</v>
      </c>
      <c r="Q213">
        <v>282.2192</v>
      </c>
      <c r="R213">
        <v>142.71600000000001</v>
      </c>
      <c r="S213">
        <v>243.2483</v>
      </c>
      <c r="T213">
        <v>25.539899999999999</v>
      </c>
      <c r="U213">
        <v>72.902699999999996</v>
      </c>
      <c r="V213">
        <v>240.16929999999999</v>
      </c>
      <c r="W213" s="3">
        <v>16294.29</v>
      </c>
      <c r="X213" s="3">
        <v>5684.92</v>
      </c>
    </row>
    <row r="214" spans="1:24" x14ac:dyDescent="0.2">
      <c r="A214" s="1">
        <v>42825</v>
      </c>
      <c r="B214">
        <v>581.09400000000005</v>
      </c>
      <c r="C214">
        <v>5659.8180000000002</v>
      </c>
      <c r="D214">
        <v>109536.039</v>
      </c>
      <c r="E214">
        <v>403.76799999999997</v>
      </c>
      <c r="F214">
        <v>503.49259999999998</v>
      </c>
      <c r="G214">
        <v>345.24200000000002</v>
      </c>
      <c r="H214">
        <v>226.285</v>
      </c>
      <c r="I214">
        <v>172.82579999999999</v>
      </c>
      <c r="J214">
        <v>667.21</v>
      </c>
      <c r="K214">
        <v>568.41</v>
      </c>
      <c r="L214">
        <v>4897.3599999999997</v>
      </c>
      <c r="M214">
        <v>2248.0500000000002</v>
      </c>
      <c r="N214">
        <v>207308</v>
      </c>
      <c r="O214">
        <v>2864.77</v>
      </c>
      <c r="P214">
        <v>2720.6660000000002</v>
      </c>
      <c r="Q214">
        <v>282.84620000000001</v>
      </c>
      <c r="R214">
        <v>142.4</v>
      </c>
      <c r="S214">
        <v>244.68049999999999</v>
      </c>
      <c r="T214">
        <v>27.484200000000001</v>
      </c>
      <c r="U214">
        <v>71.844899999999996</v>
      </c>
      <c r="V214">
        <v>235.25579999999999</v>
      </c>
      <c r="W214" s="3">
        <v>16072.51</v>
      </c>
      <c r="X214" s="3">
        <v>5544.89</v>
      </c>
    </row>
    <row r="215" spans="1:24" x14ac:dyDescent="0.2">
      <c r="A215" s="1">
        <v>42853</v>
      </c>
      <c r="B215">
        <v>581.24189999999999</v>
      </c>
      <c r="C215">
        <v>5727.8320000000003</v>
      </c>
      <c r="D215">
        <v>112105.848</v>
      </c>
      <c r="E215">
        <v>410.81799999999998</v>
      </c>
      <c r="F215">
        <v>507.21559999999999</v>
      </c>
      <c r="G215">
        <v>351.50700000000001</v>
      </c>
      <c r="H215">
        <v>230.857</v>
      </c>
      <c r="I215">
        <v>170.22370000000001</v>
      </c>
      <c r="J215">
        <v>676.76</v>
      </c>
      <c r="K215">
        <v>570.86</v>
      </c>
      <c r="L215">
        <v>5146.6499999999996</v>
      </c>
      <c r="M215">
        <v>2282.1999999999998</v>
      </c>
      <c r="N215">
        <v>207699</v>
      </c>
      <c r="O215">
        <v>2849.69</v>
      </c>
      <c r="P215">
        <v>2731.85</v>
      </c>
      <c r="Q215">
        <v>283.27999999999997</v>
      </c>
      <c r="R215">
        <v>144.66200000000001</v>
      </c>
      <c r="S215">
        <v>249.97319999999999</v>
      </c>
      <c r="T215">
        <v>27.684200000000001</v>
      </c>
      <c r="U215">
        <v>69.697400000000002</v>
      </c>
      <c r="V215">
        <v>227.2517</v>
      </c>
      <c r="W215" s="3">
        <v>16390.189999999999</v>
      </c>
      <c r="X215" s="3">
        <v>5504.84</v>
      </c>
    </row>
    <row r="216" spans="1:24" x14ac:dyDescent="0.2">
      <c r="A216" s="1">
        <v>42886</v>
      </c>
      <c r="B216">
        <v>581.40309999999999</v>
      </c>
      <c r="C216">
        <v>5818.2309999999998</v>
      </c>
      <c r="D216">
        <v>114888.81600000001</v>
      </c>
      <c r="E216">
        <v>411.173</v>
      </c>
      <c r="F216">
        <v>509.93470000000002</v>
      </c>
      <c r="G216">
        <v>355.16399999999999</v>
      </c>
      <c r="H216">
        <v>229.63300000000001</v>
      </c>
      <c r="I216">
        <v>167.96270000000001</v>
      </c>
      <c r="J216">
        <v>679.16</v>
      </c>
      <c r="K216">
        <v>575.53</v>
      </c>
      <c r="L216">
        <v>5496.01</v>
      </c>
      <c r="M216">
        <v>2320.58</v>
      </c>
      <c r="N216">
        <v>208711</v>
      </c>
      <c r="O216">
        <v>2798.29</v>
      </c>
      <c r="P216">
        <v>2742.5329999999999</v>
      </c>
      <c r="Q216">
        <v>283.67590000000001</v>
      </c>
      <c r="R216">
        <v>146.99600000000001</v>
      </c>
      <c r="S216">
        <v>252.59180000000001</v>
      </c>
      <c r="T216">
        <v>29.923999999999999</v>
      </c>
      <c r="U216">
        <v>67.414000000000001</v>
      </c>
      <c r="V216">
        <v>224.8817</v>
      </c>
      <c r="W216" s="3">
        <v>16702.95</v>
      </c>
      <c r="X216" s="3">
        <v>5363.26</v>
      </c>
    </row>
    <row r="217" spans="1:24" x14ac:dyDescent="0.2">
      <c r="A217" s="1">
        <v>42916</v>
      </c>
      <c r="B217">
        <v>581.54049999999995</v>
      </c>
      <c r="C217">
        <v>5821.7560000000003</v>
      </c>
      <c r="D217">
        <v>116850.38099999999</v>
      </c>
      <c r="E217">
        <v>416.38200000000001</v>
      </c>
      <c r="F217">
        <v>507.82780000000002</v>
      </c>
      <c r="G217">
        <v>355.01799999999997</v>
      </c>
      <c r="H217">
        <v>224.98599999999999</v>
      </c>
      <c r="I217">
        <v>167.63990000000001</v>
      </c>
      <c r="J217">
        <v>662.08</v>
      </c>
      <c r="K217">
        <v>572.72</v>
      </c>
      <c r="L217">
        <v>5366.02</v>
      </c>
      <c r="M217">
        <v>2310.21</v>
      </c>
      <c r="N217">
        <v>211301</v>
      </c>
      <c r="O217">
        <v>2786</v>
      </c>
      <c r="P217">
        <v>2741.3580000000002</v>
      </c>
      <c r="Q217">
        <v>283.60430000000002</v>
      </c>
      <c r="R217">
        <v>147.03800000000001</v>
      </c>
      <c r="S217">
        <v>251.6566</v>
      </c>
      <c r="T217">
        <v>29.8474</v>
      </c>
      <c r="U217">
        <v>64.891099999999994</v>
      </c>
      <c r="V217">
        <v>232.4494</v>
      </c>
      <c r="W217" s="3">
        <v>16792.650000000001</v>
      </c>
      <c r="X217" s="3">
        <v>5380.58</v>
      </c>
    </row>
    <row r="218" spans="1:24" x14ac:dyDescent="0.2">
      <c r="A218" s="1">
        <v>42947</v>
      </c>
      <c r="B218">
        <v>581.68290000000002</v>
      </c>
      <c r="C218">
        <v>5906.8829999999998</v>
      </c>
      <c r="D218">
        <v>122656.34600000001</v>
      </c>
      <c r="E218">
        <v>421.45600000000002</v>
      </c>
      <c r="F218">
        <v>509.13040000000001</v>
      </c>
      <c r="G218">
        <v>359.51600000000002</v>
      </c>
      <c r="H218">
        <v>224.73</v>
      </c>
      <c r="I218">
        <v>171.43039999999999</v>
      </c>
      <c r="J218">
        <v>675.33</v>
      </c>
      <c r="K218">
        <v>580.54</v>
      </c>
      <c r="L218">
        <v>5780.14</v>
      </c>
      <c r="M218">
        <v>2350.15</v>
      </c>
      <c r="N218">
        <v>211671</v>
      </c>
      <c r="O218">
        <v>2767.72</v>
      </c>
      <c r="P218">
        <v>2760.22</v>
      </c>
      <c r="Q218">
        <v>284.47820000000002</v>
      </c>
      <c r="R218">
        <v>148.851</v>
      </c>
      <c r="S218">
        <v>254.34440000000001</v>
      </c>
      <c r="T218">
        <v>33.2652</v>
      </c>
      <c r="U218">
        <v>67.853099999999998</v>
      </c>
      <c r="V218">
        <v>242.02520000000001</v>
      </c>
      <c r="W218" s="3">
        <v>17125.810000000001</v>
      </c>
      <c r="X218" s="3">
        <v>5284.63</v>
      </c>
    </row>
    <row r="219" spans="1:24" x14ac:dyDescent="0.2">
      <c r="A219" s="1">
        <v>42978</v>
      </c>
      <c r="B219">
        <v>581.8193</v>
      </c>
      <c r="C219">
        <v>5918.607</v>
      </c>
      <c r="D219">
        <v>125288.298</v>
      </c>
      <c r="E219">
        <v>421.41300000000001</v>
      </c>
      <c r="F219">
        <v>515.02049999999997</v>
      </c>
      <c r="G219">
        <v>362.17500000000001</v>
      </c>
      <c r="H219">
        <v>231.90600000000001</v>
      </c>
      <c r="I219">
        <v>172.12139999999999</v>
      </c>
      <c r="J219">
        <v>701.83</v>
      </c>
      <c r="K219">
        <v>583.95000000000005</v>
      </c>
      <c r="L219">
        <v>6011.14</v>
      </c>
      <c r="M219">
        <v>2355.1999999999998</v>
      </c>
      <c r="N219">
        <v>210495</v>
      </c>
      <c r="O219">
        <v>2753.92</v>
      </c>
      <c r="P219">
        <v>2759.0030000000002</v>
      </c>
      <c r="Q219">
        <v>285.16070000000002</v>
      </c>
      <c r="R219">
        <v>150.83500000000001</v>
      </c>
      <c r="S219">
        <v>260.54219999999998</v>
      </c>
      <c r="T219">
        <v>34.188200000000002</v>
      </c>
      <c r="U219">
        <v>68.822000000000003</v>
      </c>
      <c r="V219">
        <v>265.35329999999999</v>
      </c>
      <c r="W219" s="3">
        <v>17272.95</v>
      </c>
      <c r="X219" s="3">
        <v>5241.38</v>
      </c>
    </row>
    <row r="220" spans="1:24" x14ac:dyDescent="0.2">
      <c r="A220" s="1">
        <v>43007</v>
      </c>
      <c r="B220">
        <v>581.95849999999996</v>
      </c>
      <c r="C220">
        <v>6058.2830000000004</v>
      </c>
      <c r="D220">
        <v>125873.251</v>
      </c>
      <c r="E220">
        <v>438.78199999999998</v>
      </c>
      <c r="F220">
        <v>511.3304</v>
      </c>
      <c r="G220">
        <v>365.41899999999998</v>
      </c>
      <c r="H220">
        <v>226.47900000000001</v>
      </c>
      <c r="I220">
        <v>171.8648</v>
      </c>
      <c r="J220">
        <v>682.55</v>
      </c>
      <c r="K220">
        <v>583.05999999999995</v>
      </c>
      <c r="L220">
        <v>5932.64</v>
      </c>
      <c r="M220">
        <v>2437.14</v>
      </c>
      <c r="N220">
        <v>210801</v>
      </c>
      <c r="O220">
        <v>2778.19</v>
      </c>
      <c r="P220">
        <v>2769.4270000000001</v>
      </c>
      <c r="Q220">
        <v>285.0539</v>
      </c>
      <c r="R220">
        <v>150.20500000000001</v>
      </c>
      <c r="S220">
        <v>260.4314</v>
      </c>
      <c r="T220">
        <v>33.4848</v>
      </c>
      <c r="U220">
        <v>71.240899999999996</v>
      </c>
      <c r="V220">
        <v>255.3914</v>
      </c>
      <c r="W220" s="3">
        <v>16834.53</v>
      </c>
      <c r="X220" s="3">
        <v>5284.4</v>
      </c>
    </row>
    <row r="221" spans="1:24" x14ac:dyDescent="0.2">
      <c r="A221" s="1">
        <v>43039</v>
      </c>
      <c r="B221">
        <v>582.14819999999997</v>
      </c>
      <c r="C221">
        <v>6213.8159999999998</v>
      </c>
      <c r="D221">
        <v>130779.667</v>
      </c>
      <c r="E221">
        <v>448.25599999999997</v>
      </c>
      <c r="F221">
        <v>513.68209999999999</v>
      </c>
      <c r="G221">
        <v>368.42200000000003</v>
      </c>
      <c r="H221">
        <v>229.26900000000001</v>
      </c>
      <c r="I221">
        <v>175.55019999999999</v>
      </c>
      <c r="J221">
        <v>675.6</v>
      </c>
      <c r="K221">
        <v>590.53</v>
      </c>
      <c r="L221">
        <v>6590.34</v>
      </c>
      <c r="M221">
        <v>2538.38</v>
      </c>
      <c r="N221">
        <v>211085</v>
      </c>
      <c r="O221">
        <v>2807.47</v>
      </c>
      <c r="P221">
        <v>2786.3560000000002</v>
      </c>
      <c r="Q221">
        <v>285.37130000000002</v>
      </c>
      <c r="R221">
        <v>151.797</v>
      </c>
      <c r="S221">
        <v>261.84370000000001</v>
      </c>
      <c r="T221">
        <v>31.398199999999999</v>
      </c>
      <c r="U221">
        <v>72.996600000000001</v>
      </c>
      <c r="V221">
        <v>270.26830000000001</v>
      </c>
      <c r="W221" s="3">
        <v>17000.349999999999</v>
      </c>
      <c r="X221" s="3">
        <v>5307.56</v>
      </c>
    </row>
    <row r="222" spans="1:24" x14ac:dyDescent="0.2">
      <c r="A222" s="1">
        <v>43069</v>
      </c>
      <c r="B222">
        <v>582.39400000000001</v>
      </c>
      <c r="C222">
        <v>6314.7510000000002</v>
      </c>
      <c r="D222">
        <v>129710.781</v>
      </c>
      <c r="E222">
        <v>455.435</v>
      </c>
      <c r="F222">
        <v>515.38260000000002</v>
      </c>
      <c r="G222">
        <v>366.81200000000001</v>
      </c>
      <c r="H222">
        <v>231.22499999999999</v>
      </c>
      <c r="I222">
        <v>174.74039999999999</v>
      </c>
      <c r="J222">
        <v>677.31</v>
      </c>
      <c r="K222">
        <v>591.12</v>
      </c>
      <c r="L222">
        <v>6571.91</v>
      </c>
      <c r="M222">
        <v>2683.99</v>
      </c>
      <c r="N222">
        <v>209988</v>
      </c>
      <c r="O222">
        <v>2807.21</v>
      </c>
      <c r="P222">
        <v>2789.5889999999999</v>
      </c>
      <c r="Q222">
        <v>285.49829999999997</v>
      </c>
      <c r="R222">
        <v>151.619</v>
      </c>
      <c r="S222">
        <v>261.61320000000001</v>
      </c>
      <c r="T222">
        <v>34.431699999999999</v>
      </c>
      <c r="U222">
        <v>74.690200000000004</v>
      </c>
      <c r="V222">
        <v>259.04520000000002</v>
      </c>
      <c r="W222" s="3">
        <v>17194.62</v>
      </c>
      <c r="X222" s="3">
        <v>5333.94</v>
      </c>
    </row>
    <row r="223" spans="1:24" x14ac:dyDescent="0.2">
      <c r="A223" s="1">
        <v>43098</v>
      </c>
      <c r="B223">
        <v>582.63160000000005</v>
      </c>
      <c r="C223">
        <v>6386.384</v>
      </c>
      <c r="D223">
        <v>133101.891</v>
      </c>
      <c r="E223">
        <v>461.26900000000001</v>
      </c>
      <c r="F223">
        <v>516.0027</v>
      </c>
      <c r="G223">
        <v>368.64299999999997</v>
      </c>
      <c r="H223">
        <v>234.68</v>
      </c>
      <c r="I223">
        <v>179.9572</v>
      </c>
      <c r="J223">
        <v>695.35</v>
      </c>
      <c r="K223">
        <v>596.49</v>
      </c>
      <c r="L223">
        <v>6524.28</v>
      </c>
      <c r="M223">
        <v>2752.87</v>
      </c>
      <c r="N223">
        <v>211156</v>
      </c>
      <c r="O223">
        <v>2838.25</v>
      </c>
      <c r="P223">
        <v>2799.8890000000001</v>
      </c>
      <c r="Q223">
        <v>285.52949999999998</v>
      </c>
      <c r="R223">
        <v>153.17500000000001</v>
      </c>
      <c r="S223">
        <v>263.90809999999999</v>
      </c>
      <c r="T223">
        <v>36.3765</v>
      </c>
      <c r="U223">
        <v>77.602099999999993</v>
      </c>
      <c r="V223">
        <v>282.77030000000002</v>
      </c>
      <c r="W223" s="3">
        <v>17036.900000000001</v>
      </c>
      <c r="X223" s="3">
        <v>5368.86</v>
      </c>
    </row>
    <row r="224" spans="1:24" x14ac:dyDescent="0.2">
      <c r="A224" s="1">
        <v>43131</v>
      </c>
      <c r="B224">
        <v>582.90449999999998</v>
      </c>
      <c r="C224">
        <v>6628.2849999999999</v>
      </c>
      <c r="D224">
        <v>142120.70199999999</v>
      </c>
      <c r="E224">
        <v>469.95600000000002</v>
      </c>
      <c r="F224">
        <v>512.02890000000002</v>
      </c>
      <c r="G224">
        <v>371.09899999999999</v>
      </c>
      <c r="H224">
        <v>230.14599999999999</v>
      </c>
      <c r="I224">
        <v>183.53100000000001</v>
      </c>
      <c r="J224">
        <v>711.64</v>
      </c>
      <c r="K224">
        <v>612.66999999999996</v>
      </c>
      <c r="L224">
        <v>7686.79</v>
      </c>
      <c r="M224">
        <v>2986.46</v>
      </c>
      <c r="N224">
        <v>211756</v>
      </c>
      <c r="O224">
        <v>2771.91</v>
      </c>
      <c r="P224">
        <v>2827.5920000000001</v>
      </c>
      <c r="Q224">
        <v>285.29719999999998</v>
      </c>
      <c r="R224">
        <v>151.48699999999999</v>
      </c>
      <c r="S224">
        <v>263.07810000000001</v>
      </c>
      <c r="T224">
        <v>40.249299999999998</v>
      </c>
      <c r="U224">
        <v>81.101200000000006</v>
      </c>
      <c r="V224">
        <v>283.37990000000002</v>
      </c>
      <c r="W224" s="3">
        <v>16605.29</v>
      </c>
      <c r="X224" s="3">
        <v>5058.8900000000003</v>
      </c>
    </row>
    <row r="225" spans="1:24" x14ac:dyDescent="0.2">
      <c r="A225" s="1">
        <v>43159</v>
      </c>
      <c r="B225">
        <v>583.14549999999997</v>
      </c>
      <c r="C225">
        <v>6397.0429999999997</v>
      </c>
      <c r="D225">
        <v>136641.50099999999</v>
      </c>
      <c r="E225">
        <v>454.245</v>
      </c>
      <c r="F225">
        <v>512.61890000000005</v>
      </c>
      <c r="G225">
        <v>366.584</v>
      </c>
      <c r="H225">
        <v>229.77699999999999</v>
      </c>
      <c r="I225">
        <v>180.3569</v>
      </c>
      <c r="J225">
        <v>699.13</v>
      </c>
      <c r="K225">
        <v>599.66</v>
      </c>
      <c r="L225">
        <v>7848.98</v>
      </c>
      <c r="M225">
        <v>2766.64</v>
      </c>
      <c r="N225">
        <v>210402</v>
      </c>
      <c r="O225">
        <v>2638.92</v>
      </c>
      <c r="P225">
        <v>2833.2069999999999</v>
      </c>
      <c r="Q225">
        <v>285.93639999999999</v>
      </c>
      <c r="R225">
        <v>149.02600000000001</v>
      </c>
      <c r="S225">
        <v>256.83390000000003</v>
      </c>
      <c r="T225">
        <v>38.522599999999997</v>
      </c>
      <c r="U225">
        <v>75.3001</v>
      </c>
      <c r="V225">
        <v>277.22879999999998</v>
      </c>
      <c r="W225" s="3">
        <v>15638.56</v>
      </c>
      <c r="X225" s="3">
        <v>4789.74</v>
      </c>
    </row>
    <row r="226" spans="1:24" x14ac:dyDescent="0.2">
      <c r="A226" s="1">
        <v>43189</v>
      </c>
      <c r="B226">
        <v>583.4402</v>
      </c>
      <c r="C226">
        <v>6253.4530000000004</v>
      </c>
      <c r="D226">
        <v>134119.60200000001</v>
      </c>
      <c r="E226">
        <v>454.07499999999999</v>
      </c>
      <c r="F226">
        <v>519.51729999999998</v>
      </c>
      <c r="G226">
        <v>365.31</v>
      </c>
      <c r="H226">
        <v>235.11</v>
      </c>
      <c r="I226">
        <v>179.23599999999999</v>
      </c>
      <c r="J226">
        <v>701.97</v>
      </c>
      <c r="K226">
        <v>599.28</v>
      </c>
      <c r="L226">
        <v>7330.03</v>
      </c>
      <c r="M226">
        <v>2621.51</v>
      </c>
      <c r="N226">
        <v>211625</v>
      </c>
      <c r="O226">
        <v>2678.47</v>
      </c>
      <c r="P226">
        <v>2840.404</v>
      </c>
      <c r="Q226">
        <v>286.78910000000002</v>
      </c>
      <c r="R226">
        <v>149.59299999999999</v>
      </c>
      <c r="S226">
        <v>258.21589999999998</v>
      </c>
      <c r="T226">
        <v>40.281999999999996</v>
      </c>
      <c r="U226">
        <v>78.9709</v>
      </c>
      <c r="V226">
        <v>265.15480000000002</v>
      </c>
      <c r="W226" s="3">
        <v>16417.740000000002</v>
      </c>
      <c r="X226" s="3">
        <v>4937.32</v>
      </c>
    </row>
    <row r="227" spans="1:24" x14ac:dyDescent="0.2">
      <c r="A227" s="1">
        <v>43220</v>
      </c>
      <c r="B227">
        <v>583.81050000000005</v>
      </c>
      <c r="C227">
        <v>6378.71</v>
      </c>
      <c r="D227">
        <v>135707.149</v>
      </c>
      <c r="E227">
        <v>462.66500000000002</v>
      </c>
      <c r="F227">
        <v>517.5335</v>
      </c>
      <c r="G227">
        <v>365.94900000000001</v>
      </c>
      <c r="H227">
        <v>232.63300000000001</v>
      </c>
      <c r="I227">
        <v>183.8683</v>
      </c>
      <c r="J227">
        <v>698.78</v>
      </c>
      <c r="K227">
        <v>599.59</v>
      </c>
      <c r="L227">
        <v>7498.2</v>
      </c>
      <c r="M227">
        <v>2660.29</v>
      </c>
      <c r="N227">
        <v>213000</v>
      </c>
      <c r="O227">
        <v>2773.92</v>
      </c>
      <c r="P227">
        <v>2852.93</v>
      </c>
      <c r="Q227">
        <v>286.767</v>
      </c>
      <c r="R227">
        <v>148.364</v>
      </c>
      <c r="S227">
        <v>254.2595</v>
      </c>
      <c r="T227">
        <v>37.167200000000001</v>
      </c>
      <c r="U227">
        <v>82.9345</v>
      </c>
      <c r="V227">
        <v>274.48439999999999</v>
      </c>
      <c r="W227" s="3">
        <v>16518.77</v>
      </c>
      <c r="X227" s="3">
        <v>5107.26</v>
      </c>
    </row>
    <row r="228" spans="1:24" x14ac:dyDescent="0.2">
      <c r="A228" s="1">
        <v>43251</v>
      </c>
      <c r="B228">
        <v>584.12819999999999</v>
      </c>
      <c r="C228">
        <v>6465.8860000000004</v>
      </c>
      <c r="D228">
        <v>132734.016</v>
      </c>
      <c r="E228">
        <v>478.16399999999999</v>
      </c>
      <c r="F228">
        <v>519.21979999999996</v>
      </c>
      <c r="G228">
        <v>362.012</v>
      </c>
      <c r="H228">
        <v>234.87899999999999</v>
      </c>
      <c r="I228">
        <v>186.47309999999999</v>
      </c>
      <c r="J228">
        <v>688.92</v>
      </c>
      <c r="K228">
        <v>601.24</v>
      </c>
      <c r="L228">
        <v>8181.43</v>
      </c>
      <c r="M228">
        <v>2721.97</v>
      </c>
      <c r="N228">
        <v>213618</v>
      </c>
      <c r="O228">
        <v>2901.87</v>
      </c>
      <c r="P228">
        <v>2857.74</v>
      </c>
      <c r="Q228">
        <v>287.30650000000003</v>
      </c>
      <c r="R228">
        <v>149.19900000000001</v>
      </c>
      <c r="S228">
        <v>250.405</v>
      </c>
      <c r="T228">
        <v>32.290500000000002</v>
      </c>
      <c r="U228">
        <v>85.143000000000001</v>
      </c>
      <c r="V228">
        <v>281.16019999999997</v>
      </c>
      <c r="W228" s="3">
        <v>16784.740000000002</v>
      </c>
      <c r="X228" s="3">
        <v>5417.34</v>
      </c>
    </row>
    <row r="229" spans="1:24" x14ac:dyDescent="0.2">
      <c r="A229" s="1">
        <v>43280</v>
      </c>
      <c r="B229">
        <v>584.42089999999996</v>
      </c>
      <c r="C229">
        <v>6489.5379999999996</v>
      </c>
      <c r="D229">
        <v>129552.136</v>
      </c>
      <c r="E229">
        <v>479.15600000000001</v>
      </c>
      <c r="F229">
        <v>521.3777</v>
      </c>
      <c r="G229">
        <v>360.19200000000001</v>
      </c>
      <c r="H229">
        <v>236.14599999999999</v>
      </c>
      <c r="I229">
        <v>179.9539</v>
      </c>
      <c r="J229">
        <v>663.43</v>
      </c>
      <c r="K229">
        <v>599.86</v>
      </c>
      <c r="L229">
        <v>8356.59</v>
      </c>
      <c r="M229">
        <v>2722.91</v>
      </c>
      <c r="N229">
        <v>215444</v>
      </c>
      <c r="O229">
        <v>2918.76</v>
      </c>
      <c r="P229">
        <v>2860.6039999999998</v>
      </c>
      <c r="Q229">
        <v>288.19470000000001</v>
      </c>
      <c r="R229">
        <v>148.47900000000001</v>
      </c>
      <c r="S229">
        <v>246.78659999999999</v>
      </c>
      <c r="T229">
        <v>28.851099999999999</v>
      </c>
      <c r="U229">
        <v>87.444000000000003</v>
      </c>
      <c r="V229">
        <v>267.76639999999998</v>
      </c>
      <c r="W229" s="3">
        <v>17128.669999999998</v>
      </c>
      <c r="X229" s="3">
        <v>5580.95</v>
      </c>
    </row>
    <row r="230" spans="1:24" x14ac:dyDescent="0.2">
      <c r="A230" s="1">
        <v>43312</v>
      </c>
      <c r="B230">
        <v>584.7971</v>
      </c>
      <c r="C230">
        <v>6695.3180000000002</v>
      </c>
      <c r="D230">
        <v>131861.288</v>
      </c>
      <c r="E230">
        <v>485.31099999999998</v>
      </c>
      <c r="F230">
        <v>520.37019999999995</v>
      </c>
      <c r="G230">
        <v>367.88499999999999</v>
      </c>
      <c r="H230">
        <v>235.89</v>
      </c>
      <c r="I230">
        <v>176.11320000000001</v>
      </c>
      <c r="J230">
        <v>647.73</v>
      </c>
      <c r="K230">
        <v>602.02</v>
      </c>
      <c r="L230">
        <v>8367.9</v>
      </c>
      <c r="M230">
        <v>2882.2</v>
      </c>
      <c r="N230">
        <v>217010</v>
      </c>
      <c r="O230">
        <v>2937.29</v>
      </c>
      <c r="P230">
        <v>2882.18</v>
      </c>
      <c r="Q230">
        <v>288.40890000000002</v>
      </c>
      <c r="R230">
        <v>150.05699999999999</v>
      </c>
      <c r="S230">
        <v>254.209</v>
      </c>
      <c r="T230">
        <v>30.596399999999999</v>
      </c>
      <c r="U230">
        <v>83.628200000000007</v>
      </c>
      <c r="V230">
        <v>255.19820000000001</v>
      </c>
      <c r="W230" s="3">
        <v>17432.900000000001</v>
      </c>
      <c r="X230" s="3">
        <v>5617.59</v>
      </c>
    </row>
    <row r="231" spans="1:24" x14ac:dyDescent="0.2">
      <c r="A231" s="1">
        <v>43343</v>
      </c>
      <c r="B231">
        <v>585.1934</v>
      </c>
      <c r="C231">
        <v>6788.1059999999998</v>
      </c>
      <c r="D231">
        <v>131175.54500000001</v>
      </c>
      <c r="E231">
        <v>496.88099999999997</v>
      </c>
      <c r="F231">
        <v>521.13199999999995</v>
      </c>
      <c r="G231">
        <v>363.733</v>
      </c>
      <c r="H231">
        <v>235.97300000000001</v>
      </c>
      <c r="I231">
        <v>172.99510000000001</v>
      </c>
      <c r="J231">
        <v>634.72</v>
      </c>
      <c r="K231">
        <v>602.77</v>
      </c>
      <c r="L231">
        <v>9224.61</v>
      </c>
      <c r="M231">
        <v>3023.05</v>
      </c>
      <c r="N231">
        <v>214745</v>
      </c>
      <c r="O231">
        <v>2975.97</v>
      </c>
      <c r="P231">
        <v>2893.7440000000001</v>
      </c>
      <c r="Q231">
        <v>289.40719999999999</v>
      </c>
      <c r="R231">
        <v>151.21</v>
      </c>
      <c r="S231">
        <v>246.83860000000001</v>
      </c>
      <c r="T231">
        <v>26.798100000000002</v>
      </c>
      <c r="U231">
        <v>86.778599999999997</v>
      </c>
      <c r="V231">
        <v>244.09800000000001</v>
      </c>
      <c r="W231" s="3">
        <v>17945.23</v>
      </c>
      <c r="X231" s="3">
        <v>5763.5</v>
      </c>
    </row>
    <row r="232" spans="1:24" x14ac:dyDescent="0.2">
      <c r="A232" s="1">
        <v>43371</v>
      </c>
      <c r="B232">
        <v>585.55029999999999</v>
      </c>
      <c r="C232">
        <v>6840.3490000000002</v>
      </c>
      <c r="D232">
        <v>129696.894</v>
      </c>
      <c r="E232">
        <v>490.90199999999999</v>
      </c>
      <c r="F232">
        <v>518.78679999999997</v>
      </c>
      <c r="G232">
        <v>370.34899999999999</v>
      </c>
      <c r="H232">
        <v>233.505</v>
      </c>
      <c r="I232">
        <v>176.3125</v>
      </c>
      <c r="J232">
        <v>630.23</v>
      </c>
      <c r="K232">
        <v>603.39</v>
      </c>
      <c r="L232">
        <v>9295.16</v>
      </c>
      <c r="M232">
        <v>3056.9</v>
      </c>
      <c r="N232">
        <v>214922</v>
      </c>
      <c r="O232">
        <v>2911.02</v>
      </c>
      <c r="P232">
        <v>2912.7510000000002</v>
      </c>
      <c r="Q232">
        <v>289.47019999999998</v>
      </c>
      <c r="R232">
        <v>150.416</v>
      </c>
      <c r="S232">
        <v>253.55500000000001</v>
      </c>
      <c r="T232">
        <v>28.5305</v>
      </c>
      <c r="U232">
        <v>91.282499999999999</v>
      </c>
      <c r="V232">
        <v>249.352</v>
      </c>
      <c r="W232" s="3">
        <v>17794.14</v>
      </c>
      <c r="X232" s="3">
        <v>5617.75</v>
      </c>
    </row>
    <row r="233" spans="1:24" x14ac:dyDescent="0.2">
      <c r="A233" s="1">
        <v>43404</v>
      </c>
      <c r="B233">
        <v>585.97360000000003</v>
      </c>
      <c r="C233">
        <v>6376.558</v>
      </c>
      <c r="D233">
        <v>119620.501</v>
      </c>
      <c r="E233">
        <v>444.887</v>
      </c>
      <c r="F233">
        <v>519.38139999999999</v>
      </c>
      <c r="G233">
        <v>363.95299999999997</v>
      </c>
      <c r="H233">
        <v>234.19200000000001</v>
      </c>
      <c r="I233">
        <v>172.50630000000001</v>
      </c>
      <c r="J233">
        <v>641.46</v>
      </c>
      <c r="K233">
        <v>587.87</v>
      </c>
      <c r="L233">
        <v>7912</v>
      </c>
      <c r="M233">
        <v>2670.15</v>
      </c>
      <c r="N233">
        <v>214534</v>
      </c>
      <c r="O233">
        <v>2865.03</v>
      </c>
      <c r="P233">
        <v>2912.7339999999999</v>
      </c>
      <c r="Q233">
        <v>290.52480000000003</v>
      </c>
      <c r="R233">
        <v>148.35480000000001</v>
      </c>
      <c r="S233">
        <v>247.4256</v>
      </c>
      <c r="T233">
        <v>27.021100000000001</v>
      </c>
      <c r="U233">
        <v>86.257199999999997</v>
      </c>
      <c r="V233">
        <v>235.59450000000001</v>
      </c>
      <c r="W233" s="3">
        <v>17290.2</v>
      </c>
      <c r="X233" s="3">
        <v>5581.45</v>
      </c>
    </row>
    <row r="234" spans="1:24" x14ac:dyDescent="0.2">
      <c r="A234" s="1">
        <v>43434</v>
      </c>
      <c r="B234">
        <v>586.39059999999995</v>
      </c>
      <c r="C234">
        <v>6453.2280000000001</v>
      </c>
      <c r="D234">
        <v>123178.367</v>
      </c>
      <c r="E234">
        <v>447.97300000000001</v>
      </c>
      <c r="F234">
        <v>523.55840000000001</v>
      </c>
      <c r="G234">
        <v>359.77</v>
      </c>
      <c r="H234">
        <v>231.64500000000001</v>
      </c>
      <c r="I234">
        <v>171.53489999999999</v>
      </c>
      <c r="J234">
        <v>645.34</v>
      </c>
      <c r="K234">
        <v>584.41999999999996</v>
      </c>
      <c r="L234">
        <v>7945.94</v>
      </c>
      <c r="M234">
        <v>2758.71</v>
      </c>
      <c r="N234">
        <v>214044</v>
      </c>
      <c r="O234">
        <v>2990.01</v>
      </c>
      <c r="P234">
        <v>2886.4560000000001</v>
      </c>
      <c r="Q234">
        <v>291.89850000000001</v>
      </c>
      <c r="R234">
        <v>147.7389</v>
      </c>
      <c r="S234">
        <v>246.77279999999999</v>
      </c>
      <c r="T234">
        <v>29.8993</v>
      </c>
      <c r="U234">
        <v>83.373999999999995</v>
      </c>
      <c r="V234">
        <v>239.9692</v>
      </c>
      <c r="W234" s="3">
        <v>18228.14</v>
      </c>
      <c r="X234" s="3">
        <v>5768.72</v>
      </c>
    </row>
    <row r="235" spans="1:24" x14ac:dyDescent="0.2">
      <c r="A235" s="1">
        <v>43465</v>
      </c>
      <c r="B235">
        <v>586.83759999999995</v>
      </c>
      <c r="C235">
        <v>5948.2139999999999</v>
      </c>
      <c r="D235">
        <v>120164.345</v>
      </c>
      <c r="E235">
        <v>405.17899999999997</v>
      </c>
      <c r="F235">
        <v>533.39179999999999</v>
      </c>
      <c r="G235">
        <v>355.89699999999999</v>
      </c>
      <c r="H235">
        <v>235.60900000000001</v>
      </c>
      <c r="I235">
        <v>159.72020000000001</v>
      </c>
      <c r="J235">
        <v>675.83</v>
      </c>
      <c r="K235">
        <v>577.46</v>
      </c>
      <c r="L235">
        <v>7080.34</v>
      </c>
      <c r="M235">
        <v>2425.77</v>
      </c>
      <c r="N235">
        <v>212281</v>
      </c>
      <c r="O235">
        <v>2815.99</v>
      </c>
      <c r="P235">
        <v>2813.0010000000002</v>
      </c>
      <c r="Q235">
        <v>294.16160000000002</v>
      </c>
      <c r="R235">
        <v>150.6551</v>
      </c>
      <c r="S235">
        <v>251.3518</v>
      </c>
      <c r="T235">
        <v>31.7364</v>
      </c>
      <c r="U235">
        <v>67.747299999999996</v>
      </c>
      <c r="V235">
        <v>227.6857</v>
      </c>
      <c r="W235" s="3">
        <v>17108.84</v>
      </c>
      <c r="X235" s="3">
        <v>5303.88</v>
      </c>
    </row>
    <row r="236" spans="1:24" x14ac:dyDescent="0.2">
      <c r="A236" s="1">
        <v>43496</v>
      </c>
      <c r="B236">
        <v>587.29200000000003</v>
      </c>
      <c r="C236">
        <v>6380.9340000000002</v>
      </c>
      <c r="D236">
        <v>128782.216</v>
      </c>
      <c r="E236">
        <v>444.20699999999999</v>
      </c>
      <c r="F236">
        <v>538.62109999999996</v>
      </c>
      <c r="G236">
        <v>375.56200000000001</v>
      </c>
      <c r="H236">
        <v>239.19200000000001</v>
      </c>
      <c r="I236">
        <v>168.41929999999999</v>
      </c>
      <c r="J236">
        <v>696.89</v>
      </c>
      <c r="K236">
        <v>587.67999999999995</v>
      </c>
      <c r="L236">
        <v>8102.55</v>
      </c>
      <c r="M236">
        <v>2699.58</v>
      </c>
      <c r="N236">
        <v>211966</v>
      </c>
      <c r="O236">
        <v>3110.32</v>
      </c>
      <c r="P236">
        <v>2884.6379999999999</v>
      </c>
      <c r="Q236">
        <v>295.03019999999998</v>
      </c>
      <c r="R236">
        <v>155.55889999999999</v>
      </c>
      <c r="S236">
        <v>264.6832</v>
      </c>
      <c r="T236">
        <v>36.554499999999997</v>
      </c>
      <c r="U236">
        <v>73.993300000000005</v>
      </c>
      <c r="V236">
        <v>246.00640000000001</v>
      </c>
      <c r="W236" s="3">
        <v>18841.16</v>
      </c>
      <c r="X236" s="3">
        <v>5889.82</v>
      </c>
    </row>
    <row r="237" spans="1:24" x14ac:dyDescent="0.2">
      <c r="A237" s="1">
        <v>43524</v>
      </c>
      <c r="B237">
        <v>587.68650000000002</v>
      </c>
      <c r="C237">
        <v>6597.1210000000001</v>
      </c>
      <c r="D237">
        <v>130206.8</v>
      </c>
      <c r="E237">
        <v>462.89299999999997</v>
      </c>
      <c r="F237">
        <v>538.62840000000006</v>
      </c>
      <c r="G237">
        <v>382.79599999999999</v>
      </c>
      <c r="H237">
        <v>238.17500000000001</v>
      </c>
      <c r="I237">
        <v>170.12440000000001</v>
      </c>
      <c r="J237">
        <v>693.4</v>
      </c>
      <c r="K237">
        <v>594.02</v>
      </c>
      <c r="L237">
        <v>8640.15</v>
      </c>
      <c r="M237">
        <v>2817.51</v>
      </c>
      <c r="N237">
        <v>211304</v>
      </c>
      <c r="O237">
        <v>3123.07</v>
      </c>
      <c r="P237">
        <v>2930.5529999999999</v>
      </c>
      <c r="Q237">
        <v>295.63490000000002</v>
      </c>
      <c r="R237">
        <v>156.6628</v>
      </c>
      <c r="S237">
        <v>267.55099999999999</v>
      </c>
      <c r="T237">
        <v>35.385800000000003</v>
      </c>
      <c r="U237">
        <v>78.021500000000003</v>
      </c>
      <c r="V237">
        <v>254.6498</v>
      </c>
      <c r="W237" s="3">
        <v>19088.439999999999</v>
      </c>
      <c r="X237" s="3">
        <v>5935.61</v>
      </c>
    </row>
    <row r="238" spans="1:24" x14ac:dyDescent="0.2">
      <c r="A238" s="1">
        <v>43553</v>
      </c>
      <c r="B238">
        <v>588.07740000000001</v>
      </c>
      <c r="C238">
        <v>6708.0020000000004</v>
      </c>
      <c r="D238">
        <v>132018.16399999999</v>
      </c>
      <c r="E238">
        <v>461.63200000000001</v>
      </c>
      <c r="F238">
        <v>549.88250000000005</v>
      </c>
      <c r="G238">
        <v>386.44900000000001</v>
      </c>
      <c r="H238">
        <v>248.691</v>
      </c>
      <c r="I238">
        <v>169.82069999999999</v>
      </c>
      <c r="J238">
        <v>682.01</v>
      </c>
      <c r="K238">
        <v>600.5</v>
      </c>
      <c r="L238">
        <v>9145.93</v>
      </c>
      <c r="M238">
        <v>2831.09</v>
      </c>
      <c r="N238">
        <v>213102</v>
      </c>
      <c r="O238">
        <v>3296.3</v>
      </c>
      <c r="P238">
        <v>2924.4459999999999</v>
      </c>
      <c r="Q238">
        <v>297.52330000000001</v>
      </c>
      <c r="R238">
        <v>162.26939999999999</v>
      </c>
      <c r="S238">
        <v>271.3623</v>
      </c>
      <c r="T238">
        <v>34.834400000000002</v>
      </c>
      <c r="U238">
        <v>78.539100000000005</v>
      </c>
      <c r="V238">
        <v>256.93900000000002</v>
      </c>
      <c r="W238" s="3">
        <v>19844.97</v>
      </c>
      <c r="X238" s="3">
        <v>6209</v>
      </c>
    </row>
    <row r="239" spans="1:24" x14ac:dyDescent="0.2">
      <c r="A239" s="1">
        <v>43585</v>
      </c>
      <c r="B239">
        <v>588.50170000000003</v>
      </c>
      <c r="C239">
        <v>6964.4440000000004</v>
      </c>
      <c r="D239">
        <v>135424.89199999999</v>
      </c>
      <c r="E239">
        <v>477.36700000000002</v>
      </c>
      <c r="F239">
        <v>548.8433</v>
      </c>
      <c r="G239">
        <v>390.9</v>
      </c>
      <c r="H239">
        <v>248.36199999999999</v>
      </c>
      <c r="I239">
        <v>169.10480000000001</v>
      </c>
      <c r="J239">
        <v>676.72</v>
      </c>
      <c r="K239">
        <v>608.66</v>
      </c>
      <c r="L239">
        <v>9902.2099999999991</v>
      </c>
      <c r="M239">
        <v>2961.13</v>
      </c>
      <c r="N239">
        <v>214920</v>
      </c>
      <c r="O239">
        <v>3266.78</v>
      </c>
      <c r="P239">
        <v>2973.2730000000001</v>
      </c>
      <c r="Q239">
        <v>298.42579999999998</v>
      </c>
      <c r="R239">
        <v>163.90309999999999</v>
      </c>
      <c r="S239">
        <v>271.55930000000001</v>
      </c>
      <c r="T239">
        <v>33.561599999999999</v>
      </c>
      <c r="U239">
        <v>81.911600000000007</v>
      </c>
      <c r="V239">
        <v>248.16159999999999</v>
      </c>
      <c r="W239" s="3">
        <v>19903.98</v>
      </c>
      <c r="X239" s="3">
        <v>6183.57</v>
      </c>
    </row>
    <row r="240" spans="1:24" x14ac:dyDescent="0.2">
      <c r="A240" s="1">
        <v>43616</v>
      </c>
      <c r="B240">
        <v>588.90139999999997</v>
      </c>
      <c r="C240">
        <v>6573.9520000000002</v>
      </c>
      <c r="D240">
        <v>126525.444</v>
      </c>
      <c r="E240">
        <v>446.75</v>
      </c>
      <c r="F240">
        <v>559.48360000000002</v>
      </c>
      <c r="G240">
        <v>386.76400000000001</v>
      </c>
      <c r="H240">
        <v>255.93600000000001</v>
      </c>
      <c r="I240">
        <v>163.4152</v>
      </c>
      <c r="J240">
        <v>688.31</v>
      </c>
      <c r="K240">
        <v>602.57000000000005</v>
      </c>
      <c r="L240">
        <v>8810.2900000000009</v>
      </c>
      <c r="M240">
        <v>2626.64</v>
      </c>
      <c r="N240">
        <v>214946</v>
      </c>
      <c r="O240">
        <v>3256.9</v>
      </c>
      <c r="P240">
        <v>2967.3040000000001</v>
      </c>
      <c r="Q240">
        <v>300.89019999999999</v>
      </c>
      <c r="R240">
        <v>166.6866</v>
      </c>
      <c r="S240">
        <v>273.60270000000003</v>
      </c>
      <c r="T240">
        <v>33.573700000000002</v>
      </c>
      <c r="U240">
        <v>72.104399999999998</v>
      </c>
      <c r="V240">
        <v>233.56729999999999</v>
      </c>
      <c r="W240" s="3">
        <v>20433.82</v>
      </c>
      <c r="X240" s="3">
        <v>6206.39</v>
      </c>
    </row>
    <row r="241" spans="1:24" x14ac:dyDescent="0.2">
      <c r="A241" s="1">
        <v>43644</v>
      </c>
      <c r="B241">
        <v>589.25319999999999</v>
      </c>
      <c r="C241">
        <v>6964.3059999999996</v>
      </c>
      <c r="D241">
        <v>132453.93400000001</v>
      </c>
      <c r="E241">
        <v>469.68099999999998</v>
      </c>
      <c r="F241">
        <v>568.33690000000001</v>
      </c>
      <c r="G241">
        <v>400.73099999999999</v>
      </c>
      <c r="H241">
        <v>258.71199999999999</v>
      </c>
      <c r="I241">
        <v>167.80369999999999</v>
      </c>
      <c r="J241">
        <v>743.46</v>
      </c>
      <c r="K241">
        <v>614.61</v>
      </c>
      <c r="L241">
        <v>9595.66</v>
      </c>
      <c r="M241">
        <v>2963.44</v>
      </c>
      <c r="N241">
        <v>216515</v>
      </c>
      <c r="O241">
        <v>3262.23</v>
      </c>
      <c r="P241">
        <v>2973.498</v>
      </c>
      <c r="Q241">
        <v>302.26620000000003</v>
      </c>
      <c r="R241">
        <v>172.333</v>
      </c>
      <c r="S241">
        <v>287.81259999999997</v>
      </c>
      <c r="T241">
        <v>39.442900000000002</v>
      </c>
      <c r="U241">
        <v>74.954899999999995</v>
      </c>
      <c r="V241">
        <v>238.35210000000001</v>
      </c>
      <c r="W241" s="3">
        <v>20683</v>
      </c>
      <c r="X241" s="3">
        <v>6122.27</v>
      </c>
    </row>
    <row r="242" spans="1:24" x14ac:dyDescent="0.2">
      <c r="A242" s="1">
        <v>43677</v>
      </c>
      <c r="B242">
        <v>589.66139999999996</v>
      </c>
      <c r="C242">
        <v>7048.7349999999997</v>
      </c>
      <c r="D242">
        <v>131256.84599999999</v>
      </c>
      <c r="E242">
        <v>476.14400000000001</v>
      </c>
      <c r="F242">
        <v>573.87750000000005</v>
      </c>
      <c r="G242">
        <v>405.09800000000001</v>
      </c>
      <c r="H242">
        <v>265.678</v>
      </c>
      <c r="I242">
        <v>166.67509999999999</v>
      </c>
      <c r="J242">
        <v>750.98</v>
      </c>
      <c r="K242">
        <v>619.03</v>
      </c>
      <c r="L242">
        <v>9943</v>
      </c>
      <c r="M242">
        <v>3009.02</v>
      </c>
      <c r="N242">
        <v>217663</v>
      </c>
      <c r="O242">
        <v>3341.56</v>
      </c>
      <c r="P242">
        <v>2998.3380000000002</v>
      </c>
      <c r="Q242">
        <v>303.41770000000002</v>
      </c>
      <c r="R242">
        <v>174.80959999999999</v>
      </c>
      <c r="S242">
        <v>292.53100000000001</v>
      </c>
      <c r="T242">
        <v>40.814399999999999</v>
      </c>
      <c r="U242">
        <v>75.050799999999995</v>
      </c>
      <c r="V242">
        <v>241.7106</v>
      </c>
      <c r="W242" s="3">
        <v>21252.86</v>
      </c>
      <c r="X242" s="3">
        <v>6316.31</v>
      </c>
    </row>
    <row r="243" spans="1:24" x14ac:dyDescent="0.2">
      <c r="A243" s="1">
        <v>43707</v>
      </c>
      <c r="B243">
        <v>590.02980000000002</v>
      </c>
      <c r="C243">
        <v>6914.6750000000002</v>
      </c>
      <c r="D243">
        <v>127975.19100000001</v>
      </c>
      <c r="E243">
        <v>460.46300000000002</v>
      </c>
      <c r="F243">
        <v>591.64260000000002</v>
      </c>
      <c r="G243">
        <v>398.279</v>
      </c>
      <c r="H243">
        <v>276.00900000000001</v>
      </c>
      <c r="I243">
        <v>162.809</v>
      </c>
      <c r="J243">
        <v>800.14</v>
      </c>
      <c r="K243">
        <v>618.17999999999995</v>
      </c>
      <c r="L243">
        <v>9526.4699999999993</v>
      </c>
      <c r="M243">
        <v>2929.95</v>
      </c>
      <c r="N243">
        <v>216096</v>
      </c>
      <c r="O243">
        <v>3408.25</v>
      </c>
      <c r="P243">
        <v>2989.5929999999998</v>
      </c>
      <c r="Q243">
        <v>305.30630000000002</v>
      </c>
      <c r="R243">
        <v>181.1559</v>
      </c>
      <c r="S243">
        <v>289.67500000000001</v>
      </c>
      <c r="T243">
        <v>37.994399999999999</v>
      </c>
      <c r="U243">
        <v>70.774500000000003</v>
      </c>
      <c r="V243">
        <v>242.9376</v>
      </c>
      <c r="W243" s="3">
        <v>22334.38</v>
      </c>
      <c r="X243" s="3">
        <v>6567.37</v>
      </c>
    </row>
    <row r="244" spans="1:24" x14ac:dyDescent="0.2">
      <c r="A244" s="1">
        <v>43738</v>
      </c>
      <c r="B244">
        <v>590.41309999999999</v>
      </c>
      <c r="C244">
        <v>7079.6890000000003</v>
      </c>
      <c r="D244">
        <v>129899.07</v>
      </c>
      <c r="E244">
        <v>471.20600000000002</v>
      </c>
      <c r="F244">
        <v>587.84960000000001</v>
      </c>
      <c r="G244">
        <v>401.44900000000001</v>
      </c>
      <c r="H244">
        <v>273.29300000000001</v>
      </c>
      <c r="I244">
        <v>164.72139999999999</v>
      </c>
      <c r="J244">
        <v>771.86</v>
      </c>
      <c r="K244">
        <v>616.22</v>
      </c>
      <c r="L244">
        <v>9230.1299999999992</v>
      </c>
      <c r="M244">
        <v>3047.6</v>
      </c>
      <c r="N244">
        <v>215352</v>
      </c>
      <c r="O244">
        <v>3525.13</v>
      </c>
      <c r="P244">
        <v>3004.0459999999998</v>
      </c>
      <c r="Q244">
        <v>305.59059999999999</v>
      </c>
      <c r="R244">
        <v>179.71539999999999</v>
      </c>
      <c r="S244">
        <v>289.03949999999998</v>
      </c>
      <c r="T244">
        <v>38.677599999999998</v>
      </c>
      <c r="U244">
        <v>71.5608</v>
      </c>
      <c r="V244">
        <v>244.17949999999999</v>
      </c>
      <c r="W244" s="3">
        <v>22706.71</v>
      </c>
      <c r="X244" s="3">
        <v>6828.96</v>
      </c>
    </row>
    <row r="245" spans="1:24" x14ac:dyDescent="0.2">
      <c r="A245" s="1">
        <v>43769</v>
      </c>
      <c r="B245">
        <v>590.803</v>
      </c>
      <c r="C245">
        <v>7214.6189999999997</v>
      </c>
      <c r="D245">
        <v>133804.31099999999</v>
      </c>
      <c r="E245">
        <v>480.88900000000001</v>
      </c>
      <c r="F245">
        <v>584.71680000000003</v>
      </c>
      <c r="G245">
        <v>403.55799999999999</v>
      </c>
      <c r="H245">
        <v>266.79500000000002</v>
      </c>
      <c r="I245">
        <v>168.05199999999999</v>
      </c>
      <c r="J245">
        <v>794.98</v>
      </c>
      <c r="K245">
        <v>618.33000000000004</v>
      </c>
      <c r="L245">
        <v>9583.84</v>
      </c>
      <c r="M245">
        <v>3028.58</v>
      </c>
      <c r="N245">
        <v>215368</v>
      </c>
      <c r="O245">
        <v>3540.69</v>
      </c>
      <c r="P245">
        <v>2990.5329999999999</v>
      </c>
      <c r="Q245">
        <v>305.98160000000001</v>
      </c>
      <c r="R245">
        <v>180.84479999999999</v>
      </c>
      <c r="S245">
        <v>289.2824</v>
      </c>
      <c r="T245">
        <v>41.405999999999999</v>
      </c>
      <c r="U245">
        <v>72.716200000000001</v>
      </c>
      <c r="V245">
        <v>248.52889999999999</v>
      </c>
      <c r="W245" s="3">
        <v>23566.05</v>
      </c>
      <c r="X245" s="3">
        <v>6834.9</v>
      </c>
    </row>
    <row r="246" spans="1:24" x14ac:dyDescent="0.2">
      <c r="A246" s="1">
        <v>43798</v>
      </c>
      <c r="B246">
        <v>591.17359999999996</v>
      </c>
      <c r="C246">
        <v>7445.3950000000004</v>
      </c>
      <c r="D246">
        <v>134595</v>
      </c>
      <c r="E246">
        <v>498.44400000000002</v>
      </c>
      <c r="F246">
        <v>582.51</v>
      </c>
      <c r="G246">
        <v>405.00900000000001</v>
      </c>
      <c r="H246">
        <v>264.86200000000002</v>
      </c>
      <c r="I246">
        <v>163.749</v>
      </c>
      <c r="J246">
        <v>770.2</v>
      </c>
      <c r="K246">
        <v>621.22</v>
      </c>
      <c r="L246">
        <v>10441.959999999999</v>
      </c>
      <c r="M246">
        <v>3195.97</v>
      </c>
      <c r="N246">
        <v>215734</v>
      </c>
      <c r="O246">
        <v>3549.33</v>
      </c>
      <c r="P246">
        <v>3007.6379999999999</v>
      </c>
      <c r="Q246">
        <v>306.11439999999999</v>
      </c>
      <c r="R246">
        <v>181.29560000000001</v>
      </c>
      <c r="S246">
        <v>288.33019999999999</v>
      </c>
      <c r="T246">
        <v>40.338500000000003</v>
      </c>
      <c r="U246">
        <v>70.843900000000005</v>
      </c>
      <c r="V246">
        <v>236.35339999999999</v>
      </c>
      <c r="W246" s="3">
        <v>23293.98</v>
      </c>
      <c r="X246" s="3">
        <v>6856.73</v>
      </c>
    </row>
    <row r="247" spans="1:24" x14ac:dyDescent="0.2">
      <c r="A247" s="1">
        <v>43830</v>
      </c>
      <c r="B247">
        <v>591.58079999999995</v>
      </c>
      <c r="C247">
        <v>7617.6139999999996</v>
      </c>
      <c r="D247">
        <v>142402.09099999999</v>
      </c>
      <c r="E247">
        <v>511.63600000000002</v>
      </c>
      <c r="F247">
        <v>579.31669999999997</v>
      </c>
      <c r="G247">
        <v>416.697</v>
      </c>
      <c r="H247">
        <v>263.22500000000002</v>
      </c>
      <c r="I247">
        <v>172.0042</v>
      </c>
      <c r="J247">
        <v>797.66</v>
      </c>
      <c r="K247">
        <v>631.24</v>
      </c>
      <c r="L247">
        <v>10880.04</v>
      </c>
      <c r="M247">
        <v>3333.06</v>
      </c>
      <c r="N247">
        <v>215282</v>
      </c>
      <c r="O247">
        <v>3544.03</v>
      </c>
      <c r="P247">
        <v>3056.0949999999998</v>
      </c>
      <c r="Q247">
        <v>307.01139999999998</v>
      </c>
      <c r="R247">
        <v>182.0162</v>
      </c>
      <c r="S247">
        <v>296.77690000000001</v>
      </c>
      <c r="T247">
        <v>44.2072</v>
      </c>
      <c r="U247">
        <v>75.724800000000002</v>
      </c>
      <c r="V247">
        <v>243.5779</v>
      </c>
      <c r="W247" s="3">
        <v>22588.68</v>
      </c>
      <c r="X247" s="3">
        <v>6762.42</v>
      </c>
    </row>
    <row r="248" spans="1:24" x14ac:dyDescent="0.2">
      <c r="A248" s="1">
        <v>43861</v>
      </c>
      <c r="B248">
        <v>591.95000000000005</v>
      </c>
      <c r="C248">
        <v>7600.6049999999996</v>
      </c>
      <c r="D248">
        <v>137721.16800000001</v>
      </c>
      <c r="E248">
        <v>499.911</v>
      </c>
      <c r="F248">
        <v>592.6771</v>
      </c>
      <c r="G248">
        <v>418.57400000000001</v>
      </c>
      <c r="H248">
        <v>273.404</v>
      </c>
      <c r="I248">
        <v>159.3501</v>
      </c>
      <c r="J248">
        <v>829.32</v>
      </c>
      <c r="K248">
        <v>632.26</v>
      </c>
      <c r="L248">
        <v>11740.22</v>
      </c>
      <c r="M248">
        <v>3315.9</v>
      </c>
      <c r="N248">
        <v>215897</v>
      </c>
      <c r="O248">
        <v>3577.57</v>
      </c>
      <c r="P248">
        <v>3073.17</v>
      </c>
      <c r="Q248">
        <v>308.67790000000002</v>
      </c>
      <c r="R248">
        <v>187.85230000000001</v>
      </c>
      <c r="S248">
        <v>302.32870000000003</v>
      </c>
      <c r="T248">
        <v>43.584299999999999</v>
      </c>
      <c r="U248">
        <v>64.535399999999996</v>
      </c>
      <c r="V248">
        <v>225.7491</v>
      </c>
      <c r="W248" s="3">
        <v>23349.54</v>
      </c>
      <c r="X248" s="3">
        <v>6921.43</v>
      </c>
    </row>
    <row r="249" spans="1:24" x14ac:dyDescent="0.2">
      <c r="A249" s="1">
        <v>43889</v>
      </c>
      <c r="B249">
        <v>592.28909999999996</v>
      </c>
      <c r="C249">
        <v>6988.5129999999999</v>
      </c>
      <c r="D249">
        <v>132447.674</v>
      </c>
      <c r="E249">
        <v>456.36700000000002</v>
      </c>
      <c r="F249">
        <v>602.91459999999995</v>
      </c>
      <c r="G249">
        <v>410.23099999999999</v>
      </c>
      <c r="H249">
        <v>277.36399999999998</v>
      </c>
      <c r="I249">
        <v>151.3185</v>
      </c>
      <c r="J249">
        <v>819.23</v>
      </c>
      <c r="K249">
        <v>619.66999999999996</v>
      </c>
      <c r="L249">
        <v>10713.83</v>
      </c>
      <c r="M249">
        <v>2765.29</v>
      </c>
      <c r="N249">
        <v>216092</v>
      </c>
      <c r="O249">
        <v>3337.67</v>
      </c>
      <c r="P249">
        <v>3032.1039999999998</v>
      </c>
      <c r="Q249">
        <v>311.15460000000002</v>
      </c>
      <c r="R249">
        <v>190.21119999999999</v>
      </c>
      <c r="S249">
        <v>299.46129999999999</v>
      </c>
      <c r="T249">
        <v>41.873600000000003</v>
      </c>
      <c r="U249">
        <v>57.046700000000001</v>
      </c>
      <c r="V249">
        <v>219.98050000000001</v>
      </c>
      <c r="W249" s="3">
        <v>21630.46</v>
      </c>
      <c r="X249" s="3">
        <v>6413.98</v>
      </c>
    </row>
    <row r="250" spans="1:24" x14ac:dyDescent="0.2">
      <c r="A250" s="1">
        <v>43921</v>
      </c>
      <c r="B250">
        <v>592.56809999999996</v>
      </c>
      <c r="C250">
        <v>6095.95</v>
      </c>
      <c r="D250">
        <v>115315.11900000001</v>
      </c>
      <c r="E250">
        <v>364.72500000000002</v>
      </c>
      <c r="F250">
        <v>602.36929999999995</v>
      </c>
      <c r="G250">
        <v>341.62099999999998</v>
      </c>
      <c r="H250">
        <v>264.45</v>
      </c>
      <c r="I250">
        <v>131.9359</v>
      </c>
      <c r="J250">
        <v>833.69</v>
      </c>
      <c r="K250">
        <v>574.54</v>
      </c>
      <c r="L250">
        <v>9548.75</v>
      </c>
      <c r="M250">
        <v>2226.7199999999998</v>
      </c>
      <c r="N250">
        <v>219583</v>
      </c>
      <c r="O250">
        <v>2597.1</v>
      </c>
      <c r="P250">
        <v>2657.4229999999998</v>
      </c>
      <c r="Q250">
        <v>313.28590000000003</v>
      </c>
      <c r="R250">
        <v>170.5549</v>
      </c>
      <c r="S250">
        <v>253.37690000000001</v>
      </c>
      <c r="T250">
        <v>33.310899999999997</v>
      </c>
      <c r="U250">
        <v>37.028300000000002</v>
      </c>
      <c r="V250">
        <v>198.62139999999999</v>
      </c>
      <c r="W250" s="3">
        <v>16741.72</v>
      </c>
      <c r="X250" s="3">
        <v>4924.16</v>
      </c>
    </row>
    <row r="251" spans="1:24" x14ac:dyDescent="0.2">
      <c r="A251" s="1">
        <v>43951</v>
      </c>
      <c r="B251">
        <v>592.8818</v>
      </c>
      <c r="C251">
        <v>6740.0020000000004</v>
      </c>
      <c r="D251">
        <v>125481.329</v>
      </c>
      <c r="E251">
        <v>411.44799999999998</v>
      </c>
      <c r="F251">
        <v>608.36389999999994</v>
      </c>
      <c r="G251">
        <v>360.99299999999999</v>
      </c>
      <c r="H251">
        <v>275.55900000000003</v>
      </c>
      <c r="I251">
        <v>129.90620000000001</v>
      </c>
      <c r="J251">
        <v>884.76</v>
      </c>
      <c r="K251">
        <v>588.49</v>
      </c>
      <c r="L251">
        <v>10936.53</v>
      </c>
      <c r="M251">
        <v>2696.13</v>
      </c>
      <c r="N251">
        <v>222915</v>
      </c>
      <c r="O251">
        <v>2783.54</v>
      </c>
      <c r="P251">
        <v>2777.0520000000001</v>
      </c>
      <c r="Q251">
        <v>314.09609999999998</v>
      </c>
      <c r="R251">
        <v>183.24119999999999</v>
      </c>
      <c r="S251">
        <v>257.7774</v>
      </c>
      <c r="T251">
        <v>36.770099999999999</v>
      </c>
      <c r="U251">
        <v>35.747700000000002</v>
      </c>
      <c r="V251">
        <v>203.1601</v>
      </c>
      <c r="W251" s="3">
        <v>18193.990000000002</v>
      </c>
      <c r="X251" s="3">
        <v>5284.74</v>
      </c>
    </row>
    <row r="252" spans="1:24" x14ac:dyDescent="0.2">
      <c r="A252" s="1">
        <v>43980</v>
      </c>
      <c r="B252">
        <v>593.04369999999994</v>
      </c>
      <c r="C252">
        <v>7062.7030000000004</v>
      </c>
      <c r="D252">
        <v>126304.111</v>
      </c>
      <c r="E252">
        <v>440.18200000000002</v>
      </c>
      <c r="F252">
        <v>607.77520000000004</v>
      </c>
      <c r="G252">
        <v>383.58499999999998</v>
      </c>
      <c r="H252">
        <v>282.41699999999997</v>
      </c>
      <c r="I252">
        <v>135.54470000000001</v>
      </c>
      <c r="J252">
        <v>908.84</v>
      </c>
      <c r="K252">
        <v>603.12</v>
      </c>
      <c r="L252">
        <v>12398.83</v>
      </c>
      <c r="M252">
        <v>2867</v>
      </c>
      <c r="N252">
        <v>218902</v>
      </c>
      <c r="O252">
        <v>2737.06</v>
      </c>
      <c r="P252">
        <v>2881.683</v>
      </c>
      <c r="Q252">
        <v>314.4153</v>
      </c>
      <c r="R252">
        <v>186.60919999999999</v>
      </c>
      <c r="S252">
        <v>277.72550000000001</v>
      </c>
      <c r="T252">
        <v>38.288200000000003</v>
      </c>
      <c r="U252">
        <v>39.806199999999997</v>
      </c>
      <c r="V252">
        <v>208.77549999999999</v>
      </c>
      <c r="W252" s="3">
        <v>18460.75</v>
      </c>
      <c r="X252" s="3">
        <v>5229.8999999999996</v>
      </c>
    </row>
    <row r="253" spans="1:24" x14ac:dyDescent="0.2">
      <c r="A253" s="1">
        <v>44012</v>
      </c>
      <c r="B253">
        <v>593.1404</v>
      </c>
      <c r="C253">
        <v>7232.59</v>
      </c>
      <c r="D253">
        <v>134740.511</v>
      </c>
      <c r="E253">
        <v>450.27499999999998</v>
      </c>
      <c r="F253">
        <v>608.53319999999997</v>
      </c>
      <c r="G253">
        <v>393.89499999999998</v>
      </c>
      <c r="H253">
        <v>286.63900000000001</v>
      </c>
      <c r="I253">
        <v>138.63820000000001</v>
      </c>
      <c r="J253">
        <v>934.29</v>
      </c>
      <c r="K253">
        <v>610.14</v>
      </c>
      <c r="L253">
        <v>13696.97</v>
      </c>
      <c r="M253">
        <v>2958.69</v>
      </c>
      <c r="N253">
        <v>216403</v>
      </c>
      <c r="O253">
        <v>2795.49</v>
      </c>
      <c r="P253">
        <v>2915.2649999999999</v>
      </c>
      <c r="Q253">
        <v>314.52080000000001</v>
      </c>
      <c r="R253">
        <v>191.7971</v>
      </c>
      <c r="S253">
        <v>288.31729999999999</v>
      </c>
      <c r="T253">
        <v>39.354700000000001</v>
      </c>
      <c r="U253">
        <v>40.673299999999998</v>
      </c>
      <c r="V253">
        <v>223.09190000000001</v>
      </c>
      <c r="W253" s="3">
        <v>18508.5</v>
      </c>
      <c r="X253" s="3">
        <v>5335.59</v>
      </c>
    </row>
    <row r="254" spans="1:24" x14ac:dyDescent="0.2">
      <c r="A254" s="1">
        <v>44043</v>
      </c>
      <c r="B254">
        <v>593.18650000000002</v>
      </c>
      <c r="C254">
        <v>7480.2839999999997</v>
      </c>
      <c r="D254">
        <v>145796.53599999999</v>
      </c>
      <c r="E254">
        <v>460.33600000000001</v>
      </c>
      <c r="F254">
        <v>614.20370000000003</v>
      </c>
      <c r="G254">
        <v>411.76400000000001</v>
      </c>
      <c r="H254">
        <v>293.16800000000001</v>
      </c>
      <c r="I254">
        <v>146.55099999999999</v>
      </c>
      <c r="J254">
        <v>1014.17</v>
      </c>
      <c r="K254">
        <v>626.24</v>
      </c>
      <c r="L254">
        <v>14956.53</v>
      </c>
      <c r="M254">
        <v>3262.75</v>
      </c>
      <c r="N254">
        <v>220936</v>
      </c>
      <c r="O254">
        <v>2732.1</v>
      </c>
      <c r="P254">
        <v>2972.3209999999999</v>
      </c>
      <c r="Q254">
        <v>314.90929999999997</v>
      </c>
      <c r="R254">
        <v>199.42959999999999</v>
      </c>
      <c r="S254">
        <v>301.6234</v>
      </c>
      <c r="T254">
        <v>42.137500000000003</v>
      </c>
      <c r="U254">
        <v>41.5092</v>
      </c>
      <c r="V254">
        <v>238.60980000000001</v>
      </c>
      <c r="W254" s="3">
        <v>18919.66</v>
      </c>
      <c r="X254" s="3">
        <v>5280.75</v>
      </c>
    </row>
    <row r="255" spans="1:24" x14ac:dyDescent="0.2">
      <c r="A255" s="1">
        <v>44074</v>
      </c>
      <c r="B255">
        <v>593.21950000000004</v>
      </c>
      <c r="C255">
        <v>7952.143</v>
      </c>
      <c r="D255">
        <v>149002.128</v>
      </c>
      <c r="E255">
        <v>484.19200000000001</v>
      </c>
      <c r="F255">
        <v>607.42690000000005</v>
      </c>
      <c r="G255">
        <v>419.04500000000002</v>
      </c>
      <c r="H255">
        <v>288.84300000000002</v>
      </c>
      <c r="I255">
        <v>156.46250000000001</v>
      </c>
      <c r="J255">
        <v>1010.53</v>
      </c>
      <c r="K255">
        <v>637.03</v>
      </c>
      <c r="L255">
        <v>17744.34</v>
      </c>
      <c r="M255">
        <v>3793.31</v>
      </c>
      <c r="N255">
        <v>224123</v>
      </c>
      <c r="O255">
        <v>2761.02</v>
      </c>
      <c r="P255">
        <v>3016.7179999999998</v>
      </c>
      <c r="Q255">
        <v>314.78649999999999</v>
      </c>
      <c r="R255">
        <v>197.15780000000001</v>
      </c>
      <c r="S255">
        <v>303.36680000000001</v>
      </c>
      <c r="T255">
        <v>42.457700000000003</v>
      </c>
      <c r="U255">
        <v>46.953299999999999</v>
      </c>
      <c r="V255">
        <v>255.1696</v>
      </c>
      <c r="W255" s="3">
        <v>19072.990000000002</v>
      </c>
      <c r="X255" s="3">
        <v>5290.45</v>
      </c>
    </row>
    <row r="256" spans="1:24" x14ac:dyDescent="0.2">
      <c r="A256" s="1">
        <v>44104</v>
      </c>
      <c r="B256">
        <v>593.24630000000002</v>
      </c>
      <c r="C256">
        <v>7725.3779999999997</v>
      </c>
      <c r="D256">
        <v>146579.57800000001</v>
      </c>
      <c r="E256">
        <v>477.68799999999999</v>
      </c>
      <c r="F256">
        <v>611.92499999999995</v>
      </c>
      <c r="G256">
        <v>411.42899999999997</v>
      </c>
      <c r="H256">
        <v>290.56599999999997</v>
      </c>
      <c r="I256">
        <v>151.21889999999999</v>
      </c>
      <c r="J256">
        <v>968.17</v>
      </c>
      <c r="K256">
        <v>631.1</v>
      </c>
      <c r="L256">
        <v>16074.17</v>
      </c>
      <c r="M256">
        <v>3468.77</v>
      </c>
      <c r="N256">
        <v>226129</v>
      </c>
      <c r="O256">
        <v>2731.63</v>
      </c>
      <c r="P256">
        <v>3035.8470000000002</v>
      </c>
      <c r="Q256">
        <v>314.9846</v>
      </c>
      <c r="R256">
        <v>197.0684</v>
      </c>
      <c r="S256">
        <v>297.05880000000002</v>
      </c>
      <c r="T256">
        <v>41.894399999999997</v>
      </c>
      <c r="U256">
        <v>42.438299999999998</v>
      </c>
      <c r="V256">
        <v>248.0284</v>
      </c>
      <c r="W256" s="3">
        <v>18259.650000000001</v>
      </c>
      <c r="X256" s="3">
        <v>5219.82</v>
      </c>
    </row>
    <row r="257" spans="1:24" x14ac:dyDescent="0.2">
      <c r="A257" s="1">
        <v>44134</v>
      </c>
      <c r="B257">
        <v>593.27</v>
      </c>
      <c r="C257">
        <v>7491.5190000000002</v>
      </c>
      <c r="D257">
        <v>148790.21299999999</v>
      </c>
      <c r="E257">
        <v>477.61799999999999</v>
      </c>
      <c r="F257">
        <v>611.54399999999998</v>
      </c>
      <c r="G257">
        <v>412.42630000000003</v>
      </c>
      <c r="H257">
        <v>291.15230000000003</v>
      </c>
      <c r="I257">
        <v>153.34899999999999</v>
      </c>
      <c r="J257">
        <v>960.29</v>
      </c>
      <c r="K257">
        <v>628.16</v>
      </c>
      <c r="L257">
        <v>15229.92</v>
      </c>
      <c r="M257">
        <v>3254.52</v>
      </c>
      <c r="N257">
        <v>227826</v>
      </c>
      <c r="O257">
        <v>2661.1</v>
      </c>
      <c r="P257">
        <v>3041.6729999999998</v>
      </c>
      <c r="Q257">
        <v>315.13010000000003</v>
      </c>
      <c r="R257">
        <v>197.3826</v>
      </c>
      <c r="S257">
        <v>295.8066</v>
      </c>
      <c r="T257">
        <v>43.777299999999997</v>
      </c>
      <c r="U257">
        <v>42.206499999999998</v>
      </c>
      <c r="V257">
        <v>255.56530000000001</v>
      </c>
      <c r="W257" s="3">
        <v>17747.28</v>
      </c>
      <c r="X257" s="3">
        <v>5094</v>
      </c>
    </row>
    <row r="258" spans="1:24" x14ac:dyDescent="0.2">
      <c r="A258" s="1">
        <v>44165</v>
      </c>
      <c r="B258">
        <v>593.28980000000001</v>
      </c>
      <c r="C258">
        <v>8391.5490000000009</v>
      </c>
      <c r="D258">
        <v>160366.63099999999</v>
      </c>
      <c r="E258">
        <v>545.87099999999998</v>
      </c>
      <c r="F258">
        <v>612.48289999999997</v>
      </c>
      <c r="G258">
        <v>435.37599999999998</v>
      </c>
      <c r="H258">
        <v>294.45620000000002</v>
      </c>
      <c r="I258">
        <v>158.7354</v>
      </c>
      <c r="J258">
        <v>906.56</v>
      </c>
      <c r="K258">
        <v>646.94000000000005</v>
      </c>
      <c r="L258">
        <v>17294.13</v>
      </c>
      <c r="M258">
        <v>3959.54</v>
      </c>
      <c r="N258">
        <v>229721</v>
      </c>
      <c r="O258">
        <v>2927.38</v>
      </c>
      <c r="P258">
        <v>3109.7359999999999</v>
      </c>
      <c r="Q258">
        <v>315.15980000000002</v>
      </c>
      <c r="R258">
        <v>203.79069999999999</v>
      </c>
      <c r="S258">
        <v>309.96339999999998</v>
      </c>
      <c r="T258">
        <v>48.379100000000001</v>
      </c>
      <c r="U258">
        <v>43.666200000000003</v>
      </c>
      <c r="V258">
        <v>282.47879999999998</v>
      </c>
      <c r="W258" s="3">
        <v>19985.41</v>
      </c>
      <c r="X258" s="3">
        <v>5623.7</v>
      </c>
    </row>
    <row r="259" spans="1:24" x14ac:dyDescent="0.2">
      <c r="A259" s="1">
        <v>44196</v>
      </c>
      <c r="B259">
        <v>593.30370000000005</v>
      </c>
      <c r="C259">
        <v>8688.7559999999994</v>
      </c>
      <c r="D259">
        <v>170169.533</v>
      </c>
      <c r="E259">
        <v>580.91700000000003</v>
      </c>
      <c r="F259">
        <v>614.06690000000003</v>
      </c>
      <c r="G259">
        <v>446.31920000000002</v>
      </c>
      <c r="H259">
        <v>297.59350000000001</v>
      </c>
      <c r="I259">
        <v>166.631</v>
      </c>
      <c r="J259">
        <v>964.76</v>
      </c>
      <c r="K259">
        <v>671.4</v>
      </c>
      <c r="L259">
        <v>18269.27</v>
      </c>
      <c r="M259">
        <v>4187.75</v>
      </c>
      <c r="N259">
        <v>230920</v>
      </c>
      <c r="O259">
        <v>2953.48</v>
      </c>
      <c r="P259">
        <v>3151.5830000000001</v>
      </c>
      <c r="Q259">
        <v>315.53699999999998</v>
      </c>
      <c r="R259">
        <v>205.31989999999999</v>
      </c>
      <c r="S259">
        <v>316.53440000000001</v>
      </c>
      <c r="T259">
        <v>51.912999999999997</v>
      </c>
      <c r="U259">
        <v>43.377400000000002</v>
      </c>
      <c r="V259">
        <v>283.36040000000003</v>
      </c>
      <c r="W259" s="3">
        <v>20537.009999999998</v>
      </c>
      <c r="X259" s="3">
        <v>5714.29</v>
      </c>
    </row>
    <row r="260" spans="1:24" x14ac:dyDescent="0.2">
      <c r="A260" s="1">
        <v>44225</v>
      </c>
      <c r="B260">
        <v>593.31539999999995</v>
      </c>
      <c r="C260">
        <v>8623.7289999999994</v>
      </c>
      <c r="D260">
        <v>176690.02799999999</v>
      </c>
      <c r="E260">
        <v>594.66099999999994</v>
      </c>
      <c r="F260">
        <v>609.67629999999997</v>
      </c>
      <c r="G260">
        <v>446.1431</v>
      </c>
      <c r="H260">
        <v>294.25830000000002</v>
      </c>
      <c r="I260">
        <v>171.00620000000001</v>
      </c>
      <c r="J260">
        <v>939.95</v>
      </c>
      <c r="K260">
        <v>669.89</v>
      </c>
      <c r="L260">
        <v>17529.169999999998</v>
      </c>
      <c r="M260">
        <v>4117.66</v>
      </c>
      <c r="N260">
        <v>229748</v>
      </c>
      <c r="O260">
        <v>2942.43</v>
      </c>
      <c r="P260">
        <v>3188.34</v>
      </c>
      <c r="Q260">
        <v>315.59379999999999</v>
      </c>
      <c r="R260">
        <v>202.89789999999999</v>
      </c>
      <c r="S260">
        <v>311.94459999999998</v>
      </c>
      <c r="T260">
        <v>51.3001</v>
      </c>
      <c r="U260">
        <v>45.750500000000002</v>
      </c>
      <c r="V260">
        <v>283.41699999999997</v>
      </c>
      <c r="W260" s="3">
        <v>20646.72</v>
      </c>
      <c r="X260" s="3">
        <v>5691.56</v>
      </c>
    </row>
    <row r="261" spans="1:24" x14ac:dyDescent="0.2">
      <c r="A261" s="1">
        <v>44253</v>
      </c>
      <c r="B261">
        <v>593.33640000000003</v>
      </c>
      <c r="C261">
        <v>8854.9390000000003</v>
      </c>
      <c r="D261">
        <v>178525.04699999999</v>
      </c>
      <c r="E261">
        <v>625.02700000000004</v>
      </c>
      <c r="F261">
        <v>596.48080000000004</v>
      </c>
      <c r="G261">
        <v>446.86770000000001</v>
      </c>
      <c r="H261">
        <v>283.43490000000003</v>
      </c>
      <c r="I261">
        <v>182.0712</v>
      </c>
      <c r="J261">
        <v>878.26</v>
      </c>
      <c r="K261">
        <v>685.53</v>
      </c>
      <c r="L261">
        <v>18711.93</v>
      </c>
      <c r="M261">
        <v>4248.91</v>
      </c>
      <c r="N261">
        <v>231068</v>
      </c>
      <c r="O261">
        <v>3069.61</v>
      </c>
      <c r="P261">
        <v>3207.087</v>
      </c>
      <c r="Q261">
        <v>315.26249999999999</v>
      </c>
      <c r="R261">
        <v>198.5103</v>
      </c>
      <c r="S261">
        <v>302.0865</v>
      </c>
      <c r="T261">
        <v>49.040399999999998</v>
      </c>
      <c r="U261">
        <v>52.794499999999999</v>
      </c>
      <c r="V261">
        <v>312.14870000000002</v>
      </c>
      <c r="W261" s="3">
        <v>21323.24</v>
      </c>
      <c r="X261" s="3">
        <v>5901.8</v>
      </c>
    </row>
    <row r="262" spans="1:24" x14ac:dyDescent="0.2">
      <c r="A262" s="1">
        <v>44286</v>
      </c>
      <c r="B262">
        <v>593.37649999999996</v>
      </c>
      <c r="C262">
        <v>9232.8160000000007</v>
      </c>
      <c r="D262">
        <v>177014.15</v>
      </c>
      <c r="E262">
        <v>644.721</v>
      </c>
      <c r="F262">
        <v>595.14160000000004</v>
      </c>
      <c r="G262">
        <v>445.14080000000001</v>
      </c>
      <c r="H262">
        <v>287.26839999999999</v>
      </c>
      <c r="I262">
        <v>178.16220000000001</v>
      </c>
      <c r="J262">
        <v>870.15</v>
      </c>
      <c r="K262">
        <v>690.56</v>
      </c>
      <c r="L262">
        <v>19110.25</v>
      </c>
      <c r="M262">
        <v>4382.76</v>
      </c>
      <c r="N262">
        <v>232134</v>
      </c>
      <c r="O262">
        <v>3258.31</v>
      </c>
      <c r="P262">
        <v>3207.7159999999999</v>
      </c>
      <c r="Q262">
        <v>315.4074</v>
      </c>
      <c r="R262">
        <v>195.46629999999999</v>
      </c>
      <c r="S262">
        <v>296.4205</v>
      </c>
      <c r="T262">
        <v>46.276400000000002</v>
      </c>
      <c r="U262">
        <v>50.892200000000003</v>
      </c>
      <c r="V262">
        <v>304.57690000000002</v>
      </c>
      <c r="W262" s="3">
        <v>22567.35</v>
      </c>
      <c r="X262" s="3">
        <v>6307.68</v>
      </c>
    </row>
    <row r="263" spans="1:24" x14ac:dyDescent="0.2">
      <c r="A263" s="1">
        <v>44316</v>
      </c>
      <c r="B263">
        <v>593.41480000000001</v>
      </c>
      <c r="C263">
        <v>9610.34</v>
      </c>
      <c r="D263">
        <v>179876.01800000001</v>
      </c>
      <c r="E263">
        <v>665.50900000000001</v>
      </c>
      <c r="F263">
        <v>595.54420000000005</v>
      </c>
      <c r="G263">
        <v>453.18669999999997</v>
      </c>
      <c r="H263">
        <v>289.94229999999999</v>
      </c>
      <c r="I263">
        <v>192.93299999999999</v>
      </c>
      <c r="J263">
        <v>896.6</v>
      </c>
      <c r="K263">
        <v>708.46</v>
      </c>
      <c r="L263">
        <v>20556.14</v>
      </c>
      <c r="M263">
        <v>4581.34</v>
      </c>
      <c r="N263">
        <v>238831</v>
      </c>
      <c r="O263">
        <v>3357.91</v>
      </c>
      <c r="P263">
        <v>3224.2</v>
      </c>
      <c r="Q263">
        <v>315.5487</v>
      </c>
      <c r="R263">
        <v>197.68809999999999</v>
      </c>
      <c r="S263">
        <v>303.73140000000001</v>
      </c>
      <c r="T263">
        <v>49.255000000000003</v>
      </c>
      <c r="U263">
        <v>54.491599999999998</v>
      </c>
      <c r="V263">
        <v>331.43310000000002</v>
      </c>
      <c r="W263" s="3">
        <v>24119.79</v>
      </c>
      <c r="X263" s="3">
        <v>6655.21</v>
      </c>
    </row>
    <row r="264" spans="1:24" x14ac:dyDescent="0.2">
      <c r="A264" s="1">
        <v>44347</v>
      </c>
      <c r="B264">
        <v>593.45389999999998</v>
      </c>
      <c r="C264">
        <v>9715.0740000000005</v>
      </c>
      <c r="D264">
        <v>182342.39799999999</v>
      </c>
      <c r="E264">
        <v>668.33399999999995</v>
      </c>
      <c r="F264">
        <v>596.79939999999999</v>
      </c>
      <c r="G264">
        <v>456.56630000000001</v>
      </c>
      <c r="H264">
        <v>296.73790000000002</v>
      </c>
      <c r="I264">
        <v>198.197</v>
      </c>
      <c r="J264">
        <v>965.29</v>
      </c>
      <c r="K264">
        <v>716.26</v>
      </c>
      <c r="L264">
        <v>20438.91</v>
      </c>
      <c r="M264">
        <v>4571.84</v>
      </c>
      <c r="N264">
        <v>242832</v>
      </c>
      <c r="O264">
        <v>3364</v>
      </c>
      <c r="P264">
        <v>3241.8609999999999</v>
      </c>
      <c r="Q264">
        <v>315.76679999999999</v>
      </c>
      <c r="R264">
        <v>199.173</v>
      </c>
      <c r="S264">
        <v>308.0847</v>
      </c>
      <c r="T264">
        <v>52.258600000000001</v>
      </c>
      <c r="U264">
        <v>56.277200000000001</v>
      </c>
      <c r="V264">
        <v>344.17239999999998</v>
      </c>
      <c r="W264" s="3">
        <v>24917.21</v>
      </c>
      <c r="X264" s="3">
        <v>6689.02</v>
      </c>
    </row>
    <row r="265" spans="1:24" x14ac:dyDescent="0.2">
      <c r="A265" s="1">
        <v>44377</v>
      </c>
      <c r="B265">
        <v>593.49120000000005</v>
      </c>
      <c r="C265">
        <v>9945.8019999999997</v>
      </c>
      <c r="D265">
        <v>183924.71799999999</v>
      </c>
      <c r="E265">
        <v>676.58600000000001</v>
      </c>
      <c r="F265">
        <v>599.60969999999998</v>
      </c>
      <c r="G265">
        <v>461.14800000000002</v>
      </c>
      <c r="H265">
        <v>297.77890000000002</v>
      </c>
      <c r="I265">
        <v>201.86619999999999</v>
      </c>
      <c r="J265">
        <v>897.58</v>
      </c>
      <c r="K265">
        <v>711.43</v>
      </c>
      <c r="L265">
        <v>21861.59</v>
      </c>
      <c r="M265">
        <v>4656.03</v>
      </c>
      <c r="N265">
        <v>245432</v>
      </c>
      <c r="O265">
        <v>3484.3</v>
      </c>
      <c r="P265">
        <v>3254.9389999999999</v>
      </c>
      <c r="Q265">
        <v>315.47149999999999</v>
      </c>
      <c r="R265">
        <v>202.613</v>
      </c>
      <c r="S265">
        <v>311.04270000000002</v>
      </c>
      <c r="T265">
        <v>50.468800000000002</v>
      </c>
      <c r="U265">
        <v>62.716099999999997</v>
      </c>
      <c r="V265">
        <v>333.22660000000002</v>
      </c>
      <c r="W265" s="3">
        <v>25392.61</v>
      </c>
      <c r="X265" s="3">
        <v>6959.58</v>
      </c>
    </row>
    <row r="266" spans="1:24" x14ac:dyDescent="0.2">
      <c r="A266" s="1">
        <v>44407</v>
      </c>
      <c r="B266">
        <v>593.52560000000005</v>
      </c>
      <c r="C266">
        <v>10118.751</v>
      </c>
      <c r="D266">
        <v>172804.31</v>
      </c>
      <c r="E266">
        <v>671.67</v>
      </c>
      <c r="F266">
        <v>609.59040000000005</v>
      </c>
      <c r="G266">
        <v>461.74529999999999</v>
      </c>
      <c r="H266">
        <v>313.08190000000002</v>
      </c>
      <c r="I266">
        <v>205.57759999999999</v>
      </c>
      <c r="J266">
        <v>918.67</v>
      </c>
      <c r="K266">
        <v>713.49</v>
      </c>
      <c r="L266">
        <v>22773.94</v>
      </c>
      <c r="M266">
        <v>4748.26</v>
      </c>
      <c r="N266">
        <v>244229</v>
      </c>
      <c r="O266">
        <v>3575.11</v>
      </c>
      <c r="P266">
        <v>3254.1379999999999</v>
      </c>
      <c r="Q266">
        <v>316.12869999999998</v>
      </c>
      <c r="R266">
        <v>206.44390000000001</v>
      </c>
      <c r="S266">
        <v>313.16320000000002</v>
      </c>
      <c r="T266">
        <v>51.4681</v>
      </c>
      <c r="U266">
        <v>65.122799999999998</v>
      </c>
      <c r="V266">
        <v>346.40699999999998</v>
      </c>
      <c r="W266" s="3">
        <v>27648.98</v>
      </c>
      <c r="X266" s="3">
        <v>7328.4</v>
      </c>
    </row>
    <row r="267" spans="1:24" x14ac:dyDescent="0.2">
      <c r="A267" s="1">
        <v>44439</v>
      </c>
      <c r="B267">
        <v>593.55830000000003</v>
      </c>
      <c r="C267">
        <v>10392.397000000001</v>
      </c>
      <c r="D267">
        <v>176764.658</v>
      </c>
      <c r="E267">
        <v>689.505</v>
      </c>
      <c r="F267">
        <v>607.80380000000002</v>
      </c>
      <c r="G267">
        <v>465.96429999999998</v>
      </c>
      <c r="H267">
        <v>313.19540000000001</v>
      </c>
      <c r="I267">
        <v>204.96960000000001</v>
      </c>
      <c r="J267">
        <v>919.17</v>
      </c>
      <c r="K267">
        <v>720.04</v>
      </c>
      <c r="L267">
        <v>23974.76</v>
      </c>
      <c r="M267">
        <v>4938.55</v>
      </c>
      <c r="N267">
        <v>248857</v>
      </c>
      <c r="O267">
        <v>3650.94</v>
      </c>
      <c r="P267">
        <v>3269.9630000000002</v>
      </c>
      <c r="Q267">
        <v>316.08859999999999</v>
      </c>
      <c r="R267">
        <v>205.6568</v>
      </c>
      <c r="S267">
        <v>317.2629</v>
      </c>
      <c r="T267">
        <v>52.0092</v>
      </c>
      <c r="U267">
        <v>64.841499999999996</v>
      </c>
      <c r="V267">
        <v>347.54689999999999</v>
      </c>
      <c r="W267" s="3">
        <v>27876.68</v>
      </c>
      <c r="X267" s="3">
        <v>7493.22</v>
      </c>
    </row>
    <row r="268" spans="1:24" x14ac:dyDescent="0.2">
      <c r="A268" s="1">
        <v>44469</v>
      </c>
      <c r="B268">
        <v>593.59029999999996</v>
      </c>
      <c r="C268">
        <v>10013.797</v>
      </c>
      <c r="D268">
        <v>171842.16800000001</v>
      </c>
      <c r="E268">
        <v>672.30499999999995</v>
      </c>
      <c r="F268">
        <v>600.10050000000001</v>
      </c>
      <c r="G268">
        <v>461.90589999999997</v>
      </c>
      <c r="H268">
        <v>306.37</v>
      </c>
      <c r="I268">
        <v>215.16730000000001</v>
      </c>
      <c r="J268">
        <v>888.31</v>
      </c>
      <c r="K268">
        <v>719.91</v>
      </c>
      <c r="L268">
        <v>21737.42</v>
      </c>
      <c r="M268">
        <v>4554.84</v>
      </c>
      <c r="N268">
        <v>248742</v>
      </c>
      <c r="O268">
        <v>3513.98</v>
      </c>
      <c r="P268">
        <v>3290.9740000000002</v>
      </c>
      <c r="Q268">
        <v>315.70690000000002</v>
      </c>
      <c r="R268">
        <v>202.78479999999999</v>
      </c>
      <c r="S268">
        <v>308.39600000000002</v>
      </c>
      <c r="T268">
        <v>48.910699999999999</v>
      </c>
      <c r="U268">
        <v>75.879300000000001</v>
      </c>
      <c r="V268">
        <v>340.06909999999999</v>
      </c>
      <c r="W268" s="3">
        <v>26571.87</v>
      </c>
      <c r="X268" s="3">
        <v>7130.08</v>
      </c>
    </row>
    <row r="269" spans="1:24" x14ac:dyDescent="0.2">
      <c r="A269" s="1">
        <v>44498</v>
      </c>
      <c r="B269">
        <v>593.65530000000001</v>
      </c>
      <c r="C269">
        <v>10567.724</v>
      </c>
      <c r="D269">
        <v>173399.89199999999</v>
      </c>
      <c r="E269">
        <v>695.05100000000004</v>
      </c>
      <c r="F269">
        <v>598.14859999999999</v>
      </c>
      <c r="G269">
        <v>458.92759999999998</v>
      </c>
      <c r="H269">
        <v>314.37430000000001</v>
      </c>
      <c r="I269">
        <v>220.72739999999999</v>
      </c>
      <c r="J269">
        <v>901.94</v>
      </c>
      <c r="K269">
        <v>729.11</v>
      </c>
      <c r="L269">
        <v>23908.94</v>
      </c>
      <c r="M269">
        <v>5101.1400000000003</v>
      </c>
      <c r="N269">
        <v>250311</v>
      </c>
      <c r="O269">
        <v>3704.52</v>
      </c>
      <c r="P269">
        <v>3299.03</v>
      </c>
      <c r="Q269">
        <v>314.52749999999997</v>
      </c>
      <c r="R269">
        <v>202.55430000000001</v>
      </c>
      <c r="S269">
        <v>307.59750000000003</v>
      </c>
      <c r="T269">
        <v>48.417400000000001</v>
      </c>
      <c r="U269">
        <v>77.444000000000003</v>
      </c>
      <c r="V269">
        <v>355.42140000000001</v>
      </c>
      <c r="W269" s="3">
        <v>28285.68</v>
      </c>
      <c r="X269" s="3">
        <v>7662.17</v>
      </c>
    </row>
    <row r="270" spans="1:24" x14ac:dyDescent="0.2">
      <c r="A270" s="1">
        <v>44530</v>
      </c>
      <c r="B270">
        <v>593.72339999999997</v>
      </c>
      <c r="C270">
        <v>10416.191999999999</v>
      </c>
      <c r="D270">
        <v>167827.90400000001</v>
      </c>
      <c r="E270">
        <v>668.13400000000001</v>
      </c>
      <c r="F270">
        <v>605.73699999999997</v>
      </c>
      <c r="G270">
        <v>451.08980000000003</v>
      </c>
      <c r="H270">
        <v>326.065</v>
      </c>
      <c r="I270">
        <v>204.59100000000001</v>
      </c>
      <c r="J270">
        <v>897.15</v>
      </c>
      <c r="K270">
        <v>713</v>
      </c>
      <c r="L270">
        <v>22549.11</v>
      </c>
      <c r="M270">
        <v>5169.57</v>
      </c>
      <c r="N270">
        <v>252687</v>
      </c>
      <c r="O270">
        <v>3724.95</v>
      </c>
      <c r="P270">
        <v>3294.4850000000001</v>
      </c>
      <c r="Q270">
        <v>314.9624</v>
      </c>
      <c r="R270">
        <v>203.0718</v>
      </c>
      <c r="S270">
        <v>301.42070000000001</v>
      </c>
      <c r="T270">
        <v>48.428100000000001</v>
      </c>
      <c r="U270">
        <v>64.176599999999993</v>
      </c>
      <c r="V270">
        <v>347.12990000000002</v>
      </c>
      <c r="W270" s="3">
        <v>27767.97</v>
      </c>
      <c r="X270" s="3">
        <v>7776.43</v>
      </c>
    </row>
    <row r="271" spans="1:24" x14ac:dyDescent="0.2">
      <c r="A271" s="1">
        <v>44561</v>
      </c>
      <c r="B271">
        <v>593.80029999999999</v>
      </c>
      <c r="C271">
        <v>10835.642</v>
      </c>
      <c r="D271">
        <v>170400.66800000001</v>
      </c>
      <c r="E271">
        <v>690.83900000000006</v>
      </c>
      <c r="F271">
        <v>600.76900000000001</v>
      </c>
      <c r="G271">
        <v>460.14299999999997</v>
      </c>
      <c r="H271">
        <v>318.9579</v>
      </c>
      <c r="I271">
        <v>211.80330000000001</v>
      </c>
      <c r="J271">
        <v>923.51</v>
      </c>
      <c r="K271">
        <v>726.66</v>
      </c>
      <c r="L271">
        <v>22499.200000000001</v>
      </c>
      <c r="M271">
        <v>5434.2</v>
      </c>
      <c r="N271">
        <v>254822</v>
      </c>
      <c r="O271">
        <v>3909.96</v>
      </c>
      <c r="P271">
        <v>3315.54</v>
      </c>
      <c r="Q271">
        <v>314.4855</v>
      </c>
      <c r="R271">
        <v>202.8991</v>
      </c>
      <c r="S271">
        <v>307.32220000000001</v>
      </c>
      <c r="T271">
        <v>49.490200000000002</v>
      </c>
      <c r="U271">
        <v>65.988600000000005</v>
      </c>
      <c r="V271">
        <v>369.3372</v>
      </c>
      <c r="W271" s="3">
        <v>29857.85</v>
      </c>
      <c r="X271" s="3">
        <v>8272.84</v>
      </c>
    </row>
    <row r="272" spans="1:24" x14ac:dyDescent="0.2">
      <c r="A272" s="1">
        <v>44592</v>
      </c>
      <c r="B272">
        <v>594.05100000000004</v>
      </c>
      <c r="C272">
        <v>10303.432000000001</v>
      </c>
      <c r="D272">
        <v>167362.356</v>
      </c>
      <c r="E272">
        <v>641.89400000000001</v>
      </c>
      <c r="F272">
        <v>591.28510000000006</v>
      </c>
      <c r="G272">
        <v>447.56970000000001</v>
      </c>
      <c r="H272">
        <v>310.94779999999997</v>
      </c>
      <c r="I272">
        <v>230.39699999999999</v>
      </c>
      <c r="J272">
        <v>906.1</v>
      </c>
      <c r="K272">
        <v>721.89</v>
      </c>
      <c r="L272">
        <v>17942.38</v>
      </c>
      <c r="M272">
        <v>4736.01</v>
      </c>
      <c r="N272">
        <v>255556</v>
      </c>
      <c r="O272">
        <v>3767.21</v>
      </c>
      <c r="P272">
        <v>3327.5970000000002</v>
      </c>
      <c r="Q272">
        <v>313.03309999999999</v>
      </c>
      <c r="R272">
        <v>194.8862</v>
      </c>
      <c r="S272">
        <v>295.75310000000002</v>
      </c>
      <c r="T272">
        <v>49.466200000000001</v>
      </c>
      <c r="U272">
        <v>80.501999999999995</v>
      </c>
      <c r="V272">
        <v>380.27100000000002</v>
      </c>
      <c r="W272" s="3">
        <v>27879.02</v>
      </c>
      <c r="X272" s="3">
        <v>7869.4</v>
      </c>
    </row>
    <row r="273" spans="1:24" x14ac:dyDescent="0.2">
      <c r="A273" s="1">
        <v>44620</v>
      </c>
      <c r="B273">
        <v>594.41849999999999</v>
      </c>
      <c r="C273">
        <v>10033.64</v>
      </c>
      <c r="D273">
        <v>163395.23000000001</v>
      </c>
      <c r="E273">
        <v>642.404</v>
      </c>
      <c r="F273">
        <v>584.21990000000005</v>
      </c>
      <c r="G273">
        <v>434.3109</v>
      </c>
      <c r="H273">
        <v>311.8526</v>
      </c>
      <c r="I273">
        <v>244.7501</v>
      </c>
      <c r="J273">
        <v>958.96</v>
      </c>
      <c r="K273">
        <v>724.53</v>
      </c>
      <c r="L273">
        <v>15505.62</v>
      </c>
      <c r="M273">
        <v>4449.8500000000004</v>
      </c>
      <c r="N273">
        <v>260230</v>
      </c>
      <c r="O273">
        <v>3668.7</v>
      </c>
      <c r="P273">
        <v>3310.51</v>
      </c>
      <c r="Q273">
        <v>312.06259999999997</v>
      </c>
      <c r="R273">
        <v>188.63990000000001</v>
      </c>
      <c r="S273">
        <v>273.05970000000002</v>
      </c>
      <c r="T273">
        <v>48.578899999999997</v>
      </c>
      <c r="U273">
        <v>84.098699999999994</v>
      </c>
      <c r="V273">
        <v>404.48099999999999</v>
      </c>
      <c r="W273" s="3">
        <v>27110.21</v>
      </c>
      <c r="X273" s="3">
        <v>7611.49</v>
      </c>
    </row>
    <row r="274" spans="1:24" x14ac:dyDescent="0.2">
      <c r="A274" s="1">
        <v>44651</v>
      </c>
      <c r="B274">
        <v>594.91309999999999</v>
      </c>
      <c r="C274">
        <v>10351.692999999999</v>
      </c>
      <c r="D274">
        <v>160081.576</v>
      </c>
      <c r="E274">
        <v>651.81100000000004</v>
      </c>
      <c r="F274">
        <v>569.83040000000005</v>
      </c>
      <c r="G274">
        <v>430.983</v>
      </c>
      <c r="H274">
        <v>306.85930000000002</v>
      </c>
      <c r="I274">
        <v>265.91379999999998</v>
      </c>
      <c r="J274">
        <v>984.39</v>
      </c>
      <c r="K274">
        <v>742.17</v>
      </c>
      <c r="L274">
        <v>16100.16</v>
      </c>
      <c r="M274">
        <v>4748.82</v>
      </c>
      <c r="N274">
        <v>265312</v>
      </c>
      <c r="O274">
        <v>3861.25</v>
      </c>
      <c r="P274">
        <v>3312.0920000000001</v>
      </c>
      <c r="Q274">
        <v>308.0958</v>
      </c>
      <c r="R274">
        <v>182.39439999999999</v>
      </c>
      <c r="S274">
        <v>268.51159999999999</v>
      </c>
      <c r="T274">
        <v>46.298200000000001</v>
      </c>
      <c r="U274">
        <v>97.602699999999999</v>
      </c>
      <c r="V274">
        <v>453.28370000000001</v>
      </c>
      <c r="W274" s="3">
        <v>28167.93</v>
      </c>
      <c r="X274" s="3">
        <v>8072.97</v>
      </c>
    </row>
    <row r="275" spans="1:24" x14ac:dyDescent="0.2">
      <c r="A275" s="1">
        <v>44680</v>
      </c>
      <c r="B275">
        <v>595.44140000000004</v>
      </c>
      <c r="C275">
        <v>9642.1560000000009</v>
      </c>
      <c r="D275">
        <v>154470.976</v>
      </c>
      <c r="E275">
        <v>613.48900000000003</v>
      </c>
      <c r="F275">
        <v>555.00639999999999</v>
      </c>
      <c r="G275">
        <v>412.32429999999999</v>
      </c>
      <c r="H275">
        <v>294.39049999999997</v>
      </c>
      <c r="I275">
        <v>276.92430000000002</v>
      </c>
      <c r="J275">
        <v>963.67</v>
      </c>
      <c r="K275">
        <v>745.03</v>
      </c>
      <c r="L275">
        <v>12200.54</v>
      </c>
      <c r="M275">
        <v>3851.24</v>
      </c>
      <c r="N275">
        <v>267620</v>
      </c>
      <c r="O275">
        <v>3859.63</v>
      </c>
      <c r="P275">
        <v>3318.886</v>
      </c>
      <c r="Q275">
        <v>306.69589999999999</v>
      </c>
      <c r="R275">
        <v>170.51910000000001</v>
      </c>
      <c r="S275">
        <v>247.6576</v>
      </c>
      <c r="T275">
        <v>39.626800000000003</v>
      </c>
      <c r="U275">
        <v>110.7859</v>
      </c>
      <c r="V275">
        <v>424.67500000000001</v>
      </c>
      <c r="W275" s="3">
        <v>26862.94</v>
      </c>
      <c r="X275" s="3">
        <v>8030.4</v>
      </c>
    </row>
    <row r="276" spans="1:24" x14ac:dyDescent="0.2">
      <c r="A276" s="1">
        <v>44712</v>
      </c>
      <c r="B276">
        <v>596.11649999999997</v>
      </c>
      <c r="C276">
        <v>9626.9770000000008</v>
      </c>
      <c r="D276">
        <v>154248.96799999999</v>
      </c>
      <c r="E276">
        <v>610.55399999999997</v>
      </c>
      <c r="F276">
        <v>551.50199999999995</v>
      </c>
      <c r="G276">
        <v>410.51900000000001</v>
      </c>
      <c r="H276">
        <v>279.69990000000001</v>
      </c>
      <c r="I276">
        <v>281.1472</v>
      </c>
      <c r="J276">
        <v>928.92</v>
      </c>
      <c r="K276">
        <v>740.35</v>
      </c>
      <c r="L276">
        <v>11565.64</v>
      </c>
      <c r="M276">
        <v>3845.79</v>
      </c>
      <c r="N276">
        <v>269914</v>
      </c>
      <c r="O276">
        <v>3640.85</v>
      </c>
      <c r="P276">
        <v>3234.3670000000002</v>
      </c>
      <c r="Q276">
        <v>307.78129999999999</v>
      </c>
      <c r="R276">
        <v>171.05770000000001</v>
      </c>
      <c r="S276">
        <v>247.87970000000001</v>
      </c>
      <c r="T276">
        <v>40.278799999999997</v>
      </c>
      <c r="U276">
        <v>122.3069</v>
      </c>
      <c r="V276">
        <v>397.27730000000003</v>
      </c>
      <c r="W276" s="3">
        <v>25322.36</v>
      </c>
      <c r="X276" s="3">
        <v>7474.84</v>
      </c>
    </row>
    <row r="277" spans="1:24" x14ac:dyDescent="0.2">
      <c r="A277" s="1">
        <v>44742</v>
      </c>
      <c r="B277">
        <v>596.87480000000005</v>
      </c>
      <c r="C277">
        <v>8882.0480000000007</v>
      </c>
      <c r="D277">
        <v>147352.58499999999</v>
      </c>
      <c r="E277">
        <v>557.92200000000003</v>
      </c>
      <c r="F277">
        <v>544.22889999999995</v>
      </c>
      <c r="G277">
        <v>374.8374</v>
      </c>
      <c r="H277">
        <v>266.91879999999998</v>
      </c>
      <c r="I277">
        <v>250.85489999999999</v>
      </c>
      <c r="J277">
        <v>909.37</v>
      </c>
      <c r="K277">
        <v>725.12</v>
      </c>
      <c r="L277">
        <v>10163.57</v>
      </c>
      <c r="M277">
        <v>3396.14</v>
      </c>
      <c r="N277">
        <v>271613</v>
      </c>
      <c r="O277">
        <v>3419.46</v>
      </c>
      <c r="P277">
        <v>3164.306</v>
      </c>
      <c r="Q277">
        <v>306.42360000000002</v>
      </c>
      <c r="R277">
        <v>163.6293</v>
      </c>
      <c r="S277">
        <v>226.43870000000001</v>
      </c>
      <c r="T277">
        <v>36.076500000000003</v>
      </c>
      <c r="U277">
        <v>104.45440000000001</v>
      </c>
      <c r="V277">
        <v>333.83229999999998</v>
      </c>
      <c r="W277" s="3">
        <v>23751.45</v>
      </c>
      <c r="X277" s="3">
        <v>6932.29</v>
      </c>
    </row>
    <row r="278" spans="1:24" x14ac:dyDescent="0.2">
      <c r="A278" s="1">
        <v>44771</v>
      </c>
      <c r="B278">
        <v>597.73749999999995</v>
      </c>
      <c r="C278">
        <v>9592.9509999999991</v>
      </c>
      <c r="D278">
        <v>147639.644</v>
      </c>
      <c r="E278">
        <v>607.99099999999999</v>
      </c>
      <c r="F278">
        <v>558.39790000000005</v>
      </c>
      <c r="G278">
        <v>396.28120000000001</v>
      </c>
      <c r="H278">
        <v>285.07909999999998</v>
      </c>
      <c r="I278">
        <v>261.54759999999999</v>
      </c>
      <c r="J278">
        <v>888.09</v>
      </c>
      <c r="K278">
        <v>728.99</v>
      </c>
      <c r="L278">
        <v>11780.64</v>
      </c>
      <c r="M278">
        <v>3796.83</v>
      </c>
      <c r="N278">
        <v>271209</v>
      </c>
      <c r="O278">
        <v>3750.06</v>
      </c>
      <c r="P278">
        <v>3230.7579999999998</v>
      </c>
      <c r="Q278">
        <v>308.44369999999998</v>
      </c>
      <c r="R278">
        <v>172.4683</v>
      </c>
      <c r="S278">
        <v>236.68809999999999</v>
      </c>
      <c r="T278">
        <v>37.2776</v>
      </c>
      <c r="U278">
        <v>117.4237</v>
      </c>
      <c r="V278">
        <v>339.27370000000002</v>
      </c>
      <c r="W278" s="3">
        <v>25456.9</v>
      </c>
      <c r="X278" s="3">
        <v>7751.4</v>
      </c>
    </row>
    <row r="279" spans="1:24" x14ac:dyDescent="0.2">
      <c r="A279" s="1">
        <v>44804</v>
      </c>
      <c r="B279">
        <v>598.92240000000004</v>
      </c>
      <c r="C279">
        <v>9265.0290000000005</v>
      </c>
      <c r="D279">
        <v>149478.527</v>
      </c>
      <c r="E279">
        <v>594.46600000000001</v>
      </c>
      <c r="F279">
        <v>542.05909999999994</v>
      </c>
      <c r="G279">
        <v>390.59300000000002</v>
      </c>
      <c r="H279">
        <v>268.77890000000002</v>
      </c>
      <c r="I279">
        <v>261.77809999999999</v>
      </c>
      <c r="J279">
        <v>862.45</v>
      </c>
      <c r="K279">
        <v>732.68</v>
      </c>
      <c r="L279">
        <v>11120.61</v>
      </c>
      <c r="M279">
        <v>3598.15</v>
      </c>
      <c r="N279">
        <v>273751</v>
      </c>
      <c r="O279">
        <v>3574.13</v>
      </c>
      <c r="P279">
        <v>3280.5880000000002</v>
      </c>
      <c r="Q279">
        <v>305.92419999999998</v>
      </c>
      <c r="R279">
        <v>164.16059999999999</v>
      </c>
      <c r="S279">
        <v>233.5805</v>
      </c>
      <c r="T279">
        <v>35.401499999999999</v>
      </c>
      <c r="U279">
        <v>118.572</v>
      </c>
      <c r="V279">
        <v>330.26859999999999</v>
      </c>
      <c r="W279" s="3">
        <v>23768.93</v>
      </c>
      <c r="X279" s="3">
        <v>7301.22</v>
      </c>
    </row>
    <row r="280" spans="1:24" x14ac:dyDescent="0.2">
      <c r="A280" s="1">
        <v>44834</v>
      </c>
      <c r="B280">
        <v>600.31489999999997</v>
      </c>
      <c r="C280">
        <v>8499.4009999999998</v>
      </c>
      <c r="D280">
        <v>135532.39199999999</v>
      </c>
      <c r="E280">
        <v>542.53499999999997</v>
      </c>
      <c r="F280">
        <v>524.68600000000004</v>
      </c>
      <c r="G280">
        <v>368.38709999999998</v>
      </c>
      <c r="H280">
        <v>246.32830000000001</v>
      </c>
      <c r="I280">
        <v>240.55189999999999</v>
      </c>
      <c r="J280">
        <v>837.53</v>
      </c>
      <c r="K280">
        <v>727.68</v>
      </c>
      <c r="L280">
        <v>9508.1299999999992</v>
      </c>
      <c r="M280">
        <v>3279.83</v>
      </c>
      <c r="N280">
        <v>272259</v>
      </c>
      <c r="O280">
        <v>3226.77</v>
      </c>
      <c r="P280">
        <v>3205.8670000000002</v>
      </c>
      <c r="Q280">
        <v>302.98880000000003</v>
      </c>
      <c r="R280">
        <v>152.30619999999999</v>
      </c>
      <c r="S280">
        <v>212.42599999999999</v>
      </c>
      <c r="T280">
        <v>29.257999999999999</v>
      </c>
      <c r="U280">
        <v>98.852800000000002</v>
      </c>
      <c r="V280">
        <v>309.57150000000001</v>
      </c>
      <c r="W280" s="3">
        <v>21761.85</v>
      </c>
      <c r="X280" s="3">
        <v>6508.31</v>
      </c>
    </row>
    <row r="281" spans="1:24" x14ac:dyDescent="0.2">
      <c r="A281" s="1">
        <v>44865</v>
      </c>
      <c r="B281">
        <v>602.03980000000001</v>
      </c>
      <c r="C281">
        <v>9108.9040000000005</v>
      </c>
      <c r="D281">
        <v>131990.21</v>
      </c>
      <c r="E281">
        <v>586.322</v>
      </c>
      <c r="F281">
        <v>523.90909999999997</v>
      </c>
      <c r="G281">
        <v>377.6499</v>
      </c>
      <c r="H281">
        <v>246.76900000000001</v>
      </c>
      <c r="I281">
        <v>245.3416</v>
      </c>
      <c r="J281">
        <v>824.44</v>
      </c>
      <c r="K281">
        <v>731.7</v>
      </c>
      <c r="L281">
        <v>10410.11</v>
      </c>
      <c r="M281">
        <v>3635</v>
      </c>
      <c r="N281">
        <v>268282</v>
      </c>
      <c r="O281">
        <v>3264.67</v>
      </c>
      <c r="P281">
        <v>3237.7240000000002</v>
      </c>
      <c r="Q281">
        <v>303.73649999999998</v>
      </c>
      <c r="R281">
        <v>150.8443</v>
      </c>
      <c r="S281">
        <v>213.3218</v>
      </c>
      <c r="T281">
        <v>27.561</v>
      </c>
      <c r="U281">
        <v>103.19540000000001</v>
      </c>
      <c r="V281">
        <v>307.84640000000002</v>
      </c>
      <c r="W281" s="3">
        <v>21210.42</v>
      </c>
      <c r="X281" s="3">
        <v>6746.94</v>
      </c>
    </row>
    <row r="282" spans="1:24" x14ac:dyDescent="0.2">
      <c r="A282" s="1">
        <v>44895</v>
      </c>
      <c r="B282">
        <v>603.77859999999998</v>
      </c>
      <c r="C282">
        <v>9628.3870000000006</v>
      </c>
      <c r="D282">
        <v>147429.52799999999</v>
      </c>
      <c r="E282">
        <v>612.76</v>
      </c>
      <c r="F282">
        <v>535.38080000000002</v>
      </c>
      <c r="G282">
        <v>398.041</v>
      </c>
      <c r="H282">
        <v>256.44929999999999</v>
      </c>
      <c r="I282">
        <v>252.05940000000001</v>
      </c>
      <c r="J282">
        <v>880.24</v>
      </c>
      <c r="K282">
        <v>733.63</v>
      </c>
      <c r="L282">
        <v>11009.98</v>
      </c>
      <c r="M282">
        <v>3904.16</v>
      </c>
      <c r="N282">
        <v>263788</v>
      </c>
      <c r="O282">
        <v>3383.63</v>
      </c>
      <c r="P282">
        <v>3276.5070000000001</v>
      </c>
      <c r="Q282">
        <v>305.6456</v>
      </c>
      <c r="R282">
        <v>161.8485</v>
      </c>
      <c r="S282">
        <v>237.1155</v>
      </c>
      <c r="T282">
        <v>32.9131</v>
      </c>
      <c r="U282">
        <v>102.4323</v>
      </c>
      <c r="V282">
        <v>352.58670000000001</v>
      </c>
      <c r="W282" s="3">
        <v>22126.43</v>
      </c>
      <c r="X282" s="3">
        <v>6864.97</v>
      </c>
    </row>
    <row r="283" spans="1:24" x14ac:dyDescent="0.2">
      <c r="A283" s="1">
        <v>44925</v>
      </c>
      <c r="B283">
        <v>605.64869999999996</v>
      </c>
      <c r="C283">
        <v>9142.9220000000005</v>
      </c>
      <c r="D283">
        <v>144561.40599999999</v>
      </c>
      <c r="E283">
        <v>585.39599999999996</v>
      </c>
      <c r="F283">
        <v>525.08910000000003</v>
      </c>
      <c r="G283">
        <v>398.24779999999998</v>
      </c>
      <c r="H283">
        <v>246.1377</v>
      </c>
      <c r="I283">
        <v>245.88919999999999</v>
      </c>
      <c r="J283">
        <v>916.68</v>
      </c>
      <c r="K283">
        <v>734.37</v>
      </c>
      <c r="L283">
        <v>10150.61</v>
      </c>
      <c r="M283">
        <v>3745.81</v>
      </c>
      <c r="N283">
        <v>262068</v>
      </c>
      <c r="O283">
        <v>3183.71</v>
      </c>
      <c r="P283">
        <v>3289.2049999999999</v>
      </c>
      <c r="Q283">
        <v>305.91359999999997</v>
      </c>
      <c r="R283">
        <v>160.1575</v>
      </c>
      <c r="S283">
        <v>237.1155</v>
      </c>
      <c r="T283">
        <v>36.871200000000002</v>
      </c>
      <c r="U283">
        <v>89.886899999999997</v>
      </c>
      <c r="V283">
        <v>360.47710000000001</v>
      </c>
      <c r="W283" s="3">
        <v>21058.799999999999</v>
      </c>
      <c r="X283" s="3">
        <v>6362.23</v>
      </c>
    </row>
    <row r="284" spans="1:24" x14ac:dyDescent="0.2">
      <c r="A284" s="1">
        <v>44957</v>
      </c>
      <c r="B284">
        <v>607.76980000000003</v>
      </c>
      <c r="C284">
        <v>9739.8940000000002</v>
      </c>
      <c r="D284">
        <v>154034.10800000001</v>
      </c>
      <c r="E284">
        <v>635.48199999999997</v>
      </c>
      <c r="F284">
        <v>536.8845</v>
      </c>
      <c r="G284">
        <v>417.46640000000002</v>
      </c>
      <c r="H284">
        <v>253.95570000000001</v>
      </c>
      <c r="I284">
        <v>244.68440000000001</v>
      </c>
      <c r="J284">
        <v>971.87</v>
      </c>
      <c r="K284">
        <v>747.94</v>
      </c>
      <c r="L284">
        <v>11176.64</v>
      </c>
      <c r="M284">
        <v>3809.37</v>
      </c>
      <c r="N284">
        <v>258297</v>
      </c>
      <c r="O284">
        <v>3398.71</v>
      </c>
      <c r="P284">
        <v>3377.7289999999998</v>
      </c>
      <c r="Q284">
        <v>308.5924</v>
      </c>
      <c r="R284">
        <v>169.21010000000001</v>
      </c>
      <c r="S284">
        <v>247.8314</v>
      </c>
      <c r="T284">
        <v>42.497500000000002</v>
      </c>
      <c r="U284">
        <v>81.187799999999996</v>
      </c>
      <c r="V284">
        <v>389.72460000000001</v>
      </c>
      <c r="W284" s="3">
        <v>22901.35</v>
      </c>
      <c r="X284" s="3">
        <v>6919.41</v>
      </c>
    </row>
    <row r="285" spans="1:24" x14ac:dyDescent="0.2">
      <c r="A285" s="1">
        <v>44985</v>
      </c>
      <c r="B285">
        <v>609.7278</v>
      </c>
      <c r="C285">
        <v>9590.9189999999999</v>
      </c>
      <c r="D285">
        <v>146876.149</v>
      </c>
      <c r="E285">
        <v>630.02800000000002</v>
      </c>
      <c r="F285">
        <v>529.05200000000002</v>
      </c>
      <c r="G285">
        <v>410.21640000000002</v>
      </c>
      <c r="H285">
        <v>247.24860000000001</v>
      </c>
      <c r="I285">
        <v>233.1867</v>
      </c>
      <c r="J285">
        <v>920.96</v>
      </c>
      <c r="K285">
        <v>740.89</v>
      </c>
      <c r="L285">
        <v>10716.22</v>
      </c>
      <c r="M285">
        <v>3536.4</v>
      </c>
      <c r="N285">
        <v>257406</v>
      </c>
      <c r="O285">
        <v>3324.98</v>
      </c>
      <c r="P285">
        <v>3397.2130000000002</v>
      </c>
      <c r="Q285">
        <v>307.07909999999998</v>
      </c>
      <c r="R285">
        <v>162.71520000000001</v>
      </c>
      <c r="S285">
        <v>239.631</v>
      </c>
      <c r="T285">
        <v>37.269300000000001</v>
      </c>
      <c r="U285">
        <v>78.546899999999994</v>
      </c>
      <c r="V285">
        <v>354.09840000000003</v>
      </c>
      <c r="W285" s="3">
        <v>22159.69</v>
      </c>
      <c r="X285" s="3">
        <v>6766.04</v>
      </c>
    </row>
    <row r="286" spans="1:24" x14ac:dyDescent="0.2">
      <c r="A286" s="1">
        <v>45016</v>
      </c>
      <c r="B286">
        <v>611.96479999999997</v>
      </c>
      <c r="C286">
        <v>9836.1200000000008</v>
      </c>
      <c r="D286">
        <v>150112.315</v>
      </c>
      <c r="E286">
        <v>610.03899999999999</v>
      </c>
      <c r="F286">
        <v>544.58550000000002</v>
      </c>
      <c r="G286">
        <v>412.66849999999999</v>
      </c>
      <c r="H286">
        <v>258.99419999999998</v>
      </c>
      <c r="I286">
        <v>232.70650000000001</v>
      </c>
      <c r="J286">
        <v>991.01</v>
      </c>
      <c r="K286">
        <v>735.54</v>
      </c>
      <c r="L286">
        <v>11331.2</v>
      </c>
      <c r="M286">
        <v>3458.49</v>
      </c>
      <c r="N286">
        <v>257122</v>
      </c>
      <c r="O286">
        <v>3150.98</v>
      </c>
      <c r="P286">
        <v>3396.1460000000002</v>
      </c>
      <c r="Q286">
        <v>311.8947</v>
      </c>
      <c r="R286">
        <v>168.31809999999999</v>
      </c>
      <c r="S286">
        <v>243.86680000000001</v>
      </c>
      <c r="T286">
        <v>41.122900000000001</v>
      </c>
      <c r="U286">
        <v>73.090400000000002</v>
      </c>
      <c r="V286">
        <v>352.93970000000002</v>
      </c>
      <c r="W286" s="3">
        <v>21534.61</v>
      </c>
      <c r="X286" s="3">
        <v>6361.36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B7020-1152-0B4E-BB8F-B3EB4C0964E9}">
  <dimension ref="A1:G277"/>
  <sheetViews>
    <sheetView workbookViewId="0">
      <selection activeCell="G2" sqref="G2:G277"/>
    </sheetView>
  </sheetViews>
  <sheetFormatPr baseColWidth="10" defaultRowHeight="16" x14ac:dyDescent="0.2"/>
  <cols>
    <col min="2" max="2" width="22.6640625" bestFit="1" customWidth="1"/>
    <col min="3" max="3" width="22.1640625" bestFit="1" customWidth="1"/>
    <col min="4" max="4" width="27" bestFit="1" customWidth="1"/>
    <col min="5" max="5" width="21.6640625" bestFit="1" customWidth="1"/>
    <col min="6" max="6" width="26.6640625" bestFit="1" customWidth="1"/>
  </cols>
  <sheetData>
    <row r="1" spans="1:7" x14ac:dyDescent="0.2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">
      <c r="A2" s="1">
        <v>36526</v>
      </c>
      <c r="B2" s="5">
        <v>130411</v>
      </c>
      <c r="C2" s="5">
        <v>280980</v>
      </c>
      <c r="D2" s="5">
        <v>165413</v>
      </c>
      <c r="E2" s="5">
        <v>127833</v>
      </c>
      <c r="F2" s="5">
        <v>115506</v>
      </c>
      <c r="G2">
        <v>44.38</v>
      </c>
    </row>
    <row r="3" spans="1:7" x14ac:dyDescent="0.2">
      <c r="A3" s="1">
        <v>36557</v>
      </c>
      <c r="B3" s="5">
        <v>132705</v>
      </c>
      <c r="C3" s="5">
        <v>279796</v>
      </c>
      <c r="D3" s="5">
        <v>165391</v>
      </c>
      <c r="E3" s="5">
        <v>129708</v>
      </c>
      <c r="F3" s="5">
        <v>118641</v>
      </c>
      <c r="G3">
        <v>44.38</v>
      </c>
    </row>
    <row r="4" spans="1:7" x14ac:dyDescent="0.2">
      <c r="A4" s="1">
        <v>36586</v>
      </c>
      <c r="B4" s="5">
        <v>134286</v>
      </c>
      <c r="C4" s="5">
        <v>284608</v>
      </c>
      <c r="D4" s="5">
        <v>168433</v>
      </c>
      <c r="E4" s="5">
        <v>131957</v>
      </c>
      <c r="F4" s="5">
        <v>119340</v>
      </c>
      <c r="G4">
        <v>44.38</v>
      </c>
    </row>
    <row r="5" spans="1:7" x14ac:dyDescent="0.2">
      <c r="A5" s="1">
        <v>36617</v>
      </c>
      <c r="B5" s="5">
        <v>140670</v>
      </c>
      <c r="C5" s="5">
        <v>293946</v>
      </c>
      <c r="D5" s="5">
        <v>174235</v>
      </c>
      <c r="E5" s="5">
        <v>136659</v>
      </c>
      <c r="F5" s="5">
        <v>126608</v>
      </c>
      <c r="G5">
        <v>46.8</v>
      </c>
    </row>
    <row r="6" spans="1:7" x14ac:dyDescent="0.2">
      <c r="A6" s="1">
        <v>36647</v>
      </c>
      <c r="B6" s="5">
        <v>140862</v>
      </c>
      <c r="C6" s="5">
        <v>297670</v>
      </c>
      <c r="D6" s="5">
        <v>176792</v>
      </c>
      <c r="E6" s="5">
        <v>137401</v>
      </c>
      <c r="F6" s="5">
        <v>125794</v>
      </c>
      <c r="G6">
        <v>46.8</v>
      </c>
    </row>
    <row r="7" spans="1:7" x14ac:dyDescent="0.2">
      <c r="A7" s="1">
        <v>36678</v>
      </c>
      <c r="B7" s="5">
        <v>143542</v>
      </c>
      <c r="C7" s="5">
        <v>298774</v>
      </c>
      <c r="D7" s="5">
        <v>179057</v>
      </c>
      <c r="E7" s="5">
        <v>139575</v>
      </c>
      <c r="F7" s="5">
        <v>128870</v>
      </c>
      <c r="G7">
        <v>46.8</v>
      </c>
    </row>
    <row r="8" spans="1:7" x14ac:dyDescent="0.2">
      <c r="A8" s="1">
        <v>36708</v>
      </c>
      <c r="B8" s="5">
        <v>146228</v>
      </c>
      <c r="C8" s="5">
        <v>313017</v>
      </c>
      <c r="D8" s="5">
        <v>183384</v>
      </c>
      <c r="E8" s="5">
        <v>142702</v>
      </c>
      <c r="F8" s="5">
        <v>130434</v>
      </c>
      <c r="G8">
        <v>47.68</v>
      </c>
    </row>
    <row r="9" spans="1:7" x14ac:dyDescent="0.2">
      <c r="A9" s="1">
        <v>36739</v>
      </c>
      <c r="B9" s="5">
        <v>147284</v>
      </c>
      <c r="C9" s="5">
        <v>311885</v>
      </c>
      <c r="D9" s="5">
        <v>184296</v>
      </c>
      <c r="E9" s="5">
        <v>142302</v>
      </c>
      <c r="F9" s="5">
        <v>132453</v>
      </c>
      <c r="G9">
        <v>47.68</v>
      </c>
    </row>
    <row r="10" spans="1:7" x14ac:dyDescent="0.2">
      <c r="A10" s="1">
        <v>36770</v>
      </c>
      <c r="B10" s="5">
        <v>147316</v>
      </c>
      <c r="C10" s="5">
        <v>314775</v>
      </c>
      <c r="D10" s="5">
        <v>183347</v>
      </c>
      <c r="E10" s="5">
        <v>142656</v>
      </c>
      <c r="F10" s="5">
        <v>132409</v>
      </c>
      <c r="G10">
        <v>47.68</v>
      </c>
    </row>
    <row r="11" spans="1:7" x14ac:dyDescent="0.2">
      <c r="A11" s="1">
        <v>36800</v>
      </c>
      <c r="B11" s="5">
        <v>145626</v>
      </c>
      <c r="C11" s="5">
        <v>314817</v>
      </c>
      <c r="D11" s="5">
        <v>184698</v>
      </c>
      <c r="E11" s="5">
        <v>141042</v>
      </c>
      <c r="F11" s="5">
        <v>129962</v>
      </c>
      <c r="G11">
        <v>49.1</v>
      </c>
    </row>
    <row r="12" spans="1:7" x14ac:dyDescent="0.2">
      <c r="A12" s="1">
        <v>36831</v>
      </c>
      <c r="B12" s="5">
        <v>147666</v>
      </c>
      <c r="C12" s="5">
        <v>314211</v>
      </c>
      <c r="D12" s="5">
        <v>182742</v>
      </c>
      <c r="E12" s="5">
        <v>141687</v>
      </c>
      <c r="F12" s="5">
        <v>133810</v>
      </c>
      <c r="G12">
        <v>49.1</v>
      </c>
    </row>
    <row r="13" spans="1:7" x14ac:dyDescent="0.2">
      <c r="A13" s="1">
        <v>36861</v>
      </c>
      <c r="B13" s="5">
        <v>147483</v>
      </c>
      <c r="C13" s="5">
        <v>307562</v>
      </c>
      <c r="D13" s="5">
        <v>182542</v>
      </c>
      <c r="E13" s="5">
        <v>141993</v>
      </c>
      <c r="F13" s="5">
        <v>133575</v>
      </c>
      <c r="G13">
        <v>49.1</v>
      </c>
    </row>
    <row r="14" spans="1:7" x14ac:dyDescent="0.2">
      <c r="A14" s="1">
        <v>36892</v>
      </c>
      <c r="B14" s="5">
        <v>149543</v>
      </c>
      <c r="C14" s="5">
        <v>313677</v>
      </c>
      <c r="D14" s="5">
        <v>185344</v>
      </c>
      <c r="E14" s="5">
        <v>144786</v>
      </c>
      <c r="F14" s="5">
        <v>134820</v>
      </c>
      <c r="G14">
        <v>48.85</v>
      </c>
    </row>
    <row r="15" spans="1:7" x14ac:dyDescent="0.2">
      <c r="A15" s="1">
        <v>36923</v>
      </c>
      <c r="B15" s="5">
        <v>149776</v>
      </c>
      <c r="C15" s="5">
        <v>316859</v>
      </c>
      <c r="D15" s="5">
        <v>187191</v>
      </c>
      <c r="E15" s="5">
        <v>145438</v>
      </c>
      <c r="F15" s="5">
        <v>134244</v>
      </c>
      <c r="G15">
        <v>48.85</v>
      </c>
    </row>
    <row r="16" spans="1:7" x14ac:dyDescent="0.2">
      <c r="A16" s="1">
        <v>36951</v>
      </c>
      <c r="B16" s="5">
        <v>150941</v>
      </c>
      <c r="C16" s="5">
        <v>312590</v>
      </c>
      <c r="D16" s="5">
        <v>186613</v>
      </c>
      <c r="E16" s="5">
        <v>146149</v>
      </c>
      <c r="F16" s="5">
        <v>136351</v>
      </c>
      <c r="G16">
        <v>48.85</v>
      </c>
    </row>
    <row r="17" spans="1:7" x14ac:dyDescent="0.2">
      <c r="A17" s="1">
        <v>36982</v>
      </c>
      <c r="B17" s="5">
        <v>152865</v>
      </c>
      <c r="C17" s="5">
        <v>317568</v>
      </c>
      <c r="D17" s="5">
        <v>187982</v>
      </c>
      <c r="E17" s="5">
        <v>148477</v>
      </c>
      <c r="F17" s="5">
        <v>137996</v>
      </c>
      <c r="G17">
        <v>50.61</v>
      </c>
    </row>
    <row r="18" spans="1:7" x14ac:dyDescent="0.2">
      <c r="A18" s="1">
        <v>37012</v>
      </c>
      <c r="B18" s="5">
        <v>157156</v>
      </c>
      <c r="C18" s="5">
        <v>320126</v>
      </c>
      <c r="D18" s="5">
        <v>192150</v>
      </c>
      <c r="E18" s="5">
        <v>152402</v>
      </c>
      <c r="F18" s="5">
        <v>142572</v>
      </c>
      <c r="G18">
        <v>50.61</v>
      </c>
    </row>
    <row r="19" spans="1:7" x14ac:dyDescent="0.2">
      <c r="A19" s="1">
        <v>37043</v>
      </c>
      <c r="B19" s="5">
        <v>158760</v>
      </c>
      <c r="C19" s="5">
        <v>321946</v>
      </c>
      <c r="D19" s="5">
        <v>193754</v>
      </c>
      <c r="E19" s="5">
        <v>152838</v>
      </c>
      <c r="F19" s="5">
        <v>144946</v>
      </c>
      <c r="G19">
        <v>50.61</v>
      </c>
    </row>
    <row r="20" spans="1:7" x14ac:dyDescent="0.2">
      <c r="A20" s="1">
        <v>37073</v>
      </c>
      <c r="B20" s="5">
        <v>161122</v>
      </c>
      <c r="C20" s="5">
        <v>337102</v>
      </c>
      <c r="D20" s="5">
        <v>199554</v>
      </c>
      <c r="E20" s="5">
        <v>156018</v>
      </c>
      <c r="F20" s="5">
        <v>145315</v>
      </c>
      <c r="G20">
        <v>52.43</v>
      </c>
    </row>
    <row r="21" spans="1:7" x14ac:dyDescent="0.2">
      <c r="A21" s="1">
        <v>37104</v>
      </c>
      <c r="B21" s="5">
        <v>164628</v>
      </c>
      <c r="C21" s="5">
        <v>340860</v>
      </c>
      <c r="D21" s="5">
        <v>201833</v>
      </c>
      <c r="E21" s="5">
        <v>159357</v>
      </c>
      <c r="F21" s="5">
        <v>149188</v>
      </c>
      <c r="G21">
        <v>52.43</v>
      </c>
    </row>
    <row r="22" spans="1:7" x14ac:dyDescent="0.2">
      <c r="A22" s="1">
        <v>37135</v>
      </c>
      <c r="B22" s="5">
        <v>164820</v>
      </c>
      <c r="C22" s="5">
        <v>344116</v>
      </c>
      <c r="D22" s="5">
        <v>202792</v>
      </c>
      <c r="E22" s="5">
        <v>159498</v>
      </c>
      <c r="F22" s="5">
        <v>149093</v>
      </c>
      <c r="G22">
        <v>52.43</v>
      </c>
    </row>
    <row r="23" spans="1:7" x14ac:dyDescent="0.2">
      <c r="A23" s="1">
        <v>37165</v>
      </c>
      <c r="B23" s="5">
        <v>166189</v>
      </c>
      <c r="C23" s="5">
        <v>348354</v>
      </c>
      <c r="D23" s="5">
        <v>205977</v>
      </c>
      <c r="E23" s="5">
        <v>161134</v>
      </c>
      <c r="F23" s="5">
        <v>149680</v>
      </c>
      <c r="G23">
        <v>51.38</v>
      </c>
    </row>
    <row r="24" spans="1:7" x14ac:dyDescent="0.2">
      <c r="A24" s="1">
        <v>37196</v>
      </c>
      <c r="B24" s="5">
        <v>167214</v>
      </c>
      <c r="C24" s="5">
        <v>346501</v>
      </c>
      <c r="D24" s="5">
        <v>206766</v>
      </c>
      <c r="E24" s="5">
        <v>161179</v>
      </c>
      <c r="F24" s="5">
        <v>151527</v>
      </c>
      <c r="G24">
        <v>51.38</v>
      </c>
    </row>
    <row r="25" spans="1:7" x14ac:dyDescent="0.2">
      <c r="A25" s="1">
        <v>37226</v>
      </c>
      <c r="B25" s="5">
        <v>167693</v>
      </c>
      <c r="C25" s="5">
        <v>340664</v>
      </c>
      <c r="D25" s="5">
        <v>205384</v>
      </c>
      <c r="E25" s="5">
        <v>160381</v>
      </c>
      <c r="F25" s="5">
        <v>153617</v>
      </c>
      <c r="G25">
        <v>51.38</v>
      </c>
    </row>
    <row r="26" spans="1:7" x14ac:dyDescent="0.2">
      <c r="A26" s="1">
        <v>37257</v>
      </c>
      <c r="B26" s="5">
        <v>169841</v>
      </c>
      <c r="C26" s="5">
        <v>352528</v>
      </c>
      <c r="D26" s="5">
        <v>210722</v>
      </c>
      <c r="E26" s="5">
        <v>163445</v>
      </c>
      <c r="F26" s="5">
        <v>153883</v>
      </c>
      <c r="G26">
        <v>51.2</v>
      </c>
    </row>
    <row r="27" spans="1:7" x14ac:dyDescent="0.2">
      <c r="A27" s="1">
        <v>37288</v>
      </c>
      <c r="B27" s="5">
        <v>170502</v>
      </c>
      <c r="C27" s="5">
        <v>347520</v>
      </c>
      <c r="D27" s="5">
        <v>209278</v>
      </c>
      <c r="E27" s="5">
        <v>164721</v>
      </c>
      <c r="F27" s="5">
        <v>154884</v>
      </c>
      <c r="G27">
        <v>53.06</v>
      </c>
    </row>
    <row r="28" spans="1:7" x14ac:dyDescent="0.2">
      <c r="A28" s="1">
        <v>37316</v>
      </c>
      <c r="B28" s="5">
        <v>172749</v>
      </c>
      <c r="C28" s="5">
        <v>351801</v>
      </c>
      <c r="D28" s="5">
        <v>211962</v>
      </c>
      <c r="E28" s="5">
        <v>166555</v>
      </c>
      <c r="F28" s="5">
        <v>157187</v>
      </c>
      <c r="G28">
        <v>54.92</v>
      </c>
    </row>
    <row r="29" spans="1:7" x14ac:dyDescent="0.2">
      <c r="A29" s="1">
        <v>37347</v>
      </c>
      <c r="B29" s="5">
        <v>178218</v>
      </c>
      <c r="C29" s="5">
        <v>359916</v>
      </c>
      <c r="D29" s="5">
        <v>217092</v>
      </c>
      <c r="E29" s="5">
        <v>170602</v>
      </c>
      <c r="F29" s="5">
        <v>163549</v>
      </c>
      <c r="G29">
        <v>55.66</v>
      </c>
    </row>
    <row r="30" spans="1:7" x14ac:dyDescent="0.2">
      <c r="A30" s="1">
        <v>37377</v>
      </c>
      <c r="B30" s="5">
        <v>182805</v>
      </c>
      <c r="C30" s="5">
        <v>367527</v>
      </c>
      <c r="D30" s="5">
        <v>223779</v>
      </c>
      <c r="E30" s="5">
        <v>175772</v>
      </c>
      <c r="F30" s="5">
        <v>166997</v>
      </c>
      <c r="G30">
        <v>57.09</v>
      </c>
    </row>
    <row r="31" spans="1:7" x14ac:dyDescent="0.2">
      <c r="A31" s="1">
        <v>37408</v>
      </c>
      <c r="B31" s="5">
        <v>186038</v>
      </c>
      <c r="C31" s="5">
        <v>369726</v>
      </c>
      <c r="D31" s="5">
        <v>224529</v>
      </c>
      <c r="E31" s="5">
        <v>178283</v>
      </c>
      <c r="F31" s="5">
        <v>171396</v>
      </c>
      <c r="G31">
        <v>59.43</v>
      </c>
    </row>
    <row r="32" spans="1:7" x14ac:dyDescent="0.2">
      <c r="A32" s="1">
        <v>37438</v>
      </c>
      <c r="B32" s="5">
        <v>191162</v>
      </c>
      <c r="C32" s="5">
        <v>389899</v>
      </c>
      <c r="D32" s="5">
        <v>233908</v>
      </c>
      <c r="E32" s="5">
        <v>184737</v>
      </c>
      <c r="F32" s="5">
        <v>173793</v>
      </c>
      <c r="G32">
        <v>59.9</v>
      </c>
    </row>
    <row r="33" spans="1:7" x14ac:dyDescent="0.2">
      <c r="A33" s="1">
        <v>37469</v>
      </c>
      <c r="B33" s="5">
        <v>195333</v>
      </c>
      <c r="C33" s="5">
        <v>394662</v>
      </c>
      <c r="D33" s="5">
        <v>239197</v>
      </c>
      <c r="E33" s="5">
        <v>189142</v>
      </c>
      <c r="F33" s="5">
        <v>177432</v>
      </c>
      <c r="G33">
        <v>61.23</v>
      </c>
    </row>
    <row r="34" spans="1:7" x14ac:dyDescent="0.2">
      <c r="A34" s="1">
        <v>37500</v>
      </c>
      <c r="B34" s="5">
        <v>197045</v>
      </c>
      <c r="C34" s="5">
        <v>399194</v>
      </c>
      <c r="D34" s="5">
        <v>242636</v>
      </c>
      <c r="E34" s="5">
        <v>190416</v>
      </c>
      <c r="F34" s="5">
        <v>178855</v>
      </c>
      <c r="G34">
        <v>62.72</v>
      </c>
    </row>
    <row r="35" spans="1:7" x14ac:dyDescent="0.2">
      <c r="A35" s="1">
        <v>37530</v>
      </c>
      <c r="B35" s="5">
        <v>199092</v>
      </c>
      <c r="C35" s="5">
        <v>404694</v>
      </c>
      <c r="D35" s="5">
        <v>246998</v>
      </c>
      <c r="E35" s="5">
        <v>192683</v>
      </c>
      <c r="F35" s="5">
        <v>179988</v>
      </c>
      <c r="G35">
        <v>63.19</v>
      </c>
    </row>
    <row r="36" spans="1:7" x14ac:dyDescent="0.2">
      <c r="A36" s="1">
        <v>37561</v>
      </c>
      <c r="B36" s="5">
        <v>202527</v>
      </c>
      <c r="C36" s="5">
        <v>412507</v>
      </c>
      <c r="D36" s="5">
        <v>248842</v>
      </c>
      <c r="E36" s="5">
        <v>195211</v>
      </c>
      <c r="F36" s="5">
        <v>184228</v>
      </c>
      <c r="G36">
        <v>63.83</v>
      </c>
    </row>
    <row r="37" spans="1:7" x14ac:dyDescent="0.2">
      <c r="A37" s="1">
        <v>37591</v>
      </c>
      <c r="B37" s="5">
        <v>203437</v>
      </c>
      <c r="C37" s="5">
        <v>407963</v>
      </c>
      <c r="D37" s="5">
        <v>252359</v>
      </c>
      <c r="E37" s="5">
        <v>196414</v>
      </c>
      <c r="F37" s="5">
        <v>184471</v>
      </c>
      <c r="G37">
        <v>65.95</v>
      </c>
    </row>
    <row r="38" spans="1:7" x14ac:dyDescent="0.2">
      <c r="A38" s="1">
        <v>37622</v>
      </c>
      <c r="B38" s="5">
        <v>207162</v>
      </c>
      <c r="C38" s="5">
        <v>419137</v>
      </c>
      <c r="D38" s="5">
        <v>254641</v>
      </c>
      <c r="E38" s="5">
        <v>202041</v>
      </c>
      <c r="F38" s="5">
        <v>186926</v>
      </c>
      <c r="G38">
        <v>65.47</v>
      </c>
    </row>
    <row r="39" spans="1:7" x14ac:dyDescent="0.2">
      <c r="A39" s="1">
        <v>37653</v>
      </c>
      <c r="B39" s="5">
        <v>206464</v>
      </c>
      <c r="C39" s="5">
        <v>414982</v>
      </c>
      <c r="D39" s="5">
        <v>256602</v>
      </c>
      <c r="E39" s="5">
        <v>200114</v>
      </c>
      <c r="F39" s="5">
        <v>186523</v>
      </c>
      <c r="G39">
        <v>64.78</v>
      </c>
    </row>
    <row r="40" spans="1:7" x14ac:dyDescent="0.2">
      <c r="A40" s="1">
        <v>37681</v>
      </c>
      <c r="B40" s="5">
        <v>205573</v>
      </c>
      <c r="C40" s="5">
        <v>415288</v>
      </c>
      <c r="D40" s="5">
        <v>255085</v>
      </c>
      <c r="E40" s="5">
        <v>199740</v>
      </c>
      <c r="F40" s="5">
        <v>185407</v>
      </c>
      <c r="G40">
        <v>66.16</v>
      </c>
    </row>
    <row r="41" spans="1:7" x14ac:dyDescent="0.2">
      <c r="A41" s="1">
        <v>37712</v>
      </c>
      <c r="B41" s="5">
        <v>207953</v>
      </c>
      <c r="C41" s="5">
        <v>415921</v>
      </c>
      <c r="D41" s="5">
        <v>258067</v>
      </c>
      <c r="E41" s="5">
        <v>201120</v>
      </c>
      <c r="F41" s="5">
        <v>188347</v>
      </c>
      <c r="G41">
        <v>67.760000000000005</v>
      </c>
    </row>
    <row r="42" spans="1:7" x14ac:dyDescent="0.2">
      <c r="A42" s="1">
        <v>37742</v>
      </c>
      <c r="B42" s="5">
        <v>210583</v>
      </c>
      <c r="C42" s="5">
        <v>418968</v>
      </c>
      <c r="D42" s="5">
        <v>261553</v>
      </c>
      <c r="E42" s="5">
        <v>205740</v>
      </c>
      <c r="F42" s="5">
        <v>189359</v>
      </c>
      <c r="G42">
        <v>67.28</v>
      </c>
    </row>
    <row r="43" spans="1:7" x14ac:dyDescent="0.2">
      <c r="A43" s="1">
        <v>37773</v>
      </c>
      <c r="B43" s="5">
        <v>208941</v>
      </c>
      <c r="C43" s="5">
        <v>417655</v>
      </c>
      <c r="D43" s="5">
        <v>259215</v>
      </c>
      <c r="E43" s="5">
        <v>202891</v>
      </c>
      <c r="F43" s="5">
        <v>188717</v>
      </c>
      <c r="G43">
        <v>67.44</v>
      </c>
    </row>
    <row r="44" spans="1:7" x14ac:dyDescent="0.2">
      <c r="A44" s="1">
        <v>37803</v>
      </c>
      <c r="B44" s="5">
        <v>213806</v>
      </c>
      <c r="C44" s="5">
        <v>426441</v>
      </c>
      <c r="D44" s="5">
        <v>266051</v>
      </c>
      <c r="E44" s="5">
        <v>208794</v>
      </c>
      <c r="F44" s="5">
        <v>192154</v>
      </c>
      <c r="G44">
        <v>68.599999999999994</v>
      </c>
    </row>
    <row r="45" spans="1:7" x14ac:dyDescent="0.2">
      <c r="A45" s="1">
        <v>37834</v>
      </c>
      <c r="B45" s="5">
        <v>212692</v>
      </c>
      <c r="C45" s="5">
        <v>423770</v>
      </c>
      <c r="D45" s="5">
        <v>264469</v>
      </c>
      <c r="E45" s="5">
        <v>208159</v>
      </c>
      <c r="F45" s="5">
        <v>190918</v>
      </c>
      <c r="G45">
        <v>69.83</v>
      </c>
    </row>
    <row r="46" spans="1:7" x14ac:dyDescent="0.2">
      <c r="A46" s="1">
        <v>37865</v>
      </c>
      <c r="B46" s="5">
        <v>212901</v>
      </c>
      <c r="C46" s="5">
        <v>428779</v>
      </c>
      <c r="D46" s="5">
        <v>266092</v>
      </c>
      <c r="E46" s="5">
        <v>208553</v>
      </c>
      <c r="F46" s="5">
        <v>190449</v>
      </c>
      <c r="G46">
        <v>69.61</v>
      </c>
    </row>
    <row r="47" spans="1:7" x14ac:dyDescent="0.2">
      <c r="A47" s="1">
        <v>37895</v>
      </c>
      <c r="B47" s="5">
        <v>214608</v>
      </c>
      <c r="C47" s="5">
        <v>427660</v>
      </c>
      <c r="D47" s="5">
        <v>267387</v>
      </c>
      <c r="E47" s="5">
        <v>210387</v>
      </c>
      <c r="F47" s="5">
        <v>192263</v>
      </c>
      <c r="G47">
        <v>70.83</v>
      </c>
    </row>
    <row r="48" spans="1:7" x14ac:dyDescent="0.2">
      <c r="A48" s="1">
        <v>37926</v>
      </c>
      <c r="B48" s="5">
        <v>215556</v>
      </c>
      <c r="C48" s="5">
        <v>425184</v>
      </c>
      <c r="D48" s="5">
        <v>267314</v>
      </c>
      <c r="E48" s="5">
        <v>211536</v>
      </c>
      <c r="F48" s="5">
        <v>193463</v>
      </c>
      <c r="G48">
        <v>70.040000000000006</v>
      </c>
    </row>
    <row r="49" spans="1:7" x14ac:dyDescent="0.2">
      <c r="A49" s="1">
        <v>37956</v>
      </c>
      <c r="B49" s="5">
        <v>216971</v>
      </c>
      <c r="C49" s="5">
        <v>420852</v>
      </c>
      <c r="D49" s="5">
        <v>267879</v>
      </c>
      <c r="E49" s="5">
        <v>211690</v>
      </c>
      <c r="F49" s="5">
        <v>196159</v>
      </c>
      <c r="G49">
        <v>71.42</v>
      </c>
    </row>
    <row r="50" spans="1:7" x14ac:dyDescent="0.2">
      <c r="A50" s="1">
        <v>37987</v>
      </c>
      <c r="B50" s="5">
        <v>218855</v>
      </c>
      <c r="C50" s="5">
        <v>434342</v>
      </c>
      <c r="D50" s="5">
        <v>271332</v>
      </c>
      <c r="E50" s="5">
        <v>214541</v>
      </c>
      <c r="F50" s="5">
        <v>196490</v>
      </c>
      <c r="G50">
        <v>71.84</v>
      </c>
    </row>
    <row r="51" spans="1:7" x14ac:dyDescent="0.2">
      <c r="A51" s="1">
        <v>38018</v>
      </c>
      <c r="B51" s="5">
        <v>219804</v>
      </c>
      <c r="C51" s="5">
        <v>434984</v>
      </c>
      <c r="D51" s="5">
        <v>273084</v>
      </c>
      <c r="E51" s="5">
        <v>216428</v>
      </c>
      <c r="F51" s="5">
        <v>196693</v>
      </c>
      <c r="G51">
        <v>71.150000000000006</v>
      </c>
    </row>
    <row r="52" spans="1:7" x14ac:dyDescent="0.2">
      <c r="A52" s="1">
        <v>38047</v>
      </c>
      <c r="B52" s="5">
        <v>221324</v>
      </c>
      <c r="C52" s="5">
        <v>432135</v>
      </c>
      <c r="D52" s="5">
        <v>271383</v>
      </c>
      <c r="E52" s="5">
        <v>217492</v>
      </c>
      <c r="F52" s="5">
        <v>199326</v>
      </c>
      <c r="G52">
        <v>71.31</v>
      </c>
    </row>
    <row r="53" spans="1:7" x14ac:dyDescent="0.2">
      <c r="A53" s="1">
        <v>38078</v>
      </c>
      <c r="B53" s="5">
        <v>225863</v>
      </c>
      <c r="C53" s="5">
        <v>435578</v>
      </c>
      <c r="D53" s="5">
        <v>278620</v>
      </c>
      <c r="E53" s="5">
        <v>223420</v>
      </c>
      <c r="F53" s="5">
        <v>202365</v>
      </c>
      <c r="G53">
        <v>74.55</v>
      </c>
    </row>
    <row r="54" spans="1:7" x14ac:dyDescent="0.2">
      <c r="A54" s="1">
        <v>38108</v>
      </c>
      <c r="B54" s="5">
        <v>227330</v>
      </c>
      <c r="C54" s="5">
        <v>430197</v>
      </c>
      <c r="D54" s="5">
        <v>279298</v>
      </c>
      <c r="E54" s="5">
        <v>224193</v>
      </c>
      <c r="F54" s="5">
        <v>204628</v>
      </c>
      <c r="G54">
        <v>75.45</v>
      </c>
    </row>
    <row r="55" spans="1:7" x14ac:dyDescent="0.2">
      <c r="A55" s="1">
        <v>38139</v>
      </c>
      <c r="B55" s="5">
        <v>230156</v>
      </c>
      <c r="C55" s="5">
        <v>438283</v>
      </c>
      <c r="D55" s="5">
        <v>281838</v>
      </c>
      <c r="E55" s="5">
        <v>225947</v>
      </c>
      <c r="F55" s="5">
        <v>207895</v>
      </c>
      <c r="G55">
        <v>76.78</v>
      </c>
    </row>
    <row r="56" spans="1:7" x14ac:dyDescent="0.2">
      <c r="A56" s="1">
        <v>38169</v>
      </c>
      <c r="B56" s="5">
        <v>233877</v>
      </c>
      <c r="C56" s="5">
        <v>447529</v>
      </c>
      <c r="D56" s="5">
        <v>288388</v>
      </c>
      <c r="E56" s="5">
        <v>231683</v>
      </c>
      <c r="F56" s="5">
        <v>209501</v>
      </c>
      <c r="G56">
        <v>78.42</v>
      </c>
    </row>
    <row r="57" spans="1:7" x14ac:dyDescent="0.2">
      <c r="A57" s="1">
        <v>38200</v>
      </c>
      <c r="B57" s="5">
        <v>234836</v>
      </c>
      <c r="C57" s="5">
        <v>452951</v>
      </c>
      <c r="D57" s="5">
        <v>288655</v>
      </c>
      <c r="E57" s="5">
        <v>232422</v>
      </c>
      <c r="F57" s="5">
        <v>210563</v>
      </c>
      <c r="G57">
        <v>79.319999999999993</v>
      </c>
    </row>
    <row r="58" spans="1:7" x14ac:dyDescent="0.2">
      <c r="A58" s="1">
        <v>38231</v>
      </c>
      <c r="B58" s="5">
        <v>234134</v>
      </c>
      <c r="C58" s="5">
        <v>451595</v>
      </c>
      <c r="D58" s="5">
        <v>288161</v>
      </c>
      <c r="E58" s="5">
        <v>231902</v>
      </c>
      <c r="F58" s="5">
        <v>209748</v>
      </c>
      <c r="G58">
        <v>79.16</v>
      </c>
    </row>
    <row r="59" spans="1:7" x14ac:dyDescent="0.2">
      <c r="A59" s="1">
        <v>38261</v>
      </c>
      <c r="B59" s="5">
        <v>232287</v>
      </c>
      <c r="C59" s="5">
        <v>448530</v>
      </c>
      <c r="D59" s="5">
        <v>286511</v>
      </c>
      <c r="E59" s="5">
        <v>230059</v>
      </c>
      <c r="F59" s="5">
        <v>207943</v>
      </c>
      <c r="G59">
        <v>79.75</v>
      </c>
    </row>
    <row r="60" spans="1:7" x14ac:dyDescent="0.2">
      <c r="A60" s="1">
        <v>38292</v>
      </c>
      <c r="B60" s="5">
        <v>234718</v>
      </c>
      <c r="C60" s="5">
        <v>449256</v>
      </c>
      <c r="D60" s="5">
        <v>287896</v>
      </c>
      <c r="E60" s="5">
        <v>231718</v>
      </c>
      <c r="F60" s="5">
        <v>211065</v>
      </c>
      <c r="G60">
        <v>79.64</v>
      </c>
    </row>
    <row r="61" spans="1:7" x14ac:dyDescent="0.2">
      <c r="A61" s="1">
        <v>38322</v>
      </c>
      <c r="B61" s="5">
        <v>230185</v>
      </c>
      <c r="C61" s="5">
        <v>441332</v>
      </c>
      <c r="D61" s="5">
        <v>282435</v>
      </c>
      <c r="E61" s="5">
        <v>227556</v>
      </c>
      <c r="F61" s="5">
        <v>206756</v>
      </c>
      <c r="G61">
        <v>79.06</v>
      </c>
    </row>
    <row r="62" spans="1:7" x14ac:dyDescent="0.2">
      <c r="A62" s="1">
        <v>38353</v>
      </c>
      <c r="B62" s="5">
        <v>232422</v>
      </c>
      <c r="C62" s="5">
        <v>448212</v>
      </c>
      <c r="D62" s="5">
        <v>284417</v>
      </c>
      <c r="E62" s="5">
        <v>230578</v>
      </c>
      <c r="F62" s="5">
        <v>208376</v>
      </c>
      <c r="G62">
        <v>79</v>
      </c>
    </row>
    <row r="63" spans="1:7" x14ac:dyDescent="0.2">
      <c r="A63" s="1">
        <v>38384</v>
      </c>
      <c r="B63" s="5">
        <v>231321</v>
      </c>
      <c r="C63" s="5">
        <v>442730</v>
      </c>
      <c r="D63" s="5">
        <v>283523</v>
      </c>
      <c r="E63" s="5">
        <v>229239</v>
      </c>
      <c r="F63" s="5">
        <v>207548</v>
      </c>
      <c r="G63">
        <v>78.930000000000007</v>
      </c>
    </row>
    <row r="64" spans="1:7" x14ac:dyDescent="0.2">
      <c r="A64" s="1">
        <v>38412</v>
      </c>
      <c r="B64" s="5">
        <v>231263</v>
      </c>
      <c r="C64" s="5">
        <v>440100</v>
      </c>
      <c r="D64" s="5">
        <v>282278</v>
      </c>
      <c r="E64" s="5">
        <v>229777</v>
      </c>
      <c r="F64" s="5">
        <v>207511</v>
      </c>
      <c r="G64">
        <v>79.58</v>
      </c>
    </row>
    <row r="65" spans="1:7" x14ac:dyDescent="0.2">
      <c r="A65" s="1">
        <v>38443</v>
      </c>
      <c r="B65" s="5">
        <v>235367</v>
      </c>
      <c r="C65" s="5">
        <v>443176</v>
      </c>
      <c r="D65" s="5">
        <v>286920</v>
      </c>
      <c r="E65" s="5">
        <v>234290</v>
      </c>
      <c r="F65" s="5">
        <v>211199</v>
      </c>
      <c r="G65">
        <v>80.709999999999994</v>
      </c>
    </row>
    <row r="66" spans="1:7" x14ac:dyDescent="0.2">
      <c r="A66" s="1">
        <v>38473</v>
      </c>
      <c r="B66" s="5">
        <v>235685</v>
      </c>
      <c r="C66" s="5">
        <v>447963</v>
      </c>
      <c r="D66" s="5">
        <v>288344</v>
      </c>
      <c r="E66" s="5">
        <v>233940</v>
      </c>
      <c r="F66" s="5">
        <v>211479</v>
      </c>
      <c r="G66">
        <v>81.569999999999993</v>
      </c>
    </row>
    <row r="67" spans="1:7" x14ac:dyDescent="0.2">
      <c r="A67" s="1">
        <v>38504</v>
      </c>
      <c r="B67" s="5">
        <v>235899</v>
      </c>
      <c r="C67" s="5">
        <v>443028</v>
      </c>
      <c r="D67" s="5">
        <v>287519</v>
      </c>
      <c r="E67" s="5">
        <v>235917</v>
      </c>
      <c r="F67" s="5">
        <v>211100</v>
      </c>
      <c r="G67">
        <v>82.22</v>
      </c>
    </row>
    <row r="68" spans="1:7" x14ac:dyDescent="0.2">
      <c r="A68" s="1">
        <v>38534</v>
      </c>
      <c r="B68" s="5">
        <v>237872</v>
      </c>
      <c r="C68" s="5">
        <v>449202</v>
      </c>
      <c r="D68" s="5">
        <v>290947</v>
      </c>
      <c r="E68" s="5">
        <v>237279</v>
      </c>
      <c r="F68" s="5">
        <v>212892</v>
      </c>
      <c r="G68">
        <v>83.28</v>
      </c>
    </row>
    <row r="69" spans="1:7" x14ac:dyDescent="0.2">
      <c r="A69" s="1">
        <v>38565</v>
      </c>
      <c r="B69" s="5">
        <v>237971</v>
      </c>
      <c r="C69" s="5">
        <v>449857</v>
      </c>
      <c r="D69" s="5">
        <v>288600</v>
      </c>
      <c r="E69" s="5">
        <v>237217</v>
      </c>
      <c r="F69" s="5">
        <v>213620</v>
      </c>
      <c r="G69">
        <v>83.62</v>
      </c>
    </row>
    <row r="70" spans="1:7" x14ac:dyDescent="0.2">
      <c r="A70" s="1">
        <v>38596</v>
      </c>
      <c r="B70" s="5">
        <v>236916</v>
      </c>
      <c r="C70" s="5">
        <v>451638</v>
      </c>
      <c r="D70" s="5">
        <v>290297</v>
      </c>
      <c r="E70" s="5">
        <v>237361</v>
      </c>
      <c r="F70" s="5">
        <v>211176</v>
      </c>
      <c r="G70">
        <v>83.49</v>
      </c>
    </row>
    <row r="71" spans="1:7" x14ac:dyDescent="0.2">
      <c r="A71" s="1">
        <v>38626</v>
      </c>
      <c r="B71" s="5">
        <v>234298</v>
      </c>
      <c r="C71" s="5">
        <v>442924</v>
      </c>
      <c r="D71" s="5">
        <v>286183</v>
      </c>
      <c r="E71" s="5">
        <v>234167</v>
      </c>
      <c r="F71" s="5">
        <v>209507</v>
      </c>
      <c r="G71">
        <v>83.32</v>
      </c>
    </row>
    <row r="72" spans="1:7" x14ac:dyDescent="0.2">
      <c r="A72" s="1">
        <v>38657</v>
      </c>
      <c r="B72" s="5">
        <v>236561</v>
      </c>
      <c r="C72" s="5">
        <v>445427</v>
      </c>
      <c r="D72" s="5">
        <v>288242</v>
      </c>
      <c r="E72" s="5">
        <v>236536</v>
      </c>
      <c r="F72" s="5">
        <v>211694</v>
      </c>
      <c r="G72">
        <v>83.57</v>
      </c>
    </row>
    <row r="73" spans="1:7" x14ac:dyDescent="0.2">
      <c r="A73" s="1">
        <v>38687</v>
      </c>
      <c r="B73" s="5">
        <v>238377</v>
      </c>
      <c r="C73" s="5">
        <v>438936</v>
      </c>
      <c r="D73" s="5">
        <v>285358</v>
      </c>
      <c r="E73" s="5">
        <v>237127</v>
      </c>
      <c r="F73" s="5">
        <v>215567</v>
      </c>
      <c r="G73">
        <v>84.03</v>
      </c>
    </row>
    <row r="74" spans="1:7" x14ac:dyDescent="0.2">
      <c r="A74" s="1">
        <v>38718</v>
      </c>
      <c r="B74" s="5">
        <v>239846</v>
      </c>
      <c r="C74" s="5">
        <v>454025</v>
      </c>
      <c r="D74" s="5">
        <v>291590</v>
      </c>
      <c r="E74" s="5">
        <v>240015</v>
      </c>
      <c r="F74" s="5">
        <v>214584</v>
      </c>
      <c r="G74">
        <v>83.9</v>
      </c>
    </row>
    <row r="75" spans="1:7" x14ac:dyDescent="0.2">
      <c r="A75" s="1">
        <v>38749</v>
      </c>
      <c r="B75" s="5">
        <v>239115</v>
      </c>
      <c r="C75" s="5">
        <v>448642</v>
      </c>
      <c r="D75" s="5">
        <v>289915</v>
      </c>
      <c r="E75" s="5">
        <v>238395</v>
      </c>
      <c r="F75" s="5">
        <v>214773</v>
      </c>
      <c r="G75">
        <v>84.04</v>
      </c>
    </row>
    <row r="76" spans="1:7" x14ac:dyDescent="0.2">
      <c r="A76" s="1">
        <v>38777</v>
      </c>
      <c r="B76" s="5">
        <v>241380</v>
      </c>
      <c r="C76" s="5">
        <v>454096</v>
      </c>
      <c r="D76" s="5">
        <v>292056</v>
      </c>
      <c r="E76" s="5">
        <v>241348</v>
      </c>
      <c r="F76" s="5">
        <v>216507</v>
      </c>
      <c r="G76">
        <v>84.72</v>
      </c>
    </row>
    <row r="77" spans="1:7" x14ac:dyDescent="0.2">
      <c r="A77" s="1">
        <v>38808</v>
      </c>
      <c r="B77" s="5">
        <v>245474</v>
      </c>
      <c r="C77" s="5">
        <v>455431</v>
      </c>
      <c r="D77" s="5">
        <v>296200</v>
      </c>
      <c r="E77" s="5">
        <v>245745</v>
      </c>
      <c r="F77" s="5">
        <v>220453</v>
      </c>
      <c r="G77">
        <v>86.56</v>
      </c>
    </row>
    <row r="78" spans="1:7" x14ac:dyDescent="0.2">
      <c r="A78" s="1">
        <v>38838</v>
      </c>
      <c r="B78" s="5">
        <v>247591</v>
      </c>
      <c r="C78" s="5">
        <v>460366</v>
      </c>
      <c r="D78" s="5">
        <v>297797</v>
      </c>
      <c r="E78" s="5">
        <v>247011</v>
      </c>
      <c r="F78" s="5">
        <v>223018</v>
      </c>
      <c r="G78">
        <v>87.38</v>
      </c>
    </row>
    <row r="79" spans="1:7" x14ac:dyDescent="0.2">
      <c r="A79" s="1">
        <v>38869</v>
      </c>
      <c r="B79" s="5">
        <v>251417</v>
      </c>
      <c r="C79" s="5">
        <v>465913</v>
      </c>
      <c r="D79" s="5">
        <v>301279</v>
      </c>
      <c r="E79" s="5">
        <v>251705</v>
      </c>
      <c r="F79" s="5">
        <v>226295</v>
      </c>
      <c r="G79">
        <v>88.21</v>
      </c>
    </row>
    <row r="80" spans="1:7" x14ac:dyDescent="0.2">
      <c r="A80" s="1">
        <v>38899</v>
      </c>
      <c r="B80" s="5">
        <v>253883</v>
      </c>
      <c r="C80" s="5">
        <v>473171</v>
      </c>
      <c r="D80" s="5">
        <v>306203</v>
      </c>
      <c r="E80" s="5">
        <v>255910</v>
      </c>
      <c r="F80" s="5">
        <v>226972</v>
      </c>
      <c r="G80">
        <v>89.48</v>
      </c>
    </row>
    <row r="81" spans="1:7" x14ac:dyDescent="0.2">
      <c r="A81" s="1">
        <v>38930</v>
      </c>
      <c r="B81" s="5">
        <v>256704</v>
      </c>
      <c r="C81" s="5">
        <v>478540</v>
      </c>
      <c r="D81" s="5">
        <v>308896</v>
      </c>
      <c r="E81" s="5">
        <v>257927</v>
      </c>
      <c r="F81" s="5">
        <v>230115</v>
      </c>
      <c r="G81">
        <v>90.23</v>
      </c>
    </row>
    <row r="82" spans="1:7" x14ac:dyDescent="0.2">
      <c r="A82" s="1">
        <v>38961</v>
      </c>
      <c r="B82" s="5">
        <v>257541</v>
      </c>
      <c r="C82" s="5">
        <v>483177</v>
      </c>
      <c r="D82" s="5">
        <v>310130</v>
      </c>
      <c r="E82" s="5">
        <v>257836</v>
      </c>
      <c r="F82" s="5">
        <v>231214</v>
      </c>
      <c r="G82">
        <v>90.6</v>
      </c>
    </row>
    <row r="83" spans="1:7" x14ac:dyDescent="0.2">
      <c r="A83" s="1">
        <v>38991</v>
      </c>
      <c r="B83" s="5">
        <v>259115</v>
      </c>
      <c r="C83" s="5">
        <v>483203</v>
      </c>
      <c r="D83" s="5">
        <v>311206</v>
      </c>
      <c r="E83" s="5">
        <v>259231</v>
      </c>
      <c r="F83" s="5">
        <v>233036</v>
      </c>
      <c r="G83">
        <v>91.13</v>
      </c>
    </row>
    <row r="84" spans="1:7" x14ac:dyDescent="0.2">
      <c r="A84" s="1">
        <v>39022</v>
      </c>
      <c r="B84" s="5">
        <v>258814</v>
      </c>
      <c r="C84" s="5">
        <v>484883</v>
      </c>
      <c r="D84" s="5">
        <v>312651</v>
      </c>
      <c r="E84" s="5">
        <v>260129</v>
      </c>
      <c r="F84" s="5">
        <v>231582</v>
      </c>
      <c r="G84">
        <v>91.6</v>
      </c>
    </row>
    <row r="85" spans="1:7" x14ac:dyDescent="0.2">
      <c r="A85" s="1">
        <v>39052</v>
      </c>
      <c r="B85" s="5">
        <v>264494</v>
      </c>
      <c r="C85" s="5">
        <v>491261</v>
      </c>
      <c r="D85" s="5">
        <v>316458</v>
      </c>
      <c r="E85" s="5">
        <v>264717</v>
      </c>
      <c r="F85" s="5">
        <v>238180</v>
      </c>
      <c r="G85">
        <v>92.74</v>
      </c>
    </row>
    <row r="86" spans="1:7" x14ac:dyDescent="0.2">
      <c r="A86" s="1">
        <v>39083</v>
      </c>
      <c r="B86" s="5">
        <v>267658</v>
      </c>
      <c r="C86" s="5">
        <v>496475</v>
      </c>
      <c r="D86" s="5">
        <v>319628</v>
      </c>
      <c r="E86" s="5">
        <v>268351</v>
      </c>
      <c r="F86" s="5">
        <v>240937</v>
      </c>
      <c r="G86">
        <v>92.71</v>
      </c>
    </row>
    <row r="87" spans="1:7" x14ac:dyDescent="0.2">
      <c r="A87" s="1">
        <v>39114</v>
      </c>
      <c r="B87" s="5">
        <v>270780</v>
      </c>
      <c r="C87" s="5">
        <v>501729</v>
      </c>
      <c r="D87" s="5">
        <v>322708</v>
      </c>
      <c r="E87" s="5">
        <v>269149</v>
      </c>
      <c r="F87" s="5">
        <v>245120</v>
      </c>
      <c r="G87">
        <v>92.97</v>
      </c>
    </row>
    <row r="88" spans="1:7" x14ac:dyDescent="0.2">
      <c r="A88" s="1">
        <v>39142</v>
      </c>
      <c r="B88" s="5">
        <v>273479</v>
      </c>
      <c r="C88" s="5">
        <v>506544</v>
      </c>
      <c r="D88" s="5">
        <v>325473</v>
      </c>
      <c r="E88" s="5">
        <v>274191</v>
      </c>
      <c r="F88" s="5">
        <v>246442</v>
      </c>
      <c r="G88">
        <v>93.69</v>
      </c>
    </row>
    <row r="89" spans="1:7" x14ac:dyDescent="0.2">
      <c r="A89" s="1">
        <v>39173</v>
      </c>
      <c r="B89" s="5">
        <v>278805</v>
      </c>
      <c r="C89" s="5">
        <v>512600</v>
      </c>
      <c r="D89" s="5">
        <v>330825</v>
      </c>
      <c r="E89" s="5">
        <v>280670</v>
      </c>
      <c r="F89" s="5">
        <v>251019</v>
      </c>
      <c r="G89">
        <v>95.58</v>
      </c>
    </row>
    <row r="90" spans="1:7" x14ac:dyDescent="0.2">
      <c r="A90" s="1">
        <v>39203</v>
      </c>
      <c r="B90" s="5">
        <v>282726</v>
      </c>
      <c r="C90" s="5">
        <v>515304</v>
      </c>
      <c r="D90" s="5">
        <v>334101</v>
      </c>
      <c r="E90" s="5">
        <v>282458</v>
      </c>
      <c r="F90" s="5">
        <v>256149</v>
      </c>
      <c r="G90">
        <v>96.68</v>
      </c>
    </row>
    <row r="91" spans="1:7" x14ac:dyDescent="0.2">
      <c r="A91" s="1">
        <v>39234</v>
      </c>
      <c r="B91" s="5">
        <v>285958</v>
      </c>
      <c r="C91" s="5">
        <v>524980</v>
      </c>
      <c r="D91" s="5">
        <v>337493</v>
      </c>
      <c r="E91" s="5">
        <v>285874</v>
      </c>
      <c r="F91" s="5">
        <v>258918</v>
      </c>
      <c r="G91">
        <v>97.74</v>
      </c>
    </row>
    <row r="92" spans="1:7" x14ac:dyDescent="0.2">
      <c r="A92" s="1">
        <v>39264</v>
      </c>
      <c r="B92" s="5">
        <v>295694</v>
      </c>
      <c r="C92" s="5">
        <v>547759</v>
      </c>
      <c r="D92" s="5">
        <v>350983</v>
      </c>
      <c r="E92" s="5">
        <v>296015</v>
      </c>
      <c r="F92" s="5">
        <v>266890</v>
      </c>
      <c r="G92">
        <v>98.96</v>
      </c>
    </row>
    <row r="93" spans="1:7" x14ac:dyDescent="0.2">
      <c r="A93" s="1">
        <v>39295</v>
      </c>
      <c r="B93" s="5">
        <v>297653</v>
      </c>
      <c r="C93" s="5">
        <v>546248</v>
      </c>
      <c r="D93" s="5">
        <v>350162</v>
      </c>
      <c r="E93" s="5">
        <v>298971</v>
      </c>
      <c r="F93" s="5">
        <v>269035</v>
      </c>
      <c r="G93">
        <v>99.54</v>
      </c>
    </row>
    <row r="94" spans="1:7" x14ac:dyDescent="0.2">
      <c r="A94" s="1">
        <v>39326</v>
      </c>
      <c r="B94" s="5">
        <v>298414</v>
      </c>
      <c r="C94" s="5">
        <v>552891</v>
      </c>
      <c r="D94" s="5">
        <v>351709</v>
      </c>
      <c r="E94" s="5">
        <v>297548</v>
      </c>
      <c r="F94" s="5">
        <v>270506</v>
      </c>
      <c r="G94">
        <v>99.67</v>
      </c>
    </row>
    <row r="95" spans="1:7" x14ac:dyDescent="0.2">
      <c r="A95" s="1">
        <v>39356</v>
      </c>
      <c r="B95" s="5">
        <v>298559</v>
      </c>
      <c r="C95" s="5">
        <v>555873</v>
      </c>
      <c r="D95" s="5">
        <v>351538</v>
      </c>
      <c r="E95" s="5">
        <v>297591</v>
      </c>
      <c r="F95" s="5">
        <v>270658</v>
      </c>
      <c r="G95">
        <v>99.44</v>
      </c>
    </row>
    <row r="96" spans="1:7" x14ac:dyDescent="0.2">
      <c r="A96" s="1">
        <v>39387</v>
      </c>
      <c r="B96" s="5">
        <v>297648</v>
      </c>
      <c r="C96" s="5">
        <v>560486</v>
      </c>
      <c r="D96" s="5">
        <v>354894</v>
      </c>
      <c r="E96" s="5">
        <v>296952</v>
      </c>
      <c r="F96" s="5">
        <v>268479</v>
      </c>
      <c r="G96">
        <v>99.38</v>
      </c>
    </row>
    <row r="97" spans="1:7" x14ac:dyDescent="0.2">
      <c r="A97" s="1">
        <v>39417</v>
      </c>
      <c r="B97" s="5">
        <v>297994</v>
      </c>
      <c r="C97" s="5">
        <v>551709</v>
      </c>
      <c r="D97" s="5">
        <v>352333</v>
      </c>
      <c r="E97" s="5">
        <v>296305</v>
      </c>
      <c r="F97" s="5">
        <v>270329</v>
      </c>
      <c r="G97">
        <v>99.23</v>
      </c>
    </row>
    <row r="98" spans="1:7" x14ac:dyDescent="0.2">
      <c r="A98" s="1">
        <v>39448</v>
      </c>
      <c r="B98" s="5">
        <v>298596</v>
      </c>
      <c r="C98" s="5">
        <v>562436</v>
      </c>
      <c r="D98" s="5">
        <v>354015</v>
      </c>
      <c r="E98" s="5">
        <v>298254</v>
      </c>
      <c r="F98" s="5">
        <v>269578</v>
      </c>
      <c r="G98">
        <v>97.44</v>
      </c>
    </row>
    <row r="99" spans="1:7" x14ac:dyDescent="0.2">
      <c r="A99" s="1">
        <v>39479</v>
      </c>
      <c r="B99" s="5">
        <v>295700</v>
      </c>
      <c r="C99" s="5">
        <v>552961</v>
      </c>
      <c r="D99" s="5">
        <v>351217</v>
      </c>
      <c r="E99" s="5">
        <v>294639</v>
      </c>
      <c r="F99" s="5">
        <v>267322</v>
      </c>
      <c r="G99">
        <v>96.6</v>
      </c>
    </row>
    <row r="100" spans="1:7" x14ac:dyDescent="0.2">
      <c r="A100" s="1">
        <v>39508</v>
      </c>
      <c r="B100" s="5">
        <v>293605</v>
      </c>
      <c r="C100" s="5">
        <v>547952</v>
      </c>
      <c r="D100" s="5">
        <v>349568</v>
      </c>
      <c r="E100" s="5">
        <v>294811</v>
      </c>
      <c r="F100" s="5">
        <v>264226</v>
      </c>
      <c r="G100">
        <v>95.9</v>
      </c>
    </row>
    <row r="101" spans="1:7" x14ac:dyDescent="0.2">
      <c r="A101" s="1">
        <v>39539</v>
      </c>
      <c r="B101" s="5">
        <v>294346</v>
      </c>
      <c r="C101" s="5">
        <v>557690</v>
      </c>
      <c r="D101" s="5">
        <v>349515</v>
      </c>
      <c r="E101" s="5">
        <v>294697</v>
      </c>
      <c r="F101" s="5">
        <v>265191</v>
      </c>
      <c r="G101">
        <v>96.06</v>
      </c>
    </row>
    <row r="102" spans="1:7" x14ac:dyDescent="0.2">
      <c r="A102" s="1">
        <v>39569</v>
      </c>
      <c r="B102" s="5">
        <v>295163</v>
      </c>
      <c r="C102" s="5">
        <v>550050</v>
      </c>
      <c r="D102" s="5">
        <v>350758</v>
      </c>
      <c r="E102" s="5">
        <v>295286</v>
      </c>
      <c r="F102" s="5">
        <v>266306</v>
      </c>
      <c r="G102">
        <v>96.64</v>
      </c>
    </row>
    <row r="103" spans="1:7" x14ac:dyDescent="0.2">
      <c r="A103" s="1">
        <v>39600</v>
      </c>
      <c r="B103" s="5">
        <v>290100</v>
      </c>
      <c r="C103" s="5">
        <v>542550</v>
      </c>
      <c r="D103" s="5">
        <v>344894</v>
      </c>
      <c r="E103" s="5">
        <v>291896</v>
      </c>
      <c r="F103" s="5">
        <v>260848</v>
      </c>
      <c r="G103">
        <v>95.37</v>
      </c>
    </row>
    <row r="104" spans="1:7" x14ac:dyDescent="0.2">
      <c r="A104" s="1">
        <v>39630</v>
      </c>
      <c r="B104" s="5">
        <v>290261</v>
      </c>
      <c r="C104" s="5">
        <v>546197</v>
      </c>
      <c r="D104" s="5">
        <v>343508</v>
      </c>
      <c r="E104" s="5">
        <v>288804</v>
      </c>
      <c r="F104" s="5">
        <v>262734</v>
      </c>
      <c r="G104">
        <v>94.33</v>
      </c>
    </row>
    <row r="105" spans="1:7" x14ac:dyDescent="0.2">
      <c r="A105" s="1">
        <v>39661</v>
      </c>
      <c r="B105" s="5">
        <v>281721</v>
      </c>
      <c r="C105" s="5">
        <v>532326</v>
      </c>
      <c r="D105" s="5">
        <v>335791</v>
      </c>
      <c r="E105" s="5">
        <v>281308</v>
      </c>
      <c r="F105" s="5">
        <v>253968</v>
      </c>
      <c r="G105">
        <v>92.36</v>
      </c>
    </row>
    <row r="106" spans="1:7" x14ac:dyDescent="0.2">
      <c r="A106" s="1">
        <v>39692</v>
      </c>
      <c r="B106" s="5">
        <v>276487</v>
      </c>
      <c r="C106" s="5">
        <v>524235</v>
      </c>
      <c r="D106" s="5">
        <v>326819</v>
      </c>
      <c r="E106" s="5">
        <v>274565</v>
      </c>
      <c r="F106" s="5">
        <v>250460</v>
      </c>
      <c r="G106">
        <v>90.03</v>
      </c>
    </row>
    <row r="107" spans="1:7" x14ac:dyDescent="0.2">
      <c r="A107" s="1">
        <v>39722</v>
      </c>
      <c r="B107" s="5">
        <v>266999</v>
      </c>
      <c r="C107" s="5">
        <v>506702</v>
      </c>
      <c r="D107" s="5">
        <v>316158</v>
      </c>
      <c r="E107" s="5">
        <v>262929</v>
      </c>
      <c r="F107" s="5">
        <v>242805</v>
      </c>
      <c r="G107">
        <v>88.21</v>
      </c>
    </row>
    <row r="108" spans="1:7" x14ac:dyDescent="0.2">
      <c r="A108" s="1">
        <v>39753</v>
      </c>
      <c r="B108" s="5">
        <v>258647</v>
      </c>
      <c r="C108" s="5">
        <v>493046</v>
      </c>
      <c r="D108" s="5">
        <v>308780</v>
      </c>
      <c r="E108" s="5">
        <v>257811</v>
      </c>
      <c r="F108" s="5">
        <v>233135</v>
      </c>
      <c r="G108">
        <v>85.72</v>
      </c>
    </row>
    <row r="109" spans="1:7" x14ac:dyDescent="0.2">
      <c r="A109" s="1">
        <v>39783</v>
      </c>
      <c r="B109" s="5">
        <v>253881</v>
      </c>
      <c r="C109" s="5">
        <v>480437</v>
      </c>
      <c r="D109" s="5">
        <v>303686</v>
      </c>
      <c r="E109" s="5">
        <v>253948</v>
      </c>
      <c r="F109" s="5">
        <v>228422</v>
      </c>
      <c r="G109">
        <v>84.42</v>
      </c>
    </row>
    <row r="110" spans="1:7" x14ac:dyDescent="0.2">
      <c r="A110" s="1">
        <v>39814</v>
      </c>
      <c r="B110" s="5">
        <v>253093</v>
      </c>
      <c r="C110" s="5">
        <v>484980</v>
      </c>
      <c r="D110" s="5">
        <v>300817</v>
      </c>
      <c r="E110" s="5">
        <v>250089</v>
      </c>
      <c r="F110" s="5">
        <v>229353</v>
      </c>
      <c r="G110">
        <v>82.47</v>
      </c>
    </row>
    <row r="111" spans="1:7" x14ac:dyDescent="0.2">
      <c r="A111" s="1">
        <v>39845</v>
      </c>
      <c r="B111" s="5">
        <v>249847</v>
      </c>
      <c r="C111" s="5">
        <v>465160</v>
      </c>
      <c r="D111" s="5">
        <v>296380</v>
      </c>
      <c r="E111" s="5">
        <v>247380</v>
      </c>
      <c r="F111" s="5">
        <v>226949</v>
      </c>
      <c r="G111">
        <v>81.510000000000005</v>
      </c>
    </row>
    <row r="112" spans="1:7" x14ac:dyDescent="0.2">
      <c r="A112" s="1">
        <v>39873</v>
      </c>
      <c r="B112" s="5">
        <v>247264</v>
      </c>
      <c r="C112" s="5">
        <v>460766</v>
      </c>
      <c r="D112" s="5">
        <v>291834</v>
      </c>
      <c r="E112" s="5">
        <v>244007</v>
      </c>
      <c r="F112" s="5">
        <v>225466</v>
      </c>
      <c r="G112">
        <v>81.010000000000005</v>
      </c>
    </row>
    <row r="113" spans="1:7" x14ac:dyDescent="0.2">
      <c r="A113" s="1">
        <v>39904</v>
      </c>
      <c r="B113" s="5">
        <v>245351</v>
      </c>
      <c r="C113" s="5">
        <v>456683</v>
      </c>
      <c r="D113" s="5">
        <v>291883</v>
      </c>
      <c r="E113" s="5">
        <v>243875</v>
      </c>
      <c r="F113" s="5">
        <v>222092</v>
      </c>
      <c r="G113">
        <v>81.739999999999995</v>
      </c>
    </row>
    <row r="114" spans="1:7" x14ac:dyDescent="0.2">
      <c r="A114" s="1">
        <v>39934</v>
      </c>
      <c r="B114" s="5">
        <v>249991</v>
      </c>
      <c r="C114" s="5">
        <v>462317</v>
      </c>
      <c r="D114" s="5">
        <v>295985</v>
      </c>
      <c r="E114" s="5">
        <v>248103</v>
      </c>
      <c r="F114" s="5">
        <v>227052</v>
      </c>
      <c r="G114">
        <v>82.87</v>
      </c>
    </row>
    <row r="115" spans="1:7" x14ac:dyDescent="0.2">
      <c r="A115" s="1">
        <v>39965</v>
      </c>
      <c r="B115" s="5">
        <v>253596</v>
      </c>
      <c r="C115" s="5">
        <v>468537</v>
      </c>
      <c r="D115" s="5">
        <v>299623</v>
      </c>
      <c r="E115" s="5">
        <v>254191</v>
      </c>
      <c r="F115" s="5">
        <v>229061</v>
      </c>
      <c r="G115">
        <v>83.69</v>
      </c>
    </row>
    <row r="116" spans="1:7" x14ac:dyDescent="0.2">
      <c r="A116" s="1">
        <v>39995</v>
      </c>
      <c r="B116" s="5">
        <v>259793</v>
      </c>
      <c r="C116" s="5">
        <v>484437</v>
      </c>
      <c r="D116" s="5">
        <v>310207</v>
      </c>
      <c r="E116" s="5">
        <v>261258</v>
      </c>
      <c r="F116" s="5">
        <v>233071</v>
      </c>
      <c r="G116">
        <v>85.19</v>
      </c>
    </row>
    <row r="117" spans="1:7" x14ac:dyDescent="0.2">
      <c r="A117" s="1">
        <v>40026</v>
      </c>
      <c r="B117" s="5">
        <v>262076</v>
      </c>
      <c r="C117" s="5">
        <v>491850</v>
      </c>
      <c r="D117" s="5">
        <v>314236</v>
      </c>
      <c r="E117" s="5">
        <v>263938</v>
      </c>
      <c r="F117" s="5">
        <v>234400</v>
      </c>
      <c r="G117">
        <v>86.03</v>
      </c>
    </row>
    <row r="118" spans="1:7" x14ac:dyDescent="0.2">
      <c r="A118" s="1">
        <v>40057</v>
      </c>
      <c r="B118" s="5">
        <v>267501</v>
      </c>
      <c r="C118" s="5">
        <v>497220</v>
      </c>
      <c r="D118" s="5">
        <v>316791</v>
      </c>
      <c r="E118" s="5">
        <v>267705</v>
      </c>
      <c r="F118" s="5">
        <v>241515</v>
      </c>
      <c r="G118">
        <v>86.7</v>
      </c>
    </row>
    <row r="119" spans="1:7" x14ac:dyDescent="0.2">
      <c r="A119" s="1">
        <v>40087</v>
      </c>
      <c r="B119" s="5">
        <v>268780</v>
      </c>
      <c r="C119" s="5">
        <v>504815</v>
      </c>
      <c r="D119" s="5">
        <v>321628</v>
      </c>
      <c r="E119" s="5">
        <v>270498</v>
      </c>
      <c r="F119" s="5">
        <v>240658</v>
      </c>
      <c r="G119">
        <v>87.29</v>
      </c>
    </row>
    <row r="120" spans="1:7" x14ac:dyDescent="0.2">
      <c r="A120" s="1">
        <v>40118</v>
      </c>
      <c r="B120" s="5">
        <v>266837</v>
      </c>
      <c r="C120" s="5">
        <v>501064</v>
      </c>
      <c r="D120" s="5">
        <v>318077</v>
      </c>
      <c r="E120" s="5">
        <v>270130</v>
      </c>
      <c r="F120" s="5">
        <v>238347</v>
      </c>
      <c r="G120">
        <v>87.58</v>
      </c>
    </row>
    <row r="121" spans="1:7" x14ac:dyDescent="0.2">
      <c r="A121" s="1">
        <v>40148</v>
      </c>
      <c r="B121" s="5">
        <v>270118</v>
      </c>
      <c r="C121" s="5">
        <v>502617</v>
      </c>
      <c r="D121" s="5">
        <v>323927</v>
      </c>
      <c r="E121" s="5">
        <v>273328</v>
      </c>
      <c r="F121" s="5">
        <v>241063</v>
      </c>
      <c r="G121">
        <v>88.16</v>
      </c>
    </row>
    <row r="122" spans="1:7" x14ac:dyDescent="0.2">
      <c r="A122" s="1">
        <v>40179</v>
      </c>
      <c r="B122" s="5">
        <v>279724</v>
      </c>
      <c r="C122" s="5">
        <v>525410</v>
      </c>
      <c r="D122" s="5">
        <v>335145</v>
      </c>
      <c r="E122" s="5">
        <v>283569</v>
      </c>
      <c r="F122" s="5">
        <v>249180</v>
      </c>
      <c r="G122">
        <v>87.83</v>
      </c>
    </row>
    <row r="123" spans="1:7" x14ac:dyDescent="0.2">
      <c r="A123" s="1">
        <v>40210</v>
      </c>
      <c r="B123" s="5">
        <v>278753</v>
      </c>
      <c r="C123" s="5">
        <v>524431</v>
      </c>
      <c r="D123" s="5">
        <v>335551</v>
      </c>
      <c r="E123" s="5">
        <v>282885</v>
      </c>
      <c r="F123" s="5">
        <v>247719</v>
      </c>
      <c r="G123">
        <v>88.05</v>
      </c>
    </row>
    <row r="124" spans="1:7" x14ac:dyDescent="0.2">
      <c r="A124" s="1">
        <v>40238</v>
      </c>
      <c r="B124" s="5">
        <v>280472</v>
      </c>
      <c r="C124" s="5">
        <v>532768</v>
      </c>
      <c r="D124" s="5">
        <v>335940</v>
      </c>
      <c r="E124" s="5">
        <v>281836</v>
      </c>
      <c r="F124" s="5">
        <v>250903</v>
      </c>
      <c r="G124">
        <v>88.05</v>
      </c>
    </row>
    <row r="125" spans="1:7" x14ac:dyDescent="0.2">
      <c r="A125" s="1">
        <v>40269</v>
      </c>
      <c r="B125" s="5">
        <v>281981</v>
      </c>
      <c r="C125" s="5">
        <v>530526</v>
      </c>
      <c r="D125" s="5">
        <v>337788</v>
      </c>
      <c r="E125" s="5">
        <v>284471</v>
      </c>
      <c r="F125" s="5">
        <v>251899</v>
      </c>
      <c r="G125">
        <v>89.18</v>
      </c>
    </row>
    <row r="126" spans="1:7" x14ac:dyDescent="0.2">
      <c r="A126" s="1">
        <v>40299</v>
      </c>
      <c r="B126" s="5">
        <v>281762</v>
      </c>
      <c r="C126" s="5">
        <v>532230</v>
      </c>
      <c r="D126" s="5">
        <v>337877</v>
      </c>
      <c r="E126" s="5">
        <v>285520</v>
      </c>
      <c r="F126" s="5">
        <v>250835</v>
      </c>
      <c r="G126">
        <v>89.61</v>
      </c>
    </row>
    <row r="127" spans="1:7" x14ac:dyDescent="0.2">
      <c r="A127" s="1">
        <v>40330</v>
      </c>
      <c r="B127" s="5">
        <v>284541</v>
      </c>
      <c r="C127" s="5">
        <v>536235</v>
      </c>
      <c r="D127" s="5">
        <v>340019</v>
      </c>
      <c r="E127" s="5">
        <v>288347</v>
      </c>
      <c r="F127" s="5">
        <v>253666</v>
      </c>
      <c r="G127">
        <v>90.05</v>
      </c>
    </row>
    <row r="128" spans="1:7" x14ac:dyDescent="0.2">
      <c r="A128" s="1">
        <v>40360</v>
      </c>
      <c r="B128" s="5">
        <v>292772</v>
      </c>
      <c r="C128" s="5">
        <v>560177</v>
      </c>
      <c r="D128" s="5">
        <v>351466</v>
      </c>
      <c r="E128" s="5">
        <v>298269</v>
      </c>
      <c r="F128" s="5">
        <v>259349</v>
      </c>
      <c r="G128">
        <v>90.96</v>
      </c>
    </row>
    <row r="129" spans="1:7" x14ac:dyDescent="0.2">
      <c r="A129" s="1">
        <v>40391</v>
      </c>
      <c r="B129" s="5">
        <v>290646</v>
      </c>
      <c r="C129" s="5">
        <v>552684</v>
      </c>
      <c r="D129" s="5">
        <v>352306</v>
      </c>
      <c r="E129" s="5">
        <v>295010</v>
      </c>
      <c r="F129" s="5">
        <v>257356</v>
      </c>
      <c r="G129">
        <v>90.95</v>
      </c>
    </row>
    <row r="130" spans="1:7" x14ac:dyDescent="0.2">
      <c r="A130" s="1">
        <v>40422</v>
      </c>
      <c r="B130" s="5">
        <v>290093</v>
      </c>
      <c r="C130" s="5">
        <v>559284</v>
      </c>
      <c r="D130" s="5">
        <v>350133</v>
      </c>
      <c r="E130" s="5">
        <v>294941</v>
      </c>
      <c r="F130" s="5">
        <v>256612</v>
      </c>
      <c r="G130">
        <v>90.72</v>
      </c>
    </row>
    <row r="131" spans="1:7" x14ac:dyDescent="0.2">
      <c r="A131" s="1">
        <v>40452</v>
      </c>
      <c r="B131" s="5">
        <v>286131</v>
      </c>
      <c r="C131" s="5">
        <v>548402</v>
      </c>
      <c r="D131" s="5">
        <v>345578</v>
      </c>
      <c r="E131" s="5">
        <v>289873</v>
      </c>
      <c r="F131" s="5">
        <v>253754</v>
      </c>
      <c r="G131">
        <v>89.71</v>
      </c>
    </row>
    <row r="132" spans="1:7" x14ac:dyDescent="0.2">
      <c r="A132" s="1">
        <v>40483</v>
      </c>
      <c r="B132" s="5">
        <v>282290</v>
      </c>
      <c r="C132" s="5">
        <v>545732</v>
      </c>
      <c r="D132" s="5">
        <v>343402</v>
      </c>
      <c r="E132" s="5">
        <v>284672</v>
      </c>
      <c r="F132" s="5">
        <v>250196</v>
      </c>
      <c r="G132">
        <v>88.64</v>
      </c>
    </row>
    <row r="133" spans="1:7" x14ac:dyDescent="0.2">
      <c r="A133" s="1">
        <v>40513</v>
      </c>
      <c r="B133" s="5">
        <v>285353</v>
      </c>
      <c r="C133" s="5">
        <v>545247</v>
      </c>
      <c r="D133" s="5">
        <v>344640</v>
      </c>
      <c r="E133" s="5">
        <v>287916</v>
      </c>
      <c r="F133" s="5">
        <v>253763</v>
      </c>
      <c r="G133">
        <v>88.48</v>
      </c>
    </row>
    <row r="134" spans="1:7" x14ac:dyDescent="0.2">
      <c r="A134" s="1">
        <v>40544</v>
      </c>
      <c r="B134" s="5">
        <v>287983</v>
      </c>
      <c r="C134" s="5">
        <v>561353</v>
      </c>
      <c r="D134" s="5">
        <v>347089</v>
      </c>
      <c r="E134" s="5">
        <v>291581</v>
      </c>
      <c r="F134" s="5">
        <v>255214</v>
      </c>
      <c r="G134">
        <v>87.75</v>
      </c>
    </row>
    <row r="135" spans="1:7" x14ac:dyDescent="0.2">
      <c r="A135" s="1">
        <v>40575</v>
      </c>
      <c r="B135" s="5">
        <v>285227</v>
      </c>
      <c r="C135" s="5">
        <v>556285</v>
      </c>
      <c r="D135" s="5">
        <v>343860</v>
      </c>
      <c r="E135" s="5">
        <v>286549</v>
      </c>
      <c r="F135" s="5">
        <v>253953</v>
      </c>
      <c r="G135">
        <v>87.28</v>
      </c>
    </row>
    <row r="136" spans="1:7" x14ac:dyDescent="0.2">
      <c r="A136" s="1">
        <v>40603</v>
      </c>
      <c r="B136" s="5">
        <v>287092</v>
      </c>
      <c r="C136" s="5">
        <v>559907</v>
      </c>
      <c r="D136" s="5">
        <v>342214</v>
      </c>
      <c r="E136" s="5">
        <v>287434</v>
      </c>
      <c r="F136" s="5">
        <v>257165</v>
      </c>
      <c r="G136">
        <v>86.88</v>
      </c>
    </row>
    <row r="137" spans="1:7" x14ac:dyDescent="0.2">
      <c r="A137" s="1">
        <v>40634</v>
      </c>
      <c r="B137" s="5">
        <v>293993</v>
      </c>
      <c r="C137" s="5">
        <v>556813</v>
      </c>
      <c r="D137" s="5">
        <v>346657</v>
      </c>
      <c r="E137" s="5">
        <v>295121</v>
      </c>
      <c r="F137" s="5">
        <v>264752</v>
      </c>
      <c r="G137">
        <v>88.23</v>
      </c>
    </row>
    <row r="138" spans="1:7" x14ac:dyDescent="0.2">
      <c r="A138" s="1">
        <v>40664</v>
      </c>
      <c r="B138" s="5">
        <v>284722</v>
      </c>
      <c r="C138" s="5">
        <v>539789</v>
      </c>
      <c r="D138" s="5">
        <v>342357</v>
      </c>
      <c r="E138" s="5">
        <v>286936</v>
      </c>
      <c r="F138" s="5">
        <v>254026</v>
      </c>
      <c r="G138">
        <v>87.83</v>
      </c>
    </row>
    <row r="139" spans="1:7" x14ac:dyDescent="0.2">
      <c r="A139" s="1">
        <v>40695</v>
      </c>
      <c r="B139" s="5">
        <v>285906</v>
      </c>
      <c r="C139" s="5">
        <v>534579</v>
      </c>
      <c r="D139" s="5">
        <v>340812</v>
      </c>
      <c r="E139" s="5">
        <v>287950</v>
      </c>
      <c r="F139" s="5">
        <v>256336</v>
      </c>
      <c r="G139">
        <v>87.98</v>
      </c>
    </row>
    <row r="140" spans="1:7" x14ac:dyDescent="0.2">
      <c r="A140" s="1">
        <v>40725</v>
      </c>
      <c r="B140" s="5">
        <v>295843</v>
      </c>
      <c r="C140" s="5">
        <v>555115</v>
      </c>
      <c r="D140" s="5">
        <v>350495</v>
      </c>
      <c r="E140" s="5">
        <v>298117</v>
      </c>
      <c r="F140" s="5">
        <v>265623</v>
      </c>
      <c r="G140">
        <v>89.09</v>
      </c>
    </row>
    <row r="141" spans="1:7" x14ac:dyDescent="0.2">
      <c r="A141" s="1">
        <v>40756</v>
      </c>
      <c r="B141" s="5">
        <v>294903</v>
      </c>
      <c r="C141" s="5">
        <v>558789</v>
      </c>
      <c r="D141" s="5">
        <v>354046</v>
      </c>
      <c r="E141" s="5">
        <v>299996</v>
      </c>
      <c r="F141" s="5">
        <v>261746</v>
      </c>
      <c r="G141">
        <v>89.14</v>
      </c>
    </row>
    <row r="142" spans="1:7" x14ac:dyDescent="0.2">
      <c r="A142" s="1">
        <v>40787</v>
      </c>
      <c r="B142" s="5">
        <v>295358</v>
      </c>
      <c r="C142" s="5">
        <v>566622</v>
      </c>
      <c r="D142" s="5">
        <v>353417</v>
      </c>
      <c r="E142" s="5">
        <v>299513</v>
      </c>
      <c r="F142" s="5">
        <v>262610</v>
      </c>
      <c r="G142">
        <v>88.92</v>
      </c>
    </row>
    <row r="143" spans="1:7" x14ac:dyDescent="0.2">
      <c r="A143" s="1">
        <v>40817</v>
      </c>
      <c r="B143" s="5">
        <v>292267</v>
      </c>
      <c r="C143" s="5">
        <v>565503</v>
      </c>
      <c r="D143" s="5">
        <v>354002</v>
      </c>
      <c r="E143" s="5">
        <v>294911</v>
      </c>
      <c r="F143" s="5">
        <v>259320</v>
      </c>
      <c r="G143">
        <v>87.94</v>
      </c>
    </row>
    <row r="144" spans="1:7" x14ac:dyDescent="0.2">
      <c r="A144" s="1">
        <v>40848</v>
      </c>
      <c r="B144" s="5">
        <v>291036</v>
      </c>
      <c r="C144" s="5">
        <v>559120</v>
      </c>
      <c r="D144" s="5">
        <v>348955</v>
      </c>
      <c r="E144" s="5">
        <v>291888</v>
      </c>
      <c r="F144" s="5">
        <v>260317</v>
      </c>
      <c r="G144">
        <v>87.99</v>
      </c>
    </row>
    <row r="145" spans="1:7" x14ac:dyDescent="0.2">
      <c r="A145" s="1">
        <v>40878</v>
      </c>
      <c r="B145" s="5">
        <v>292284</v>
      </c>
      <c r="C145" s="5">
        <v>553602</v>
      </c>
      <c r="D145" s="5">
        <v>350948</v>
      </c>
      <c r="E145" s="5">
        <v>294428</v>
      </c>
      <c r="F145" s="5">
        <v>261000</v>
      </c>
      <c r="G145">
        <v>87.61</v>
      </c>
    </row>
    <row r="146" spans="1:7" x14ac:dyDescent="0.2">
      <c r="A146" s="1">
        <v>40909</v>
      </c>
      <c r="B146" s="5">
        <v>294360</v>
      </c>
      <c r="C146" s="5">
        <v>554780</v>
      </c>
      <c r="D146" s="5">
        <v>352985</v>
      </c>
      <c r="E146" s="5">
        <v>297924</v>
      </c>
      <c r="F146" s="5">
        <v>262346</v>
      </c>
      <c r="G146">
        <v>87.02</v>
      </c>
    </row>
    <row r="147" spans="1:7" x14ac:dyDescent="0.2">
      <c r="A147" s="1">
        <v>40940</v>
      </c>
      <c r="B147" s="5">
        <v>292381</v>
      </c>
      <c r="C147" s="5">
        <v>569459</v>
      </c>
      <c r="D147" s="5">
        <v>354995</v>
      </c>
      <c r="E147" s="5">
        <v>297507</v>
      </c>
      <c r="F147" s="5">
        <v>257937</v>
      </c>
      <c r="G147">
        <v>86.78</v>
      </c>
    </row>
    <row r="148" spans="1:7" x14ac:dyDescent="0.2">
      <c r="A148" s="1">
        <v>40969</v>
      </c>
      <c r="B148" s="5">
        <v>290379</v>
      </c>
      <c r="C148" s="5">
        <v>544127</v>
      </c>
      <c r="D148" s="5">
        <v>345599</v>
      </c>
      <c r="E148" s="5">
        <v>294550</v>
      </c>
      <c r="F148" s="5">
        <v>259216</v>
      </c>
      <c r="G148">
        <v>87.04</v>
      </c>
    </row>
    <row r="149" spans="1:7" x14ac:dyDescent="0.2">
      <c r="A149" s="1">
        <v>41000</v>
      </c>
      <c r="B149" s="5">
        <v>299065</v>
      </c>
      <c r="C149" s="5">
        <v>561806</v>
      </c>
      <c r="D149" s="5">
        <v>354724</v>
      </c>
      <c r="E149" s="5">
        <v>301792</v>
      </c>
      <c r="F149" s="5">
        <v>267993</v>
      </c>
      <c r="G149">
        <v>88.04</v>
      </c>
    </row>
    <row r="150" spans="1:7" x14ac:dyDescent="0.2">
      <c r="A150" s="1">
        <v>41030</v>
      </c>
      <c r="B150" s="5">
        <v>304081</v>
      </c>
      <c r="C150" s="5">
        <v>570424</v>
      </c>
      <c r="D150" s="5">
        <v>361779</v>
      </c>
      <c r="E150" s="5">
        <v>308408</v>
      </c>
      <c r="F150" s="5">
        <v>271470</v>
      </c>
      <c r="G150">
        <v>88.32</v>
      </c>
    </row>
    <row r="151" spans="1:7" x14ac:dyDescent="0.2">
      <c r="A151" s="1">
        <v>41061</v>
      </c>
      <c r="B151" s="5">
        <v>306823</v>
      </c>
      <c r="C151" s="5">
        <v>567821</v>
      </c>
      <c r="D151" s="5">
        <v>361738</v>
      </c>
      <c r="E151" s="5">
        <v>312798</v>
      </c>
      <c r="F151" s="5">
        <v>274239</v>
      </c>
      <c r="G151">
        <v>89.19</v>
      </c>
    </row>
    <row r="152" spans="1:7" x14ac:dyDescent="0.2">
      <c r="A152" s="1">
        <v>41091</v>
      </c>
      <c r="B152" s="5">
        <v>308962</v>
      </c>
      <c r="C152" s="5">
        <v>580113</v>
      </c>
      <c r="D152" s="5">
        <v>366704</v>
      </c>
      <c r="E152" s="5">
        <v>315144</v>
      </c>
      <c r="F152" s="5">
        <v>275099</v>
      </c>
      <c r="G152">
        <v>89.53</v>
      </c>
    </row>
    <row r="153" spans="1:7" x14ac:dyDescent="0.2">
      <c r="A153" s="1">
        <v>41122</v>
      </c>
      <c r="B153" s="5">
        <v>310043</v>
      </c>
      <c r="C153" s="5">
        <v>582142</v>
      </c>
      <c r="D153" s="5">
        <v>368878</v>
      </c>
      <c r="E153" s="5">
        <v>316895</v>
      </c>
      <c r="F153" s="5">
        <v>275527</v>
      </c>
      <c r="G153">
        <v>89.63</v>
      </c>
    </row>
    <row r="154" spans="1:7" x14ac:dyDescent="0.2">
      <c r="A154" s="1">
        <v>41153</v>
      </c>
      <c r="B154" s="5">
        <v>308469</v>
      </c>
      <c r="C154" s="5">
        <v>579776</v>
      </c>
      <c r="D154" s="5">
        <v>365664</v>
      </c>
      <c r="E154" s="5">
        <v>314230</v>
      </c>
      <c r="F154" s="5">
        <v>274948</v>
      </c>
      <c r="G154">
        <v>89.32</v>
      </c>
    </row>
    <row r="155" spans="1:7" x14ac:dyDescent="0.2">
      <c r="A155" s="1">
        <v>41183</v>
      </c>
      <c r="B155" s="5">
        <v>310281</v>
      </c>
      <c r="C155" s="5">
        <v>580841</v>
      </c>
      <c r="D155" s="5">
        <v>367792</v>
      </c>
      <c r="E155" s="5">
        <v>314956</v>
      </c>
      <c r="F155" s="5">
        <v>277248</v>
      </c>
      <c r="G155">
        <v>88.68</v>
      </c>
    </row>
    <row r="156" spans="1:7" x14ac:dyDescent="0.2">
      <c r="A156" s="1">
        <v>41214</v>
      </c>
      <c r="B156" s="5">
        <v>308540</v>
      </c>
      <c r="C156" s="5">
        <v>579766</v>
      </c>
      <c r="D156" s="5">
        <v>366472</v>
      </c>
      <c r="E156" s="5">
        <v>313951</v>
      </c>
      <c r="F156" s="5">
        <v>275027</v>
      </c>
      <c r="G156">
        <v>88.76</v>
      </c>
    </row>
    <row r="157" spans="1:7" x14ac:dyDescent="0.2">
      <c r="A157" s="1">
        <v>41244</v>
      </c>
      <c r="B157" s="5">
        <v>313744</v>
      </c>
      <c r="C157" s="5">
        <v>584430</v>
      </c>
      <c r="D157" s="5">
        <v>368743</v>
      </c>
      <c r="E157" s="5">
        <v>319691</v>
      </c>
      <c r="F157" s="5">
        <v>280600</v>
      </c>
      <c r="G157">
        <v>88.55</v>
      </c>
    </row>
    <row r="158" spans="1:7" x14ac:dyDescent="0.2">
      <c r="A158" s="1">
        <v>41275</v>
      </c>
      <c r="B158" s="6">
        <v>311364</v>
      </c>
      <c r="C158" s="6">
        <v>585417</v>
      </c>
      <c r="D158" s="6">
        <v>371472</v>
      </c>
      <c r="E158" s="6">
        <v>316619</v>
      </c>
      <c r="F158" s="6">
        <v>277251</v>
      </c>
      <c r="G158">
        <v>87.96</v>
      </c>
    </row>
    <row r="159" spans="1:7" x14ac:dyDescent="0.2">
      <c r="A159" s="1">
        <v>41306</v>
      </c>
      <c r="B159" s="6">
        <v>313550</v>
      </c>
      <c r="C159" s="6">
        <v>584924</v>
      </c>
      <c r="D159" s="6">
        <v>369428</v>
      </c>
      <c r="E159" s="6">
        <v>318273</v>
      </c>
      <c r="F159" s="6">
        <v>280689</v>
      </c>
      <c r="G159">
        <v>87.95</v>
      </c>
    </row>
    <row r="160" spans="1:7" x14ac:dyDescent="0.2">
      <c r="A160" s="1">
        <v>41334</v>
      </c>
      <c r="B160" s="6">
        <v>312289</v>
      </c>
      <c r="C160" s="6">
        <v>587252</v>
      </c>
      <c r="D160" s="6">
        <v>369862</v>
      </c>
      <c r="E160" s="6">
        <v>317191</v>
      </c>
      <c r="F160" s="6">
        <v>278831</v>
      </c>
      <c r="G160">
        <v>88.47</v>
      </c>
    </row>
    <row r="161" spans="1:7" x14ac:dyDescent="0.2">
      <c r="A161" s="1">
        <v>41365</v>
      </c>
      <c r="B161" s="6">
        <v>320921</v>
      </c>
      <c r="C161" s="6">
        <v>592752</v>
      </c>
      <c r="D161" s="6">
        <v>374400</v>
      </c>
      <c r="E161" s="6">
        <v>325254</v>
      </c>
      <c r="F161" s="6">
        <v>288624</v>
      </c>
      <c r="G161">
        <v>89.34</v>
      </c>
    </row>
    <row r="162" spans="1:7" x14ac:dyDescent="0.2">
      <c r="A162" s="1">
        <v>41395</v>
      </c>
      <c r="B162" s="6">
        <v>322324</v>
      </c>
      <c r="C162" s="6">
        <v>600796</v>
      </c>
      <c r="D162" s="6">
        <v>379979</v>
      </c>
      <c r="E162" s="6">
        <v>327099</v>
      </c>
      <c r="F162" s="6">
        <v>288559</v>
      </c>
      <c r="G162">
        <v>89.81</v>
      </c>
    </row>
    <row r="163" spans="1:7" x14ac:dyDescent="0.2">
      <c r="A163" s="1">
        <v>41426</v>
      </c>
      <c r="B163" s="6">
        <v>324518</v>
      </c>
      <c r="C163" s="6">
        <v>600375</v>
      </c>
      <c r="D163" s="6">
        <v>380448</v>
      </c>
      <c r="E163" s="6">
        <v>330385</v>
      </c>
      <c r="F163" s="6">
        <v>290694</v>
      </c>
      <c r="G163">
        <v>90.55</v>
      </c>
    </row>
    <row r="164" spans="1:7" x14ac:dyDescent="0.2">
      <c r="A164" s="1">
        <v>41456</v>
      </c>
      <c r="B164" s="6">
        <v>332988</v>
      </c>
      <c r="C164" s="6">
        <v>612056</v>
      </c>
      <c r="D164" s="6">
        <v>388303</v>
      </c>
      <c r="E164" s="6">
        <v>339351</v>
      </c>
      <c r="F164" s="6">
        <v>298764</v>
      </c>
      <c r="G164">
        <v>91.57</v>
      </c>
    </row>
    <row r="165" spans="1:7" x14ac:dyDescent="0.2">
      <c r="A165" s="1">
        <v>41487</v>
      </c>
      <c r="B165" s="6">
        <v>335743</v>
      </c>
      <c r="C165" s="6">
        <v>621017</v>
      </c>
      <c r="D165" s="6">
        <v>394860</v>
      </c>
      <c r="E165" s="6">
        <v>343054</v>
      </c>
      <c r="F165" s="6">
        <v>299890</v>
      </c>
      <c r="G165">
        <v>92.3</v>
      </c>
    </row>
    <row r="166" spans="1:7" x14ac:dyDescent="0.2">
      <c r="A166" s="1">
        <v>41518</v>
      </c>
      <c r="B166" s="6">
        <v>340494</v>
      </c>
      <c r="C166" s="6">
        <v>627915</v>
      </c>
      <c r="D166" s="6">
        <v>394236</v>
      </c>
      <c r="E166" s="6">
        <v>346089</v>
      </c>
      <c r="F166" s="6">
        <v>306464</v>
      </c>
      <c r="G166">
        <v>92.36</v>
      </c>
    </row>
    <row r="167" spans="1:7" x14ac:dyDescent="0.2">
      <c r="A167" s="1">
        <v>41548</v>
      </c>
      <c r="B167" s="6">
        <v>340045</v>
      </c>
      <c r="C167" s="6">
        <v>629328</v>
      </c>
      <c r="D167" s="6">
        <v>398386</v>
      </c>
      <c r="E167" s="6">
        <v>343921</v>
      </c>
      <c r="F167" s="6">
        <v>305736</v>
      </c>
      <c r="G167">
        <v>91.98</v>
      </c>
    </row>
    <row r="168" spans="1:7" x14ac:dyDescent="0.2">
      <c r="A168" s="1">
        <v>41579</v>
      </c>
      <c r="B168" s="6">
        <v>343749</v>
      </c>
      <c r="C168" s="6">
        <v>631279</v>
      </c>
      <c r="D168" s="6">
        <v>401464</v>
      </c>
      <c r="E168" s="6">
        <v>348311</v>
      </c>
      <c r="F168" s="6">
        <v>309270</v>
      </c>
      <c r="G168">
        <v>92.49</v>
      </c>
    </row>
    <row r="169" spans="1:7" x14ac:dyDescent="0.2">
      <c r="A169" s="1">
        <v>41609</v>
      </c>
      <c r="B169" s="6">
        <v>352028</v>
      </c>
      <c r="C169" s="6">
        <v>632546</v>
      </c>
      <c r="D169" s="6">
        <v>405661</v>
      </c>
      <c r="E169" s="6">
        <v>355889</v>
      </c>
      <c r="F169" s="6">
        <v>319009</v>
      </c>
      <c r="G169">
        <v>93.34</v>
      </c>
    </row>
    <row r="170" spans="1:7" x14ac:dyDescent="0.2">
      <c r="A170" s="1">
        <v>41640</v>
      </c>
      <c r="B170" s="6">
        <v>355830</v>
      </c>
      <c r="C170" s="6">
        <v>651986</v>
      </c>
      <c r="D170" s="6">
        <v>413770</v>
      </c>
      <c r="E170" s="6">
        <v>360184</v>
      </c>
      <c r="F170" s="6">
        <v>320787</v>
      </c>
      <c r="G170">
        <v>93.45</v>
      </c>
    </row>
    <row r="171" spans="1:7" x14ac:dyDescent="0.2">
      <c r="A171" s="1">
        <v>41671</v>
      </c>
      <c r="B171" s="6">
        <v>357876</v>
      </c>
      <c r="C171" s="6">
        <v>657774</v>
      </c>
      <c r="D171" s="6">
        <v>415632</v>
      </c>
      <c r="E171" s="6">
        <v>361192</v>
      </c>
      <c r="F171" s="6">
        <v>323086</v>
      </c>
      <c r="G171">
        <v>93.84</v>
      </c>
    </row>
    <row r="172" spans="1:7" x14ac:dyDescent="0.2">
      <c r="A172" s="1">
        <v>41699</v>
      </c>
      <c r="B172" s="6">
        <v>361400</v>
      </c>
      <c r="C172" s="6">
        <v>656427</v>
      </c>
      <c r="D172" s="6">
        <v>417649</v>
      </c>
      <c r="E172" s="6">
        <v>365214</v>
      </c>
      <c r="F172" s="6">
        <v>326778</v>
      </c>
      <c r="G172">
        <v>94.16</v>
      </c>
    </row>
    <row r="173" spans="1:7" x14ac:dyDescent="0.2">
      <c r="A173" s="1">
        <v>41730</v>
      </c>
      <c r="B173" s="6">
        <v>375337</v>
      </c>
      <c r="C173" s="6">
        <v>688122</v>
      </c>
      <c r="D173" s="6">
        <v>435644</v>
      </c>
      <c r="E173" s="6">
        <v>381773</v>
      </c>
      <c r="F173" s="6">
        <v>337738</v>
      </c>
      <c r="G173">
        <v>96.26</v>
      </c>
    </row>
    <row r="174" spans="1:7" x14ac:dyDescent="0.2">
      <c r="A174" s="1">
        <v>41760</v>
      </c>
      <c r="B174" s="6">
        <v>382705</v>
      </c>
      <c r="C174" s="6">
        <v>692487</v>
      </c>
      <c r="D174" s="6">
        <v>441186</v>
      </c>
      <c r="E174" s="6">
        <v>388249</v>
      </c>
      <c r="F174" s="6">
        <v>345723</v>
      </c>
      <c r="G174">
        <v>97.28</v>
      </c>
    </row>
    <row r="175" spans="1:7" x14ac:dyDescent="0.2">
      <c r="A175" s="1">
        <v>41791</v>
      </c>
      <c r="B175" s="6">
        <v>387182</v>
      </c>
      <c r="C175" s="6">
        <v>699099</v>
      </c>
      <c r="D175" s="6">
        <v>446329</v>
      </c>
      <c r="E175" s="6">
        <v>393924</v>
      </c>
      <c r="F175" s="6">
        <v>349362</v>
      </c>
      <c r="G175">
        <v>98.12</v>
      </c>
    </row>
    <row r="176" spans="1:7" x14ac:dyDescent="0.2">
      <c r="A176" s="1">
        <v>41821</v>
      </c>
      <c r="B176" s="6">
        <v>398737</v>
      </c>
      <c r="C176" s="6">
        <v>728491</v>
      </c>
      <c r="D176" s="6">
        <v>465103</v>
      </c>
      <c r="E176" s="6">
        <v>407975</v>
      </c>
      <c r="F176" s="6">
        <v>357492</v>
      </c>
      <c r="G176">
        <v>99.5</v>
      </c>
    </row>
    <row r="177" spans="1:7" x14ac:dyDescent="0.2">
      <c r="A177" s="1">
        <v>41852</v>
      </c>
      <c r="B177" s="6">
        <v>404754</v>
      </c>
      <c r="C177" s="6">
        <v>739313</v>
      </c>
      <c r="D177" s="6">
        <v>471552</v>
      </c>
      <c r="E177" s="6">
        <v>414689</v>
      </c>
      <c r="F177" s="6">
        <v>362768</v>
      </c>
      <c r="G177">
        <v>100.66</v>
      </c>
    </row>
    <row r="178" spans="1:7" x14ac:dyDescent="0.2">
      <c r="A178" s="1">
        <v>41883</v>
      </c>
      <c r="B178" s="6">
        <v>403670</v>
      </c>
      <c r="C178" s="6">
        <v>738828</v>
      </c>
      <c r="D178" s="6">
        <v>468585</v>
      </c>
      <c r="E178" s="6">
        <v>411840</v>
      </c>
      <c r="F178" s="6">
        <v>362757</v>
      </c>
      <c r="G178">
        <v>100.77</v>
      </c>
    </row>
    <row r="179" spans="1:7" x14ac:dyDescent="0.2">
      <c r="A179" s="1">
        <v>41913</v>
      </c>
      <c r="B179" s="6">
        <v>402300</v>
      </c>
      <c r="C179" s="6">
        <v>741040</v>
      </c>
      <c r="D179" s="6">
        <v>470849</v>
      </c>
      <c r="E179" s="6">
        <v>410173</v>
      </c>
      <c r="F179" s="6">
        <v>360746</v>
      </c>
      <c r="G179">
        <v>100.62</v>
      </c>
    </row>
    <row r="180" spans="1:7" x14ac:dyDescent="0.2">
      <c r="A180" s="1">
        <v>41944</v>
      </c>
      <c r="B180" s="6">
        <v>400803</v>
      </c>
      <c r="C180" s="6">
        <v>743115</v>
      </c>
      <c r="D180" s="6">
        <v>472027</v>
      </c>
      <c r="E180" s="6">
        <v>409211</v>
      </c>
      <c r="F180" s="6">
        <v>358450</v>
      </c>
      <c r="G180">
        <v>100.29</v>
      </c>
    </row>
    <row r="181" spans="1:7" x14ac:dyDescent="0.2">
      <c r="A181" s="1">
        <v>41974</v>
      </c>
      <c r="B181" s="6">
        <v>402898</v>
      </c>
      <c r="C181" s="6">
        <v>739606</v>
      </c>
      <c r="D181" s="6">
        <v>469349</v>
      </c>
      <c r="E181" s="6">
        <v>409482</v>
      </c>
      <c r="F181" s="6">
        <v>362322</v>
      </c>
      <c r="G181">
        <v>100.53</v>
      </c>
    </row>
    <row r="182" spans="1:7" x14ac:dyDescent="0.2">
      <c r="A182" s="1">
        <v>42005</v>
      </c>
      <c r="B182" s="6">
        <v>402847</v>
      </c>
      <c r="C182" s="6">
        <v>743471</v>
      </c>
      <c r="D182" s="6">
        <v>471904</v>
      </c>
      <c r="E182" s="6">
        <v>408951</v>
      </c>
      <c r="F182" s="6">
        <v>361840</v>
      </c>
      <c r="G182">
        <v>100</v>
      </c>
    </row>
    <row r="183" spans="1:7" x14ac:dyDescent="0.2">
      <c r="A183" s="1">
        <v>42036</v>
      </c>
      <c r="B183" s="6">
        <v>404773</v>
      </c>
      <c r="C183" s="6">
        <v>748417</v>
      </c>
      <c r="D183" s="6">
        <v>473702</v>
      </c>
      <c r="E183" s="6">
        <v>410966</v>
      </c>
      <c r="F183" s="6">
        <v>363574</v>
      </c>
      <c r="G183">
        <v>100.09</v>
      </c>
    </row>
    <row r="184" spans="1:7" x14ac:dyDescent="0.2">
      <c r="A184" s="1">
        <v>42064</v>
      </c>
      <c r="B184" s="6">
        <v>404706</v>
      </c>
      <c r="C184" s="6">
        <v>746670</v>
      </c>
      <c r="D184" s="6">
        <v>474072</v>
      </c>
      <c r="E184" s="6">
        <v>410639</v>
      </c>
      <c r="F184" s="6">
        <v>363615</v>
      </c>
      <c r="G184">
        <v>100.46</v>
      </c>
    </row>
    <row r="185" spans="1:7" x14ac:dyDescent="0.2">
      <c r="A185" s="1">
        <v>42095</v>
      </c>
      <c r="B185" s="6">
        <v>410445</v>
      </c>
      <c r="C185" s="6">
        <v>759614</v>
      </c>
      <c r="D185" s="6">
        <v>480438</v>
      </c>
      <c r="E185" s="6">
        <v>419154</v>
      </c>
      <c r="F185" s="6">
        <v>367469</v>
      </c>
      <c r="G185">
        <v>101.34</v>
      </c>
    </row>
    <row r="186" spans="1:7" x14ac:dyDescent="0.2">
      <c r="A186" s="1">
        <v>42125</v>
      </c>
      <c r="B186" s="6">
        <v>415817</v>
      </c>
      <c r="C186" s="6">
        <v>758190</v>
      </c>
      <c r="D186" s="6">
        <v>485444</v>
      </c>
      <c r="E186" s="6">
        <v>422193</v>
      </c>
      <c r="F186" s="6">
        <v>374213</v>
      </c>
      <c r="G186">
        <v>102.44</v>
      </c>
    </row>
    <row r="187" spans="1:7" x14ac:dyDescent="0.2">
      <c r="A187" s="1">
        <v>42156</v>
      </c>
      <c r="B187" s="6">
        <v>419474</v>
      </c>
      <c r="C187" s="6">
        <v>772089</v>
      </c>
      <c r="D187" s="6">
        <v>493081</v>
      </c>
      <c r="E187" s="6">
        <v>431687</v>
      </c>
      <c r="F187" s="6">
        <v>373769</v>
      </c>
      <c r="G187">
        <v>103.22</v>
      </c>
    </row>
    <row r="188" spans="1:7" x14ac:dyDescent="0.2">
      <c r="A188" s="1">
        <v>42186</v>
      </c>
      <c r="B188" s="6">
        <v>431644</v>
      </c>
      <c r="C188" s="6">
        <v>787783</v>
      </c>
      <c r="D188" s="6">
        <v>506181</v>
      </c>
      <c r="E188" s="6">
        <v>443661</v>
      </c>
      <c r="F188" s="6">
        <v>385416</v>
      </c>
      <c r="G188">
        <v>104.97</v>
      </c>
    </row>
    <row r="189" spans="1:7" x14ac:dyDescent="0.2">
      <c r="A189" s="1">
        <v>42217</v>
      </c>
      <c r="B189" s="6">
        <v>436152</v>
      </c>
      <c r="C189" s="6">
        <v>805864</v>
      </c>
      <c r="D189" s="6">
        <v>514997</v>
      </c>
      <c r="E189" s="6">
        <v>448942</v>
      </c>
      <c r="F189" s="6">
        <v>387978</v>
      </c>
      <c r="G189">
        <v>105.93</v>
      </c>
    </row>
    <row r="190" spans="1:7" x14ac:dyDescent="0.2">
      <c r="A190" s="1">
        <v>42248</v>
      </c>
      <c r="B190" s="6">
        <v>439729</v>
      </c>
      <c r="C190" s="6">
        <v>820565</v>
      </c>
      <c r="D190" s="6">
        <v>517030</v>
      </c>
      <c r="E190" s="6">
        <v>450734</v>
      </c>
      <c r="F190" s="6">
        <v>392127</v>
      </c>
      <c r="G190">
        <v>106.15</v>
      </c>
    </row>
    <row r="191" spans="1:7" x14ac:dyDescent="0.2">
      <c r="A191" s="1">
        <v>42278</v>
      </c>
      <c r="B191" s="6">
        <v>440484</v>
      </c>
      <c r="C191" s="6">
        <v>824799</v>
      </c>
      <c r="D191" s="6">
        <v>525228</v>
      </c>
      <c r="E191" s="6">
        <v>455397</v>
      </c>
      <c r="F191" s="6">
        <v>389400</v>
      </c>
      <c r="G191">
        <v>106.29</v>
      </c>
    </row>
    <row r="192" spans="1:7" x14ac:dyDescent="0.2">
      <c r="A192" s="1">
        <v>42309</v>
      </c>
      <c r="B192" s="6">
        <v>445485</v>
      </c>
      <c r="C192" s="6">
        <v>828661</v>
      </c>
      <c r="D192" s="6">
        <v>528318</v>
      </c>
      <c r="E192" s="6">
        <v>458454</v>
      </c>
      <c r="F192" s="6">
        <v>395612</v>
      </c>
      <c r="G192">
        <v>107.11</v>
      </c>
    </row>
    <row r="193" spans="1:7" x14ac:dyDescent="0.2">
      <c r="A193" s="1">
        <v>42339</v>
      </c>
      <c r="B193" s="6">
        <v>450053</v>
      </c>
      <c r="C193" s="6">
        <v>844884</v>
      </c>
      <c r="D193" s="6">
        <v>536465</v>
      </c>
      <c r="E193" s="6">
        <v>462912</v>
      </c>
      <c r="F193" s="6">
        <v>398893</v>
      </c>
      <c r="G193">
        <v>107.48</v>
      </c>
    </row>
    <row r="194" spans="1:7" x14ac:dyDescent="0.2">
      <c r="A194" s="1">
        <v>42370</v>
      </c>
      <c r="B194" s="6">
        <v>457466</v>
      </c>
      <c r="C194" s="6">
        <v>846956</v>
      </c>
      <c r="D194" s="6">
        <v>546758</v>
      </c>
      <c r="E194" s="6">
        <v>470317</v>
      </c>
      <c r="F194" s="6">
        <v>405793</v>
      </c>
      <c r="G194">
        <v>107.76</v>
      </c>
    </row>
    <row r="195" spans="1:7" x14ac:dyDescent="0.2">
      <c r="A195" s="1">
        <v>42401</v>
      </c>
      <c r="B195" s="6">
        <v>457759</v>
      </c>
      <c r="C195" s="6">
        <v>863896</v>
      </c>
      <c r="D195" s="6">
        <v>550400</v>
      </c>
      <c r="E195" s="6">
        <v>472651</v>
      </c>
      <c r="F195" s="6">
        <v>403745</v>
      </c>
      <c r="G195">
        <v>107.81</v>
      </c>
    </row>
    <row r="196" spans="1:7" x14ac:dyDescent="0.2">
      <c r="A196" s="1">
        <v>42430</v>
      </c>
      <c r="B196" s="6">
        <v>464647</v>
      </c>
      <c r="C196" s="6">
        <v>873391</v>
      </c>
      <c r="D196" s="6">
        <v>549954</v>
      </c>
      <c r="E196" s="6">
        <v>477329</v>
      </c>
      <c r="F196" s="6">
        <v>412842</v>
      </c>
      <c r="G196">
        <v>108.92</v>
      </c>
    </row>
    <row r="197" spans="1:7" x14ac:dyDescent="0.2">
      <c r="A197" s="1">
        <v>42461</v>
      </c>
      <c r="B197" s="6">
        <v>461068</v>
      </c>
      <c r="C197" s="6">
        <v>859832</v>
      </c>
      <c r="D197" s="6">
        <v>551600</v>
      </c>
      <c r="E197" s="6">
        <v>477313</v>
      </c>
      <c r="F197" s="6">
        <v>407094</v>
      </c>
      <c r="G197">
        <v>109.32</v>
      </c>
    </row>
    <row r="198" spans="1:7" x14ac:dyDescent="0.2">
      <c r="A198" s="1">
        <v>42491</v>
      </c>
      <c r="B198" s="6">
        <v>467485</v>
      </c>
      <c r="C198" s="6">
        <v>864839</v>
      </c>
      <c r="D198" s="6">
        <v>557920</v>
      </c>
      <c r="E198" s="6">
        <v>481745</v>
      </c>
      <c r="F198" s="6">
        <v>414351</v>
      </c>
      <c r="G198">
        <v>110.6</v>
      </c>
    </row>
    <row r="199" spans="1:7" x14ac:dyDescent="0.2">
      <c r="A199" s="1">
        <v>42522</v>
      </c>
      <c r="B199" s="6">
        <v>468120</v>
      </c>
      <c r="C199" s="6">
        <v>885121</v>
      </c>
      <c r="D199" s="6">
        <v>560281</v>
      </c>
      <c r="E199" s="6">
        <v>483455</v>
      </c>
      <c r="F199" s="6">
        <v>413275</v>
      </c>
      <c r="G199">
        <v>111.65</v>
      </c>
    </row>
    <row r="200" spans="1:7" x14ac:dyDescent="0.2">
      <c r="A200" s="1">
        <v>42552</v>
      </c>
      <c r="B200" s="6">
        <v>475530</v>
      </c>
      <c r="C200" s="6">
        <v>893103</v>
      </c>
      <c r="D200" s="6">
        <v>572688</v>
      </c>
      <c r="E200" s="6">
        <v>493363</v>
      </c>
      <c r="F200" s="6">
        <v>418347</v>
      </c>
      <c r="G200">
        <v>112.83</v>
      </c>
    </row>
    <row r="201" spans="1:7" x14ac:dyDescent="0.2">
      <c r="A201" s="1">
        <v>42583</v>
      </c>
      <c r="B201" s="6">
        <v>471957</v>
      </c>
      <c r="C201" s="6">
        <v>889075</v>
      </c>
      <c r="D201" s="6">
        <v>568552</v>
      </c>
      <c r="E201" s="6">
        <v>488355</v>
      </c>
      <c r="F201" s="6">
        <v>415648</v>
      </c>
      <c r="G201">
        <v>112.84</v>
      </c>
    </row>
    <row r="202" spans="1:7" x14ac:dyDescent="0.2">
      <c r="A202" s="1">
        <v>42614</v>
      </c>
      <c r="B202" s="6">
        <v>471767</v>
      </c>
      <c r="C202" s="6">
        <v>883706</v>
      </c>
      <c r="D202" s="6">
        <v>565376</v>
      </c>
      <c r="E202" s="6">
        <v>486660</v>
      </c>
      <c r="F202" s="6">
        <v>416967</v>
      </c>
      <c r="G202">
        <v>112.67</v>
      </c>
    </row>
    <row r="203" spans="1:7" x14ac:dyDescent="0.2">
      <c r="A203" s="1">
        <v>42644</v>
      </c>
      <c r="B203" s="6">
        <v>471008</v>
      </c>
      <c r="C203" s="6">
        <v>883336</v>
      </c>
      <c r="D203" s="6">
        <v>565977</v>
      </c>
      <c r="E203" s="6">
        <v>482452</v>
      </c>
      <c r="F203" s="6">
        <v>417532</v>
      </c>
      <c r="G203">
        <v>112.29</v>
      </c>
    </row>
    <row r="204" spans="1:7" x14ac:dyDescent="0.2">
      <c r="A204" s="1">
        <v>42675</v>
      </c>
      <c r="B204" s="6">
        <v>470854</v>
      </c>
      <c r="C204" s="6">
        <v>886553</v>
      </c>
      <c r="D204" s="6">
        <v>562093</v>
      </c>
      <c r="E204" s="6">
        <v>480836</v>
      </c>
      <c r="F204" s="6">
        <v>418660</v>
      </c>
      <c r="G204">
        <v>112.82</v>
      </c>
    </row>
    <row r="205" spans="1:7" x14ac:dyDescent="0.2">
      <c r="A205" s="1">
        <v>42705</v>
      </c>
      <c r="B205" s="6">
        <v>472374</v>
      </c>
      <c r="C205" s="6">
        <v>887005</v>
      </c>
      <c r="D205" s="6">
        <v>562272</v>
      </c>
      <c r="E205" s="6">
        <v>483479</v>
      </c>
      <c r="F205" s="6">
        <v>419937</v>
      </c>
      <c r="G205">
        <v>113.03</v>
      </c>
    </row>
    <row r="206" spans="1:7" x14ac:dyDescent="0.2">
      <c r="A206" s="1">
        <v>42736</v>
      </c>
      <c r="B206" s="6">
        <v>475619</v>
      </c>
      <c r="C206" s="6">
        <v>893279</v>
      </c>
      <c r="D206" s="6">
        <v>568911</v>
      </c>
      <c r="E206" s="6">
        <v>487710</v>
      </c>
      <c r="F206" s="6">
        <v>421834</v>
      </c>
      <c r="G206">
        <v>112.89</v>
      </c>
    </row>
    <row r="207" spans="1:7" x14ac:dyDescent="0.2">
      <c r="A207" s="1">
        <v>42767</v>
      </c>
      <c r="B207" s="6">
        <v>476717</v>
      </c>
      <c r="C207" s="6">
        <v>887959</v>
      </c>
      <c r="D207" s="6">
        <v>563242</v>
      </c>
      <c r="E207" s="6">
        <v>482631</v>
      </c>
      <c r="F207" s="6">
        <v>427256</v>
      </c>
      <c r="G207">
        <v>113.13</v>
      </c>
    </row>
    <row r="208" spans="1:7" x14ac:dyDescent="0.2">
      <c r="A208" s="1">
        <v>42795</v>
      </c>
      <c r="B208" s="6">
        <v>475442</v>
      </c>
      <c r="C208" s="6">
        <v>893859</v>
      </c>
      <c r="D208" s="6">
        <v>566834</v>
      </c>
      <c r="E208" s="6">
        <v>485460</v>
      </c>
      <c r="F208" s="6">
        <v>422917</v>
      </c>
      <c r="G208">
        <v>112.89</v>
      </c>
    </row>
    <row r="209" spans="1:7" x14ac:dyDescent="0.2">
      <c r="A209" s="1">
        <v>42826</v>
      </c>
      <c r="B209" s="6">
        <v>479790</v>
      </c>
      <c r="C209" s="6">
        <v>899133</v>
      </c>
      <c r="D209" s="6">
        <v>567701</v>
      </c>
      <c r="E209" s="6">
        <v>488136</v>
      </c>
      <c r="F209" s="6">
        <v>428541</v>
      </c>
      <c r="G209">
        <v>114.67</v>
      </c>
    </row>
    <row r="210" spans="1:7" x14ac:dyDescent="0.2">
      <c r="A210" s="1">
        <v>42856</v>
      </c>
      <c r="B210" s="6">
        <v>480902</v>
      </c>
      <c r="C210" s="6">
        <v>890430</v>
      </c>
      <c r="D210" s="6">
        <v>571569</v>
      </c>
      <c r="E210" s="6">
        <v>487874</v>
      </c>
      <c r="F210" s="6">
        <v>430111</v>
      </c>
      <c r="G210">
        <v>115.36</v>
      </c>
    </row>
    <row r="211" spans="1:7" x14ac:dyDescent="0.2">
      <c r="A211" s="1">
        <v>42887</v>
      </c>
      <c r="B211" s="6">
        <v>480152</v>
      </c>
      <c r="C211" s="6">
        <v>890539</v>
      </c>
      <c r="D211" s="6">
        <v>569116</v>
      </c>
      <c r="E211" s="6">
        <v>490877</v>
      </c>
      <c r="F211" s="6">
        <v>428001</v>
      </c>
      <c r="G211">
        <v>116.35</v>
      </c>
    </row>
    <row r="212" spans="1:7" x14ac:dyDescent="0.2">
      <c r="A212" s="1">
        <v>42917</v>
      </c>
      <c r="B212" s="6">
        <v>488527</v>
      </c>
      <c r="C212" s="6">
        <v>903023</v>
      </c>
      <c r="D212" s="6">
        <v>582307</v>
      </c>
      <c r="E212" s="6">
        <v>499705</v>
      </c>
      <c r="F212" s="6">
        <v>434837</v>
      </c>
      <c r="G212">
        <v>117.86</v>
      </c>
    </row>
    <row r="213" spans="1:7" x14ac:dyDescent="0.2">
      <c r="A213" s="1">
        <v>42948</v>
      </c>
      <c r="B213" s="6">
        <v>487085</v>
      </c>
      <c r="C213" s="6">
        <v>904655</v>
      </c>
      <c r="D213" s="6">
        <v>579880</v>
      </c>
      <c r="E213" s="6">
        <v>501173</v>
      </c>
      <c r="F213" s="6">
        <v>432209</v>
      </c>
      <c r="G213">
        <v>118.4</v>
      </c>
    </row>
    <row r="214" spans="1:7" x14ac:dyDescent="0.2">
      <c r="A214" s="1">
        <v>42979</v>
      </c>
      <c r="B214" s="6">
        <v>483833</v>
      </c>
      <c r="C214" s="6">
        <v>913220</v>
      </c>
      <c r="D214" s="6">
        <v>578519</v>
      </c>
      <c r="E214" s="6">
        <v>496318</v>
      </c>
      <c r="F214" s="6">
        <v>428892</v>
      </c>
      <c r="G214">
        <v>117.95</v>
      </c>
    </row>
    <row r="215" spans="1:7" x14ac:dyDescent="0.2">
      <c r="A215" s="1">
        <v>43009</v>
      </c>
      <c r="B215" s="6">
        <v>481762</v>
      </c>
      <c r="C215" s="6">
        <v>908782</v>
      </c>
      <c r="D215" s="6">
        <v>580410</v>
      </c>
      <c r="E215" s="6">
        <v>494013</v>
      </c>
      <c r="F215" s="6">
        <v>426315</v>
      </c>
      <c r="G215">
        <v>118.06</v>
      </c>
    </row>
    <row r="216" spans="1:7" x14ac:dyDescent="0.2">
      <c r="A216" s="1">
        <v>43040</v>
      </c>
      <c r="B216" s="6">
        <v>476290</v>
      </c>
      <c r="C216" s="6">
        <v>892900</v>
      </c>
      <c r="D216" s="6">
        <v>573421</v>
      </c>
      <c r="E216" s="6">
        <v>488341</v>
      </c>
      <c r="F216" s="6">
        <v>421807</v>
      </c>
      <c r="G216">
        <v>117.72</v>
      </c>
    </row>
    <row r="217" spans="1:7" x14ac:dyDescent="0.2">
      <c r="A217" s="1">
        <v>43070</v>
      </c>
      <c r="B217" s="6">
        <v>476848</v>
      </c>
      <c r="C217" s="6">
        <v>899100</v>
      </c>
      <c r="D217" s="6">
        <v>573194</v>
      </c>
      <c r="E217" s="6">
        <v>489692</v>
      </c>
      <c r="F217" s="6">
        <v>421917</v>
      </c>
      <c r="G217">
        <v>118.18</v>
      </c>
    </row>
    <row r="218" spans="1:7" x14ac:dyDescent="0.2">
      <c r="A218" s="1">
        <v>43101</v>
      </c>
      <c r="B218" s="6">
        <v>479772</v>
      </c>
      <c r="C218" s="6">
        <v>895602</v>
      </c>
      <c r="D218" s="6">
        <v>576870</v>
      </c>
      <c r="E218" s="6">
        <v>490615</v>
      </c>
      <c r="F218" s="6">
        <v>425766</v>
      </c>
      <c r="G218">
        <v>117.77</v>
      </c>
    </row>
    <row r="219" spans="1:7" x14ac:dyDescent="0.2">
      <c r="A219" s="1">
        <v>43132</v>
      </c>
      <c r="B219" s="6">
        <v>477860</v>
      </c>
      <c r="C219" s="6">
        <v>898057</v>
      </c>
      <c r="D219" s="6">
        <v>574508</v>
      </c>
      <c r="E219" s="6">
        <v>489511</v>
      </c>
      <c r="F219" s="6">
        <v>423537</v>
      </c>
      <c r="G219">
        <v>118.08</v>
      </c>
    </row>
    <row r="220" spans="1:7" x14ac:dyDescent="0.2">
      <c r="A220" s="1">
        <v>43160</v>
      </c>
      <c r="B220" s="6">
        <v>472357</v>
      </c>
      <c r="C220" s="6">
        <v>890041</v>
      </c>
      <c r="D220" s="6">
        <v>572169</v>
      </c>
      <c r="E220" s="6">
        <v>487242</v>
      </c>
      <c r="F220" s="6">
        <v>416546</v>
      </c>
      <c r="G220">
        <v>117.36</v>
      </c>
    </row>
    <row r="221" spans="1:7" x14ac:dyDescent="0.2">
      <c r="A221" s="1">
        <v>43191</v>
      </c>
      <c r="B221" s="6">
        <v>477253</v>
      </c>
      <c r="C221" s="6">
        <v>898928</v>
      </c>
      <c r="D221" s="6">
        <v>579191</v>
      </c>
      <c r="E221" s="6">
        <v>493274</v>
      </c>
      <c r="F221" s="6">
        <v>420315</v>
      </c>
      <c r="G221">
        <v>118.49</v>
      </c>
    </row>
    <row r="222" spans="1:7" x14ac:dyDescent="0.2">
      <c r="A222" s="1">
        <v>43221</v>
      </c>
      <c r="B222" s="6">
        <v>478485</v>
      </c>
      <c r="C222" s="6">
        <v>903088</v>
      </c>
      <c r="D222" s="6">
        <v>581868</v>
      </c>
      <c r="E222" s="6">
        <v>497350</v>
      </c>
      <c r="F222" s="6">
        <v>420076</v>
      </c>
      <c r="G222">
        <v>118.97</v>
      </c>
    </row>
    <row r="223" spans="1:7" x14ac:dyDescent="0.2">
      <c r="A223" s="1">
        <v>43252</v>
      </c>
      <c r="B223" s="6">
        <v>479931</v>
      </c>
      <c r="C223" s="6">
        <v>909153</v>
      </c>
      <c r="D223" s="6">
        <v>587607</v>
      </c>
      <c r="E223" s="6">
        <v>497145</v>
      </c>
      <c r="F223" s="6">
        <v>421188</v>
      </c>
      <c r="G223">
        <v>119.77</v>
      </c>
    </row>
    <row r="224" spans="1:7" x14ac:dyDescent="0.2">
      <c r="A224" s="1">
        <v>43282</v>
      </c>
      <c r="B224" s="6">
        <v>484724</v>
      </c>
      <c r="C224" s="6">
        <v>929011</v>
      </c>
      <c r="D224" s="6">
        <v>591665</v>
      </c>
      <c r="E224" s="6">
        <v>504801</v>
      </c>
      <c r="F224" s="6">
        <v>424322</v>
      </c>
      <c r="G224">
        <v>121.25</v>
      </c>
    </row>
    <row r="225" spans="1:7" x14ac:dyDescent="0.2">
      <c r="A225" s="1">
        <v>43313</v>
      </c>
      <c r="B225" s="6">
        <v>479550</v>
      </c>
      <c r="C225" s="6">
        <v>912509</v>
      </c>
      <c r="D225" s="6">
        <v>583664</v>
      </c>
      <c r="E225" s="6">
        <v>498383</v>
      </c>
      <c r="F225" s="6">
        <v>420693</v>
      </c>
      <c r="G225">
        <v>121.63</v>
      </c>
    </row>
    <row r="226" spans="1:7" x14ac:dyDescent="0.2">
      <c r="A226" s="1">
        <v>43344</v>
      </c>
      <c r="B226" s="6">
        <v>476545</v>
      </c>
      <c r="C226" s="6">
        <v>912657</v>
      </c>
      <c r="D226" s="6">
        <v>583686</v>
      </c>
      <c r="E226" s="6">
        <v>496528</v>
      </c>
      <c r="F226" s="6">
        <v>416752</v>
      </c>
      <c r="G226">
        <v>121.39</v>
      </c>
    </row>
    <row r="227" spans="1:7" x14ac:dyDescent="0.2">
      <c r="A227" s="1">
        <v>43374</v>
      </c>
      <c r="B227" s="6">
        <v>480057</v>
      </c>
      <c r="C227" s="6">
        <v>919012</v>
      </c>
      <c r="D227" s="6">
        <v>586432</v>
      </c>
      <c r="E227" s="6">
        <v>498816</v>
      </c>
      <c r="F227" s="6">
        <v>420614</v>
      </c>
      <c r="G227">
        <v>121.27</v>
      </c>
    </row>
    <row r="228" spans="1:7" x14ac:dyDescent="0.2">
      <c r="A228" s="1">
        <v>43405</v>
      </c>
      <c r="B228" s="6">
        <v>474347</v>
      </c>
      <c r="C228" s="6">
        <v>913641</v>
      </c>
      <c r="D228" s="6">
        <v>580831</v>
      </c>
      <c r="E228" s="6">
        <v>494653</v>
      </c>
      <c r="F228" s="6">
        <v>414526</v>
      </c>
      <c r="G228">
        <v>120.75</v>
      </c>
    </row>
    <row r="229" spans="1:7" x14ac:dyDescent="0.2">
      <c r="A229" s="1">
        <v>43435</v>
      </c>
      <c r="B229" s="6">
        <v>473252</v>
      </c>
      <c r="C229" s="6">
        <v>899415</v>
      </c>
      <c r="D229" s="6">
        <v>579876</v>
      </c>
      <c r="E229" s="6">
        <v>490483</v>
      </c>
      <c r="F229" s="6">
        <v>415052</v>
      </c>
      <c r="G229">
        <v>120.49</v>
      </c>
    </row>
    <row r="230" spans="1:7" x14ac:dyDescent="0.2">
      <c r="A230" s="1">
        <v>43466</v>
      </c>
      <c r="B230" s="6">
        <v>470067</v>
      </c>
      <c r="C230" s="6">
        <v>909861</v>
      </c>
      <c r="D230" s="6">
        <v>578054</v>
      </c>
      <c r="E230" s="6">
        <v>488264</v>
      </c>
      <c r="F230" s="6">
        <v>410934</v>
      </c>
      <c r="G230">
        <v>119.75</v>
      </c>
    </row>
    <row r="231" spans="1:7" x14ac:dyDescent="0.2">
      <c r="A231" s="1">
        <v>43497</v>
      </c>
      <c r="B231" s="6">
        <v>466068</v>
      </c>
      <c r="C231" s="6">
        <v>897130</v>
      </c>
      <c r="D231" s="6">
        <v>571003</v>
      </c>
      <c r="E231" s="6">
        <v>484811</v>
      </c>
      <c r="F231" s="6">
        <v>407751</v>
      </c>
      <c r="G231">
        <v>119.44</v>
      </c>
    </row>
    <row r="232" spans="1:7" x14ac:dyDescent="0.2">
      <c r="A232" s="1">
        <v>43525</v>
      </c>
      <c r="B232" s="6">
        <v>464162</v>
      </c>
      <c r="C232" s="6">
        <v>879600</v>
      </c>
      <c r="D232" s="6">
        <v>566491</v>
      </c>
      <c r="E232" s="6">
        <v>483203</v>
      </c>
      <c r="F232" s="6">
        <v>406906</v>
      </c>
      <c r="G232">
        <v>119.11</v>
      </c>
    </row>
    <row r="233" spans="1:7" x14ac:dyDescent="0.2">
      <c r="A233" s="1">
        <v>43556</v>
      </c>
      <c r="B233" s="6">
        <v>469537</v>
      </c>
      <c r="C233" s="6">
        <v>886952</v>
      </c>
      <c r="D233" s="6">
        <v>570672</v>
      </c>
      <c r="E233" s="6">
        <v>489897</v>
      </c>
      <c r="F233" s="6">
        <v>411728</v>
      </c>
      <c r="G233">
        <v>119.97</v>
      </c>
    </row>
    <row r="234" spans="1:7" x14ac:dyDescent="0.2">
      <c r="A234" s="1">
        <v>43586</v>
      </c>
      <c r="B234" s="6">
        <v>463628</v>
      </c>
      <c r="C234" s="6">
        <v>877723</v>
      </c>
      <c r="D234" s="6">
        <v>567219</v>
      </c>
      <c r="E234" s="6">
        <v>486645</v>
      </c>
      <c r="F234" s="6">
        <v>404483</v>
      </c>
      <c r="G234">
        <v>120.14</v>
      </c>
    </row>
    <row r="235" spans="1:7" x14ac:dyDescent="0.2">
      <c r="A235" s="1">
        <v>43617</v>
      </c>
      <c r="B235" s="6">
        <v>470519</v>
      </c>
      <c r="C235" s="6">
        <v>892527</v>
      </c>
      <c r="D235" s="6">
        <v>579285</v>
      </c>
      <c r="E235" s="6">
        <v>491488</v>
      </c>
      <c r="F235" s="6">
        <v>410734</v>
      </c>
      <c r="G235">
        <v>120.66</v>
      </c>
    </row>
    <row r="236" spans="1:7" x14ac:dyDescent="0.2">
      <c r="A236" s="1">
        <v>43647</v>
      </c>
      <c r="B236" s="6">
        <v>478505</v>
      </c>
      <c r="C236" s="6">
        <v>900158</v>
      </c>
      <c r="D236" s="6">
        <v>581341</v>
      </c>
      <c r="E236" s="6">
        <v>499058</v>
      </c>
      <c r="F236" s="6">
        <v>419875</v>
      </c>
      <c r="G236">
        <v>122</v>
      </c>
    </row>
    <row r="237" spans="1:7" x14ac:dyDescent="0.2">
      <c r="A237" s="1">
        <v>43678</v>
      </c>
      <c r="B237" s="6">
        <v>472729</v>
      </c>
      <c r="C237" s="6">
        <v>902797</v>
      </c>
      <c r="D237" s="6">
        <v>580661</v>
      </c>
      <c r="E237" s="6">
        <v>500513</v>
      </c>
      <c r="F237" s="6">
        <v>409829</v>
      </c>
      <c r="G237">
        <v>122.4</v>
      </c>
    </row>
    <row r="238" spans="1:7" x14ac:dyDescent="0.2">
      <c r="A238" s="1">
        <v>43709</v>
      </c>
      <c r="B238" s="6">
        <v>477146</v>
      </c>
      <c r="C238" s="6">
        <v>901921</v>
      </c>
      <c r="D238" s="6">
        <v>578597</v>
      </c>
      <c r="E238" s="6">
        <v>498570</v>
      </c>
      <c r="F238" s="6">
        <v>418324</v>
      </c>
      <c r="G238">
        <v>122.49</v>
      </c>
    </row>
    <row r="239" spans="1:7" x14ac:dyDescent="0.2">
      <c r="A239" s="1">
        <v>43739</v>
      </c>
      <c r="B239" s="6">
        <v>472668</v>
      </c>
      <c r="C239" s="6">
        <v>901258</v>
      </c>
      <c r="D239" s="6">
        <v>584448</v>
      </c>
      <c r="E239" s="6">
        <v>495293</v>
      </c>
      <c r="F239" s="6">
        <v>411266</v>
      </c>
      <c r="G239">
        <v>122.16</v>
      </c>
    </row>
    <row r="240" spans="1:7" x14ac:dyDescent="0.2">
      <c r="A240" s="1">
        <v>43770</v>
      </c>
      <c r="B240" s="6">
        <v>468757</v>
      </c>
      <c r="C240" s="6">
        <v>904492</v>
      </c>
      <c r="D240" s="6">
        <v>580116</v>
      </c>
      <c r="E240" s="6">
        <v>495186</v>
      </c>
      <c r="F240" s="6">
        <v>405653</v>
      </c>
      <c r="G240">
        <v>121.73</v>
      </c>
    </row>
    <row r="241" spans="1:7" x14ac:dyDescent="0.2">
      <c r="A241" s="1">
        <v>43800</v>
      </c>
      <c r="B241" s="6">
        <v>479153</v>
      </c>
      <c r="C241" s="6">
        <v>908784</v>
      </c>
      <c r="D241" s="6">
        <v>584771</v>
      </c>
      <c r="E241" s="6">
        <v>502617</v>
      </c>
      <c r="F241" s="6">
        <v>418382</v>
      </c>
      <c r="G241">
        <v>121.57</v>
      </c>
    </row>
    <row r="242" spans="1:7" x14ac:dyDescent="0.2">
      <c r="A242" s="1">
        <v>43831</v>
      </c>
      <c r="B242" s="6">
        <v>475948</v>
      </c>
      <c r="C242" s="6">
        <v>892166</v>
      </c>
      <c r="D242" s="6">
        <v>580151</v>
      </c>
      <c r="E242" s="6">
        <v>498319</v>
      </c>
      <c r="F242" s="6">
        <v>416550</v>
      </c>
      <c r="G242">
        <v>121.65</v>
      </c>
    </row>
    <row r="243" spans="1:7" x14ac:dyDescent="0.2">
      <c r="A243" s="1">
        <v>43862</v>
      </c>
      <c r="B243" s="6">
        <v>474480</v>
      </c>
      <c r="C243" s="6">
        <v>913264</v>
      </c>
      <c r="D243" s="6">
        <v>584538</v>
      </c>
      <c r="E243" s="6">
        <v>501384</v>
      </c>
      <c r="F243" s="6">
        <v>411015</v>
      </c>
      <c r="G243">
        <v>120.95</v>
      </c>
    </row>
    <row r="244" spans="1:7" x14ac:dyDescent="0.2">
      <c r="A244" s="1">
        <v>43891</v>
      </c>
      <c r="B244" s="6">
        <v>482605</v>
      </c>
      <c r="C244" s="6">
        <v>917831</v>
      </c>
      <c r="D244" s="6">
        <v>591621</v>
      </c>
      <c r="E244" s="6">
        <v>505497</v>
      </c>
      <c r="F244" s="6">
        <v>421036</v>
      </c>
      <c r="G244">
        <v>122.04</v>
      </c>
    </row>
    <row r="245" spans="1:7" x14ac:dyDescent="0.2">
      <c r="A245" s="1">
        <v>43922</v>
      </c>
      <c r="B245" s="6">
        <v>476159</v>
      </c>
      <c r="C245" s="6">
        <v>921807</v>
      </c>
      <c r="D245" s="6">
        <v>585408</v>
      </c>
      <c r="E245" s="6">
        <v>502673</v>
      </c>
      <c r="F245" s="6">
        <v>412702</v>
      </c>
      <c r="G245">
        <v>120.8</v>
      </c>
    </row>
    <row r="246" spans="1:7" x14ac:dyDescent="0.2">
      <c r="A246" s="1">
        <v>43952</v>
      </c>
      <c r="B246" s="6">
        <v>473225</v>
      </c>
      <c r="C246" s="6">
        <v>907980</v>
      </c>
      <c r="D246" s="6">
        <v>582060</v>
      </c>
      <c r="E246" s="6">
        <v>497618</v>
      </c>
      <c r="F246" s="6">
        <v>411283</v>
      </c>
      <c r="G246">
        <v>121.42</v>
      </c>
    </row>
    <row r="247" spans="1:7" x14ac:dyDescent="0.2">
      <c r="A247" s="1">
        <v>43983</v>
      </c>
      <c r="B247" s="6">
        <v>479969</v>
      </c>
      <c r="C247" s="6">
        <v>906997</v>
      </c>
      <c r="D247" s="6">
        <v>593008</v>
      </c>
      <c r="E247" s="6">
        <v>510449</v>
      </c>
      <c r="F247" s="6">
        <v>414734</v>
      </c>
      <c r="G247">
        <v>123.1</v>
      </c>
    </row>
    <row r="248" spans="1:7" x14ac:dyDescent="0.2">
      <c r="A248" s="1">
        <v>44013</v>
      </c>
      <c r="B248" s="6">
        <v>483830</v>
      </c>
      <c r="C248" s="6">
        <v>920274</v>
      </c>
      <c r="D248" s="6">
        <v>595144</v>
      </c>
      <c r="E248" s="6">
        <v>511049</v>
      </c>
      <c r="F248" s="6">
        <v>419846</v>
      </c>
      <c r="G248">
        <v>124.14</v>
      </c>
    </row>
    <row r="249" spans="1:7" x14ac:dyDescent="0.2">
      <c r="A249" s="1">
        <v>44044</v>
      </c>
      <c r="B249" s="6">
        <v>489424</v>
      </c>
      <c r="C249" s="6">
        <v>937891</v>
      </c>
      <c r="D249" s="6">
        <v>606544</v>
      </c>
      <c r="E249" s="6">
        <v>521320</v>
      </c>
      <c r="F249" s="6">
        <v>421646</v>
      </c>
      <c r="G249">
        <v>125.35</v>
      </c>
    </row>
    <row r="250" spans="1:7" x14ac:dyDescent="0.2">
      <c r="A250" s="1">
        <v>44075</v>
      </c>
      <c r="B250" s="6">
        <v>493205</v>
      </c>
      <c r="C250" s="6">
        <v>941153</v>
      </c>
      <c r="D250" s="6">
        <v>609487</v>
      </c>
      <c r="E250" s="6">
        <v>525821</v>
      </c>
      <c r="F250" s="6">
        <v>425218</v>
      </c>
      <c r="G250">
        <v>126.68</v>
      </c>
    </row>
    <row r="251" spans="1:7" x14ac:dyDescent="0.2">
      <c r="A251" s="1">
        <v>44105</v>
      </c>
      <c r="B251" s="6">
        <v>486212</v>
      </c>
      <c r="C251" s="6">
        <v>939399</v>
      </c>
      <c r="D251" s="6">
        <v>605395</v>
      </c>
      <c r="E251" s="6">
        <v>522700</v>
      </c>
      <c r="F251" s="6">
        <v>415993</v>
      </c>
      <c r="G251">
        <v>127.75</v>
      </c>
    </row>
    <row r="252" spans="1:7" x14ac:dyDescent="0.2">
      <c r="A252" s="1">
        <v>44136</v>
      </c>
      <c r="B252" s="6">
        <v>494552</v>
      </c>
      <c r="C252" s="6">
        <v>959523</v>
      </c>
      <c r="D252" s="6">
        <v>616305</v>
      </c>
      <c r="E252" s="6">
        <v>531341</v>
      </c>
      <c r="F252" s="6">
        <v>422998</v>
      </c>
      <c r="G252">
        <v>129.06</v>
      </c>
    </row>
    <row r="253" spans="1:7" x14ac:dyDescent="0.2">
      <c r="A253" s="1">
        <v>44166</v>
      </c>
      <c r="B253" s="6">
        <v>494193</v>
      </c>
      <c r="C253" s="6">
        <v>957470</v>
      </c>
      <c r="D253" s="6">
        <v>618971</v>
      </c>
      <c r="E253" s="6">
        <v>532917</v>
      </c>
      <c r="F253" s="6">
        <v>421321</v>
      </c>
      <c r="G253">
        <v>130.06</v>
      </c>
    </row>
    <row r="254" spans="1:7" x14ac:dyDescent="0.2">
      <c r="A254" s="1">
        <v>44197</v>
      </c>
      <c r="B254" s="6">
        <v>499115</v>
      </c>
      <c r="C254" s="6">
        <v>964309</v>
      </c>
      <c r="D254" s="6">
        <v>621952</v>
      </c>
      <c r="E254" s="6">
        <v>535223</v>
      </c>
      <c r="F254" s="6">
        <v>427497</v>
      </c>
      <c r="G254">
        <v>130.96</v>
      </c>
    </row>
    <row r="255" spans="1:7" x14ac:dyDescent="0.2">
      <c r="A255" s="1">
        <v>44228</v>
      </c>
      <c r="B255" s="6">
        <v>490384</v>
      </c>
      <c r="C255" s="6">
        <v>956499</v>
      </c>
      <c r="D255" s="6">
        <v>615085</v>
      </c>
      <c r="E255" s="6">
        <v>528384</v>
      </c>
      <c r="F255" s="6">
        <v>417610</v>
      </c>
      <c r="G255">
        <v>130.9</v>
      </c>
    </row>
    <row r="256" spans="1:7" x14ac:dyDescent="0.2">
      <c r="A256" s="1">
        <v>44256</v>
      </c>
      <c r="B256" s="6">
        <v>499862</v>
      </c>
      <c r="C256" s="6">
        <v>968148</v>
      </c>
      <c r="D256" s="6">
        <v>625379</v>
      </c>
      <c r="E256" s="6">
        <v>538252</v>
      </c>
      <c r="F256" s="6">
        <v>426489</v>
      </c>
      <c r="G256">
        <v>132.96</v>
      </c>
    </row>
    <row r="257" spans="1:7" x14ac:dyDescent="0.2">
      <c r="A257" s="1">
        <v>44287</v>
      </c>
      <c r="B257" s="6">
        <v>491221</v>
      </c>
      <c r="C257" s="6">
        <v>968326</v>
      </c>
      <c r="D257" s="6">
        <v>617624</v>
      </c>
      <c r="E257" s="6">
        <v>528479</v>
      </c>
      <c r="F257" s="6">
        <v>417905</v>
      </c>
      <c r="G257">
        <v>131.22999999999999</v>
      </c>
    </row>
    <row r="258" spans="1:7" x14ac:dyDescent="0.2">
      <c r="A258" s="1">
        <v>44317</v>
      </c>
      <c r="B258" s="6">
        <v>486387</v>
      </c>
      <c r="C258" s="6">
        <v>973866</v>
      </c>
      <c r="D258" s="6">
        <v>619856</v>
      </c>
      <c r="E258" s="6">
        <v>525642</v>
      </c>
      <c r="F258" s="6">
        <v>410330</v>
      </c>
      <c r="G258">
        <v>131.79</v>
      </c>
    </row>
    <row r="259" spans="1:7" x14ac:dyDescent="0.2">
      <c r="A259" s="1">
        <v>44348</v>
      </c>
      <c r="B259" s="6">
        <v>505998</v>
      </c>
      <c r="C259" s="6">
        <v>995614</v>
      </c>
      <c r="D259" s="6">
        <v>639787</v>
      </c>
      <c r="E259" s="6">
        <v>553440</v>
      </c>
      <c r="F259" s="6">
        <v>425811</v>
      </c>
      <c r="G259">
        <v>139.34</v>
      </c>
    </row>
    <row r="260" spans="1:7" x14ac:dyDescent="0.2">
      <c r="A260" s="1">
        <v>44378</v>
      </c>
      <c r="B260" s="6">
        <v>497949</v>
      </c>
      <c r="C260" s="6">
        <v>997730</v>
      </c>
      <c r="D260" s="6">
        <v>621459</v>
      </c>
      <c r="E260" s="6">
        <v>527677</v>
      </c>
      <c r="F260" s="6">
        <v>427529</v>
      </c>
      <c r="G260">
        <v>132.66999999999999</v>
      </c>
    </row>
    <row r="261" spans="1:7" x14ac:dyDescent="0.2">
      <c r="A261" s="1">
        <v>44409</v>
      </c>
      <c r="B261" s="6">
        <v>510268</v>
      </c>
      <c r="C261" s="6">
        <v>1036859</v>
      </c>
      <c r="D261" s="6">
        <v>651633</v>
      </c>
      <c r="E261" s="6">
        <v>553544</v>
      </c>
      <c r="F261" s="6">
        <v>428618</v>
      </c>
      <c r="G261">
        <v>136.59</v>
      </c>
    </row>
    <row r="262" spans="1:7" x14ac:dyDescent="0.2">
      <c r="A262" s="1">
        <v>44440</v>
      </c>
      <c r="B262" s="6">
        <v>509148</v>
      </c>
      <c r="C262" s="6">
        <v>1025398</v>
      </c>
      <c r="D262" s="6">
        <v>651780</v>
      </c>
      <c r="E262" s="6">
        <v>554727</v>
      </c>
      <c r="F262" s="6">
        <v>426704</v>
      </c>
      <c r="G262">
        <v>141.09</v>
      </c>
    </row>
    <row r="263" spans="1:7" x14ac:dyDescent="0.2">
      <c r="A263" s="1">
        <v>44470</v>
      </c>
      <c r="B263" s="6">
        <v>507712</v>
      </c>
      <c r="C263" s="6">
        <v>1055347</v>
      </c>
      <c r="D263" s="6">
        <v>654905</v>
      </c>
      <c r="E263" s="6">
        <v>549320</v>
      </c>
      <c r="F263" s="6">
        <v>424759</v>
      </c>
      <c r="G263">
        <v>138.11000000000001</v>
      </c>
    </row>
    <row r="264" spans="1:7" x14ac:dyDescent="0.2">
      <c r="A264" s="1">
        <v>44501</v>
      </c>
      <c r="B264" s="6">
        <v>510077</v>
      </c>
      <c r="C264" s="6">
        <v>1045214</v>
      </c>
      <c r="D264" s="6">
        <v>657069</v>
      </c>
      <c r="E264" s="6">
        <v>551005</v>
      </c>
      <c r="F264" s="6">
        <v>427938</v>
      </c>
      <c r="G264">
        <v>140.22999999999999</v>
      </c>
    </row>
    <row r="265" spans="1:7" x14ac:dyDescent="0.2">
      <c r="A265" s="1">
        <v>44531</v>
      </c>
      <c r="B265" s="6">
        <v>509111</v>
      </c>
      <c r="C265" s="6">
        <v>1037453</v>
      </c>
      <c r="D265" s="6">
        <v>656557</v>
      </c>
      <c r="E265" s="6">
        <v>556229</v>
      </c>
      <c r="F265" s="6">
        <v>424499</v>
      </c>
      <c r="G265">
        <v>140.62</v>
      </c>
    </row>
    <row r="266" spans="1:7" x14ac:dyDescent="0.2">
      <c r="A266" s="1">
        <v>44562</v>
      </c>
      <c r="B266" s="6">
        <v>517229</v>
      </c>
      <c r="C266" s="6">
        <v>1044080</v>
      </c>
      <c r="D266" s="6">
        <v>663809</v>
      </c>
      <c r="E266" s="6">
        <v>561146</v>
      </c>
      <c r="F266" s="6">
        <v>434068</v>
      </c>
      <c r="G266">
        <v>143.05000000000001</v>
      </c>
    </row>
    <row r="267" spans="1:7" x14ac:dyDescent="0.2">
      <c r="A267" s="1">
        <v>44593</v>
      </c>
      <c r="B267" s="6">
        <v>517738</v>
      </c>
      <c r="C267" s="6">
        <v>1049993</v>
      </c>
      <c r="D267" s="6">
        <v>662840</v>
      </c>
      <c r="E267" s="6">
        <v>558804</v>
      </c>
      <c r="F267" s="6">
        <v>436198</v>
      </c>
      <c r="G267">
        <v>143.03</v>
      </c>
    </row>
    <row r="268" spans="1:7" x14ac:dyDescent="0.2">
      <c r="A268" s="1">
        <v>44621</v>
      </c>
      <c r="B268" s="6">
        <v>515482</v>
      </c>
      <c r="C268" s="6">
        <v>1059798</v>
      </c>
      <c r="D268" s="6">
        <v>667703</v>
      </c>
      <c r="E268" s="6">
        <v>561177</v>
      </c>
      <c r="F268" s="6">
        <v>429121</v>
      </c>
      <c r="G268">
        <v>143.82</v>
      </c>
    </row>
    <row r="269" spans="1:7" x14ac:dyDescent="0.2">
      <c r="A269" s="1">
        <v>44652</v>
      </c>
      <c r="B269" s="6">
        <v>522011</v>
      </c>
      <c r="C269" s="6">
        <v>1071052</v>
      </c>
      <c r="D269" s="6">
        <v>673126</v>
      </c>
      <c r="E269" s="6">
        <v>571615</v>
      </c>
      <c r="F269" s="6">
        <v>433660</v>
      </c>
      <c r="G269">
        <v>145.53</v>
      </c>
    </row>
    <row r="270" spans="1:7" x14ac:dyDescent="0.2">
      <c r="A270" s="1">
        <v>44682</v>
      </c>
      <c r="B270" s="6">
        <v>522996</v>
      </c>
      <c r="C270" s="6">
        <v>1077646</v>
      </c>
      <c r="D270" s="6">
        <v>679747</v>
      </c>
      <c r="E270" s="6">
        <v>572549</v>
      </c>
      <c r="F270" s="6">
        <v>433031</v>
      </c>
      <c r="G270">
        <v>147.53</v>
      </c>
    </row>
    <row r="271" spans="1:7" x14ac:dyDescent="0.2">
      <c r="A271" s="1">
        <v>44713</v>
      </c>
      <c r="B271" s="6">
        <v>532488</v>
      </c>
      <c r="C271" s="6">
        <v>1076997</v>
      </c>
      <c r="D271" s="6">
        <v>688682</v>
      </c>
      <c r="E271" s="6">
        <v>585694</v>
      </c>
      <c r="F271" s="6">
        <v>441276</v>
      </c>
      <c r="G271">
        <v>148.77000000000001</v>
      </c>
    </row>
    <row r="272" spans="1:7" x14ac:dyDescent="0.2">
      <c r="A272" s="1">
        <v>44743</v>
      </c>
      <c r="B272" s="6">
        <v>540238</v>
      </c>
      <c r="C272" s="6">
        <v>1089555</v>
      </c>
      <c r="D272" s="6">
        <v>696092</v>
      </c>
      <c r="E272" s="6">
        <v>595631</v>
      </c>
      <c r="F272" s="6">
        <v>447759</v>
      </c>
      <c r="G272">
        <v>151.35</v>
      </c>
    </row>
    <row r="273" spans="1:7" x14ac:dyDescent="0.2">
      <c r="A273" s="1">
        <v>44774</v>
      </c>
      <c r="B273" s="6">
        <v>544400</v>
      </c>
      <c r="C273" s="6">
        <v>1111798</v>
      </c>
      <c r="D273" s="6">
        <v>706408</v>
      </c>
      <c r="E273" s="6">
        <v>600778</v>
      </c>
      <c r="F273" s="6">
        <v>449038</v>
      </c>
      <c r="G273">
        <v>152.94999999999999</v>
      </c>
    </row>
    <row r="274" spans="1:7" x14ac:dyDescent="0.2">
      <c r="A274" s="1">
        <v>44805</v>
      </c>
      <c r="B274" s="6">
        <v>543870</v>
      </c>
      <c r="C274" s="6">
        <v>1110049</v>
      </c>
      <c r="D274" s="6">
        <v>707030</v>
      </c>
      <c r="E274" s="6">
        <v>600637</v>
      </c>
      <c r="F274" s="6">
        <v>448092</v>
      </c>
      <c r="G274">
        <v>153.74</v>
      </c>
    </row>
    <row r="275" spans="1:7" x14ac:dyDescent="0.2">
      <c r="A275" s="1">
        <v>44835</v>
      </c>
      <c r="B275" s="6">
        <v>538195</v>
      </c>
      <c r="C275" s="6">
        <v>1100889</v>
      </c>
      <c r="D275" s="6">
        <v>702385</v>
      </c>
      <c r="E275" s="6">
        <v>594645</v>
      </c>
      <c r="F275" s="6">
        <v>442502</v>
      </c>
      <c r="G275">
        <v>153.91</v>
      </c>
    </row>
    <row r="276" spans="1:7" x14ac:dyDescent="0.2">
      <c r="A276" s="1">
        <v>44866</v>
      </c>
      <c r="B276" s="6">
        <v>540433</v>
      </c>
      <c r="C276" s="6">
        <v>1109201</v>
      </c>
      <c r="D276" s="6">
        <v>703843</v>
      </c>
      <c r="E276" s="6">
        <v>595322</v>
      </c>
      <c r="F276" s="6">
        <v>445433</v>
      </c>
      <c r="G276">
        <v>154.56</v>
      </c>
    </row>
    <row r="277" spans="1:7" x14ac:dyDescent="0.2">
      <c r="A277" s="1">
        <v>44896</v>
      </c>
      <c r="B277" s="6">
        <v>539351</v>
      </c>
      <c r="C277" s="6">
        <v>1101053</v>
      </c>
      <c r="D277" s="6">
        <v>706203</v>
      </c>
      <c r="E277" s="6">
        <v>592956</v>
      </c>
      <c r="F277" s="6">
        <v>444531</v>
      </c>
      <c r="G277">
        <v>153.76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y variables</vt:lpstr>
      <vt:lpstr>y variables - Q</vt:lpstr>
      <vt:lpstr>y variables - S</vt:lpstr>
      <vt:lpstr>x variables</vt:lpstr>
      <vt:lpstr>x variables - Q</vt:lpstr>
      <vt:lpstr>x variables - S</vt:lpstr>
      <vt:lpstr>HPI Comparison</vt:lpstr>
      <vt:lpstr>X Variables - storage</vt:lpstr>
      <vt:lpstr>y variables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Office11</dc:creator>
  <cp:lastModifiedBy>Microsoft Office11</cp:lastModifiedBy>
  <dcterms:created xsi:type="dcterms:W3CDTF">2023-03-22T12:11:41Z</dcterms:created>
  <dcterms:modified xsi:type="dcterms:W3CDTF">2023-05-25T15:21:41Z</dcterms:modified>
</cp:coreProperties>
</file>