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600" windowHeight="6765" firstSheet="1" activeTab="3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bike_buyers!$A$1:$M$1027</definedName>
    <definedName name="_xlnm._FilterDatabase" localSheetId="1" hidden="1">'Working Sheet'!$A$1:$N$1001</definedName>
    <definedName name="Slicer_Marriedarital_Singletatus">#N/A</definedName>
    <definedName name="Slicer_Education">#N/A</definedName>
    <definedName name="Slicer_Region">#N/A</definedName>
    <definedName name="Slicer_Childre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<sst xmlns="http://schemas.openxmlformats.org/spreadsheetml/2006/main" count="16267" uniqueCount="50">
  <si>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</si>
  <si>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</si>
  <si>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</si>
  <si>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</si>
  <si>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</si>
  <si>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</si>
  <si>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</si>
  <si>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</si>
  <si>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</si>
  <si>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</si>
  <si>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</si>
  <si>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</si>
  <si>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</si>
  <si>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</si>
  <si>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</si>
  <si>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</si>
  <si>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</si>
  <si>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</si>
  <si>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</si>
  <si>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</si>
  <si>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</si>
  <si>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</si>
  <si>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</si>
  <si>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</si>
  <si>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</si>
  <si>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</si>
  <si>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</si>
  <si>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</si>
  <si>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</si>
  <si>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</si>
  <si>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</si>
  <si>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</si>
  <si>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</si>
  <si>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</si>
  <si>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</si>
  <si>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</si>
  <si>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Marriedarital Singletatus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</si>
  <si>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</si>
  <si>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</si>
  <si>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</si>
  <si>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</si>
  <si>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</si>
  <si>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</si>
  <si>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</si>
  <si>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</si>
  <si>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</si>
  <si>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Adolensent</t>
  </si>
  <si>
    <t>Middle Age</t>
  </si>
  <si>
    <t>Old</t>
  </si>
  <si>
    <r>
      <t xml:space="preserve">                                 </t>
    </r>
    <r>
      <rPr>
        <b/>
        <sz val="36"/>
        <color theme="0"/>
        <rFont val="Calibri"/>
        <charset val="134"/>
        <scheme val="minor"/>
      </rPr>
      <t xml:space="preserve">   Bike Sales Dashboard</t>
    </r>
  </si>
</sst>
</file>

<file path=xl/styles.xml><?xml version="1.0" encoding="utf-8"?>
<styleSheet xmlns="http://schemas.openxmlformats.org/spreadsheetml/2006/main">
  <numFmts count="7">
    <numFmt numFmtId="176" formatCode="_ * #,##0.00_ ;_ * \-#,##0.00_ ;_ * &quot;-&quot;??_ ;_ @_ "/>
    <numFmt numFmtId="42" formatCode="_(&quot;$&quot;* #,##0_);_(&quot;$&quot;* \(#,##0\);_(&quot;$&quot;* &quot;-&quot;_);_(@_)"/>
    <numFmt numFmtId="177" formatCode="0_);[Red]\(0\)"/>
    <numFmt numFmtId="44" formatCode="_(&quot;$&quot;* #,##0.00_);_(&quot;$&quot;* \(#,##0.00\);_(&quot;$&quot;* &quot;-&quot;??_);_(@_)"/>
    <numFmt numFmtId="178" formatCode="_ * #,##0_ ;_ * \-#,##0_ ;_ * &quot;-&quot;_ ;_ @_ "/>
    <numFmt numFmtId="6" formatCode="&quot;$&quot;#,##0_);[Red]\(&quot;$&quot;#,##0\)"/>
    <numFmt numFmtId="179" formatCode="&quot;$&quot;#,##0.00"/>
  </numFmts>
  <fonts count="23">
    <font>
      <sz val="11"/>
      <color theme="1"/>
      <name val="Calibri"/>
      <charset val="134"/>
      <scheme val="minor"/>
    </font>
    <font>
      <b/>
      <sz val="26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36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6" borderId="0" applyNumberFormat="0" applyBorder="0" applyAlignment="0" applyProtection="0"/>
    <xf numFmtId="176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12" borderId="2" applyNumberFormat="0" applyAlignment="0" applyProtection="0"/>
    <xf numFmtId="0" fontId="9" fillId="0" borderId="3" applyNumberFormat="0" applyFill="0" applyAlignment="0" applyProtection="0"/>
    <xf numFmtId="0" fontId="0" fillId="15" borderId="4" applyNumberFormat="0" applyFont="0" applyAlignment="0" applyProtection="0"/>
    <xf numFmtId="0" fontId="0" fillId="16" borderId="0" applyNumberFormat="0" applyBorder="0" applyAlignment="0" applyProtection="0"/>
    <xf numFmtId="0" fontId="11" fillId="0" borderId="0" applyNumberFormat="0" applyFill="0" applyBorder="0" applyAlignment="0" applyProtection="0"/>
    <xf numFmtId="0" fontId="0" fillId="9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4" fillId="5" borderId="1" applyNumberFormat="0" applyAlignment="0" applyProtection="0"/>
    <xf numFmtId="0" fontId="0" fillId="23" borderId="0" applyNumberFormat="0" applyBorder="0" applyAlignment="0" applyProtection="0"/>
    <xf numFmtId="0" fontId="16" fillId="25" borderId="0" applyNumberFormat="0" applyBorder="0" applyAlignment="0" applyProtection="0"/>
    <xf numFmtId="0" fontId="15" fillId="22" borderId="7" applyNumberFormat="0" applyAlignment="0" applyProtection="0"/>
    <xf numFmtId="0" fontId="0" fillId="14" borderId="0" applyNumberFormat="0" applyBorder="0" applyAlignment="0" applyProtection="0"/>
    <xf numFmtId="0" fontId="17" fillId="22" borderId="1" applyNumberFormat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30" borderId="0" applyNumberFormat="0" applyBorder="0" applyAlignment="0" applyProtection="0"/>
    <xf numFmtId="0" fontId="21" fillId="31" borderId="0" applyNumberFormat="0" applyBorder="0" applyAlignment="0" applyProtection="0"/>
    <xf numFmtId="0" fontId="5" fillId="33" borderId="0" applyNumberFormat="0" applyBorder="0" applyAlignment="0" applyProtection="0"/>
    <xf numFmtId="0" fontId="0" fillId="32" borderId="0" applyNumberFormat="0" applyBorder="0" applyAlignment="0" applyProtection="0"/>
    <xf numFmtId="0" fontId="0" fillId="10" borderId="0" applyNumberFormat="0" applyBorder="0" applyAlignment="0" applyProtection="0"/>
    <xf numFmtId="0" fontId="5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11" borderId="0" applyNumberFormat="0" applyBorder="0" applyAlignment="0" applyProtection="0"/>
    <xf numFmtId="0" fontId="0" fillId="3" borderId="0" applyNumberFormat="0" applyBorder="0" applyAlignment="0" applyProtection="0"/>
    <xf numFmtId="0" fontId="5" fillId="13" borderId="0" applyNumberFormat="0" applyBorder="0" applyAlignment="0" applyProtection="0"/>
    <xf numFmtId="0" fontId="0" fillId="7" borderId="0" applyNumberFormat="0" applyBorder="0" applyAlignment="0" applyProtection="0"/>
    <xf numFmtId="0" fontId="5" fillId="8" borderId="0" applyNumberFormat="0" applyBorder="0" applyAlignment="0" applyProtection="0"/>
    <xf numFmtId="0" fontId="0" fillId="17" borderId="0" applyNumberFormat="0" applyBorder="0" applyAlignment="0" applyProtection="0"/>
    <xf numFmtId="0" fontId="0" fillId="20" borderId="0" applyNumberFormat="0" applyBorder="0" applyAlignment="0" applyProtection="0"/>
    <xf numFmtId="0" fontId="5" fillId="21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5" fillId="24" borderId="0" applyNumberFormat="0" applyBorder="0" applyAlignment="0" applyProtection="0"/>
    <xf numFmtId="0" fontId="0" fillId="27" borderId="0" applyNumberFormat="0" applyBorder="0" applyAlignment="0" applyProtection="0"/>
    <xf numFmtId="0" fontId="0" fillId="26" borderId="0" applyNumberFormat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/>
    <xf numFmtId="177" fontId="0" fillId="0" borderId="0" xfId="0" applyNumberFormat="1"/>
    <xf numFmtId="6" fontId="0" fillId="0" borderId="0" xfId="0" applyNumberFormat="1"/>
    <xf numFmtId="0" fontId="2" fillId="0" borderId="0" xfId="0" applyFont="1"/>
    <xf numFmtId="179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numFmt numFmtId="180" formatCode="0.00_);[Red]\(0.00\)"/>
    </dxf>
    <dxf>
      <numFmt numFmtId="181" formatCode="0.00_);[Red]\(0.00\)"/>
    </dxf>
    <dxf>
      <numFmt numFmtId="182" formatCode="0.0_);[Red]\(0.0\)"/>
    </dxf>
    <dxf>
      <numFmt numFmtId="183" formatCode="0.0_);[Red]\(0.0\)"/>
    </dxf>
    <dxf>
      <numFmt numFmtId="177" formatCode="0_);[Red]\(0\)"/>
    </dxf>
    <dxf>
      <numFmt numFmtId="177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of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0_);[Red]\(0\)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1950231"/>
        <c:axId val="528970840"/>
      </c:barChart>
      <c:catAx>
        <c:axId val="88195023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970840"/>
        <c:crosses val="autoZero"/>
        <c:auto val="1"/>
        <c:lblAlgn val="ctr"/>
        <c:lblOffset val="100"/>
        <c:noMultiLvlLbl val="0"/>
      </c:catAx>
      <c:valAx>
        <c:axId val="52897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950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2389127"/>
        <c:axId val="329521020"/>
      </c:lineChart>
      <c:catAx>
        <c:axId val="60238912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521020"/>
        <c:crosses val="autoZero"/>
        <c:auto val="1"/>
        <c:lblAlgn val="ctr"/>
        <c:lblOffset val="100"/>
        <c:noMultiLvlLbl val="0"/>
      </c:catAx>
      <c:valAx>
        <c:axId val="3295210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2389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Table'!$A$40:$A$43</c:f>
              <c:strCache>
                <c:ptCount val="3"/>
                <c:pt idx="0">
                  <c:v>Adolensent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313</c:v>
                </c:pt>
                <c:pt idx="2">
                  <c:v>135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Table'!$A$40:$A$43</c:f>
              <c:strCache>
                <c:ptCount val="3"/>
                <c:pt idx="0">
                  <c:v>Adolensent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372</c:v>
                </c:pt>
                <c:pt idx="2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660241"/>
        <c:axId val="805940598"/>
      </c:lineChart>
      <c:catAx>
        <c:axId val="14166024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940598"/>
        <c:crosses val="autoZero"/>
        <c:auto val="1"/>
        <c:lblAlgn val="ctr"/>
        <c:lblOffset val="100"/>
        <c:noMultiLvlLbl val="0"/>
      </c:catAx>
      <c:valAx>
        <c:axId val="8059405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6602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of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0_);[Red]\(0\)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1950231"/>
        <c:axId val="528970840"/>
      </c:barChart>
      <c:catAx>
        <c:axId val="88195023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970840"/>
        <c:crosses val="autoZero"/>
        <c:auto val="1"/>
        <c:lblAlgn val="ctr"/>
        <c:lblOffset val="100"/>
        <c:noMultiLvlLbl val="0"/>
      </c:catAx>
      <c:valAx>
        <c:axId val="52897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950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2389127"/>
        <c:axId val="329521020"/>
      </c:lineChart>
      <c:catAx>
        <c:axId val="60238912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521020"/>
        <c:crosses val="autoZero"/>
        <c:auto val="1"/>
        <c:lblAlgn val="ctr"/>
        <c:lblOffset val="100"/>
        <c:noMultiLvlLbl val="0"/>
      </c:catAx>
      <c:valAx>
        <c:axId val="3295210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2389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Table'!$A$40:$A$43</c:f>
              <c:strCache>
                <c:ptCount val="3"/>
                <c:pt idx="0">
                  <c:v>Adolensent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313</c:v>
                </c:pt>
                <c:pt idx="2">
                  <c:v>135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Table'!$A$40:$A$43</c:f>
              <c:strCache>
                <c:ptCount val="3"/>
                <c:pt idx="0">
                  <c:v>Adolensent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372</c:v>
                </c:pt>
                <c:pt idx="2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660241"/>
        <c:axId val="805940598"/>
      </c:lineChart>
      <c:catAx>
        <c:axId val="14166024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940598"/>
        <c:crosses val="autoZero"/>
        <c:auto val="1"/>
        <c:lblAlgn val="ctr"/>
        <c:lblOffset val="100"/>
        <c:noMultiLvlLbl val="0"/>
      </c:catAx>
      <c:valAx>
        <c:axId val="8059405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6602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160020</xdr:colOff>
      <xdr:row>0</xdr:row>
      <xdr:rowOff>139700</xdr:rowOff>
    </xdr:from>
    <xdr:to>
      <xdr:col>11</xdr:col>
      <xdr:colOff>175895</xdr:colOff>
      <xdr:row>15</xdr:row>
      <xdr:rowOff>168275</xdr:rowOff>
    </xdr:to>
    <xdr:graphicFrame>
      <xdr:nvGraphicFramePr>
        <xdr:cNvPr id="2" name="Chart 1"/>
        <xdr:cNvGraphicFramePr/>
      </xdr:nvGraphicFramePr>
      <xdr:xfrm>
        <a:off x="4887595" y="139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15</xdr:row>
      <xdr:rowOff>146685</xdr:rowOff>
    </xdr:from>
    <xdr:to>
      <xdr:col>11</xdr:col>
      <xdr:colOff>139700</xdr:colOff>
      <xdr:row>34</xdr:row>
      <xdr:rowOff>12700</xdr:rowOff>
    </xdr:to>
    <xdr:graphicFrame>
      <xdr:nvGraphicFramePr>
        <xdr:cNvPr id="3" name="Chart 2"/>
        <xdr:cNvGraphicFramePr/>
      </xdr:nvGraphicFramePr>
      <xdr:xfrm>
        <a:off x="4851400" y="2861310"/>
        <a:ext cx="4572000" cy="3304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425450</xdr:colOff>
      <xdr:row>36</xdr:row>
      <xdr:rowOff>171450</xdr:rowOff>
    </xdr:from>
    <xdr:to>
      <xdr:col>11</xdr:col>
      <xdr:colOff>441325</xdr:colOff>
      <xdr:row>52</xdr:row>
      <xdr:rowOff>19050</xdr:rowOff>
    </xdr:to>
    <xdr:graphicFrame>
      <xdr:nvGraphicFramePr>
        <xdr:cNvPr id="4" name="Chart 3"/>
        <xdr:cNvGraphicFramePr/>
      </xdr:nvGraphicFramePr>
      <xdr:xfrm>
        <a:off x="5153025" y="6686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212725</xdr:colOff>
      <xdr:row>4</xdr:row>
      <xdr:rowOff>3810</xdr:rowOff>
    </xdr:from>
    <xdr:to>
      <xdr:col>10</xdr:col>
      <xdr:colOff>28575</xdr:colOff>
      <xdr:row>18</xdr:row>
      <xdr:rowOff>45085</xdr:rowOff>
    </xdr:to>
    <xdr:graphicFrame>
      <xdr:nvGraphicFramePr>
        <xdr:cNvPr id="2" name="Chart 1"/>
        <xdr:cNvGraphicFramePr/>
      </xdr:nvGraphicFramePr>
      <xdr:xfrm>
        <a:off x="2651125" y="727710"/>
        <a:ext cx="3473450" cy="2574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225425</xdr:colOff>
      <xdr:row>18</xdr:row>
      <xdr:rowOff>40005</xdr:rowOff>
    </xdr:from>
    <xdr:to>
      <xdr:col>15</xdr:col>
      <xdr:colOff>605790</xdr:colOff>
      <xdr:row>35</xdr:row>
      <xdr:rowOff>33655</xdr:rowOff>
    </xdr:to>
    <xdr:graphicFrame>
      <xdr:nvGraphicFramePr>
        <xdr:cNvPr id="3" name="Chart 2"/>
        <xdr:cNvGraphicFramePr/>
      </xdr:nvGraphicFramePr>
      <xdr:xfrm>
        <a:off x="2663825" y="3297555"/>
        <a:ext cx="7085965" cy="3070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</xdr:colOff>
      <xdr:row>4</xdr:row>
      <xdr:rowOff>6985</xdr:rowOff>
    </xdr:from>
    <xdr:to>
      <xdr:col>15</xdr:col>
      <xdr:colOff>596265</xdr:colOff>
      <xdr:row>18</xdr:row>
      <xdr:rowOff>54610</xdr:rowOff>
    </xdr:to>
    <xdr:graphicFrame>
      <xdr:nvGraphicFramePr>
        <xdr:cNvPr id="4" name="Chart 3"/>
        <xdr:cNvGraphicFramePr/>
      </xdr:nvGraphicFramePr>
      <xdr:xfrm>
        <a:off x="6107430" y="730885"/>
        <a:ext cx="3632835" cy="258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14605</xdr:colOff>
      <xdr:row>4</xdr:row>
      <xdr:rowOff>0</xdr:rowOff>
    </xdr:from>
    <xdr:to>
      <xdr:col>4</xdr:col>
      <xdr:colOff>216535</xdr:colOff>
      <xdr:row>8</xdr:row>
      <xdr:rowOff>137160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riedarital Single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arital Single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05" y="723900"/>
              <a:ext cx="2640330" cy="861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3175</xdr:colOff>
      <xdr:row>15</xdr:row>
      <xdr:rowOff>22860</xdr:rowOff>
    </xdr:from>
    <xdr:to>
      <xdr:col>4</xdr:col>
      <xdr:colOff>220980</xdr:colOff>
      <xdr:row>24</xdr:row>
      <xdr:rowOff>19685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5" y="2737485"/>
              <a:ext cx="2656205" cy="162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27940</xdr:colOff>
      <xdr:row>8</xdr:row>
      <xdr:rowOff>96520</xdr:rowOff>
    </xdr:from>
    <xdr:to>
      <xdr:col>4</xdr:col>
      <xdr:colOff>211455</xdr:colOff>
      <xdr:row>15</xdr:row>
      <xdr:rowOff>13970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40" y="1544320"/>
              <a:ext cx="2621915" cy="1184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3175</xdr:colOff>
      <xdr:row>24</xdr:row>
      <xdr:rowOff>18415</xdr:rowOff>
    </xdr:from>
    <xdr:to>
      <xdr:col>4</xdr:col>
      <xdr:colOff>239395</xdr:colOff>
      <xdr:row>35</xdr:row>
      <xdr:rowOff>17145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Childre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ldr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5" y="4361815"/>
              <a:ext cx="2674620" cy="19894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59.6217476852" refreshedBy="Liuti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riedarital Single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nsent"/>
      </sharedItems>
    </cacheField>
    <cacheField name="Purchased Bike" numFmtId="0">
      <sharedItems count="5">
        <s v="No"/>
        <s v="Yes"/>
        <s v="Middle Age" u="1"/>
        <s v="Old" u="1"/>
        <s v="Adolensent" u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1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1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1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1"/>
    <x v="1"/>
  </r>
  <r>
    <x v="216"/>
    <x v="0"/>
    <x v="1"/>
    <x v="6"/>
    <x v="4"/>
    <x v="3"/>
    <x v="1"/>
    <x v="0"/>
    <x v="4"/>
    <x v="2"/>
    <x v="1"/>
    <x v="9"/>
    <x v="1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1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1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1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1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1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1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1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1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1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1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1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6">
        <item m="1" x="4"/>
        <item m="1" x="2"/>
        <item m="1" x="3"/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 v="3"/>
    </i>
    <i>
      <x v="4"/>
    </i>
    <i t="grand">
      <x/>
    </i>
  </colItems>
  <dataFields count="1">
    <dataField name="Average of Income" fld="3" subtotal="average" baseField="0" baseItem="0"/>
  </dataFields>
  <formats count="6">
    <format dxfId="0">
      <pivotArea collapsedLevelsAreSubtotals="1" fieldPosition="0">
        <references count="1">
          <reference field="2" count="1" selected="0">
            <x v="0"/>
          </reference>
        </references>
      </pivotArea>
    </format>
    <format dxfId="1">
      <pivotArea collapsedLevelsAreSubtotals="1" fieldPosition="0">
        <references count="1">
          <reference field="2" count="1" selected="0">
            <x v="1"/>
          </reference>
        </references>
      </pivotArea>
    </format>
    <format dxfId="2">
      <pivotArea collapsedLevelsAreSubtotals="1" fieldPosition="0">
        <references count="1">
          <reference field="2" count="1" selected="0">
            <x v="0"/>
          </reference>
        </references>
      </pivotArea>
    </format>
    <format dxfId="3">
      <pivotArea collapsedLevelsAreSubtotals="1" fieldPosition="0">
        <references count="1">
          <reference field="2" count="1" selected="0">
            <x v="1"/>
          </reference>
        </references>
      </pivotArea>
    </format>
    <format dxfId="4">
      <pivotArea collapsedLevelsAreSubtotals="1" fieldPosition="0">
        <references count="1">
          <reference field="2" count="1" selected="0">
            <x v="0"/>
          </reference>
        </references>
      </pivotArea>
    </format>
    <format dxfId="5">
      <pivotArea collapsedLevelsAreSubtotals="1" fieldPosition="0">
        <references count="1">
          <reference field="2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7:D24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ortType="ascending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6">
        <item m="1" x="4"/>
        <item m="1" x="2"/>
        <item x="0"/>
        <item m="1" x="3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 v="2"/>
    </i>
    <i>
      <x v="4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8:D43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6">
        <item m="1" x="4"/>
        <item m="1" x="2"/>
        <item x="0"/>
        <item m="1" x="3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 v="2"/>
    </i>
    <i>
      <x v="4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riedarital_Singletatus" sourceName="Marriedarital Singletatus">
  <pivotTables>
    <pivotTable tabId="3" name="PivotTable5"/>
    <pivotTable tabId="3" name="PivotTable6"/>
    <pivotTable tabId="3" name="PivotTable7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5"/>
    <pivotTable tabId="3" name="PivotTable6"/>
    <pivotTable tabId="3" name="PivotTable7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5"/>
    <pivotTable tabId="3" name="PivotTable6"/>
    <pivotTable tabId="3" name="PivotTable7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hildren" sourceName="Children">
  <pivotTables>
    <pivotTable tabId="3" name="PivotTable6"/>
  </pivotTables>
  <data>
    <tabular pivotCacheId="1">
      <items count="6">
        <i x="3" s="1"/>
        <i x="0" s="1"/>
        <i x="4" s="1"/>
        <i x="1" s="1"/>
        <i x="5" s="1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riedarital Singletatus" cache="Slicer_Marriedarital_Singletatus" caption="Marriedarital Singletatus" rowHeight="225425"/>
  <slicer name="Education" cache="Slicer_Education" caption="Education" rowHeight="225425"/>
  <slicer name="Region" cache="Slicer_Region" caption="Region" rowHeight="225425"/>
  <slicer name="Children" cache="Slicer_Children" caption="Childre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2" sqref="A1:M1027"/>
    </sheetView>
  </sheetViews>
  <sheetFormatPr defaultColWidth="11.8909090909091" defaultRowHeight="14.25"/>
  <cols>
    <col min="1" max="1" width="6.59090909090909" customWidth="1"/>
    <col min="2" max="2" width="13.4090909090909" customWidth="1"/>
    <col min="3" max="3" width="7.63636363636364" customWidth="1"/>
    <col min="4" max="4" width="11.8181818181818" customWidth="1"/>
    <col min="5" max="5" width="8.36363636363636" customWidth="1"/>
    <col min="6" max="6" width="17.6363636363636" customWidth="1"/>
    <col min="7" max="7" width="13.9090909090909" customWidth="1"/>
    <col min="8" max="8" width="12.6818181818182" customWidth="1"/>
    <col min="9" max="9" width="5.04545454545455" customWidth="1"/>
    <col min="10" max="10" width="17.9545454545455" customWidth="1"/>
    <col min="11" max="11" width="13.9090909090909" customWidth="1"/>
    <col min="12" max="12" width="4.68181818181818" customWidth="1"/>
    <col min="13" max="13" width="14.454545454545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5">
        <v>60000</v>
      </c>
      <c r="E997" s="4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5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5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5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5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5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5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5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5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5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5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5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5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5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5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5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5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5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5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5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5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5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5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5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5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5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5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autoFilter ref="A1:M1027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2" workbookViewId="0">
      <selection activeCell="P12" sqref="P12"/>
    </sheetView>
  </sheetViews>
  <sheetFormatPr defaultColWidth="8.72727272727273" defaultRowHeight="14.25"/>
  <cols>
    <col min="1" max="1" width="6.59090909090909" customWidth="1"/>
    <col min="3" max="3" width="7.63636363636364" customWidth="1"/>
    <col min="4" max="4" width="12.3181818181818" style="3"/>
  </cols>
  <sheetData>
    <row r="1" spans="1:14">
      <c r="A1" t="s">
        <v>0</v>
      </c>
      <c r="B1" t="s">
        <v>36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_xlfn.IFS(L2&lt;31,"Adolensent",AND(L2&gt;=31,L2&lt;54),"Middle Age",L2&gt;=54,"Old")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_xlfn.IFS(L3&lt;31,"Adolensent",AND(L3&gt;=31,L3&lt;54),"Middle Age",L3&gt;=54,"Old")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Old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Adolensent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Adolensent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Adolensent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Adolensent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Adolensent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Old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_xlfn.IFS(L67&lt;31,"Adolensent",AND(L67&gt;=31,L67&lt;54),"Middle Age",L67&gt;=54,"Old")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Adolensent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Adolensent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Adolensent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Adolensent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Adolensent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Adolensent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Adolensent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Adolensent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Adolensent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Adolensent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Adolensent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Adolensent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Adolensent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_xlfn.IFS(L131&lt;31,"Adolensent",AND(L131&gt;=31,L131&lt;54),"Middle Age",L131&gt;=54,"Old")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Adolensent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Adolensent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Old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Adolensent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Adolensent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Adolensent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Adolensent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_xlfn.IFS(L195&lt;31,"Adolensent",AND(L195&gt;=31,L195&lt;54),"Middle Age",L195&gt;=54,"Old")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Adolensent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Adolensent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Adolensent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Adolensent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Old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Old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Adolensent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Adolensent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Adolensent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Adolensent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Adolensent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Adolensent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_xlfn.IFS(L259&lt;31,"Adolensent",AND(L259&gt;=31,L259&lt;54),"Middle Age",L259&gt;=54,"Old")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Adolensent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Adolensent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Adolensent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Old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Old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Adolensent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Old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_xlfn.IFS(L323&lt;31,"Adolensent",AND(L323&gt;=31,L323&lt;54),"Middle Age",L323&gt;=54,"Old")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Adolensent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Adolensent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Adolensent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Adolensent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Adolensent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Adolensent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Adolensent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Adolensent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Adolensent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Adolensent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_xlfn.IFS(L387&lt;31,"Adolensent",AND(L387&gt;=31,L387&lt;54),"Middle Age",L387&gt;=54,"Old")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Old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Adolensent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Adolensent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Adolensent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Adolensent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_xlfn.IFS(L451&lt;31,"Adolensent",AND(L451&gt;=31,L451&lt;54),"Middle Age",L451&gt;=54,"Old")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Adolensent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Adolensent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Adolensent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_xlfn.IFS(L515&lt;31,"Adolensent",AND(L515&gt;=31,L515&lt;54),"Middle Age",L515&gt;=54,"Old")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Adolensent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Adolensent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Adolensent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Adolensent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Adolensent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Old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Adolensent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Adolensent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Old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Adolensent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_xlfn.IFS(L579&lt;31,"Adolensent",AND(L579&gt;=31,L579&lt;54),"Middle Age",L579&gt;=54,"Old")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Adolensent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Adolensent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Adolensent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Adolensent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Adolensent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Adolensent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Adolensent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Adolensent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_xlfn.IFS(L643&lt;31,"Adolensent",AND(L643&gt;=31,L643&lt;54),"Middle Age",L643&gt;=54,"Old")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Adolensent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Adolensent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Adolensent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Adolensent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Adolensent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Adolensent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Adolensent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Adolensent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_xlfn.IFS(L707&lt;31,"Adolensent",AND(L707&gt;=31,L707&lt;54),"Middle Age",L707&gt;=54,"Old")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Adolensent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Adolensent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Adolensent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Adolensent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Adolensent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Adolensent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Adolensent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_xlfn.IFS(L771&lt;31,"Adolensent",AND(L771&gt;=31,L771&lt;54),"Middle Age",L771&gt;=54,"Old")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Old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Adolensent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Adolensent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Adolensent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Adolensent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Adolensent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Adolensent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Adolensent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Adolensent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Adolensent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Adolensent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Adolensent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Adolensent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_xlfn.IFS(L835&lt;31,"Adolensent",AND(L835&gt;=31,L835&lt;54),"Middle Age",L835&gt;=54,"Old")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Old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Adolensent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Adolensent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Adolensent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Adolensent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_xlfn.IFS(L899&lt;31,"Adolensent",AND(L899&gt;=31,L899&lt;54),"Middle Age",L899&gt;=54,"Old")</f>
        <v>Adolensent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Old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Adolensent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Adolensent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Adolensent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Old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Adolensent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Adolensent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_xlfn.IFS(L963&lt;31,"Adolensent",AND(L963&gt;=31,L963&lt;54),"Middle Age",L963&gt;=54,"Old")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Adolensent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Adolensent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3">
        <v>60000</v>
      </c>
      <c r="E997" s="4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Old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3"/>
  <sheetViews>
    <sheetView topLeftCell="A25" workbookViewId="0">
      <selection activeCell="M50" sqref="M50"/>
    </sheetView>
  </sheetViews>
  <sheetFormatPr defaultColWidth="8.72727272727273" defaultRowHeight="14.25" outlineLevelCol="3"/>
  <cols>
    <col min="1" max="1" width="23.4545454545455"/>
    <col min="2" max="3" width="16.4545454545455"/>
    <col min="4" max="4" width="11.3181818181818"/>
    <col min="5" max="5" width="12.8636363636364"/>
  </cols>
  <sheetData>
    <row r="3" spans="1:2">
      <c r="A3" t="s">
        <v>43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44</v>
      </c>
    </row>
    <row r="5" spans="1:4">
      <c r="A5" t="s">
        <v>39</v>
      </c>
      <c r="B5" s="2">
        <v>53440</v>
      </c>
      <c r="C5" s="2">
        <v>55774.0585774059</v>
      </c>
      <c r="D5" s="2">
        <v>54580.7770961145</v>
      </c>
    </row>
    <row r="6" spans="1:4">
      <c r="A6" t="s">
        <v>40</v>
      </c>
      <c r="B6" s="2">
        <v>56208.1784386617</v>
      </c>
      <c r="C6" s="2">
        <v>60123.9669421488</v>
      </c>
      <c r="D6" s="2">
        <v>58062.6223091977</v>
      </c>
    </row>
    <row r="7" spans="1:4">
      <c r="A7" t="s">
        <v>44</v>
      </c>
      <c r="B7">
        <v>54874.7591522158</v>
      </c>
      <c r="C7">
        <v>57962.577962578</v>
      </c>
      <c r="D7">
        <v>56360</v>
      </c>
    </row>
    <row r="17" spans="1:2">
      <c r="A17" t="s">
        <v>45</v>
      </c>
      <c r="B17" t="s">
        <v>12</v>
      </c>
    </row>
    <row r="18" spans="1:4">
      <c r="A18" t="s">
        <v>9</v>
      </c>
      <c r="B18" t="s">
        <v>20</v>
      </c>
      <c r="C18" t="s">
        <v>17</v>
      </c>
      <c r="D18" t="s">
        <v>44</v>
      </c>
    </row>
    <row r="19" spans="1:4">
      <c r="A19" t="s">
        <v>18</v>
      </c>
      <c r="B19">
        <v>166</v>
      </c>
      <c r="C19">
        <v>200</v>
      </c>
      <c r="D19">
        <v>366</v>
      </c>
    </row>
    <row r="20" spans="1:4">
      <c r="A20" t="s">
        <v>29</v>
      </c>
      <c r="B20">
        <v>92</v>
      </c>
      <c r="C20">
        <v>77</v>
      </c>
      <c r="D20">
        <v>169</v>
      </c>
    </row>
    <row r="21" spans="1:4">
      <c r="A21" t="s">
        <v>24</v>
      </c>
      <c r="B21">
        <v>67</v>
      </c>
      <c r="C21">
        <v>95</v>
      </c>
      <c r="D21">
        <v>162</v>
      </c>
    </row>
    <row r="22" spans="1:4">
      <c r="A22" t="s">
        <v>26</v>
      </c>
      <c r="B22">
        <v>116</v>
      </c>
      <c r="C22">
        <v>76</v>
      </c>
      <c r="D22">
        <v>192</v>
      </c>
    </row>
    <row r="23" spans="1:4">
      <c r="A23" t="s">
        <v>42</v>
      </c>
      <c r="B23">
        <v>78</v>
      </c>
      <c r="C23">
        <v>33</v>
      </c>
      <c r="D23">
        <v>111</v>
      </c>
    </row>
    <row r="24" spans="1:4">
      <c r="A24" t="s">
        <v>44</v>
      </c>
      <c r="B24">
        <v>519</v>
      </c>
      <c r="C24">
        <v>481</v>
      </c>
      <c r="D24">
        <v>1000</v>
      </c>
    </row>
    <row r="38" spans="1:2">
      <c r="A38" t="s">
        <v>45</v>
      </c>
      <c r="B38" t="s">
        <v>12</v>
      </c>
    </row>
    <row r="39" spans="1:4">
      <c r="A39" t="s">
        <v>37</v>
      </c>
      <c r="B39" t="s">
        <v>20</v>
      </c>
      <c r="C39" t="s">
        <v>17</v>
      </c>
      <c r="D39" t="s">
        <v>44</v>
      </c>
    </row>
    <row r="40" spans="1:4">
      <c r="A40" t="s">
        <v>46</v>
      </c>
      <c r="B40">
        <v>71</v>
      </c>
      <c r="C40">
        <v>39</v>
      </c>
      <c r="D40">
        <v>110</v>
      </c>
    </row>
    <row r="41" spans="1:4">
      <c r="A41" t="s">
        <v>47</v>
      </c>
      <c r="B41">
        <v>313</v>
      </c>
      <c r="C41">
        <v>372</v>
      </c>
      <c r="D41">
        <v>685</v>
      </c>
    </row>
    <row r="42" spans="1:4">
      <c r="A42" t="s">
        <v>48</v>
      </c>
      <c r="B42">
        <v>135</v>
      </c>
      <c r="C42">
        <v>70</v>
      </c>
      <c r="D42">
        <v>205</v>
      </c>
    </row>
    <row r="43" spans="1:4">
      <c r="A43" t="s">
        <v>44</v>
      </c>
      <c r="B43">
        <v>519</v>
      </c>
      <c r="C43">
        <v>481</v>
      </c>
      <c r="D43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"/>
  <sheetViews>
    <sheetView showGridLines="0" tabSelected="1" zoomScale="46" zoomScaleNormal="46" workbookViewId="0">
      <selection activeCell="R16" sqref="R16"/>
    </sheetView>
  </sheetViews>
  <sheetFormatPr defaultColWidth="8.72727272727273" defaultRowHeight="14.25" outlineLevelRow="3"/>
  <sheetData>
    <row r="1" spans="1:16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</sheetData>
  <mergeCells count="1">
    <mergeCell ref="A1:P4"/>
  </mergeCells>
  <pageMargins left="0.75" right="0.75" top="1" bottom="1" header="0.5" footer="0.5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Liuti</cp:lastModifiedBy>
  <dcterms:created xsi:type="dcterms:W3CDTF">2022-03-18T02:50:00Z</dcterms:created>
  <dcterms:modified xsi:type="dcterms:W3CDTF">2024-03-08T20:52:01Z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CE71DC78170E481793FBBCE6977F5E9E</vt:lpwstr>
  </property>
</Properties>
</file>