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<sst xmlns="http://schemas.openxmlformats.org/spreadsheetml/2006/main" count="24" uniqueCount="10">
  <si>
    <t>category</t>
  </si>
  <si>
    <t>Q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</si>
  <si>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</si>
  <si>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</si>
  <si>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</si>
  <si>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</si>
  <si>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</si>
  <si>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Gender Differentiation/Egalitarian</t>
  </si>
  <si>
    <t>In-Group Collectivism / Collectivism 2</t>
  </si>
  <si>
    <t>Power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</si>
</sst>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</cols>
  <sheetData>
    <row r="1">
      <c r="A1" s="1" t="s">
        <v>0</v>
      </c>
      <c r="B1" s="2" t="s">
        <v>1</v>
      </c>
      <c r="C1" s="2">
        <v>1.0</v>
      </c>
      <c r="D1" s="2">
        <v>2.0</v>
      </c>
      <c r="E1" s="1" t="s">
        <v>2</v>
      </c>
      <c r="F1" s="1" t="s">
        <v>3</v>
      </c>
      <c r="G1" s="3" t="s">
        <v>4</v>
      </c>
      <c r="H1" s="3" t="s">
        <v>5</v>
      </c>
    </row>
    <row r="2">
      <c r="A2" s="1" t="s">
        <v>6</v>
      </c>
      <c r="B2" s="2">
        <v>1.0</v>
      </c>
      <c r="C2" s="2">
        <v>3.98</v>
      </c>
      <c r="D2" s="2">
        <v>4.02</v>
      </c>
      <c r="E2" s="2">
        <f t="shared" ref="E2:E5" si="1">AVERAGE(C2:D2)</f>
        <v>4</v>
      </c>
      <c r="F2" s="4">
        <f>average(E2:E5)</f>
        <v>4.0475</v>
      </c>
    </row>
    <row r="3">
      <c r="A3" s="1" t="s">
        <v>6</v>
      </c>
      <c r="B3" s="2">
        <v>2.0</v>
      </c>
      <c r="C3" s="2">
        <v>4.22</v>
      </c>
      <c r="D3" s="2">
        <v>4.22</v>
      </c>
      <c r="E3" s="2">
        <f t="shared" si="1"/>
        <v>4.22</v>
      </c>
    </row>
    <row r="4">
      <c r="A4" s="1" t="s">
        <v>6</v>
      </c>
      <c r="B4" s="2">
        <v>3.0</v>
      </c>
      <c r="C4" s="2">
        <v>4.14</v>
      </c>
      <c r="D4" s="2">
        <v>4.22</v>
      </c>
      <c r="E4" s="4">
        <f t="shared" si="1"/>
        <v>4.18</v>
      </c>
    </row>
    <row r="5">
      <c r="A5" s="1" t="s">
        <v>6</v>
      </c>
      <c r="B5" s="2">
        <v>4.0</v>
      </c>
      <c r="C5" s="2">
        <v>3.8</v>
      </c>
      <c r="D5" s="2">
        <v>3.78</v>
      </c>
      <c r="E5" s="4">
        <f t="shared" si="1"/>
        <v>3.79</v>
      </c>
    </row>
    <row r="6">
      <c r="A6" s="1" t="s">
        <v>7</v>
      </c>
      <c r="B6" s="2">
        <v>5.0</v>
      </c>
      <c r="C6" s="2">
        <v>5.14</v>
      </c>
      <c r="D6" s="2">
        <v>5.12</v>
      </c>
      <c r="E6" s="4">
        <f t="shared" ref="E6:E19" si="2">(C6+D6)/2</f>
        <v>5.13</v>
      </c>
      <c r="F6" s="4">
        <f>average(E6:E10)</f>
        <v>3.462</v>
      </c>
    </row>
    <row r="7">
      <c r="A7" s="1" t="s">
        <v>7</v>
      </c>
      <c r="B7" s="2">
        <v>6.0</v>
      </c>
      <c r="C7" s="2">
        <v>2.32</v>
      </c>
      <c r="D7" s="2">
        <v>2.2</v>
      </c>
      <c r="E7" s="4">
        <f t="shared" si="2"/>
        <v>2.26</v>
      </c>
    </row>
    <row r="8">
      <c r="A8" s="1" t="s">
        <v>7</v>
      </c>
      <c r="B8" s="2">
        <v>7.0</v>
      </c>
      <c r="C8" s="2">
        <v>4.02</v>
      </c>
      <c r="D8" s="2">
        <v>4.04</v>
      </c>
      <c r="E8" s="4">
        <f t="shared" si="2"/>
        <v>4.03</v>
      </c>
    </row>
    <row r="9">
      <c r="A9" s="1" t="s">
        <v>7</v>
      </c>
      <c r="B9" s="2">
        <v>8.0</v>
      </c>
      <c r="C9" s="2">
        <v>4.12</v>
      </c>
      <c r="D9" s="2">
        <v>3.62</v>
      </c>
      <c r="E9" s="4">
        <f t="shared" si="2"/>
        <v>3.87</v>
      </c>
    </row>
    <row r="10">
      <c r="A10" s="1" t="s">
        <v>7</v>
      </c>
      <c r="B10" s="2">
        <v>9.0</v>
      </c>
      <c r="C10" s="2">
        <v>2.2</v>
      </c>
      <c r="D10" s="2">
        <v>1.84</v>
      </c>
      <c r="E10" s="4">
        <f t="shared" si="2"/>
        <v>2.02</v>
      </c>
    </row>
    <row r="11">
      <c r="A11" s="3" t="s">
        <v>8</v>
      </c>
      <c r="B11" s="2">
        <v>10.0</v>
      </c>
      <c r="C11" s="2">
        <v>3.0</v>
      </c>
      <c r="D11" s="2">
        <v>2.94</v>
      </c>
      <c r="E11" s="4">
        <f t="shared" si="2"/>
        <v>2.97</v>
      </c>
      <c r="F11" s="4">
        <f>average(E11:E14)</f>
        <v>3.53</v>
      </c>
    </row>
    <row r="12">
      <c r="A12" s="3" t="s">
        <v>8</v>
      </c>
      <c r="B12" s="2">
        <v>11.0</v>
      </c>
      <c r="C12" s="2">
        <v>2.04</v>
      </c>
      <c r="D12" s="2">
        <v>2.02</v>
      </c>
      <c r="E12" s="4">
        <f t="shared" si="2"/>
        <v>2.03</v>
      </c>
    </row>
    <row r="13">
      <c r="A13" s="3" t="s">
        <v>8</v>
      </c>
      <c r="B13" s="2">
        <v>12.0</v>
      </c>
      <c r="C13" s="2">
        <v>4.96</v>
      </c>
      <c r="D13" s="2">
        <v>4.9</v>
      </c>
      <c r="E13" s="4">
        <f t="shared" si="2"/>
        <v>4.93</v>
      </c>
    </row>
    <row r="14">
      <c r="A14" s="3" t="s">
        <v>8</v>
      </c>
      <c r="B14" s="2">
        <v>13.0</v>
      </c>
      <c r="C14" s="2">
        <v>4.2</v>
      </c>
      <c r="D14" s="2">
        <v>4.18</v>
      </c>
      <c r="E14" s="4">
        <f t="shared" si="2"/>
        <v>4.19</v>
      </c>
    </row>
    <row r="15">
      <c r="A15" s="3" t="s">
        <v>9</v>
      </c>
      <c r="B15" s="2">
        <v>14.0</v>
      </c>
      <c r="C15" s="2">
        <v>4.74</v>
      </c>
      <c r="D15" s="2">
        <v>5.1</v>
      </c>
      <c r="E15" s="4">
        <f t="shared" si="2"/>
        <v>4.92</v>
      </c>
      <c r="F15" s="4">
        <f>average(E15:E19)</f>
        <v>3.948</v>
      </c>
      <c r="G15" s="5">
        <f>8-E15</f>
        <v>3.08</v>
      </c>
      <c r="H15" s="6">
        <f>average(G15,E16:E19)</f>
        <v>3.58</v>
      </c>
    </row>
    <row r="16">
      <c r="A16" s="3" t="s">
        <v>9</v>
      </c>
      <c r="B16" s="2">
        <v>15.0</v>
      </c>
      <c r="C16" s="2">
        <v>6.48</v>
      </c>
      <c r="D16" s="2">
        <v>6.14</v>
      </c>
      <c r="E16" s="2">
        <f t="shared" si="2"/>
        <v>6.31</v>
      </c>
    </row>
    <row r="17">
      <c r="A17" s="3" t="s">
        <v>9</v>
      </c>
      <c r="B17" s="2">
        <v>16.0</v>
      </c>
      <c r="C17" s="2">
        <v>1.12</v>
      </c>
      <c r="D17" s="2">
        <v>1.16</v>
      </c>
      <c r="E17" s="4">
        <f t="shared" si="2"/>
        <v>1.14</v>
      </c>
    </row>
    <row r="18">
      <c r="A18" s="3" t="s">
        <v>9</v>
      </c>
      <c r="B18" s="2">
        <v>17.0</v>
      </c>
      <c r="C18" s="2">
        <v>4.14</v>
      </c>
      <c r="D18" s="2">
        <v>4.16</v>
      </c>
      <c r="E18" s="4">
        <f t="shared" si="2"/>
        <v>4.15</v>
      </c>
    </row>
    <row r="19">
      <c r="A19" s="3" t="s">
        <v>9</v>
      </c>
      <c r="B19" s="2">
        <v>18.0</v>
      </c>
      <c r="C19" s="2">
        <v>3.26</v>
      </c>
      <c r="D19" s="2">
        <v>3.18</v>
      </c>
      <c r="E19" s="4">
        <f t="shared" si="2"/>
        <v>3.22</v>
      </c>
    </row>
  </sheetData>
  <drawing r:id="rId1"/>
</worksheet>
</file>