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1020" windowWidth="9540" windowHeight="6855"/>
  </bookViews>
  <sheets>
    <sheet name="Quartet" sheetId="1" r:id="rId1"/>
    <sheet name="Piano Sonata" sheetId="3" r:id="rId2"/>
    <sheet name="LookupLists" sheetId="2" r:id="rId3"/>
  </sheets>
  <definedNames>
    <definedName name="answer">LookupLists!$D$2:$D$3</definedName>
    <definedName name="composers">LookupLists!$A$2:$A$4</definedName>
    <definedName name="exposition">LookupLists!$E$2:$E$3</definedName>
    <definedName name="movements">LookupLists!$B$2:$B$5</definedName>
    <definedName name="timesigs">LookupLists!$C$2:$C$7</definedName>
  </definedNames>
  <calcPr calcId="145621"/>
</workbook>
</file>

<file path=xl/calcChain.xml><?xml version="1.0" encoding="utf-8"?>
<calcChain xmlns="http://schemas.openxmlformats.org/spreadsheetml/2006/main">
  <c r="C5" i="3" l="1"/>
  <c r="B4" i="3"/>
  <c r="B4" i="1"/>
</calcChain>
</file>

<file path=xl/sharedStrings.xml><?xml version="1.0" encoding="utf-8"?>
<sst xmlns="http://schemas.openxmlformats.org/spreadsheetml/2006/main" count="195" uniqueCount="90">
  <si>
    <t>Composer</t>
  </si>
  <si>
    <t>Work</t>
  </si>
  <si>
    <t>Mvt</t>
  </si>
  <si>
    <t>Year</t>
  </si>
  <si>
    <t xml:space="preserve">Time Sig. </t>
  </si>
  <si>
    <t>Upbeat</t>
  </si>
  <si>
    <t>Start</t>
  </si>
  <si>
    <t>End</t>
  </si>
  <si>
    <t>Main Theme</t>
  </si>
  <si>
    <t>Transition</t>
  </si>
  <si>
    <t>Subordinate Theme</t>
  </si>
  <si>
    <t>Tonal Regions</t>
  </si>
  <si>
    <t>Mode</t>
  </si>
  <si>
    <t xml:space="preserve">Start </t>
  </si>
  <si>
    <t>Cadential Content</t>
  </si>
  <si>
    <t>Elided</t>
  </si>
  <si>
    <t>ECP</t>
  </si>
  <si>
    <t>Ti</t>
  </si>
  <si>
    <t>PD</t>
  </si>
  <si>
    <t>D</t>
  </si>
  <si>
    <t>T</t>
  </si>
  <si>
    <t>Cadential Progression (Roman Numerals)</t>
  </si>
  <si>
    <t>Exposition Type</t>
  </si>
  <si>
    <t>Begin</t>
  </si>
  <si>
    <t>Haydn</t>
  </si>
  <si>
    <t>4/4</t>
  </si>
  <si>
    <t>Yes</t>
  </si>
  <si>
    <t>Mozart</t>
  </si>
  <si>
    <t>3/4</t>
  </si>
  <si>
    <t>No</t>
  </si>
  <si>
    <t>Beethoven</t>
  </si>
  <si>
    <t>2/4</t>
  </si>
  <si>
    <t>cut</t>
  </si>
  <si>
    <t>6/8</t>
  </si>
  <si>
    <t>3/8</t>
  </si>
  <si>
    <t>composers</t>
  </si>
  <si>
    <t>movements</t>
  </si>
  <si>
    <t>i</t>
  </si>
  <si>
    <t>ii</t>
  </si>
  <si>
    <t>iii</t>
  </si>
  <si>
    <t>iv</t>
  </si>
  <si>
    <t>timesigs</t>
  </si>
  <si>
    <t>answer</t>
  </si>
  <si>
    <t>Cadence Category</t>
  </si>
  <si>
    <t>exposition</t>
  </si>
  <si>
    <t>continuous</t>
  </si>
  <si>
    <t>sectional</t>
  </si>
  <si>
    <t>Tonal Analysis</t>
  </si>
  <si>
    <t>Descriptive Information</t>
  </si>
  <si>
    <t>Melodic Diss.</t>
  </si>
  <si>
    <t>Cadential Boundaries (Bar #, Event Onset #)</t>
  </si>
  <si>
    <t>Tonal Boundaries (Bar #, Event Onset #)</t>
  </si>
  <si>
    <t>Key Sig.</t>
  </si>
  <si>
    <t>Formal Analysis – Sonata Form</t>
  </si>
  <si>
    <t>Genre</t>
  </si>
  <si>
    <t>Piano Sonata</t>
  </si>
  <si>
    <t>String Quartet</t>
  </si>
  <si>
    <t>Theme Boundaries (Bar #, Event Onset #)</t>
  </si>
  <si>
    <t>Cadential Analysis</t>
  </si>
  <si>
    <t>PAC</t>
  </si>
  <si>
    <t>V</t>
  </si>
  <si>
    <t>I</t>
  </si>
  <si>
    <t>Grouping</t>
  </si>
  <si>
    <t>Cad Cat.</t>
  </si>
  <si>
    <t>Pulse</t>
  </si>
  <si>
    <t>Tonal Boundaries (Bar #, Pulse #)</t>
  </si>
  <si>
    <t>Cadential Boundaries (Bar #, Pulse #)</t>
  </si>
  <si>
    <t>Bar #</t>
  </si>
  <si>
    <t>Pulse #</t>
  </si>
  <si>
    <t>Cadential Arrival</t>
  </si>
  <si>
    <r>
      <t>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Violin (Soprano)</t>
    </r>
  </si>
  <si>
    <t>Cello (Bass)</t>
  </si>
  <si>
    <t>Theme Boundaries (Bar #, Pulse #)</t>
  </si>
  <si>
    <t>Major</t>
  </si>
  <si>
    <t>HC</t>
  </si>
  <si>
    <t>quarter</t>
  </si>
  <si>
    <t>Elision</t>
  </si>
  <si>
    <t>II6</t>
  </si>
  <si>
    <t>V7</t>
  </si>
  <si>
    <t>V64, V7</t>
  </si>
  <si>
    <t>Sectional</t>
  </si>
  <si>
    <t>1b</t>
  </si>
  <si>
    <t>F</t>
  </si>
  <si>
    <t>C</t>
  </si>
  <si>
    <t>I6</t>
  </si>
  <si>
    <t>IV</t>
  </si>
  <si>
    <t>IAC</t>
  </si>
  <si>
    <t>IV, II6</t>
  </si>
  <si>
    <t>II6, VII7/V</t>
  </si>
  <si>
    <t>IV, VII7/V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</si>
</sst>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3" borderId="6" xfId="0" applyFont="1" applyFill="1" applyBorder="1"/>
    <xf numFmtId="0" fontId="3" fillId="2" borderId="0" xfId="0" applyFont="1" applyFill="1"/>
    <xf numFmtId="0" fontId="2" fillId="0" borderId="0" xfId="0" applyFont="1" applyBorder="1"/>
    <xf numFmtId="0" fontId="2" fillId="2" borderId="0" xfId="0" applyFont="1" applyFill="1" applyAlignment="1">
      <alignment horizontal="right"/>
    </xf>
    <xf numFmtId="0" fontId="2" fillId="0" borderId="9" xfId="0" applyFont="1" applyBorder="1" applyAlignment="1">
      <alignment shrinkToFi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4" xfId="0" applyFont="1" applyFill="1" applyBorder="1"/>
    <xf numFmtId="49" fontId="0" fillId="0" borderId="0" xfId="0" applyNumberFormat="1"/>
    <xf numFmtId="0" fontId="5" fillId="0" borderId="0" xfId="0" applyFont="1"/>
    <xf numFmtId="49" fontId="2" fillId="0" borderId="2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/>
    <xf numFmtId="0" fontId="2" fillId="0" borderId="1" xfId="0" applyFont="1" applyBorder="1" applyAlignment="1">
      <alignment horizontal="center"/>
    </xf>
    <xf numFmtId="0" fontId="2" fillId="0" borderId="8" xfId="0" applyFont="1" applyBorder="1"/>
    <xf numFmtId="0" fontId="3" fillId="2" borderId="9" xfId="0" applyFont="1" applyFill="1" applyBorder="1"/>
    <xf numFmtId="0" fontId="2" fillId="0" borderId="5" xfId="0" applyFont="1" applyBorder="1" applyAlignment="1"/>
    <xf numFmtId="0" fontId="2" fillId="0" borderId="1" xfId="0" applyFont="1" applyBorder="1" applyAlignment="1"/>
    <xf numFmtId="0" fontId="2" fillId="0" borderId="5" xfId="0" applyFont="1" applyBorder="1" applyAlignment="1">
      <alignment shrinkToFit="1"/>
    </xf>
    <xf numFmtId="0" fontId="0" fillId="0" borderId="4" xfId="0" applyBorder="1"/>
    <xf numFmtId="0" fontId="0" fillId="0" borderId="6" xfId="0" applyBorder="1"/>
    <xf numFmtId="0" fontId="0" fillId="2" borderId="0" xfId="0" applyFill="1" applyBorder="1"/>
    <xf numFmtId="0" fontId="0" fillId="2" borderId="3" xfId="0" applyFill="1" applyBorder="1"/>
    <xf numFmtId="0" fontId="3" fillId="2" borderId="0" xfId="0" applyFont="1" applyFill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8" xfId="0" applyFont="1" applyBorder="1" applyAlignment="1"/>
    <xf numFmtId="0" fontId="2" fillId="0" borderId="2" xfId="0" applyFont="1" applyBorder="1" applyAlignment="1"/>
    <xf numFmtId="49" fontId="2" fillId="0" borderId="4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9" xfId="0" applyFont="1" applyBorder="1" applyAlignment="1"/>
    <xf numFmtId="0" fontId="2" fillId="0" borderId="0" xfId="0" applyFont="1" applyAlignment="1"/>
    <xf numFmtId="0" fontId="2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0" xfId="0" applyFont="1" applyBorder="1" applyAlignment="1">
      <alignment horizontal="left" shrinkToFit="1"/>
    </xf>
    <xf numFmtId="0" fontId="2" fillId="0" borderId="4" xfId="0" applyFont="1" applyBorder="1" applyAlignment="1">
      <alignment horizontal="left" shrinkToFit="1"/>
    </xf>
    <xf numFmtId="0" fontId="3" fillId="0" borderId="9" xfId="0" applyFont="1" applyBorder="1"/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shrinkToFit="1"/>
    </xf>
    <xf numFmtId="0" fontId="2" fillId="0" borderId="0" xfId="0" applyFont="1" applyBorder="1" applyAlignment="1">
      <alignment horizontal="center" shrinkToFit="1"/>
    </xf>
    <xf numFmtId="0" fontId="2" fillId="0" borderId="4" xfId="0" applyFont="1" applyBorder="1" applyAlignment="1">
      <alignment horizontal="center" shrinkToFit="1"/>
    </xf>
    <xf numFmtId="0" fontId="2" fillId="0" borderId="1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60"/>
  <sheetViews>
    <sheetView tabSelected="1" zoomScale="90" zoomScaleNormal="90" workbookViewId="0">
      <selection activeCell="K23" sqref="K23"/>
    </sheetView>
  </sheetViews>
  <sheetFormatPr defaultRowHeight="15" x14ac:dyDescent="0.25"/>
  <cols>
    <col min="1" max="1" width="2" customWidth="1"/>
    <col min="2" max="2" width="14.85546875" customWidth="1"/>
    <col min="3" max="3" width="13.85546875" customWidth="1"/>
    <col min="4" max="4" width="7.42578125" customWidth="1"/>
    <col min="5" max="5" width="11.7109375" customWidth="1"/>
    <col min="6" max="6" width="18.140625" customWidth="1"/>
    <col min="7" max="7" width="16.140625" customWidth="1"/>
    <col min="8" max="8" width="9" customWidth="1"/>
    <col min="9" max="9" width="11" customWidth="1"/>
    <col min="10" max="10" width="15.85546875" customWidth="1"/>
    <col min="11" max="11" width="8.5703125" customWidth="1"/>
    <col min="12" max="12" width="15.28515625" customWidth="1"/>
    <col min="13" max="13" width="7.85546875" customWidth="1"/>
    <col min="14" max="14" width="9.7109375" customWidth="1"/>
    <col min="15" max="15" width="11.85546875" customWidth="1"/>
    <col min="16" max="16" width="9.7109375" customWidth="1"/>
    <col min="17" max="17" width="10.42578125" customWidth="1"/>
    <col min="18" max="18" width="10.570312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1"/>
      <c r="E1" s="24"/>
      <c r="F1" s="70" t="s">
        <v>53</v>
      </c>
      <c r="G1" s="70"/>
      <c r="H1" s="70"/>
      <c r="I1" s="70"/>
      <c r="J1" s="70"/>
      <c r="K1" s="24"/>
      <c r="L1" s="73" t="s">
        <v>47</v>
      </c>
      <c r="M1" s="73"/>
      <c r="N1" s="73"/>
      <c r="O1" s="73"/>
      <c r="P1" s="73"/>
      <c r="Q1" s="73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.75" x14ac:dyDescent="0.25">
      <c r="A2" s="24"/>
      <c r="B2" s="3" t="s">
        <v>0</v>
      </c>
      <c r="C2" s="32" t="s">
        <v>24</v>
      </c>
      <c r="D2" s="24"/>
      <c r="F2" s="77" t="s">
        <v>72</v>
      </c>
      <c r="G2" s="74"/>
      <c r="H2" s="54"/>
      <c r="I2" s="55"/>
      <c r="J2" s="27"/>
      <c r="K2" s="24"/>
      <c r="L2" s="4"/>
      <c r="M2" s="11"/>
      <c r="N2" s="74" t="s">
        <v>65</v>
      </c>
      <c r="O2" s="74"/>
      <c r="P2" s="74"/>
      <c r="Q2" s="75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6" ht="15.75" customHeight="1" x14ac:dyDescent="0.25">
      <c r="A3" s="24"/>
      <c r="B3" s="4" t="s">
        <v>54</v>
      </c>
      <c r="C3" s="35" t="s">
        <v>56</v>
      </c>
      <c r="D3" s="24"/>
      <c r="E3" s="25"/>
      <c r="F3" s="78" t="s">
        <v>6</v>
      </c>
      <c r="G3" s="79"/>
      <c r="H3" s="79" t="s">
        <v>7</v>
      </c>
      <c r="I3" s="80"/>
      <c r="J3" s="28"/>
      <c r="K3" s="24"/>
      <c r="L3" s="4"/>
      <c r="M3" s="11"/>
      <c r="N3" s="76" t="s">
        <v>6</v>
      </c>
      <c r="O3" s="76"/>
      <c r="P3" s="71" t="s">
        <v>7</v>
      </c>
      <c r="Q3" s="72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6" ht="15.75" x14ac:dyDescent="0.25">
      <c r="A4" s="24"/>
      <c r="B4" s="4" t="str">
        <f>IF(C2="Mozart","Köchel","Opus")</f>
        <v>Opus</v>
      </c>
      <c r="C4" s="5">
        <v>50</v>
      </c>
      <c r="D4" s="24"/>
      <c r="E4" s="26"/>
      <c r="F4" s="17" t="s">
        <v>67</v>
      </c>
      <c r="G4" s="7" t="s">
        <v>68</v>
      </c>
      <c r="H4" s="7" t="s">
        <v>67</v>
      </c>
      <c r="I4" s="19" t="s">
        <v>68</v>
      </c>
      <c r="J4" s="19" t="s">
        <v>22</v>
      </c>
      <c r="K4" s="24"/>
      <c r="L4" s="40" t="s">
        <v>11</v>
      </c>
      <c r="M4" s="7" t="s">
        <v>12</v>
      </c>
      <c r="N4" s="7" t="s">
        <v>67</v>
      </c>
      <c r="O4" s="7" t="s">
        <v>68</v>
      </c>
      <c r="P4" s="7" t="s">
        <v>67</v>
      </c>
      <c r="Q4" s="19" t="s">
        <v>68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6" ht="15.75" x14ac:dyDescent="0.25">
      <c r="A5" s="24"/>
      <c r="B5" s="4" t="s">
        <v>1</v>
      </c>
      <c r="C5" s="33">
        <v>5</v>
      </c>
      <c r="D5" s="24"/>
      <c r="E5" s="26" t="s">
        <v>8</v>
      </c>
      <c r="F5" s="49" t="s">
        <v>23</v>
      </c>
      <c r="G5" s="20" t="s">
        <v>23</v>
      </c>
      <c r="H5" s="20">
        <v>24</v>
      </c>
      <c r="I5" s="61">
        <v>1</v>
      </c>
      <c r="J5" s="27" t="s">
        <v>80</v>
      </c>
      <c r="K5" s="24"/>
      <c r="L5" s="66" t="s">
        <v>82</v>
      </c>
      <c r="M5" s="15" t="s">
        <v>73</v>
      </c>
      <c r="N5" s="58" t="s">
        <v>23</v>
      </c>
      <c r="O5" s="58" t="s">
        <v>23</v>
      </c>
      <c r="P5" s="58">
        <v>26</v>
      </c>
      <c r="Q5" s="21">
        <v>2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6" ht="15.75" x14ac:dyDescent="0.25">
      <c r="A6" s="24"/>
      <c r="B6" s="4" t="s">
        <v>2</v>
      </c>
      <c r="C6" s="33" t="s">
        <v>37</v>
      </c>
      <c r="D6" s="24"/>
      <c r="E6" s="26" t="s">
        <v>9</v>
      </c>
      <c r="F6" s="49">
        <v>24</v>
      </c>
      <c r="G6" s="20">
        <v>2.5</v>
      </c>
      <c r="H6" s="20">
        <v>28</v>
      </c>
      <c r="I6" s="58">
        <v>2</v>
      </c>
      <c r="J6" s="29"/>
      <c r="K6" s="24"/>
      <c r="L6" s="66" t="s">
        <v>83</v>
      </c>
      <c r="M6" s="69" t="s">
        <v>73</v>
      </c>
      <c r="N6" s="68">
        <v>25</v>
      </c>
      <c r="O6" s="68">
        <v>2.5</v>
      </c>
      <c r="P6" s="68" t="s">
        <v>7</v>
      </c>
      <c r="Q6" s="65" t="s">
        <v>7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6" ht="15.75" x14ac:dyDescent="0.25">
      <c r="A7" s="24"/>
      <c r="B7" s="4" t="s">
        <v>3</v>
      </c>
      <c r="C7" s="5">
        <v>1787</v>
      </c>
      <c r="D7" s="24"/>
      <c r="E7" s="26" t="s">
        <v>10</v>
      </c>
      <c r="F7" s="50">
        <v>28</v>
      </c>
      <c r="G7" s="22">
        <v>2.5</v>
      </c>
      <c r="H7" s="22" t="s">
        <v>7</v>
      </c>
      <c r="I7" s="22" t="s">
        <v>7</v>
      </c>
      <c r="J7" s="9"/>
      <c r="K7" s="24"/>
      <c r="L7" s="66"/>
      <c r="M7" s="69"/>
      <c r="N7" s="68"/>
      <c r="O7" s="68"/>
      <c r="P7" s="68"/>
      <c r="Q7" s="65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6" ht="15.75" x14ac:dyDescent="0.25">
      <c r="A8" s="24"/>
      <c r="B8" s="4" t="s">
        <v>4</v>
      </c>
      <c r="C8" s="56" t="s">
        <v>31</v>
      </c>
      <c r="D8" s="24"/>
      <c r="E8" s="26"/>
      <c r="F8" s="24"/>
      <c r="G8" s="24"/>
      <c r="H8" s="24"/>
      <c r="I8" s="24"/>
      <c r="J8" s="24"/>
      <c r="K8" s="24"/>
      <c r="L8" s="66"/>
      <c r="M8" s="15"/>
      <c r="N8" s="58"/>
      <c r="O8" s="58"/>
      <c r="P8" s="64"/>
      <c r="Q8" s="65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64</v>
      </c>
      <c r="C9" s="56" t="s">
        <v>75</v>
      </c>
      <c r="D9" s="24"/>
      <c r="E9" s="24"/>
      <c r="F9" s="24"/>
      <c r="G9" s="24"/>
      <c r="H9" s="24"/>
      <c r="I9" s="24"/>
      <c r="J9" s="24"/>
      <c r="K9" s="24"/>
      <c r="L9" s="67"/>
      <c r="M9" s="15"/>
      <c r="N9" s="58"/>
      <c r="O9" s="58"/>
      <c r="P9" s="58"/>
      <c r="Q9" s="21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4" t="s">
        <v>52</v>
      </c>
      <c r="C10" s="33" t="s">
        <v>81</v>
      </c>
      <c r="D10" s="24"/>
      <c r="E10" s="24"/>
      <c r="F10" s="24"/>
      <c r="G10" s="24"/>
      <c r="H10" s="24"/>
      <c r="I10" s="24"/>
      <c r="J10" s="24"/>
      <c r="K10" s="24"/>
      <c r="L10" s="40"/>
      <c r="M10" s="7"/>
      <c r="N10" s="22"/>
      <c r="O10" s="22"/>
      <c r="P10" s="22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ht="15.75" x14ac:dyDescent="0.25">
      <c r="A11" s="24"/>
      <c r="B11" s="6" t="s">
        <v>5</v>
      </c>
      <c r="C11" s="57" t="s">
        <v>26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x14ac:dyDescent="0.25">
      <c r="A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6" ht="15.75" x14ac:dyDescent="0.25">
      <c r="A13" s="10"/>
      <c r="B13" s="53" t="s">
        <v>58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36" ht="15.75" x14ac:dyDescent="0.25">
      <c r="A14" s="2"/>
      <c r="B14" s="81" t="s">
        <v>69</v>
      </c>
      <c r="C14" s="82"/>
      <c r="D14" s="82"/>
      <c r="E14" s="82"/>
      <c r="F14" s="83" t="s">
        <v>66</v>
      </c>
      <c r="G14" s="83"/>
      <c r="H14" s="83"/>
      <c r="I14" s="83"/>
      <c r="J14" s="83"/>
      <c r="K14" s="83"/>
      <c r="L14" s="83"/>
      <c r="M14" s="83"/>
      <c r="N14" s="83" t="s">
        <v>21</v>
      </c>
      <c r="O14" s="83"/>
      <c r="P14" s="83"/>
      <c r="Q14" s="8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36" ht="15" customHeight="1" x14ac:dyDescent="0.25">
      <c r="A15" s="2"/>
      <c r="B15" s="4"/>
      <c r="C15" s="18"/>
      <c r="D15" s="18"/>
      <c r="E15" s="18"/>
      <c r="F15" s="76" t="s">
        <v>70</v>
      </c>
      <c r="G15" s="76"/>
      <c r="H15" s="76"/>
      <c r="I15" s="76"/>
      <c r="J15" s="76" t="s">
        <v>71</v>
      </c>
      <c r="K15" s="76"/>
      <c r="L15" s="76"/>
      <c r="M15" s="76"/>
      <c r="O15" s="58"/>
      <c r="P15" s="58"/>
      <c r="Q15" s="21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spans="1:36" ht="15" customHeight="1" x14ac:dyDescent="0.25">
      <c r="A16" s="2"/>
      <c r="B16" s="4"/>
      <c r="C16" s="18"/>
      <c r="D16" s="18"/>
      <c r="E16" s="18"/>
      <c r="F16" s="85" t="s">
        <v>6</v>
      </c>
      <c r="G16" s="85"/>
      <c r="H16" s="85" t="s">
        <v>7</v>
      </c>
      <c r="I16" s="85"/>
      <c r="J16" s="85" t="s">
        <v>6</v>
      </c>
      <c r="K16" s="85"/>
      <c r="L16" s="85" t="s">
        <v>7</v>
      </c>
      <c r="M16" s="85"/>
      <c r="N16" s="51"/>
      <c r="O16" s="51"/>
      <c r="P16" s="51"/>
      <c r="Q16" s="52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6" ht="18.75" customHeight="1" x14ac:dyDescent="0.25">
      <c r="A17" s="12"/>
      <c r="B17" s="17" t="s">
        <v>63</v>
      </c>
      <c r="C17" s="7" t="s">
        <v>49</v>
      </c>
      <c r="D17" s="7" t="s">
        <v>16</v>
      </c>
      <c r="E17" s="7" t="s">
        <v>62</v>
      </c>
      <c r="F17" s="7" t="s">
        <v>67</v>
      </c>
      <c r="G17" s="7" t="s">
        <v>68</v>
      </c>
      <c r="H17" s="7" t="s">
        <v>67</v>
      </c>
      <c r="I17" s="7" t="s">
        <v>68</v>
      </c>
      <c r="J17" s="7" t="s">
        <v>67</v>
      </c>
      <c r="K17" s="7" t="s">
        <v>68</v>
      </c>
      <c r="L17" s="7" t="s">
        <v>67</v>
      </c>
      <c r="M17" s="7" t="s">
        <v>68</v>
      </c>
      <c r="N17" s="7" t="s">
        <v>17</v>
      </c>
      <c r="O17" s="7" t="s">
        <v>18</v>
      </c>
      <c r="P17" s="7" t="s">
        <v>19</v>
      </c>
      <c r="Q17" s="19" t="s">
        <v>20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</row>
    <row r="18" spans="1:36" ht="15.75" x14ac:dyDescent="0.25">
      <c r="A18" s="2"/>
      <c r="B18" s="48" t="s">
        <v>59</v>
      </c>
      <c r="C18" s="60" t="s">
        <v>29</v>
      </c>
      <c r="D18" s="60" t="s">
        <v>26</v>
      </c>
      <c r="E18" s="20" t="s">
        <v>7</v>
      </c>
      <c r="F18" s="20">
        <v>4</v>
      </c>
      <c r="G18" s="20">
        <v>2.5</v>
      </c>
      <c r="H18" s="20">
        <v>8</v>
      </c>
      <c r="I18" s="20">
        <v>1</v>
      </c>
      <c r="J18" s="20">
        <v>5</v>
      </c>
      <c r="K18" s="20">
        <v>1.5</v>
      </c>
      <c r="L18" s="20">
        <v>8</v>
      </c>
      <c r="M18" s="20">
        <v>1</v>
      </c>
      <c r="N18" s="64" t="s">
        <v>84</v>
      </c>
      <c r="O18" s="64" t="s">
        <v>87</v>
      </c>
      <c r="P18" s="64" t="s">
        <v>78</v>
      </c>
      <c r="Q18" s="65" t="s">
        <v>61</v>
      </c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36" ht="15.75" x14ac:dyDescent="0.25">
      <c r="A19" s="2"/>
      <c r="B19" s="49" t="s">
        <v>86</v>
      </c>
      <c r="C19" s="60" t="s">
        <v>26</v>
      </c>
      <c r="D19" s="60" t="s">
        <v>26</v>
      </c>
      <c r="E19" s="20" t="s">
        <v>7</v>
      </c>
      <c r="F19" s="64">
        <v>13</v>
      </c>
      <c r="G19" s="64">
        <v>1.5</v>
      </c>
      <c r="H19" s="64">
        <v>16</v>
      </c>
      <c r="I19" s="64">
        <v>2</v>
      </c>
      <c r="J19" s="64">
        <v>13</v>
      </c>
      <c r="K19" s="64">
        <v>1</v>
      </c>
      <c r="L19" s="64">
        <v>16</v>
      </c>
      <c r="M19" s="64">
        <v>1</v>
      </c>
      <c r="N19" s="64" t="s">
        <v>84</v>
      </c>
      <c r="O19" s="64" t="s">
        <v>87</v>
      </c>
      <c r="P19" s="64" t="s">
        <v>78</v>
      </c>
      <c r="Q19" s="65" t="s">
        <v>61</v>
      </c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</row>
    <row r="20" spans="1:36" ht="15.75" x14ac:dyDescent="0.25">
      <c r="A20" s="2"/>
      <c r="B20" s="49" t="s">
        <v>59</v>
      </c>
      <c r="C20" s="60" t="s">
        <v>29</v>
      </c>
      <c r="D20" s="60" t="s">
        <v>26</v>
      </c>
      <c r="E20" s="64" t="s">
        <v>76</v>
      </c>
      <c r="F20" s="20">
        <v>17</v>
      </c>
      <c r="G20" s="20">
        <v>1.5</v>
      </c>
      <c r="H20" s="20">
        <v>20</v>
      </c>
      <c r="I20" s="20">
        <v>1</v>
      </c>
      <c r="J20" s="20">
        <v>17</v>
      </c>
      <c r="K20" s="20">
        <v>1</v>
      </c>
      <c r="L20" s="20">
        <v>20</v>
      </c>
      <c r="M20" s="20">
        <v>1</v>
      </c>
      <c r="N20" s="64" t="s">
        <v>84</v>
      </c>
      <c r="O20" s="64" t="s">
        <v>77</v>
      </c>
      <c r="P20" s="64" t="s">
        <v>79</v>
      </c>
      <c r="Q20" s="65" t="s">
        <v>61</v>
      </c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</row>
    <row r="21" spans="1:36" ht="15.75" x14ac:dyDescent="0.25">
      <c r="A21" s="2"/>
      <c r="B21" s="49" t="s">
        <v>74</v>
      </c>
      <c r="C21" s="60" t="s">
        <v>29</v>
      </c>
      <c r="D21" s="60" t="s">
        <v>29</v>
      </c>
      <c r="E21" s="64" t="s">
        <v>7</v>
      </c>
      <c r="F21" s="20">
        <v>26</v>
      </c>
      <c r="G21" s="20">
        <v>2.5</v>
      </c>
      <c r="H21" s="20">
        <v>28</v>
      </c>
      <c r="I21" s="20">
        <v>1</v>
      </c>
      <c r="J21" s="20">
        <v>27</v>
      </c>
      <c r="K21" s="20">
        <v>1.5</v>
      </c>
      <c r="L21" s="20">
        <v>28</v>
      </c>
      <c r="M21" s="20">
        <v>1</v>
      </c>
      <c r="N21" s="64" t="s">
        <v>84</v>
      </c>
      <c r="O21" s="64" t="s">
        <v>88</v>
      </c>
      <c r="P21" s="64" t="s">
        <v>60</v>
      </c>
      <c r="Q21" s="65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spans="1:36" ht="15.75" x14ac:dyDescent="0.25">
      <c r="A22" s="2"/>
      <c r="B22" s="49" t="s">
        <v>59</v>
      </c>
      <c r="C22" s="60" t="s">
        <v>29</v>
      </c>
      <c r="D22" s="60" t="s">
        <v>26</v>
      </c>
      <c r="E22" s="20" t="s">
        <v>7</v>
      </c>
      <c r="F22" s="20">
        <v>46</v>
      </c>
      <c r="G22" s="20">
        <v>2.5</v>
      </c>
      <c r="H22" s="20">
        <v>50</v>
      </c>
      <c r="I22" s="20">
        <v>1</v>
      </c>
      <c r="J22" s="20">
        <v>47</v>
      </c>
      <c r="K22" s="20">
        <v>1.5</v>
      </c>
      <c r="L22" s="20">
        <v>50</v>
      </c>
      <c r="M22" s="20">
        <v>1</v>
      </c>
      <c r="N22" s="64" t="s">
        <v>84</v>
      </c>
      <c r="O22" s="64" t="s">
        <v>87</v>
      </c>
      <c r="P22" s="64" t="s">
        <v>78</v>
      </c>
      <c r="Q22" s="65" t="s">
        <v>61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</row>
    <row r="23" spans="1:36" ht="15.75" x14ac:dyDescent="0.25">
      <c r="A23" s="2"/>
      <c r="B23" s="49" t="s">
        <v>59</v>
      </c>
      <c r="C23" s="60" t="s">
        <v>29</v>
      </c>
      <c r="D23" s="60" t="s">
        <v>26</v>
      </c>
      <c r="E23" s="20" t="s">
        <v>76</v>
      </c>
      <c r="F23" s="20">
        <v>50</v>
      </c>
      <c r="G23" s="20">
        <v>2.5</v>
      </c>
      <c r="H23" s="20">
        <v>54</v>
      </c>
      <c r="I23" s="20">
        <v>1</v>
      </c>
      <c r="J23" s="20">
        <v>51</v>
      </c>
      <c r="K23" s="20">
        <v>1.5</v>
      </c>
      <c r="L23" s="20">
        <v>54</v>
      </c>
      <c r="M23" s="20">
        <v>1</v>
      </c>
      <c r="N23" s="64" t="s">
        <v>84</v>
      </c>
      <c r="O23" s="64" t="s">
        <v>85</v>
      </c>
      <c r="P23" s="64" t="s">
        <v>79</v>
      </c>
      <c r="Q23" s="65" t="s">
        <v>61</v>
      </c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4" spans="1:36" ht="15.75" x14ac:dyDescent="0.25">
      <c r="A24" s="2"/>
      <c r="B24" s="49" t="s">
        <v>59</v>
      </c>
      <c r="C24" s="60" t="s">
        <v>29</v>
      </c>
      <c r="D24" s="60" t="s">
        <v>29</v>
      </c>
      <c r="E24" s="20" t="s">
        <v>76</v>
      </c>
      <c r="F24" s="58">
        <v>61</v>
      </c>
      <c r="G24" s="58">
        <v>1</v>
      </c>
      <c r="H24" s="20">
        <v>63</v>
      </c>
      <c r="I24" s="20">
        <v>1</v>
      </c>
      <c r="J24" s="20">
        <v>60</v>
      </c>
      <c r="K24" s="20">
        <v>2.5</v>
      </c>
      <c r="L24" s="20">
        <v>63</v>
      </c>
      <c r="M24" s="20">
        <v>1</v>
      </c>
      <c r="N24" s="62" t="s">
        <v>84</v>
      </c>
      <c r="O24" s="62" t="s">
        <v>89</v>
      </c>
      <c r="P24" s="62" t="s">
        <v>79</v>
      </c>
      <c r="Q24" s="63" t="s">
        <v>61</v>
      </c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</row>
    <row r="25" spans="1:36" ht="15.75" x14ac:dyDescent="0.25">
      <c r="A25" s="2"/>
      <c r="B25" s="49"/>
      <c r="C25" s="60"/>
      <c r="D25" s="60"/>
      <c r="E25" s="20"/>
      <c r="F25" s="58"/>
      <c r="G25" s="58"/>
      <c r="H25" s="20"/>
      <c r="I25" s="20"/>
      <c r="J25" s="20"/>
      <c r="K25" s="20"/>
      <c r="L25" s="20"/>
      <c r="M25" s="20"/>
      <c r="N25" s="62"/>
      <c r="O25" s="62"/>
      <c r="P25" s="62"/>
      <c r="Q25" s="63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</row>
    <row r="26" spans="1:36" ht="15.75" x14ac:dyDescent="0.25">
      <c r="A26" s="2"/>
      <c r="B26" s="49"/>
      <c r="C26" s="60"/>
      <c r="D26" s="60"/>
      <c r="E26" s="20"/>
      <c r="F26" s="58"/>
      <c r="G26" s="58"/>
      <c r="H26" s="20"/>
      <c r="I26" s="20"/>
      <c r="J26" s="20"/>
      <c r="K26" s="20"/>
      <c r="L26" s="20"/>
      <c r="M26" s="20"/>
      <c r="N26" s="20"/>
      <c r="O26" s="20"/>
      <c r="P26" s="20"/>
      <c r="Q26" s="21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 spans="1:36" ht="15.75" x14ac:dyDescent="0.25">
      <c r="A27" s="2"/>
      <c r="B27" s="50"/>
      <c r="C27" s="59"/>
      <c r="D27" s="59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3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O28" s="24"/>
      <c r="P28" s="24"/>
      <c r="Q28" s="24"/>
      <c r="R28" s="24"/>
      <c r="S28" s="24"/>
      <c r="T28" s="24"/>
      <c r="U28" s="24"/>
      <c r="V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  <row r="158" spans="1:36" x14ac:dyDescent="0.25">
      <c r="A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</row>
    <row r="159" spans="1:36" x14ac:dyDescent="0.25">
      <c r="A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</row>
    <row r="160" spans="1:36" x14ac:dyDescent="0.25">
      <c r="A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</row>
  </sheetData>
  <mergeCells count="17">
    <mergeCell ref="B14:E14"/>
    <mergeCell ref="N14:Q14"/>
    <mergeCell ref="F15:I15"/>
    <mergeCell ref="J15:M15"/>
    <mergeCell ref="F16:G16"/>
    <mergeCell ref="H16:I16"/>
    <mergeCell ref="J16:K16"/>
    <mergeCell ref="L16:M16"/>
    <mergeCell ref="F14:M14"/>
    <mergeCell ref="F1:J1"/>
    <mergeCell ref="P3:Q3"/>
    <mergeCell ref="L1:Q1"/>
    <mergeCell ref="N2:Q2"/>
    <mergeCell ref="N3:O3"/>
    <mergeCell ref="F2:G2"/>
    <mergeCell ref="F3:G3"/>
    <mergeCell ref="H3:I3"/>
  </mergeCells>
  <dataValidations count="13">
    <dataValidation type="list" allowBlank="1" showInputMessage="1" showErrorMessage="1" sqref="C2">
      <formula1>"Haydn, Mozart, Beethoven"</formula1>
    </dataValidation>
    <dataValidation type="list" allowBlank="1" showInputMessage="1" showErrorMessage="1" sqref="C6">
      <formula1>"i, ii, iii, iv"</formula1>
    </dataValidation>
    <dataValidation type="list" allowBlank="1" showInputMessage="1" showErrorMessage="1" sqref="B18:B27">
      <formula1>"PAC,IAC,HC,DC,EV,PAC EV,IAC DC,IAC EV,DC EV, DC AB"</formula1>
    </dataValidation>
    <dataValidation type="list" allowBlank="1" showInputMessage="1" showErrorMessage="1" sqref="J5">
      <formula1>"Continuous, Sectional"</formula1>
    </dataValidation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C8">
      <formula1>"4/4, 3/4, 2/4, cut, 6/8, 3/8"</formula1>
    </dataValidation>
    <dataValidation type="list" allowBlank="1" showInputMessage="1" showErrorMessage="1" sqref="C10">
      <formula1>"6b, 5b, 4b, 3b, 2b, 1b, none, 1#, 2#, 3#, 4#, 5#, 6#"</formula1>
    </dataValidation>
    <dataValidation type="list" allowBlank="1" showInputMessage="1" showErrorMessage="1" sqref="C11">
      <formula1>"Yes, No"</formula1>
    </dataValidation>
    <dataValidation type="list" allowBlank="1" showInputMessage="1" showErrorMessage="1" sqref="E18:E27">
      <formula1>"End, Beginning, Elision, No Boundary"</formula1>
    </dataValidation>
    <dataValidation type="list" allowBlank="1" showInputMessage="1" showErrorMessage="1" sqref="C9">
      <formula1>"half, quarter, eighth"</formula1>
    </dataValidation>
    <dataValidation type="list" allowBlank="1" showInputMessage="1" showErrorMessage="1" sqref="C18:D27">
      <formula1>"Yes,No"</formula1>
    </dataValidation>
    <dataValidation type="list" allowBlank="1" showInputMessage="1" showErrorMessage="1" sqref="M5:M10">
      <formula1>"Major, Minor"</formula1>
    </dataValidation>
    <dataValidation type="list" allowBlank="1" showInputMessage="1" showErrorMessage="1" sqref="L5:L10">
      <formula1>"C, C#, Db, D, D#, Eb, E, F, F#, Gb, G, G#, Ab, A, A#, Bb, B"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57"/>
  <sheetViews>
    <sheetView zoomScale="90" zoomScaleNormal="90" workbookViewId="0">
      <selection activeCell="C37" sqref="C37"/>
    </sheetView>
  </sheetViews>
  <sheetFormatPr defaultRowHeight="15" x14ac:dyDescent="0.25"/>
  <cols>
    <col min="1" max="1" width="2" customWidth="1"/>
    <col min="2" max="2" width="13.7109375" customWidth="1"/>
    <col min="3" max="3" width="13.85546875" customWidth="1"/>
    <col min="4" max="4" width="19.7109375" customWidth="1"/>
    <col min="5" max="5" width="17.85546875" customWidth="1"/>
    <col min="6" max="6" width="17.42578125" customWidth="1"/>
    <col min="7" max="7" width="7.28515625" customWidth="1"/>
    <col min="8" max="8" width="17.42578125" customWidth="1"/>
    <col min="9" max="9" width="6.5703125" customWidth="1"/>
    <col min="10" max="10" width="20.5703125" customWidth="1"/>
    <col min="11" max="11" width="19.7109375" customWidth="1"/>
    <col min="12" max="12" width="10.140625" customWidth="1"/>
    <col min="13" max="13" width="9" customWidth="1"/>
    <col min="14" max="14" width="9.7109375" customWidth="1"/>
    <col min="15" max="15" width="10.7109375" customWidth="1"/>
    <col min="16" max="16" width="8.140625" customWidth="1"/>
    <col min="17" max="17" width="10.42578125" customWidth="1"/>
    <col min="18" max="18" width="10.710937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2"/>
      <c r="E1" s="24"/>
      <c r="F1" s="70" t="s">
        <v>53</v>
      </c>
      <c r="G1" s="70"/>
      <c r="H1" s="70"/>
      <c r="I1" s="86"/>
      <c r="J1" s="8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" customHeight="1" x14ac:dyDescent="0.25">
      <c r="A2" s="24"/>
      <c r="B2" s="3" t="s">
        <v>0</v>
      </c>
      <c r="C2" s="32"/>
      <c r="D2" s="24"/>
      <c r="F2" s="41" t="s">
        <v>57</v>
      </c>
      <c r="G2" s="36"/>
      <c r="H2" s="37"/>
      <c r="I2" s="46"/>
      <c r="J2" s="4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</row>
    <row r="3" spans="1:36" ht="15.75" x14ac:dyDescent="0.25">
      <c r="A3" s="24"/>
      <c r="B3" s="4" t="s">
        <v>54</v>
      </c>
      <c r="C3" s="35" t="s">
        <v>55</v>
      </c>
      <c r="D3" s="24"/>
      <c r="E3" s="25"/>
      <c r="F3" s="6" t="s">
        <v>6</v>
      </c>
      <c r="G3" s="8" t="s">
        <v>7</v>
      </c>
      <c r="H3" s="19" t="s">
        <v>22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spans="1:36" ht="15.75" x14ac:dyDescent="0.25">
      <c r="A4" s="24"/>
      <c r="B4" s="4" t="str">
        <f>IF(C2="Mozart","Köchel","Opus")</f>
        <v>Opus</v>
      </c>
      <c r="C4" s="5"/>
      <c r="D4" s="24"/>
      <c r="E4" s="26" t="s">
        <v>8</v>
      </c>
      <c r="F4" s="16" t="s">
        <v>23</v>
      </c>
      <c r="G4" s="34"/>
      <c r="H4" s="27"/>
      <c r="I4" s="24"/>
      <c r="J4" s="24"/>
      <c r="K4" s="24"/>
      <c r="L4" s="24"/>
      <c r="M4" s="15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6" ht="15.75" x14ac:dyDescent="0.25">
      <c r="A5" s="24"/>
      <c r="B5" s="4" t="s">
        <v>1</v>
      </c>
      <c r="C5" s="33" t="str">
        <f>IF(C2="Mozart","n/a","")</f>
        <v/>
      </c>
      <c r="D5" s="24"/>
      <c r="E5" s="26" t="s">
        <v>9</v>
      </c>
      <c r="F5" s="16"/>
      <c r="G5" s="34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6" ht="15.75" x14ac:dyDescent="0.25">
      <c r="A6" s="24"/>
      <c r="B6" s="4" t="s">
        <v>2</v>
      </c>
      <c r="C6" s="33"/>
      <c r="D6" s="24"/>
      <c r="E6" s="26" t="s">
        <v>10</v>
      </c>
      <c r="F6" s="17"/>
      <c r="G6" s="7" t="s">
        <v>7</v>
      </c>
      <c r="H6" s="9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6" ht="15.75" x14ac:dyDescent="0.25">
      <c r="A7" s="24"/>
      <c r="B7" s="4" t="s">
        <v>3</v>
      </c>
      <c r="C7" s="5"/>
      <c r="D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6" ht="15.75" x14ac:dyDescent="0.25">
      <c r="A8" s="24"/>
      <c r="B8" s="4" t="s">
        <v>4</v>
      </c>
      <c r="C8" s="43"/>
      <c r="D8" s="24"/>
      <c r="E8" s="26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52</v>
      </c>
      <c r="C9" s="4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6" t="s">
        <v>5</v>
      </c>
      <c r="C10" s="4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ht="15.75" x14ac:dyDescent="0.25">
      <c r="A12" s="10"/>
      <c r="B12" s="73" t="s">
        <v>47</v>
      </c>
      <c r="C12" s="73"/>
      <c r="D12" s="73"/>
      <c r="E12" s="73"/>
      <c r="F12" s="39" t="s">
        <v>14</v>
      </c>
      <c r="G12" s="39"/>
      <c r="H12" s="39"/>
      <c r="I12" s="39"/>
      <c r="J12" s="47"/>
      <c r="K12" s="39"/>
      <c r="L12" s="39"/>
      <c r="M12" s="39"/>
      <c r="N12" s="47"/>
      <c r="O12" s="47"/>
      <c r="P12" s="24"/>
      <c r="Q12" s="24"/>
      <c r="R12" s="24"/>
      <c r="S12" s="24"/>
      <c r="T12" s="24"/>
      <c r="U12" s="24"/>
    </row>
    <row r="13" spans="1:36" ht="15" customHeight="1" x14ac:dyDescent="0.25">
      <c r="A13" s="2"/>
      <c r="B13" s="4"/>
      <c r="C13" s="11"/>
      <c r="D13" s="77" t="s">
        <v>51</v>
      </c>
      <c r="E13" s="74"/>
      <c r="F13" s="3"/>
      <c r="G13" s="18"/>
      <c r="H13" s="18"/>
      <c r="I13" s="38"/>
      <c r="J13" s="77" t="s">
        <v>50</v>
      </c>
      <c r="K13" s="75"/>
      <c r="L13" s="77" t="s">
        <v>21</v>
      </c>
      <c r="M13" s="74"/>
      <c r="N13" s="74"/>
      <c r="O13" s="75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36" ht="15.75" x14ac:dyDescent="0.25">
      <c r="A14" s="12"/>
      <c r="B14" s="40" t="s">
        <v>11</v>
      </c>
      <c r="C14" s="7" t="s">
        <v>12</v>
      </c>
      <c r="D14" s="42" t="s">
        <v>13</v>
      </c>
      <c r="E14" s="13" t="s">
        <v>7</v>
      </c>
      <c r="F14" s="17" t="s">
        <v>43</v>
      </c>
      <c r="G14" s="7" t="s">
        <v>15</v>
      </c>
      <c r="H14" s="7" t="s">
        <v>49</v>
      </c>
      <c r="I14" s="7" t="s">
        <v>16</v>
      </c>
      <c r="J14" s="17" t="s">
        <v>6</v>
      </c>
      <c r="K14" s="13" t="s">
        <v>7</v>
      </c>
      <c r="L14" s="17" t="s">
        <v>17</v>
      </c>
      <c r="M14" s="7" t="s">
        <v>18</v>
      </c>
      <c r="N14" s="7" t="s">
        <v>19</v>
      </c>
      <c r="O14" s="19" t="s">
        <v>20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36" ht="15.75" x14ac:dyDescent="0.25">
      <c r="A15" s="2"/>
      <c r="B15" s="14"/>
      <c r="C15" s="15"/>
      <c r="D15" s="37" t="s">
        <v>23</v>
      </c>
      <c r="E15" s="15"/>
      <c r="F15" s="16"/>
      <c r="G15" s="34"/>
      <c r="H15" s="34"/>
      <c r="I15" s="34"/>
      <c r="J15" s="37"/>
      <c r="K15" s="34"/>
      <c r="L15" s="48"/>
      <c r="M15" s="20"/>
      <c r="N15" s="20"/>
      <c r="O15" s="21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36" ht="15.75" x14ac:dyDescent="0.25">
      <c r="A16" s="2"/>
      <c r="B16" s="14"/>
      <c r="C16" s="15"/>
      <c r="D16" s="16"/>
      <c r="E16" s="15"/>
      <c r="F16" s="16"/>
      <c r="G16" s="34"/>
      <c r="H16" s="34"/>
      <c r="I16" s="34"/>
      <c r="J16" s="16"/>
      <c r="K16" s="34"/>
      <c r="L16" s="49"/>
      <c r="M16" s="20"/>
      <c r="N16" s="20"/>
      <c r="O16" s="21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36" ht="15.75" x14ac:dyDescent="0.25">
      <c r="A17" s="2"/>
      <c r="B17" s="16"/>
      <c r="C17" s="15"/>
      <c r="D17" s="16"/>
      <c r="E17" s="15"/>
      <c r="F17" s="16"/>
      <c r="G17" s="34"/>
      <c r="H17" s="34"/>
      <c r="I17" s="34"/>
      <c r="J17" s="16"/>
      <c r="K17" s="34"/>
      <c r="L17" s="49"/>
      <c r="M17" s="20"/>
      <c r="N17" s="20"/>
      <c r="O17" s="21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36" ht="15.75" x14ac:dyDescent="0.25">
      <c r="A18" s="2"/>
      <c r="B18" s="16"/>
      <c r="C18" s="15"/>
      <c r="D18" s="16"/>
      <c r="E18" s="15"/>
      <c r="F18" s="16"/>
      <c r="G18" s="34"/>
      <c r="H18" s="34"/>
      <c r="I18" s="34"/>
      <c r="J18" s="16"/>
      <c r="K18" s="34"/>
      <c r="L18" s="49"/>
      <c r="M18" s="20"/>
      <c r="N18" s="20"/>
      <c r="O18" s="21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36" ht="15.75" x14ac:dyDescent="0.25">
      <c r="A19" s="2"/>
      <c r="B19" s="16"/>
      <c r="C19" s="15"/>
      <c r="D19" s="16"/>
      <c r="E19" s="15"/>
      <c r="F19" s="16"/>
      <c r="G19" s="34"/>
      <c r="H19" s="34"/>
      <c r="I19" s="34"/>
      <c r="J19" s="16"/>
      <c r="K19" s="34"/>
      <c r="L19" s="49"/>
      <c r="M19" s="20"/>
      <c r="N19" s="20"/>
      <c r="O19" s="21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36" ht="15.75" x14ac:dyDescent="0.25">
      <c r="A20" s="2"/>
      <c r="B20" s="16"/>
      <c r="C20" s="15"/>
      <c r="D20" s="16"/>
      <c r="E20" s="15"/>
      <c r="F20" s="16"/>
      <c r="G20" s="34"/>
      <c r="H20" s="34"/>
      <c r="I20" s="34"/>
      <c r="J20" s="16"/>
      <c r="K20" s="34"/>
      <c r="L20" s="49"/>
      <c r="M20" s="20"/>
      <c r="N20" s="20"/>
      <c r="O20" s="21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36" ht="15.75" x14ac:dyDescent="0.25">
      <c r="A21" s="2"/>
      <c r="B21" s="16"/>
      <c r="C21" s="15"/>
      <c r="D21" s="16"/>
      <c r="E21" s="15"/>
      <c r="F21" s="16"/>
      <c r="G21" s="34"/>
      <c r="H21" s="34"/>
      <c r="I21" s="34"/>
      <c r="J21" s="16"/>
      <c r="K21" s="34"/>
      <c r="L21" s="49"/>
      <c r="M21" s="20"/>
      <c r="N21" s="20"/>
      <c r="O21" s="21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36" ht="15.75" x14ac:dyDescent="0.25">
      <c r="A22" s="2"/>
      <c r="B22" s="16"/>
      <c r="C22" s="15"/>
      <c r="D22" s="16"/>
      <c r="E22" s="15"/>
      <c r="F22" s="16"/>
      <c r="G22" s="34"/>
      <c r="H22" s="34"/>
      <c r="I22" s="34"/>
      <c r="J22" s="16"/>
      <c r="K22" s="34"/>
      <c r="L22" s="49"/>
      <c r="M22" s="20"/>
      <c r="N22" s="20"/>
      <c r="O22" s="21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36" ht="15.75" x14ac:dyDescent="0.25">
      <c r="A23" s="2"/>
      <c r="B23" s="16"/>
      <c r="C23" s="15"/>
      <c r="D23" s="16"/>
      <c r="E23" s="15"/>
      <c r="F23" s="16"/>
      <c r="G23" s="34"/>
      <c r="H23" s="34"/>
      <c r="I23" s="34"/>
      <c r="J23" s="16"/>
      <c r="K23" s="34"/>
      <c r="L23" s="49"/>
      <c r="M23" s="20"/>
      <c r="N23" s="20"/>
      <c r="O23" s="21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36" ht="15.75" x14ac:dyDescent="0.25">
      <c r="A24" s="2"/>
      <c r="B24" s="17"/>
      <c r="C24" s="7"/>
      <c r="D24" s="17"/>
      <c r="E24" s="7"/>
      <c r="F24" s="17"/>
      <c r="G24" s="7"/>
      <c r="H24" s="7"/>
      <c r="I24" s="7"/>
      <c r="J24" s="17"/>
      <c r="K24" s="7"/>
      <c r="L24" s="50"/>
      <c r="M24" s="22"/>
      <c r="N24" s="22"/>
      <c r="O24" s="23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36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O25" s="24"/>
      <c r="P25" s="24"/>
      <c r="Q25" s="24"/>
      <c r="R25" s="24"/>
      <c r="S25" s="24"/>
      <c r="T25" s="24"/>
      <c r="U25" s="24"/>
      <c r="V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1:36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</row>
    <row r="27" spans="1:36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</sheetData>
  <mergeCells count="5">
    <mergeCell ref="B12:E12"/>
    <mergeCell ref="L13:O13"/>
    <mergeCell ref="D13:E13"/>
    <mergeCell ref="J13:K13"/>
    <mergeCell ref="F1:J1"/>
  </mergeCells>
  <dataValidations count="8"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H4">
      <formula1>"Continuous, Sectional"</formula1>
    </dataValidation>
    <dataValidation type="list" allowBlank="1" showInputMessage="1" showErrorMessage="1" sqref="F15:F24">
      <formula1>"PAC,IAC,HC,DC,EV,PAC EV,IAC DC,IAC EV,DC EV, DC AB"</formula1>
    </dataValidation>
    <dataValidation type="list" allowBlank="1" showInputMessage="1" showErrorMessage="1" sqref="B15:B24">
      <formula1>"C, C#, Db, D, D#, Eb, E, F, F#, Gb, G, G#, Ab, A, A#, Bb, B"</formula1>
    </dataValidation>
    <dataValidation type="list" allowBlank="1" showInputMessage="1" showErrorMessage="1" sqref="C15:C24">
      <formula1>"Major, Minor"</formula1>
    </dataValidation>
    <dataValidation type="list" allowBlank="1" showInputMessage="1" showErrorMessage="1" sqref="C6">
      <formula1>"1, 2, 3, 4"</formula1>
    </dataValidation>
    <dataValidation type="list" allowBlank="1" showInputMessage="1" showErrorMessage="1" sqref="C2">
      <formula1>"Haydn, Mozart, Beethoven"</formula1>
    </dataValidation>
    <dataValidation type="list" allowBlank="1" showInputMessage="1" showErrorMessage="1" sqref="I15:J24 G15:H24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workbookViewId="0">
      <selection activeCell="E2" sqref="E2:E3"/>
    </sheetView>
  </sheetViews>
  <sheetFormatPr defaultRowHeight="15" x14ac:dyDescent="0.25"/>
  <cols>
    <col min="1" max="1" width="11.5703125" customWidth="1"/>
    <col min="2" max="2" width="11.7109375" customWidth="1"/>
    <col min="3" max="3" width="8.85546875" customWidth="1"/>
    <col min="5" max="5" width="11.85546875" customWidth="1"/>
  </cols>
  <sheetData>
    <row r="1" spans="1:5" x14ac:dyDescent="0.25">
      <c r="A1" s="31" t="s">
        <v>35</v>
      </c>
      <c r="B1" s="31" t="s">
        <v>36</v>
      </c>
      <c r="C1" s="31" t="s">
        <v>41</v>
      </c>
      <c r="D1" s="31" t="s">
        <v>42</v>
      </c>
      <c r="E1" s="31" t="s">
        <v>44</v>
      </c>
    </row>
    <row r="2" spans="1:5" x14ac:dyDescent="0.25">
      <c r="A2" t="s">
        <v>24</v>
      </c>
      <c r="B2" t="s">
        <v>37</v>
      </c>
      <c r="C2" s="30" t="s">
        <v>25</v>
      </c>
      <c r="D2" t="s">
        <v>26</v>
      </c>
      <c r="E2" t="s">
        <v>45</v>
      </c>
    </row>
    <row r="3" spans="1:5" x14ac:dyDescent="0.25">
      <c r="A3" t="s">
        <v>27</v>
      </c>
      <c r="B3" t="s">
        <v>38</v>
      </c>
      <c r="C3" s="30" t="s">
        <v>28</v>
      </c>
      <c r="D3" t="s">
        <v>29</v>
      </c>
      <c r="E3" t="s">
        <v>46</v>
      </c>
    </row>
    <row r="4" spans="1:5" x14ac:dyDescent="0.25">
      <c r="A4" t="s">
        <v>30</v>
      </c>
      <c r="B4" t="s">
        <v>39</v>
      </c>
      <c r="C4" s="30" t="s">
        <v>31</v>
      </c>
    </row>
    <row r="5" spans="1:5" x14ac:dyDescent="0.25">
      <c r="B5" t="s">
        <v>40</v>
      </c>
      <c r="C5" s="30" t="s">
        <v>32</v>
      </c>
    </row>
    <row r="6" spans="1:5" x14ac:dyDescent="0.25">
      <c r="C6" s="30" t="s">
        <v>33</v>
      </c>
    </row>
    <row r="7" spans="1:5" x14ac:dyDescent="0.25">
      <c r="C7" s="30" t="s">
        <v>34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Quartet</vt:lpstr>
      <vt:lpstr>Piano Sonata</vt:lpstr>
      <vt:lpstr>LookupLists</vt:lpstr>
      <vt:lpstr>answer</vt:lpstr>
      <vt:lpstr>composers</vt:lpstr>
      <vt:lpstr>exposition</vt:lpstr>
      <vt:lpstr>movements</vt:lpstr>
      <vt:lpstr>timesigs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David Sears</cp:lastModifiedBy>
  <dcterms:created xsi:type="dcterms:W3CDTF">2013-06-06T18:47:15Z</dcterms:created>
  <dcterms:modified xsi:type="dcterms:W3CDTF">2015-03-02T17:18:47Z</dcterms:modified>
</cp:coreProperties>
</file>