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tyw\Desktop\"/>
    </mc:Choice>
  </mc:AlternateContent>
  <xr:revisionPtr revIDLastSave="0" documentId="13_ncr:1_{2893F5F5-D581-4C8C-9C4A-2DCAA4567AC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cnz" sheetId="1" r:id="rId1"/>
    <sheet name="ta" sheetId="2" r:id="rId2"/>
    <sheet name="IP" sheetId="3" r:id="rId3"/>
  </sheets>
  <definedNames>
    <definedName name="_xlnm._FilterDatabase" localSheetId="0" hidden="1">cnz!$A$1:$E$239</definedName>
    <definedName name="_xlnm._FilterDatabase" localSheetId="1" hidden="1">ta!$A$1:$B$341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C222" i="1" l="1"/>
  <c r="C224" i="1" l="1"/>
  <c r="C236" i="1"/>
  <c r="C225" i="1"/>
  <c r="C226" i="1"/>
  <c r="C227" i="1"/>
  <c r="C26" i="1"/>
  <c r="C228" i="1"/>
  <c r="C229" i="1"/>
  <c r="C230" i="1"/>
  <c r="C231" i="1"/>
  <c r="C2" i="1"/>
  <c r="C29" i="1"/>
  <c r="C30" i="1"/>
  <c r="C31" i="1"/>
  <c r="C32" i="1"/>
  <c r="C3" i="1"/>
  <c r="C33" i="1"/>
  <c r="C5" i="1"/>
  <c r="C34" i="1"/>
  <c r="C35" i="1"/>
  <c r="C6" i="1"/>
  <c r="C36" i="1"/>
  <c r="C37" i="1"/>
  <c r="C38" i="1"/>
  <c r="C7" i="1"/>
  <c r="C39" i="1"/>
  <c r="C40" i="1"/>
  <c r="C41" i="1"/>
  <c r="C11" i="1"/>
  <c r="C42" i="1"/>
  <c r="C43" i="1"/>
  <c r="C44" i="1"/>
  <c r="C8" i="1"/>
  <c r="C45" i="1"/>
  <c r="C46" i="1"/>
  <c r="C47" i="1"/>
  <c r="C48" i="1"/>
  <c r="C49" i="1"/>
  <c r="C50" i="1"/>
  <c r="C9" i="1"/>
  <c r="C51" i="1"/>
  <c r="C52" i="1"/>
  <c r="C53" i="1"/>
  <c r="C54" i="1"/>
  <c r="C55" i="1"/>
  <c r="C56" i="1"/>
  <c r="C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2" i="1"/>
  <c r="C72" i="1"/>
  <c r="C73" i="1"/>
  <c r="C14" i="1"/>
  <c r="C74" i="1"/>
  <c r="C75" i="1"/>
  <c r="C76" i="1"/>
  <c r="C77" i="1"/>
  <c r="C78" i="1"/>
  <c r="C79" i="1"/>
  <c r="C19" i="1"/>
  <c r="C80" i="1"/>
  <c r="C18" i="1"/>
  <c r="C81" i="1"/>
  <c r="C82" i="1"/>
  <c r="C83" i="1"/>
  <c r="C84" i="1"/>
  <c r="C85" i="1"/>
  <c r="C86" i="1"/>
  <c r="C87" i="1"/>
  <c r="C10" i="1"/>
  <c r="C88" i="1"/>
  <c r="C15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7" i="1"/>
  <c r="C133" i="1"/>
  <c r="C16" i="1"/>
  <c r="C134" i="1"/>
  <c r="C135" i="1"/>
  <c r="C136" i="1"/>
  <c r="C137" i="1"/>
  <c r="C138" i="1"/>
  <c r="C13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1" i="1"/>
  <c r="C152" i="1"/>
  <c r="C153" i="1"/>
  <c r="C154" i="1"/>
  <c r="C25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32" i="1"/>
  <c r="C167" i="1"/>
  <c r="C168" i="1"/>
  <c r="C169" i="1"/>
  <c r="C170" i="1"/>
  <c r="C171" i="1"/>
  <c r="C172" i="1"/>
  <c r="C173" i="1"/>
  <c r="C174" i="1"/>
  <c r="C175" i="1"/>
  <c r="C176" i="1"/>
  <c r="C177" i="1"/>
  <c r="C22" i="1"/>
  <c r="C178" i="1"/>
  <c r="C179" i="1"/>
  <c r="C233" i="1"/>
  <c r="C180" i="1"/>
  <c r="C181" i="1"/>
  <c r="C182" i="1"/>
  <c r="C183" i="1"/>
  <c r="C184" i="1"/>
  <c r="C27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4" i="1"/>
  <c r="C212" i="1"/>
  <c r="C234" i="1"/>
  <c r="C213" i="1"/>
  <c r="C214" i="1"/>
  <c r="C215" i="1"/>
  <c r="C235" i="1"/>
  <c r="C216" i="1"/>
  <c r="C217" i="1"/>
  <c r="C218" i="1"/>
  <c r="C20" i="1"/>
  <c r="C219" i="1"/>
  <c r="C220" i="1"/>
  <c r="C221" i="1"/>
  <c r="C23" i="1"/>
  <c r="C223" i="1"/>
  <c r="C28" i="1"/>
  <c r="C237" i="1"/>
  <c r="C239" i="1"/>
</calcChain>
</file>

<file path=xl/sharedStrings.xml><?xml version="1.0" encoding="utf-8"?>
<sst xmlns="http://schemas.openxmlformats.org/spreadsheetml/2006/main" count="247" uniqueCount="246">
  <si>
    <t>part</t>
  </si>
  <si>
    <t>CNZ0511</t>
  </si>
  <si>
    <t>CNZ0186</t>
  </si>
  <si>
    <t>CNZ0111</t>
  </si>
  <si>
    <t>CNZ0222</t>
  </si>
  <si>
    <t>CNZ0276</t>
  </si>
  <si>
    <t>CNZ0347</t>
  </si>
  <si>
    <t>CNZ0100</t>
  </si>
  <si>
    <t>CNZ0489</t>
  </si>
  <si>
    <t>CNZ0197</t>
  </si>
  <si>
    <t>CNZ0243</t>
  </si>
  <si>
    <t>CNZ0523</t>
  </si>
  <si>
    <t>CNZ0272</t>
  </si>
  <si>
    <t>CNZ0290</t>
  </si>
  <si>
    <t>CNZ0548</t>
  </si>
  <si>
    <t>CNZ0658</t>
  </si>
  <si>
    <t>CNZ0167</t>
  </si>
  <si>
    <t>CNZ0348</t>
  </si>
  <si>
    <t>CNZ0673</t>
  </si>
  <si>
    <t>CNZ0275</t>
  </si>
  <si>
    <t>CNZ0235</t>
  </si>
  <si>
    <t>CNZ0855</t>
  </si>
  <si>
    <t>CNZ0782</t>
  </si>
  <si>
    <t>CNZ0180</t>
  </si>
  <si>
    <t>CNZ0294</t>
  </si>
  <si>
    <t>CNZ0354</t>
  </si>
  <si>
    <t>CNZ0446</t>
  </si>
  <si>
    <t>CNZ0337</t>
  </si>
  <si>
    <t>CNZ0509</t>
  </si>
  <si>
    <t>CNZ0389</t>
  </si>
  <si>
    <t>CNZ0434</t>
  </si>
  <si>
    <t>CNZ0460</t>
  </si>
  <si>
    <t>CNZ0345</t>
  </si>
  <si>
    <t>CNZ0189</t>
  </si>
  <si>
    <t>CNZ0580</t>
  </si>
  <si>
    <t>CNZ0524</t>
  </si>
  <si>
    <t>CNZ0490</t>
  </si>
  <si>
    <t>CNZ0254</t>
  </si>
  <si>
    <t>CNZ0535</t>
  </si>
  <si>
    <t>CNZ0538</t>
  </si>
  <si>
    <t>CNZ0241</t>
  </si>
  <si>
    <t>CNZ0177</t>
  </si>
  <si>
    <t>CNZ0786</t>
  </si>
  <si>
    <t>CNZ0547</t>
  </si>
  <si>
    <t>CNZ0657</t>
  </si>
  <si>
    <t>CNZ1008</t>
  </si>
  <si>
    <t>CNZ0443</t>
  </si>
  <si>
    <t>CNZ0809</t>
  </si>
  <si>
    <t>CNZ0559</t>
  </si>
  <si>
    <t>CNZ0629</t>
  </si>
  <si>
    <t>CNZ0560</t>
  </si>
  <si>
    <t>CNZ0787</t>
  </si>
  <si>
    <t>CNZ0478</t>
  </si>
  <si>
    <t>CNZ0570</t>
  </si>
  <si>
    <t>CNZ0569</t>
  </si>
  <si>
    <t>CNZ0576</t>
  </si>
  <si>
    <t>CNZ0694</t>
  </si>
  <si>
    <t>CNZ0457</t>
  </si>
  <si>
    <t>CNZ0793</t>
  </si>
  <si>
    <t>CNZ0826</t>
  </si>
  <si>
    <t>CNZ0661</t>
  </si>
  <si>
    <t>CNZ0763</t>
  </si>
  <si>
    <t>CNZ0168</t>
  </si>
  <si>
    <t>CNZ0179</t>
  </si>
  <si>
    <t>CNZ0187</t>
  </si>
  <si>
    <t>CNZ0472</t>
  </si>
  <si>
    <t>CNZ0698</t>
  </si>
  <si>
    <t>CNZ0866</t>
  </si>
  <si>
    <t>CNZ0867</t>
  </si>
  <si>
    <t>CNZ0631</t>
  </si>
  <si>
    <t>CNZ0822</t>
  </si>
  <si>
    <t>max</t>
  </si>
  <si>
    <t>ta</t>
  </si>
  <si>
    <t>CNZ0005</t>
  </si>
  <si>
    <t>CNZ0032</t>
  </si>
  <si>
    <t>CNZ0049</t>
  </si>
  <si>
    <t>CNZ0093</t>
  </si>
  <si>
    <t>CNZ0136</t>
  </si>
  <si>
    <t>CNZ0137</t>
  </si>
  <si>
    <t>CNZ0139</t>
  </si>
  <si>
    <t>CNZ0140</t>
  </si>
  <si>
    <t>CNZ0160</t>
  </si>
  <si>
    <t>CNZ0169</t>
  </si>
  <si>
    <t>CNZ0210</t>
  </si>
  <si>
    <t>CNZ0212</t>
  </si>
  <si>
    <t>CNZ0214</t>
  </si>
  <si>
    <t>CNZ0215</t>
  </si>
  <si>
    <t>CNZ0219</t>
  </si>
  <si>
    <t>CNZ0228</t>
  </si>
  <si>
    <t>CNZ0240</t>
  </si>
  <si>
    <t>CNZ0239</t>
  </si>
  <si>
    <t>CNZ0261</t>
  </si>
  <si>
    <t>CNZ0257</t>
  </si>
  <si>
    <t>CNZ0264</t>
  </si>
  <si>
    <t>CNZ0268</t>
  </si>
  <si>
    <t>CNZ0280</t>
  </si>
  <si>
    <t>CNZ0296</t>
  </si>
  <si>
    <t>CNZ0297</t>
  </si>
  <si>
    <t>CNZ0310</t>
  </si>
  <si>
    <t>CNZ0311</t>
  </si>
  <si>
    <t>CNZ0312</t>
  </si>
  <si>
    <t>CNZ0313</t>
  </si>
  <si>
    <t>CNZ0318</t>
  </si>
  <si>
    <t>CNZ0317</t>
  </si>
  <si>
    <t>CNZ0316</t>
  </si>
  <si>
    <t>CNZ0321</t>
  </si>
  <si>
    <t>CNZ0323</t>
  </si>
  <si>
    <t>CNZ0324</t>
  </si>
  <si>
    <t>CNZ0328</t>
  </si>
  <si>
    <t>CNZ0329</t>
  </si>
  <si>
    <t>CNZ0327</t>
  </si>
  <si>
    <t>CNZ0331</t>
  </si>
  <si>
    <t>CNZ0333</t>
  </si>
  <si>
    <t>CNZ0346</t>
  </si>
  <si>
    <t>CNZ0349</t>
  </si>
  <si>
    <t>CNZ0350</t>
  </si>
  <si>
    <t>CNZ0353</t>
  </si>
  <si>
    <t>CNZ1044</t>
  </si>
  <si>
    <t>CNZ0357</t>
  </si>
  <si>
    <t>CNZ0370</t>
  </si>
  <si>
    <t>CNZ0371</t>
  </si>
  <si>
    <t>CNZ0384</t>
  </si>
  <si>
    <t>CNZ0455</t>
  </si>
  <si>
    <t>CNZ0458</t>
  </si>
  <si>
    <t>CNZ0480</t>
  </si>
  <si>
    <t>CNZ0482</t>
  </si>
  <si>
    <t>CNZ0496</t>
  </si>
  <si>
    <t>CNZ0497</t>
  </si>
  <si>
    <t>CNZ0505</t>
  </si>
  <si>
    <t>CNZ0508</t>
  </si>
  <si>
    <t>CNZ0510</t>
  </si>
  <si>
    <t>CNZ0512</t>
  </si>
  <si>
    <t>CNZ0515</t>
  </si>
  <si>
    <t>CNZ0536</t>
  </si>
  <si>
    <t>CNZ0537</t>
  </si>
  <si>
    <t>CNZ0549</t>
  </si>
  <si>
    <t>CNZ0550</t>
  </si>
  <si>
    <t>CNZ0562</t>
  </si>
  <si>
    <t>CNZ0563</t>
  </si>
  <si>
    <t>CNZ0642</t>
  </si>
  <si>
    <t>CNZ0650</t>
  </si>
  <si>
    <t>CNZ0674</t>
  </si>
  <si>
    <t>CNZ0683</t>
  </si>
  <si>
    <t>CNZ0690</t>
  </si>
  <si>
    <t>CNZ0692</t>
  </si>
  <si>
    <t>CNZ0693</t>
  </si>
  <si>
    <t>CNZ0699</t>
  </si>
  <si>
    <t>CNZ0700</t>
  </si>
  <si>
    <t>CNZ0701</t>
  </si>
  <si>
    <t>CNZ0759</t>
  </si>
  <si>
    <t>CNZ0760</t>
  </si>
  <si>
    <t>CNZ0828</t>
  </si>
  <si>
    <t>CNZ0836</t>
  </si>
  <si>
    <t>CNZ1191</t>
  </si>
  <si>
    <t>CNZ0843</t>
  </si>
  <si>
    <t>CNZ0847</t>
  </si>
  <si>
    <t>CNZ0848</t>
  </si>
  <si>
    <t>CNZ0862</t>
  </si>
  <si>
    <t>CNZ1108</t>
  </si>
  <si>
    <t>CNZ0864</t>
  </si>
  <si>
    <t>CNZ0909</t>
  </si>
  <si>
    <t>CNZ1096</t>
  </si>
  <si>
    <t>CNZ1035</t>
  </si>
  <si>
    <t>CNZ0872</t>
  </si>
  <si>
    <t>CNZ0101</t>
  </si>
  <si>
    <t>CNZ0481</t>
  </si>
  <si>
    <t>CNZ0804</t>
  </si>
  <si>
    <t>CNZ0817</t>
  </si>
  <si>
    <t>CNZ1109</t>
  </si>
  <si>
    <t>CNZ0865</t>
  </si>
  <si>
    <t>CNZ1038</t>
  </si>
  <si>
    <t>CNZ0837</t>
  </si>
  <si>
    <t>CNZ0838</t>
  </si>
  <si>
    <t>CNZ1122</t>
  </si>
  <si>
    <t>CNZ1120</t>
  </si>
  <si>
    <t>CNZ0914</t>
  </si>
  <si>
    <t>CNZ0517</t>
  </si>
  <si>
    <t>CNZ0149</t>
  </si>
  <si>
    <t>CNZ1145</t>
  </si>
  <si>
    <t>CNZ0529</t>
  </si>
  <si>
    <t>CNZ0528</t>
  </si>
  <si>
    <t>CNZ1138</t>
  </si>
  <si>
    <t>CNZ0341</t>
  </si>
  <si>
    <t>CNZ0273</t>
  </si>
  <si>
    <t>CNZ0462</t>
  </si>
  <si>
    <t>CNZ0834</t>
  </si>
  <si>
    <t>CNZ0229</t>
  </si>
  <si>
    <t>CNZ0640</t>
  </si>
  <si>
    <t>CNZ0552</t>
  </si>
  <si>
    <t>CNZ0185</t>
  </si>
  <si>
    <t>CNZ0141</t>
  </si>
  <si>
    <t>CNZ0182</t>
  </si>
  <si>
    <t>CNZ0174</t>
  </si>
  <si>
    <t>CNZ0286</t>
  </si>
  <si>
    <t>CNZ0285</t>
  </si>
  <si>
    <t>CNZ0801</t>
  </si>
  <si>
    <t>CNZ0802</t>
  </si>
  <si>
    <t>CNZ0209</t>
  </si>
  <si>
    <t>CNZ0325</t>
  </si>
  <si>
    <t>CNZ0207</t>
  </si>
  <si>
    <t>CNZ0304</t>
  </si>
  <si>
    <t>CNZ0796</t>
  </si>
  <si>
    <t>CNZ0795</t>
  </si>
  <si>
    <t>CNZ0731</t>
  </si>
  <si>
    <t>CNZ0750</t>
  </si>
  <si>
    <t>CNZ0737</t>
  </si>
  <si>
    <t>CNZ0880</t>
  </si>
  <si>
    <t>CNZ0732</t>
  </si>
  <si>
    <t>CNZ0626</t>
  </si>
  <si>
    <t>CNZ0668</t>
  </si>
  <si>
    <t>CNZ0630</t>
  </si>
  <si>
    <t>CNZ0669</t>
  </si>
  <si>
    <t>CNZ0148</t>
  </si>
  <si>
    <t>CNZ0385</t>
  </si>
  <si>
    <t>CNZ0407</t>
  </si>
  <si>
    <t>CNZ0625</t>
  </si>
  <si>
    <t>CNZ0652</t>
  </si>
  <si>
    <t>CNZ1150</t>
  </si>
  <si>
    <t>CNZ0747</t>
  </si>
  <si>
    <t>CNZ0628</t>
  </si>
  <si>
    <t>CNZ0232</t>
  </si>
  <si>
    <t>CNZ0260</t>
  </si>
  <si>
    <t>CNZ0108</t>
  </si>
  <si>
    <t>CNZ0234</t>
  </si>
  <si>
    <t>CNZ0131</t>
  </si>
  <si>
    <t>CNZ1121</t>
  </si>
  <si>
    <t>CNZ0835</t>
  </si>
  <si>
    <t>CNZ0052</t>
  </si>
  <si>
    <t>CNZ0143</t>
  </si>
  <si>
    <t>CNZ0223</t>
  </si>
  <si>
    <t>HL IP</t>
  </si>
  <si>
    <t>RD ttl IP</t>
  </si>
  <si>
    <t>num</t>
  </si>
  <si>
    <t>CNZ1190</t>
  </si>
  <si>
    <t>CNZ0841</t>
  </si>
  <si>
    <t>CNZ0842</t>
  </si>
  <si>
    <t>RD IP</t>
  </si>
  <si>
    <t>CNZ0291</t>
  </si>
  <si>
    <t>CNZ0833</t>
  </si>
  <si>
    <t>CNZ1146</t>
  </si>
  <si>
    <t>CNZ0876</t>
  </si>
  <si>
    <t>CNZ0334</t>
  </si>
  <si>
    <t>CNZ1007</t>
  </si>
  <si>
    <t>CNZ1133</t>
  </si>
  <si>
    <t>CNZ1119</t>
  </si>
  <si>
    <t>sum(qty)-sum(tmp)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</si>
</sst>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0"/>
      <color theme="1"/>
      <name val="Times New Roman"/>
      <family val="1"/>
    </font>
    <font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">
    <cellStyle name="Currency 2" xfId="3" xr:uid="{4B48F6B5-693B-4999-9C78-4B0242EF0404}"/>
    <cellStyle name="Normal" xfId="0" builtinId="0"/>
    <cellStyle name="Normal 2" xfId="2" xr:uid="{06FCB1B1-CDBD-41BA-88C2-9AC8FEF13795}"/>
    <cellStyle name="常规_Sheet2_Sheet3" xfId="1" xr:uid="{8090A12A-5BEB-4325-9B5D-9037A12AB305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39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8.7109375" defaultRowHeight="15" customHeight="1"/>
  <cols>
    <col min="1" max="3" width="9.140625" style="9"/>
    <col min="4" max="5" width="8.7109375" style="9"/>
    <col min="6" max="16384" width="8.7109375" style="8"/>
  </cols>
  <sheetData>
    <row r="1" spans="1:5" s="7" customFormat="1" ht="38.25" customHeight="1">
      <c r="A1" s="2" t="s">
        <v>71</v>
      </c>
      <c r="B1" s="2" t="s">
        <v>0</v>
      </c>
      <c r="C1" s="2" t="s">
        <v>72</v>
      </c>
      <c r="D1" s="11" t="s">
        <v>230</v>
      </c>
      <c r="E1" s="6" t="s">
        <v>236</v>
      </c>
    </row>
    <row r="2" spans="1:5" ht="15" customHeight="1">
      <c r="A2" s="3" t="s">
        <v>61</v>
      </c>
      <c r="B2" s="3">
        <v>55097</v>
      </c>
      <c r="C2" s="3">
        <f>IFERROR(VLOOKUP(B2,ta!$A:$B,2,FALSE),0)</f>
        <v>313</v>
      </c>
      <c r="D2" s="10">
        <f>IFERROR(VLOOKUP(B2,IP!$A:$B,2,0),0)</f>
        <v>66</v>
      </c>
      <c r="E2" s="4">
        <f>IFERROR(VLOOKUP(B2,IP!$E:$F,2,FALSE),0)</f>
        <v>0</v>
      </c>
    </row>
    <row r="3" spans="1:5" ht="15" customHeight="1">
      <c r="A3" s="3" t="s">
        <v>6</v>
      </c>
      <c r="B3" s="3">
        <v>31603</v>
      </c>
      <c r="C3" s="3">
        <f>IFERROR(VLOOKUP(B3,ta!$A:$B,2,FALSE),0)</f>
        <v>775</v>
      </c>
      <c r="D3" s="10">
        <f>IFERROR(VLOOKUP(B3,IP!$A:$B,2,0),0)</f>
        <v>75</v>
      </c>
      <c r="E3" s="4">
        <f>IFERROR(VLOOKUP(B3,IP!$E:$F,2,FALSE),0)</f>
        <v>0</v>
      </c>
    </row>
    <row r="4" spans="1:5" ht="15" customHeight="1">
      <c r="A4" s="3" t="s">
        <v>96</v>
      </c>
      <c r="B4" s="3">
        <v>31511</v>
      </c>
      <c r="C4" s="3">
        <f>IFERROR(VLOOKUP(B4,ta!$A:$B,2,FALSE),0)</f>
        <v>592</v>
      </c>
      <c r="D4" s="10">
        <f>IFERROR(VLOOKUP(B4,IP!$A:$B,2,0),0)</f>
        <v>5</v>
      </c>
      <c r="E4" s="4">
        <f>IFERROR(VLOOKUP(B4,IP!$E:$F,2,FALSE),0)</f>
        <v>23</v>
      </c>
    </row>
    <row r="5" spans="1:5" ht="15" customHeight="1">
      <c r="A5" s="3" t="s">
        <v>27</v>
      </c>
      <c r="B5" s="3">
        <v>31584</v>
      </c>
      <c r="C5" s="3">
        <f>IFERROR(VLOOKUP(B5,ta!$A:$B,2,FALSE),0)</f>
        <v>220</v>
      </c>
      <c r="D5" s="10">
        <f>IFERROR(VLOOKUP(B5,IP!$A:$B,2,0),0)</f>
        <v>80</v>
      </c>
      <c r="E5" s="4">
        <f>IFERROR(VLOOKUP(B5,IP!$E:$F,2,FALSE),0)</f>
        <v>0</v>
      </c>
    </row>
    <row r="6" spans="1:5" ht="15" customHeight="1">
      <c r="A6" s="3" t="s">
        <v>7</v>
      </c>
      <c r="B6" s="3">
        <v>31257</v>
      </c>
      <c r="C6" s="3">
        <f>IFERROR(VLOOKUP(B6,ta!$A:$B,2,FALSE),0)</f>
        <v>779</v>
      </c>
      <c r="D6" s="10">
        <f>IFERROR(VLOOKUP(B6,IP!$A:$B,2,0),0)</f>
        <v>45</v>
      </c>
      <c r="E6" s="4">
        <f>IFERROR(VLOOKUP(B6,IP!$E:$F,2,FALSE),0)</f>
        <v>0</v>
      </c>
    </row>
    <row r="7" spans="1:5" ht="15" customHeight="1">
      <c r="A7" s="3" t="s">
        <v>30</v>
      </c>
      <c r="B7" s="3">
        <v>34279</v>
      </c>
      <c r="C7" s="3">
        <f>IFERROR(VLOOKUP(B7,ta!$A:$B,2,FALSE),0)</f>
        <v>730</v>
      </c>
      <c r="D7" s="10">
        <f>IFERROR(VLOOKUP(B7,IP!$A:$B,2,0),0)</f>
        <v>27</v>
      </c>
      <c r="E7" s="4">
        <f>IFERROR(VLOOKUP(B7,IP!$E:$F,2,FALSE),0)</f>
        <v>19</v>
      </c>
    </row>
    <row r="8" spans="1:5" ht="15" customHeight="1">
      <c r="A8" s="3" t="s">
        <v>82</v>
      </c>
      <c r="B8" s="3">
        <v>31349</v>
      </c>
      <c r="C8" s="3">
        <f>IFERROR(VLOOKUP(B8,ta!$A:$B,2,FALSE),0)</f>
        <v>557</v>
      </c>
      <c r="D8" s="10">
        <f>IFERROR(VLOOKUP(B8,IP!$A:$B,2,0),0)</f>
        <v>85</v>
      </c>
      <c r="E8" s="4">
        <f>IFERROR(VLOOKUP(B8,IP!$E:$F,2,FALSE),0)</f>
        <v>0</v>
      </c>
    </row>
    <row r="9" spans="1:5" ht="15" customHeight="1">
      <c r="A9" s="3" t="s">
        <v>78</v>
      </c>
      <c r="B9" s="3">
        <v>31312</v>
      </c>
      <c r="C9" s="3">
        <f>IFERROR(VLOOKUP(B9,ta!$A:$B,2,FALSE),0)</f>
        <v>329</v>
      </c>
      <c r="D9" s="10">
        <f>IFERROR(VLOOKUP(B9,IP!$A:$B,2,0),0)</f>
        <v>16</v>
      </c>
      <c r="E9" s="4">
        <f>IFERROR(VLOOKUP(B9,IP!$E:$F,2,FALSE),0)</f>
        <v>0</v>
      </c>
    </row>
    <row r="10" spans="1:5" ht="15" customHeight="1">
      <c r="A10" s="3" t="s">
        <v>104</v>
      </c>
      <c r="B10" s="3">
        <v>31544</v>
      </c>
      <c r="C10" s="3">
        <f>IFERROR(VLOOKUP(B10,ta!$A:$B,2,FALSE),0)</f>
        <v>667</v>
      </c>
      <c r="D10" s="10">
        <f>IFERROR(VLOOKUP(B10,IP!$A:$B,2,0),0)</f>
        <v>20</v>
      </c>
      <c r="E10" s="4">
        <f>IFERROR(VLOOKUP(B10,IP!$E:$F,2,FALSE),0)</f>
        <v>0</v>
      </c>
    </row>
    <row r="11" spans="1:5" ht="15" customHeight="1">
      <c r="A11" s="3" t="s">
        <v>28</v>
      </c>
      <c r="B11" s="3">
        <v>34426</v>
      </c>
      <c r="C11" s="3">
        <f>IFERROR(VLOOKUP(B11,ta!$A:$B,2,FALSE),0)</f>
        <v>820</v>
      </c>
      <c r="D11" s="10">
        <f>IFERROR(VLOOKUP(B11,IP!$A:$B,2,0),0)</f>
        <v>46</v>
      </c>
      <c r="E11" s="4">
        <f>IFERROR(VLOOKUP(B11,IP!$E:$F,2,FALSE),0)</f>
        <v>0</v>
      </c>
    </row>
    <row r="12" spans="1:5" ht="15" customHeight="1">
      <c r="A12" s="3" t="s">
        <v>47</v>
      </c>
      <c r="B12" s="3">
        <v>55159</v>
      </c>
      <c r="C12" s="3">
        <f>IFERROR(VLOOKUP(B12,ta!$A:$B,2,FALSE),0)</f>
        <v>411</v>
      </c>
      <c r="D12" s="10">
        <f>IFERROR(VLOOKUP(B12,IP!$A:$B,2,0),0)</f>
        <v>35</v>
      </c>
      <c r="E12" s="4">
        <f>IFERROR(VLOOKUP(B12,IP!$E:$F,2,FALSE),0)</f>
        <v>0</v>
      </c>
    </row>
    <row r="13" spans="1:5" ht="15" customHeight="1">
      <c r="A13" s="3" t="s">
        <v>119</v>
      </c>
      <c r="B13" s="3">
        <v>34143</v>
      </c>
      <c r="C13" s="3">
        <f>IFERROR(VLOOKUP(B13,ta!$A:$B,2,FALSE),0)</f>
        <v>642</v>
      </c>
      <c r="D13" s="10">
        <f>IFERROR(VLOOKUP(B13,IP!$A:$B,2,0),0)</f>
        <v>51</v>
      </c>
      <c r="E13" s="4">
        <f>IFERROR(VLOOKUP(B13,IP!$E:$F,2,FALSE),0)</f>
        <v>0</v>
      </c>
    </row>
    <row r="14" spans="1:5" ht="15" customHeight="1">
      <c r="A14" s="3" t="s">
        <v>40</v>
      </c>
      <c r="B14" s="3">
        <v>31440</v>
      </c>
      <c r="C14" s="3">
        <f>IFERROR(VLOOKUP(B14,ta!$A:$B,2,FALSE),0)</f>
        <v>869</v>
      </c>
      <c r="D14" s="10">
        <f>IFERROR(VLOOKUP(B14,IP!$A:$B,2,0),0)</f>
        <v>35</v>
      </c>
      <c r="E14" s="4">
        <f>IFERROR(VLOOKUP(B14,IP!$E:$F,2,FALSE),0)</f>
        <v>0</v>
      </c>
    </row>
    <row r="15" spans="1:5" ht="15" customHeight="1">
      <c r="A15" s="3" t="s">
        <v>79</v>
      </c>
      <c r="B15" s="3">
        <v>31314</v>
      </c>
      <c r="C15" s="3">
        <f>IFERROR(VLOOKUP(B15,ta!$A:$B,2,FALSE),0)</f>
        <v>440</v>
      </c>
      <c r="D15" s="10">
        <f>IFERROR(VLOOKUP(B15,IP!$A:$B,2,0),0)</f>
        <v>21</v>
      </c>
      <c r="E15" s="4">
        <f>IFERROR(VLOOKUP(B15,IP!$E:$F,2,FALSE),0)</f>
        <v>0</v>
      </c>
    </row>
    <row r="16" spans="1:5" ht="15" customHeight="1">
      <c r="A16" s="3" t="s">
        <v>80</v>
      </c>
      <c r="B16" s="3">
        <v>31315</v>
      </c>
      <c r="C16" s="3">
        <f>IFERROR(VLOOKUP(B16,ta!$A:$B,2,FALSE),0)</f>
        <v>694</v>
      </c>
      <c r="D16" s="10">
        <f>IFERROR(VLOOKUP(B16,IP!$A:$B,2,0),0)</f>
        <v>65</v>
      </c>
      <c r="E16" s="4">
        <f>IFERROR(VLOOKUP(B16,IP!$E:$F,2,FALSE),0)</f>
        <v>0</v>
      </c>
    </row>
    <row r="17" spans="1:5" ht="15" customHeight="1">
      <c r="A17" s="3" t="s">
        <v>160</v>
      </c>
      <c r="B17" s="3">
        <v>981958</v>
      </c>
      <c r="C17" s="3">
        <f>IFERROR(VLOOKUP(B17,ta!$A:$B,2,FALSE),0)</f>
        <v>773</v>
      </c>
      <c r="D17" s="10">
        <f>IFERROR(VLOOKUP(B17,IP!$A:$B,2,0),0)</f>
        <v>0</v>
      </c>
      <c r="E17" s="4">
        <f>IFERROR(VLOOKUP(B17,IP!$E:$F,2,FALSE),0)</f>
        <v>0</v>
      </c>
    </row>
    <row r="18" spans="1:5" ht="15" customHeight="1">
      <c r="A18" s="3" t="s">
        <v>43</v>
      </c>
      <c r="B18" s="3">
        <v>53036</v>
      </c>
      <c r="C18" s="3">
        <f>IFERROR(VLOOKUP(B18,ta!$A:$B,2,FALSE),0)</f>
        <v>778</v>
      </c>
      <c r="D18" s="10">
        <f>IFERROR(VLOOKUP(B18,IP!$A:$B,2,0),0)</f>
        <v>57</v>
      </c>
      <c r="E18" s="4">
        <f>IFERROR(VLOOKUP(B18,IP!$E:$F,2,FALSE),0)</f>
        <v>0</v>
      </c>
    </row>
    <row r="19" spans="1:5" ht="15" customHeight="1">
      <c r="A19" s="3" t="s">
        <v>115</v>
      </c>
      <c r="B19" s="3">
        <v>31612</v>
      </c>
      <c r="C19" s="3">
        <f>IFERROR(VLOOKUP(B19,ta!$A:$B,2,FALSE),0)</f>
        <v>708</v>
      </c>
      <c r="D19" s="10">
        <f>IFERROR(VLOOKUP(B19,IP!$A:$B,2,0),0)</f>
        <v>0</v>
      </c>
      <c r="E19" s="4">
        <f>IFERROR(VLOOKUP(B19,IP!$E:$F,2,FALSE),0)</f>
        <v>23</v>
      </c>
    </row>
    <row r="20" spans="1:5" ht="15" customHeight="1">
      <c r="A20" s="3" t="s">
        <v>45</v>
      </c>
      <c r="B20" s="3">
        <v>31636</v>
      </c>
      <c r="C20" s="3">
        <f>IFERROR(VLOOKUP(B20,ta!$A:$B,2,FALSE),0)</f>
        <v>959</v>
      </c>
      <c r="D20" s="10">
        <f>IFERROR(VLOOKUP(B20,IP!$A:$B,2,0),0)</f>
        <v>100</v>
      </c>
      <c r="E20" s="4">
        <f>IFERROR(VLOOKUP(B20,IP!$E:$F,2,FALSE),0)</f>
        <v>0</v>
      </c>
    </row>
    <row r="21" spans="1:5" ht="15" customHeight="1">
      <c r="A21" s="3" t="s">
        <v>90</v>
      </c>
      <c r="B21" s="3">
        <v>31447</v>
      </c>
      <c r="C21" s="3">
        <f>IFERROR(VLOOKUP(B21,ta!$A:$B,2,FALSE),0)</f>
        <v>685</v>
      </c>
      <c r="D21" s="10">
        <f>IFERROR(VLOOKUP(B21,IP!$A:$B,2,0),0)</f>
        <v>70</v>
      </c>
      <c r="E21" s="4">
        <f>IFERROR(VLOOKUP(B21,IP!$E:$F,2,FALSE),0)</f>
        <v>0</v>
      </c>
    </row>
    <row r="22" spans="1:5" ht="15" customHeight="1">
      <c r="A22" s="3" t="s">
        <v>166</v>
      </c>
      <c r="B22" s="3">
        <v>55157</v>
      </c>
      <c r="C22" s="3">
        <f>IFERROR(VLOOKUP(B22,ta!$A:$B,2,FALSE),0)</f>
        <v>731</v>
      </c>
      <c r="D22" s="10">
        <f>IFERROR(VLOOKUP(B22,IP!$A:$B,2,0),0)</f>
        <v>22</v>
      </c>
      <c r="E22" s="4">
        <f>IFERROR(VLOOKUP(B22,IP!$E:$F,2,FALSE),0)</f>
        <v>0</v>
      </c>
    </row>
    <row r="23" spans="1:5" ht="15" customHeight="1">
      <c r="A23" s="3" t="s">
        <v>171</v>
      </c>
      <c r="B23" s="3">
        <v>582038</v>
      </c>
      <c r="C23" s="3">
        <f>IFERROR(VLOOKUP(B23,ta!$A:$B,2,FALSE),0)</f>
        <v>631</v>
      </c>
      <c r="D23" s="10">
        <f>IFERROR(VLOOKUP(B23,IP!$A:$B,2,0),0)</f>
        <v>84</v>
      </c>
      <c r="E23" s="4">
        <f>IFERROR(VLOOKUP(B23,IP!$E:$F,2,FALSE),0)</f>
        <v>0</v>
      </c>
    </row>
    <row r="24" spans="1:5" ht="15" customHeight="1">
      <c r="A24" s="3" t="s">
        <v>111</v>
      </c>
      <c r="B24" s="3">
        <v>31569</v>
      </c>
      <c r="C24" s="3">
        <f>IFERROR(VLOOKUP(B24,ta!$A:$B,2,FALSE),0)</f>
        <v>633</v>
      </c>
      <c r="D24" s="10">
        <f>IFERROR(VLOOKUP(B24,IP!$A:$B,2,0),0)</f>
        <v>0</v>
      </c>
      <c r="E24" s="4">
        <f>IFERROR(VLOOKUP(B24,IP!$E:$F,2,FALSE),0)</f>
        <v>0</v>
      </c>
    </row>
    <row r="25" spans="1:5" ht="15" customHeight="1">
      <c r="A25" s="3" t="s">
        <v>85</v>
      </c>
      <c r="B25" s="3">
        <v>31414</v>
      </c>
      <c r="C25" s="3">
        <f>IFERROR(VLOOKUP(B25,ta!$A:$B,2,FALSE),0)</f>
        <v>290</v>
      </c>
      <c r="D25" s="10">
        <f>IFERROR(VLOOKUP(B25,IP!$A:$B,2,0),0)</f>
        <v>0</v>
      </c>
      <c r="E25" s="4">
        <f>IFERROR(VLOOKUP(B25,IP!$E:$F,2,FALSE),0)</f>
        <v>0</v>
      </c>
    </row>
    <row r="26" spans="1:5" ht="15" customHeight="1">
      <c r="A26" s="3" t="s">
        <v>240</v>
      </c>
      <c r="B26" s="3">
        <v>31520</v>
      </c>
      <c r="C26" s="3">
        <f>IFERROR(VLOOKUP(B26,ta!$A:$B,2,FALSE),0)</f>
        <v>0</v>
      </c>
      <c r="D26" s="10">
        <f>IFERROR(VLOOKUP(B26,IP!$A:$B,2,0),0)</f>
        <v>0</v>
      </c>
      <c r="E26" s="4">
        <f>IFERROR(VLOOKUP(B26,IP!$E:$F,2,FALSE),0)</f>
        <v>0</v>
      </c>
    </row>
    <row r="27" spans="1:5" ht="15" customHeight="1">
      <c r="A27" s="3" t="s">
        <v>89</v>
      </c>
      <c r="B27" s="3">
        <v>31439</v>
      </c>
      <c r="C27" s="3">
        <f>IFERROR(VLOOKUP(B27,ta!$A:$B,2,FALSE),0)</f>
        <v>256</v>
      </c>
      <c r="D27" s="10">
        <f>IFERROR(VLOOKUP(B27,IP!$A:$B,2,0),0)</f>
        <v>93</v>
      </c>
      <c r="E27" s="4">
        <f>IFERROR(VLOOKUP(B27,IP!$E:$F,2,FALSE),0)</f>
        <v>0</v>
      </c>
    </row>
    <row r="28" spans="1:5" ht="15" customHeight="1">
      <c r="A28" s="3" t="s">
        <v>11</v>
      </c>
      <c r="B28" s="3">
        <v>53005</v>
      </c>
      <c r="C28" s="3">
        <f>IFERROR(VLOOKUP(B28,ta!$A:$B,2,FALSE),0)</f>
        <v>696</v>
      </c>
      <c r="D28" s="10">
        <f>IFERROR(VLOOKUP(B28,IP!$A:$B,2,0),0)</f>
        <v>0</v>
      </c>
      <c r="E28" s="4">
        <f>IFERROR(VLOOKUP(B28,IP!$E:$F,2,FALSE),0)</f>
        <v>0</v>
      </c>
    </row>
    <row r="29" spans="1:5" ht="15" customHeight="1">
      <c r="A29" s="3" t="s">
        <v>35</v>
      </c>
      <c r="B29" s="3">
        <v>53006</v>
      </c>
      <c r="C29" s="3">
        <f>IFERROR(VLOOKUP(B29,ta!$A:$B,2,FALSE),0)</f>
        <v>578</v>
      </c>
      <c r="D29" s="10">
        <f>IFERROR(VLOOKUP(B29,IP!$A:$B,2,0),0)</f>
        <v>20</v>
      </c>
      <c r="E29" s="4">
        <f>IFERROR(VLOOKUP(B29,IP!$E:$F,2,FALSE),0)</f>
        <v>45</v>
      </c>
    </row>
    <row r="30" spans="1:5" ht="15" customHeight="1">
      <c r="A30" s="3" t="s">
        <v>18</v>
      </c>
      <c r="B30" s="3">
        <v>54153</v>
      </c>
      <c r="C30" s="3">
        <f>IFERROR(VLOOKUP(B30,ta!$A:$B,2,FALSE),0)</f>
        <v>960</v>
      </c>
      <c r="D30" s="10">
        <f>IFERROR(VLOOKUP(B30,IP!$A:$B,2,0),0)</f>
        <v>0</v>
      </c>
      <c r="E30" s="4">
        <f>IFERROR(VLOOKUP(B30,IP!$E:$F,2,FALSE),0)</f>
        <v>0</v>
      </c>
    </row>
    <row r="31" spans="1:5" ht="15" customHeight="1">
      <c r="A31" s="3" t="s">
        <v>58</v>
      </c>
      <c r="B31" s="3">
        <v>55133</v>
      </c>
      <c r="C31" s="3">
        <f>IFERROR(VLOOKUP(B31,ta!$A:$B,2,FALSE),0)</f>
        <v>914</v>
      </c>
      <c r="D31" s="10">
        <f>IFERROR(VLOOKUP(B31,IP!$A:$B,2,0),0)</f>
        <v>0</v>
      </c>
      <c r="E31" s="4">
        <f>IFERROR(VLOOKUP(B31,IP!$E:$F,2,FALSE),0)</f>
        <v>0</v>
      </c>
    </row>
    <row r="32" spans="1:5" ht="15" customHeight="1">
      <c r="A32" s="3" t="s">
        <v>53</v>
      </c>
      <c r="B32" s="3">
        <v>53069</v>
      </c>
      <c r="C32" s="3">
        <f>IFERROR(VLOOKUP(B32,ta!$A:$B,2,FALSE),0)</f>
        <v>451</v>
      </c>
      <c r="D32" s="10">
        <f>IFERROR(VLOOKUP(B32,IP!$A:$B,2,0),0)</f>
        <v>0</v>
      </c>
      <c r="E32" s="4">
        <f>IFERROR(VLOOKUP(B32,IP!$E:$F,2,FALSE),0)</f>
        <v>13</v>
      </c>
    </row>
    <row r="33" spans="1:5" ht="15" customHeight="1">
      <c r="A33" s="3" t="s">
        <v>54</v>
      </c>
      <c r="B33" s="3">
        <v>53068</v>
      </c>
      <c r="C33" s="3">
        <f>IFERROR(VLOOKUP(B33,ta!$A:$B,2,FALSE),0)</f>
        <v>456</v>
      </c>
      <c r="D33" s="10">
        <f>IFERROR(VLOOKUP(B33,IP!$A:$B,2,0),0)</f>
        <v>0</v>
      </c>
      <c r="E33" s="4">
        <f>IFERROR(VLOOKUP(B33,IP!$E:$F,2,FALSE),0)</f>
        <v>0</v>
      </c>
    </row>
    <row r="34" spans="1:5" ht="15" customHeight="1">
      <c r="A34" s="3" t="s">
        <v>56</v>
      </c>
      <c r="B34" s="3">
        <v>54186</v>
      </c>
      <c r="C34" s="3">
        <f>IFERROR(VLOOKUP(B34,ta!$A:$B,2,FALSE),0)</f>
        <v>262</v>
      </c>
      <c r="D34" s="10">
        <f>IFERROR(VLOOKUP(B34,IP!$A:$B,2,0),0)</f>
        <v>0</v>
      </c>
      <c r="E34" s="4">
        <f>IFERROR(VLOOKUP(B34,IP!$E:$F,2,FALSE),0)</f>
        <v>0</v>
      </c>
    </row>
    <row r="35" spans="1:5" ht="15" customHeight="1">
      <c r="A35" s="3" t="s">
        <v>4</v>
      </c>
      <c r="B35" s="3">
        <v>31420</v>
      </c>
      <c r="C35" s="3">
        <f>IFERROR(VLOOKUP(B35,ta!$A:$B,2,FALSE),0)</f>
        <v>221</v>
      </c>
      <c r="D35" s="10">
        <f>IFERROR(VLOOKUP(B35,IP!$A:$B,2,0),0)</f>
        <v>0</v>
      </c>
      <c r="E35" s="4">
        <f>IFERROR(VLOOKUP(B35,IP!$E:$F,2,FALSE),0)</f>
        <v>0</v>
      </c>
    </row>
    <row r="36" spans="1:5" ht="15" customHeight="1">
      <c r="A36" s="3" t="s">
        <v>26</v>
      </c>
      <c r="B36" s="3">
        <v>34303</v>
      </c>
      <c r="C36" s="3">
        <f>IFERROR(VLOOKUP(B36,ta!$A:$B,2,FALSE),0)</f>
        <v>966</v>
      </c>
      <c r="D36" s="10">
        <f>IFERROR(VLOOKUP(B36,IP!$A:$B,2,0),0)</f>
        <v>0</v>
      </c>
      <c r="E36" s="4">
        <f>IFERROR(VLOOKUP(B36,IP!$E:$F,2,FALSE),0)</f>
        <v>0</v>
      </c>
    </row>
    <row r="37" spans="1:5" ht="15" customHeight="1">
      <c r="A37" s="3" t="s">
        <v>29</v>
      </c>
      <c r="B37" s="3">
        <v>34203</v>
      </c>
      <c r="C37" s="3">
        <f>IFERROR(VLOOKUP(B37,ta!$A:$B,2,FALSE),0)</f>
        <v>504</v>
      </c>
      <c r="D37" s="10">
        <f>IFERROR(VLOOKUP(B37,IP!$A:$B,2,0),0)</f>
        <v>0</v>
      </c>
      <c r="E37" s="4">
        <f>IFERROR(VLOOKUP(B37,IP!$E:$F,2,FALSE),0)</f>
        <v>0</v>
      </c>
    </row>
    <row r="38" spans="1:5" ht="15" customHeight="1">
      <c r="A38" s="3" t="s">
        <v>1</v>
      </c>
      <c r="B38" s="3">
        <v>34431</v>
      </c>
      <c r="C38" s="3">
        <f>IFERROR(VLOOKUP(B38,ta!$A:$B,2,FALSE),0)</f>
        <v>274</v>
      </c>
      <c r="D38" s="10">
        <f>IFERROR(VLOOKUP(B38,IP!$A:$B,2,0),0)</f>
        <v>0</v>
      </c>
      <c r="E38" s="4">
        <f>IFERROR(VLOOKUP(B38,IP!$E:$F,2,FALSE),0)</f>
        <v>0</v>
      </c>
    </row>
    <row r="39" spans="1:5" ht="15" customHeight="1">
      <c r="A39" s="3" t="s">
        <v>20</v>
      </c>
      <c r="B39" s="3">
        <v>31434</v>
      </c>
      <c r="C39" s="3">
        <f>IFERROR(VLOOKUP(B39,ta!$A:$B,2,FALSE),0)</f>
        <v>452</v>
      </c>
      <c r="D39" s="10">
        <f>IFERROR(VLOOKUP(B39,IP!$A:$B,2,0),0)</f>
        <v>0</v>
      </c>
      <c r="E39" s="4">
        <f>IFERROR(VLOOKUP(B39,IP!$E:$F,2,FALSE),0)</f>
        <v>0</v>
      </c>
    </row>
    <row r="40" spans="1:5" ht="15" customHeight="1">
      <c r="A40" s="3" t="s">
        <v>64</v>
      </c>
      <c r="B40" s="3">
        <v>31373</v>
      </c>
      <c r="C40" s="3">
        <f>IFERROR(VLOOKUP(B40,ta!$A:$B,2,FALSE),0)</f>
        <v>321</v>
      </c>
      <c r="D40" s="10">
        <f>IFERROR(VLOOKUP(B40,IP!$A:$B,2,0),0)</f>
        <v>0</v>
      </c>
      <c r="E40" s="4">
        <f>IFERROR(VLOOKUP(B40,IP!$E:$F,2,FALSE),0)</f>
        <v>0</v>
      </c>
    </row>
    <row r="41" spans="1:5" ht="15" customHeight="1">
      <c r="A41" s="3" t="s">
        <v>2</v>
      </c>
      <c r="B41" s="3">
        <v>31372</v>
      </c>
      <c r="C41" s="3">
        <f>IFERROR(VLOOKUP(B41,ta!$A:$B,2,FALSE),0)</f>
        <v>288</v>
      </c>
      <c r="D41" s="10">
        <f>IFERROR(VLOOKUP(B41,IP!$A:$B,2,0),0)</f>
        <v>0</v>
      </c>
      <c r="E41" s="4">
        <f>IFERROR(VLOOKUP(B41,IP!$E:$F,2,FALSE),0)</f>
        <v>0</v>
      </c>
    </row>
    <row r="42" spans="1:5" ht="15" customHeight="1">
      <c r="A42" s="3" t="s">
        <v>109</v>
      </c>
      <c r="B42" s="3">
        <v>31553</v>
      </c>
      <c r="C42" s="3">
        <f>IFERROR(VLOOKUP(B42,ta!$A:$B,2,FALSE),0)</f>
        <v>555</v>
      </c>
      <c r="D42" s="10">
        <f>IFERROR(VLOOKUP(B42,IP!$A:$B,2,0),0)</f>
        <v>78</v>
      </c>
      <c r="E42" s="4">
        <f>IFERROR(VLOOKUP(B42,IP!$E:$F,2,FALSE),0)</f>
        <v>0</v>
      </c>
    </row>
    <row r="43" spans="1:5" ht="15" customHeight="1">
      <c r="A43" s="3" t="s">
        <v>140</v>
      </c>
      <c r="B43" s="3">
        <v>54125</v>
      </c>
      <c r="C43" s="3">
        <f>IFERROR(VLOOKUP(B43,ta!$A:$B,2,FALSE),0)</f>
        <v>816</v>
      </c>
      <c r="D43" s="10">
        <f>IFERROR(VLOOKUP(B43,IP!$A:$B,2,0),0)</f>
        <v>0</v>
      </c>
      <c r="E43" s="4">
        <f>IFERROR(VLOOKUP(B43,IP!$E:$F,2,FALSE),0)</f>
        <v>0</v>
      </c>
    </row>
    <row r="44" spans="1:5" ht="15" customHeight="1">
      <c r="A44" s="3" t="s">
        <v>37</v>
      </c>
      <c r="B44" s="3">
        <v>31455</v>
      </c>
      <c r="C44" s="3">
        <f>IFERROR(VLOOKUP(B44,ta!$A:$B,2,FALSE),0)</f>
        <v>284</v>
      </c>
      <c r="D44" s="10">
        <f>IFERROR(VLOOKUP(B44,IP!$A:$B,2,0),0)</f>
        <v>78</v>
      </c>
      <c r="E44" s="4">
        <f>IFERROR(VLOOKUP(B44,IP!$E:$F,2,FALSE),0)</f>
        <v>0</v>
      </c>
    </row>
    <row r="45" spans="1:5" ht="15" customHeight="1">
      <c r="A45" s="3" t="s">
        <v>36</v>
      </c>
      <c r="B45" s="3">
        <v>34390</v>
      </c>
      <c r="C45" s="3">
        <f>IFERROR(VLOOKUP(B45,ta!$A:$B,2,FALSE),0)</f>
        <v>772</v>
      </c>
      <c r="D45" s="10">
        <f>IFERROR(VLOOKUP(B45,IP!$A:$B,2,0),0)</f>
        <v>0</v>
      </c>
      <c r="E45" s="4">
        <f>IFERROR(VLOOKUP(B45,IP!$E:$F,2,FALSE),0)</f>
        <v>0</v>
      </c>
    </row>
    <row r="46" spans="1:5" ht="15" customHeight="1">
      <c r="A46" s="3" t="s">
        <v>33</v>
      </c>
      <c r="B46" s="3">
        <v>31375</v>
      </c>
      <c r="C46" s="3">
        <f>IFERROR(VLOOKUP(B46,ta!$A:$B,2,FALSE),0)</f>
        <v>847</v>
      </c>
      <c r="D46" s="10">
        <f>IFERROR(VLOOKUP(B46,IP!$A:$B,2,0),0)</f>
        <v>43</v>
      </c>
      <c r="E46" s="4">
        <f>IFERROR(VLOOKUP(B46,IP!$E:$F,2,FALSE),0)</f>
        <v>0</v>
      </c>
    </row>
    <row r="47" spans="1:5" ht="15" customHeight="1">
      <c r="A47" s="3" t="s">
        <v>15</v>
      </c>
      <c r="B47" s="3">
        <v>54131</v>
      </c>
      <c r="C47" s="3">
        <f>IFERROR(VLOOKUP(B47,ta!$A:$B,2,FALSE),0)</f>
        <v>523</v>
      </c>
      <c r="D47" s="10">
        <f>IFERROR(VLOOKUP(B47,IP!$A:$B,2,0),0)</f>
        <v>90</v>
      </c>
      <c r="E47" s="4">
        <f>IFERROR(VLOOKUP(B47,IP!$E:$F,2,FALSE),0)</f>
        <v>0</v>
      </c>
    </row>
    <row r="48" spans="1:5" ht="15" customHeight="1">
      <c r="A48" s="3" t="s">
        <v>13</v>
      </c>
      <c r="B48" s="3">
        <v>31505</v>
      </c>
      <c r="C48" s="3">
        <f>IFERROR(VLOOKUP(B48,ta!$A:$B,2,FALSE),0)</f>
        <v>821</v>
      </c>
      <c r="D48" s="10">
        <f>IFERROR(VLOOKUP(B48,IP!$A:$B,2,0),0)</f>
        <v>0</v>
      </c>
      <c r="E48" s="4">
        <f>IFERROR(VLOOKUP(B48,IP!$E:$F,2,FALSE),0)</f>
        <v>0</v>
      </c>
    </row>
    <row r="49" spans="1:5" ht="15" customHeight="1">
      <c r="A49" s="3" t="s">
        <v>24</v>
      </c>
      <c r="B49" s="3">
        <v>31509</v>
      </c>
      <c r="C49" s="3">
        <f>IFERROR(VLOOKUP(B49,ta!$A:$B,2,FALSE),0)</f>
        <v>641</v>
      </c>
      <c r="D49" s="10">
        <f>IFERROR(VLOOKUP(B49,IP!$A:$B,2,0),0)</f>
        <v>21</v>
      </c>
      <c r="E49" s="4">
        <f>IFERROR(VLOOKUP(B49,IP!$E:$F,2,FALSE),0)</f>
        <v>0</v>
      </c>
    </row>
    <row r="50" spans="1:5" ht="15" customHeight="1">
      <c r="A50" s="3" t="s">
        <v>93</v>
      </c>
      <c r="B50" s="3">
        <v>31469</v>
      </c>
      <c r="C50" s="3">
        <f>IFERROR(VLOOKUP(B50,ta!$A:$B,2,FALSE),0)</f>
        <v>597</v>
      </c>
      <c r="D50" s="10">
        <f>IFERROR(VLOOKUP(B50,IP!$A:$B,2,0),0)</f>
        <v>0</v>
      </c>
      <c r="E50" s="4">
        <f>IFERROR(VLOOKUP(B50,IP!$E:$F,2,FALSE),0)</f>
        <v>0</v>
      </c>
    </row>
    <row r="51" spans="1:5" ht="15" customHeight="1">
      <c r="A51" s="3" t="s">
        <v>63</v>
      </c>
      <c r="B51" s="3">
        <v>31365</v>
      </c>
      <c r="C51" s="3">
        <f>IFERROR(VLOOKUP(B51,ta!$A:$B,2,FALSE),0)</f>
        <v>566</v>
      </c>
      <c r="D51" s="10">
        <f>IFERROR(VLOOKUP(B51,IP!$A:$B,2,0),0)</f>
        <v>0</v>
      </c>
      <c r="E51" s="4">
        <f>IFERROR(VLOOKUP(B51,IP!$E:$F,2,FALSE),0)</f>
        <v>0</v>
      </c>
    </row>
    <row r="52" spans="1:5" ht="15" customHeight="1">
      <c r="A52" s="3" t="s">
        <v>156</v>
      </c>
      <c r="B52" s="3">
        <v>781768</v>
      </c>
      <c r="C52" s="3">
        <f>IFERROR(VLOOKUP(B52,ta!$A:$B,2,FALSE),0)</f>
        <v>331</v>
      </c>
      <c r="D52" s="10">
        <f>IFERROR(VLOOKUP(B52,IP!$A:$B,2,0),0)</f>
        <v>0</v>
      </c>
      <c r="E52" s="4">
        <f>IFERROR(VLOOKUP(B52,IP!$E:$F,2,FALSE),0)</f>
        <v>75</v>
      </c>
    </row>
    <row r="53" spans="1:5" ht="15" customHeight="1">
      <c r="A53" s="3" t="s">
        <v>127</v>
      </c>
      <c r="B53" s="3">
        <v>34403</v>
      </c>
      <c r="C53" s="3">
        <f>IFERROR(VLOOKUP(B53,ta!$A:$B,2,FALSE),0)</f>
        <v>819</v>
      </c>
      <c r="D53" s="10">
        <f>IFERROR(VLOOKUP(B53,IP!$A:$B,2,0),0)</f>
        <v>0</v>
      </c>
      <c r="E53" s="4">
        <f>IFERROR(VLOOKUP(B53,IP!$E:$F,2,FALSE),0)</f>
        <v>0</v>
      </c>
    </row>
    <row r="54" spans="1:5" ht="15" customHeight="1">
      <c r="A54" s="3" t="s">
        <v>12</v>
      </c>
      <c r="B54" s="3">
        <v>31479</v>
      </c>
      <c r="C54" s="3">
        <f>IFERROR(VLOOKUP(B54,ta!$A:$B,2,FALSE),0)</f>
        <v>271</v>
      </c>
      <c r="D54" s="10">
        <f>IFERROR(VLOOKUP(B54,IP!$A:$B,2,0),0)</f>
        <v>0</v>
      </c>
      <c r="E54" s="4">
        <f>IFERROR(VLOOKUP(B54,IP!$E:$F,2,FALSE),0)</f>
        <v>0</v>
      </c>
    </row>
    <row r="55" spans="1:5" ht="15" customHeight="1">
      <c r="A55" s="3" t="s">
        <v>132</v>
      </c>
      <c r="B55" s="3">
        <v>34499</v>
      </c>
      <c r="C55" s="3">
        <f>IFERROR(VLOOKUP(B55,ta!$A:$B,2,FALSE),0)</f>
        <v>583</v>
      </c>
      <c r="D55" s="10">
        <f>IFERROR(VLOOKUP(B55,IP!$A:$B,2,0),0)</f>
        <v>0</v>
      </c>
      <c r="E55" s="4">
        <f>IFERROR(VLOOKUP(B55,IP!$E:$F,2,FALSE),0)</f>
        <v>0</v>
      </c>
    </row>
    <row r="56" spans="1:5" ht="15" customHeight="1">
      <c r="A56" s="3" t="s">
        <v>67</v>
      </c>
      <c r="B56" s="3">
        <v>981500</v>
      </c>
      <c r="C56" s="3">
        <f>IFERROR(VLOOKUP(B56,ta!$A:$B,2,FALSE),0)</f>
        <v>825</v>
      </c>
      <c r="D56" s="10">
        <f>IFERROR(VLOOKUP(B56,IP!$A:$B,2,0),0)</f>
        <v>0</v>
      </c>
      <c r="E56" s="4">
        <f>IFERROR(VLOOKUP(B56,IP!$E:$F,2,FALSE),0)</f>
        <v>0</v>
      </c>
    </row>
    <row r="57" spans="1:5" ht="15" customHeight="1">
      <c r="A57" s="3" t="s">
        <v>136</v>
      </c>
      <c r="B57" s="3">
        <v>53041</v>
      </c>
      <c r="C57" s="3">
        <f>IFERROR(VLOOKUP(B57,ta!$A:$B,2,FALSE),0)</f>
        <v>746</v>
      </c>
      <c r="D57" s="10">
        <f>IFERROR(VLOOKUP(B57,IP!$A:$B,2,0),0)</f>
        <v>71</v>
      </c>
      <c r="E57" s="4">
        <f>IFERROR(VLOOKUP(B57,IP!$E:$F,2,FALSE),0)</f>
        <v>0</v>
      </c>
    </row>
    <row r="58" spans="1:5" ht="15" customHeight="1">
      <c r="A58" s="3" t="s">
        <v>135</v>
      </c>
      <c r="B58" s="3">
        <v>53040</v>
      </c>
      <c r="C58" s="3">
        <f>IFERROR(VLOOKUP(B58,ta!$A:$B,2,FALSE),0)</f>
        <v>827</v>
      </c>
      <c r="D58" s="10">
        <f>IFERROR(VLOOKUP(B58,IP!$A:$B,2,0),0)</f>
        <v>0</v>
      </c>
      <c r="E58" s="4">
        <f>IFERROR(VLOOKUP(B58,IP!$E:$F,2,FALSE),0)</f>
        <v>5</v>
      </c>
    </row>
    <row r="59" spans="1:5" ht="15" customHeight="1">
      <c r="A59" s="3" t="s">
        <v>233</v>
      </c>
      <c r="B59" s="3">
        <v>682151</v>
      </c>
      <c r="C59" s="3">
        <f>IFERROR(VLOOKUP(B59,ta!$A:$B,2,FALSE),0)</f>
        <v>475</v>
      </c>
      <c r="D59" s="10">
        <f>IFERROR(VLOOKUP(B59,IP!$A:$B,2,0),0)</f>
        <v>37</v>
      </c>
      <c r="E59" s="4">
        <f>IFERROR(VLOOKUP(B59,IP!$E:$F,2,FALSE),0)</f>
        <v>96</v>
      </c>
    </row>
    <row r="60" spans="1:5" ht="15" customHeight="1">
      <c r="A60" s="3" t="s">
        <v>120</v>
      </c>
      <c r="B60" s="3">
        <v>34144</v>
      </c>
      <c r="C60" s="3">
        <f>IFERROR(VLOOKUP(B60,ta!$A:$B,2,FALSE),0)</f>
        <v>632</v>
      </c>
      <c r="D60" s="10">
        <f>IFERROR(VLOOKUP(B60,IP!$A:$B,2,0),0)</f>
        <v>43</v>
      </c>
      <c r="E60" s="4">
        <f>IFERROR(VLOOKUP(B60,IP!$E:$F,2,FALSE),0)</f>
        <v>0</v>
      </c>
    </row>
    <row r="61" spans="1:5" ht="15" customHeight="1">
      <c r="A61" s="3" t="s">
        <v>14</v>
      </c>
      <c r="B61" s="3">
        <v>53038</v>
      </c>
      <c r="C61" s="3">
        <f>IFERROR(VLOOKUP(B61,ta!$A:$B,2,FALSE),0)</f>
        <v>535</v>
      </c>
      <c r="D61" s="10">
        <f>IFERROR(VLOOKUP(B61,IP!$A:$B,2,0),0)</f>
        <v>0</v>
      </c>
      <c r="E61" s="4">
        <f>IFERROR(VLOOKUP(B61,IP!$E:$F,2,FALSE),0)</f>
        <v>0</v>
      </c>
    </row>
    <row r="62" spans="1:5" ht="15" customHeight="1">
      <c r="A62" s="3" t="s">
        <v>131</v>
      </c>
      <c r="B62" s="3">
        <v>34470</v>
      </c>
      <c r="C62" s="3">
        <f>IFERROR(VLOOKUP(B62,ta!$A:$B,2,FALSE),0)</f>
        <v>869</v>
      </c>
      <c r="D62" s="10">
        <f>IFERROR(VLOOKUP(B62,IP!$A:$B,2,0),0)</f>
        <v>0</v>
      </c>
      <c r="E62" s="4">
        <f>IFERROR(VLOOKUP(B62,IP!$E:$F,2,FALSE),0)</f>
        <v>0</v>
      </c>
    </row>
    <row r="63" spans="1:5" ht="15" customHeight="1">
      <c r="A63" s="3" t="s">
        <v>16</v>
      </c>
      <c r="B63" s="3">
        <v>31347</v>
      </c>
      <c r="C63" s="3">
        <f>IFERROR(VLOOKUP(B63,ta!$A:$B,2,FALSE),0)</f>
        <v>844</v>
      </c>
      <c r="D63" s="10">
        <f>IFERROR(VLOOKUP(B63,IP!$A:$B,2,0),0)</f>
        <v>0</v>
      </c>
      <c r="E63" s="4">
        <f>IFERROR(VLOOKUP(B63,IP!$E:$F,2,FALSE),0)</f>
        <v>2</v>
      </c>
    </row>
    <row r="64" spans="1:5" ht="15" customHeight="1">
      <c r="A64" s="3" t="s">
        <v>66</v>
      </c>
      <c r="B64" s="3">
        <v>54193</v>
      </c>
      <c r="C64" s="3">
        <f>IFERROR(VLOOKUP(B64,ta!$A:$B,2,FALSE),0)</f>
        <v>760</v>
      </c>
      <c r="D64" s="10">
        <f>IFERROR(VLOOKUP(B64,IP!$A:$B,2,0),0)</f>
        <v>0</v>
      </c>
      <c r="E64" s="4">
        <f>IFERROR(VLOOKUP(B64,IP!$E:$F,2,FALSE),0)</f>
        <v>0</v>
      </c>
    </row>
    <row r="65" spans="1:5" ht="15" customHeight="1">
      <c r="A65" s="3" t="s">
        <v>62</v>
      </c>
      <c r="B65" s="3">
        <v>31348</v>
      </c>
      <c r="C65" s="3">
        <f>IFERROR(VLOOKUP(B65,ta!$A:$B,2,FALSE),0)</f>
        <v>784</v>
      </c>
      <c r="D65" s="10">
        <f>IFERROR(VLOOKUP(B65,IP!$A:$B,2,0),0)</f>
        <v>0</v>
      </c>
      <c r="E65" s="4">
        <f>IFERROR(VLOOKUP(B65,IP!$E:$F,2,FALSE),0)</f>
        <v>0</v>
      </c>
    </row>
    <row r="66" spans="1:5" ht="15" customHeight="1">
      <c r="A66" s="3" t="s">
        <v>65</v>
      </c>
      <c r="B66" s="3">
        <v>34349</v>
      </c>
      <c r="C66" s="3">
        <f>IFERROR(VLOOKUP(B66,ta!$A:$B,2,FALSE),0)</f>
        <v>955</v>
      </c>
      <c r="D66" s="10">
        <f>IFERROR(VLOOKUP(B66,IP!$A:$B,2,0),0)</f>
        <v>0</v>
      </c>
      <c r="E66" s="4">
        <f>IFERROR(VLOOKUP(B66,IP!$E:$F,2,FALSE),0)</f>
        <v>0</v>
      </c>
    </row>
    <row r="67" spans="1:5" ht="15" customHeight="1">
      <c r="A67" s="3" t="s">
        <v>151</v>
      </c>
      <c r="B67" s="3">
        <v>55185</v>
      </c>
      <c r="C67" s="3">
        <f>IFERROR(VLOOKUP(B67,ta!$A:$B,2,FALSE),0)</f>
        <v>377</v>
      </c>
      <c r="D67" s="10">
        <f>IFERROR(VLOOKUP(B67,IP!$A:$B,2,0),0)</f>
        <v>84</v>
      </c>
      <c r="E67" s="4">
        <f>IFERROR(VLOOKUP(B67,IP!$E:$F,2,FALSE),0)</f>
        <v>0</v>
      </c>
    </row>
    <row r="68" spans="1:5" ht="15" customHeight="1">
      <c r="A68" s="3" t="s">
        <v>144</v>
      </c>
      <c r="B68" s="3">
        <v>54181</v>
      </c>
      <c r="C68" s="3">
        <f>IFERROR(VLOOKUP(B68,ta!$A:$B,2,FALSE),0)</f>
        <v>348</v>
      </c>
      <c r="D68" s="10">
        <f>IFERROR(VLOOKUP(B68,IP!$A:$B,2,0),0)</f>
        <v>0</v>
      </c>
      <c r="E68" s="4">
        <f>IFERROR(VLOOKUP(B68,IP!$E:$F,2,FALSE),0)</f>
        <v>0</v>
      </c>
    </row>
    <row r="69" spans="1:5" ht="15" customHeight="1">
      <c r="A69" s="3" t="s">
        <v>9</v>
      </c>
      <c r="B69" s="3">
        <v>31387</v>
      </c>
      <c r="C69" s="3">
        <f>IFERROR(VLOOKUP(B69,ta!$A:$B,2,FALSE),0)</f>
        <v>271</v>
      </c>
      <c r="D69" s="10">
        <f>IFERROR(VLOOKUP(B69,IP!$A:$B,2,0),0)</f>
        <v>0</v>
      </c>
      <c r="E69" s="4">
        <f>IFERROR(VLOOKUP(B69,IP!$E:$F,2,FALSE),0)</f>
        <v>0</v>
      </c>
    </row>
    <row r="70" spans="1:5" ht="15" customHeight="1">
      <c r="A70" s="3" t="s">
        <v>70</v>
      </c>
      <c r="B70" s="3">
        <v>55174</v>
      </c>
      <c r="C70" s="3">
        <f>IFERROR(VLOOKUP(B70,ta!$A:$B,2,FALSE),0)</f>
        <v>319</v>
      </c>
      <c r="D70" s="10">
        <f>IFERROR(VLOOKUP(B70,IP!$A:$B,2,0),0)</f>
        <v>0</v>
      </c>
      <c r="E70" s="4">
        <f>IFERROR(VLOOKUP(B70,IP!$E:$F,2,FALSE),0)</f>
        <v>0</v>
      </c>
    </row>
    <row r="71" spans="1:5" ht="15" customHeight="1">
      <c r="A71" s="3" t="s">
        <v>10</v>
      </c>
      <c r="B71" s="3">
        <v>31443</v>
      </c>
      <c r="C71" s="3">
        <f>IFERROR(VLOOKUP(B71,ta!$A:$B,2,FALSE),0)</f>
        <v>580</v>
      </c>
      <c r="D71" s="10">
        <f>IFERROR(VLOOKUP(B71,IP!$A:$B,2,0),0)</f>
        <v>0</v>
      </c>
      <c r="E71" s="4">
        <f>IFERROR(VLOOKUP(B71,IP!$E:$F,2,FALSE),0)</f>
        <v>0</v>
      </c>
    </row>
    <row r="72" spans="1:5" ht="15" customHeight="1">
      <c r="A72" s="3" t="s">
        <v>50</v>
      </c>
      <c r="B72" s="3">
        <v>53051</v>
      </c>
      <c r="C72" s="3">
        <f>IFERROR(VLOOKUP(B72,ta!$A:$B,2,FALSE),0)</f>
        <v>318</v>
      </c>
      <c r="D72" s="10">
        <f>IFERROR(VLOOKUP(B72,IP!$A:$B,2,0),0)</f>
        <v>0</v>
      </c>
      <c r="E72" s="4">
        <f>IFERROR(VLOOKUP(B72,IP!$E:$F,2,FALSE),0)</f>
        <v>0</v>
      </c>
    </row>
    <row r="73" spans="1:5" ht="15" customHeight="1">
      <c r="A73" s="3" t="s">
        <v>3</v>
      </c>
      <c r="B73" s="3">
        <v>31275</v>
      </c>
      <c r="C73" s="3">
        <f>IFERROR(VLOOKUP(B73,ta!$A:$B,2,FALSE),0)</f>
        <v>633</v>
      </c>
      <c r="D73" s="10">
        <f>IFERROR(VLOOKUP(B73,IP!$A:$B,2,0),0)</f>
        <v>0</v>
      </c>
      <c r="E73" s="4">
        <f>IFERROR(VLOOKUP(B73,IP!$E:$F,2,FALSE),0)</f>
        <v>0</v>
      </c>
    </row>
    <row r="74" spans="1:5" ht="15" customHeight="1">
      <c r="A74" s="3" t="s">
        <v>25</v>
      </c>
      <c r="B74" s="3">
        <v>31626</v>
      </c>
      <c r="C74" s="3">
        <f>IFERROR(VLOOKUP(B74,ta!$A:$B,2,FALSE),0)</f>
        <v>907</v>
      </c>
      <c r="D74" s="10">
        <f>IFERROR(VLOOKUP(B74,IP!$A:$B,2,0),0)</f>
        <v>0</v>
      </c>
      <c r="E74" s="4">
        <f>IFERROR(VLOOKUP(B74,IP!$E:$F,2,FALSE),0)</f>
        <v>75</v>
      </c>
    </row>
    <row r="75" spans="1:5" ht="15" customHeight="1">
      <c r="A75" s="3" t="s">
        <v>44</v>
      </c>
      <c r="B75" s="3">
        <v>54130</v>
      </c>
      <c r="C75" s="3">
        <f>IFERROR(VLOOKUP(B75,ta!$A:$B,2,FALSE),0)</f>
        <v>839</v>
      </c>
      <c r="D75" s="10">
        <f>IFERROR(VLOOKUP(B75,IP!$A:$B,2,0),0)</f>
        <v>20</v>
      </c>
      <c r="E75" s="4">
        <f>IFERROR(VLOOKUP(B75,IP!$E:$F,2,FALSE),0)</f>
        <v>0</v>
      </c>
    </row>
    <row r="76" spans="1:5" ht="15" customHeight="1">
      <c r="A76" s="3" t="s">
        <v>38</v>
      </c>
      <c r="B76" s="3">
        <v>53023</v>
      </c>
      <c r="C76" s="3">
        <f>IFERROR(VLOOKUP(B76,ta!$A:$B,2,FALSE),0)</f>
        <v>524</v>
      </c>
      <c r="D76" s="10">
        <f>IFERROR(VLOOKUP(B76,IP!$A:$B,2,0),0)</f>
        <v>0</v>
      </c>
      <c r="E76" s="4">
        <f>IFERROR(VLOOKUP(B76,IP!$E:$F,2,FALSE),0)</f>
        <v>0</v>
      </c>
    </row>
    <row r="77" spans="1:5" ht="15" customHeight="1">
      <c r="A77" s="3" t="s">
        <v>39</v>
      </c>
      <c r="B77" s="3">
        <v>53024</v>
      </c>
      <c r="C77" s="3">
        <f>IFERROR(VLOOKUP(B77,ta!$A:$B,2,FALSE),0)</f>
        <v>373</v>
      </c>
      <c r="D77" s="10">
        <f>IFERROR(VLOOKUP(B77,IP!$A:$B,2,0),0)</f>
        <v>0</v>
      </c>
      <c r="E77" s="4">
        <f>IFERROR(VLOOKUP(B77,IP!$E:$F,2,FALSE),0)</f>
        <v>0</v>
      </c>
    </row>
    <row r="78" spans="1:5" ht="15" customHeight="1">
      <c r="A78" s="3" t="s">
        <v>46</v>
      </c>
      <c r="B78" s="3">
        <v>34294</v>
      </c>
      <c r="C78" s="3">
        <f>IFERROR(VLOOKUP(B78,ta!$A:$B,2,FALSE),0)</f>
        <v>856</v>
      </c>
      <c r="D78" s="10">
        <f>IFERROR(VLOOKUP(B78,IP!$A:$B,2,0),0)</f>
        <v>1</v>
      </c>
      <c r="E78" s="4">
        <f>IFERROR(VLOOKUP(B78,IP!$E:$F,2,FALSE),0)</f>
        <v>0</v>
      </c>
    </row>
    <row r="79" spans="1:5" ht="15" customHeight="1">
      <c r="A79" s="3" t="s">
        <v>48</v>
      </c>
      <c r="B79" s="3">
        <v>53050</v>
      </c>
      <c r="C79" s="3">
        <f>IFERROR(VLOOKUP(B79,ta!$A:$B,2,FALSE),0)</f>
        <v>223</v>
      </c>
      <c r="D79" s="10">
        <f>IFERROR(VLOOKUP(B79,IP!$A:$B,2,0),0)</f>
        <v>0</v>
      </c>
      <c r="E79" s="4">
        <f>IFERROR(VLOOKUP(B79,IP!$E:$F,2,FALSE),0)</f>
        <v>0</v>
      </c>
    </row>
    <row r="80" spans="1:5" ht="15" customHeight="1">
      <c r="A80" s="3" t="s">
        <v>114</v>
      </c>
      <c r="B80" s="3">
        <v>31610</v>
      </c>
      <c r="C80" s="3">
        <f>IFERROR(VLOOKUP(B80,ta!$A:$B,2,FALSE),0)</f>
        <v>724</v>
      </c>
      <c r="D80" s="10">
        <f>IFERROR(VLOOKUP(B80,IP!$A:$B,2,0),0)</f>
        <v>0</v>
      </c>
      <c r="E80" s="4">
        <f>IFERROR(VLOOKUP(B80,IP!$E:$F,2,FALSE),0)</f>
        <v>93</v>
      </c>
    </row>
    <row r="81" spans="1:5" ht="15" customHeight="1">
      <c r="A81" s="3" t="s">
        <v>41</v>
      </c>
      <c r="B81" s="3">
        <v>31363</v>
      </c>
      <c r="C81" s="3">
        <f>IFERROR(VLOOKUP(B81,ta!$A:$B,2,FALSE),0)</f>
        <v>487</v>
      </c>
      <c r="D81" s="10">
        <f>IFERROR(VLOOKUP(B81,IP!$A:$B,2,0),0)</f>
        <v>0</v>
      </c>
      <c r="E81" s="4">
        <f>IFERROR(VLOOKUP(B81,IP!$E:$F,2,FALSE),0)</f>
        <v>0</v>
      </c>
    </row>
    <row r="82" spans="1:5" ht="15" customHeight="1">
      <c r="A82" s="3" t="s">
        <v>68</v>
      </c>
      <c r="B82" s="3">
        <v>981503</v>
      </c>
      <c r="C82" s="3">
        <f>IFERROR(VLOOKUP(B82,ta!$A:$B,2,FALSE),0)</f>
        <v>212</v>
      </c>
      <c r="D82" s="10">
        <f>IFERROR(VLOOKUP(B82,IP!$A:$B,2,0),0)</f>
        <v>0</v>
      </c>
      <c r="E82" s="4">
        <f>IFERROR(VLOOKUP(B82,IP!$E:$F,2,FALSE),0)</f>
        <v>0</v>
      </c>
    </row>
    <row r="83" spans="1:5" ht="15" customHeight="1">
      <c r="A83" s="3" t="s">
        <v>88</v>
      </c>
      <c r="B83" s="3">
        <v>31427</v>
      </c>
      <c r="C83" s="3">
        <f>IFERROR(VLOOKUP(B83,ta!$A:$B,2,FALSE),0)</f>
        <v>475</v>
      </c>
      <c r="D83" s="10">
        <f>IFERROR(VLOOKUP(B83,IP!$A:$B,2,0),0)</f>
        <v>23</v>
      </c>
      <c r="E83" s="4">
        <f>IFERROR(VLOOKUP(B83,IP!$E:$F,2,FALSE),0)</f>
        <v>0</v>
      </c>
    </row>
    <row r="84" spans="1:5" ht="15" customHeight="1">
      <c r="A84" s="3" t="s">
        <v>113</v>
      </c>
      <c r="B84" s="3">
        <v>31605</v>
      </c>
      <c r="C84" s="3">
        <f>IFERROR(VLOOKUP(B84,ta!$A:$B,2,FALSE),0)</f>
        <v>517</v>
      </c>
      <c r="D84" s="10">
        <f>IFERROR(VLOOKUP(B84,IP!$A:$B,2,0),0)</f>
        <v>7</v>
      </c>
      <c r="E84" s="4">
        <f>IFERROR(VLOOKUP(B84,IP!$E:$F,2,FALSE),0)</f>
        <v>80</v>
      </c>
    </row>
    <row r="85" spans="1:5" ht="15" customHeight="1">
      <c r="A85" s="3" t="s">
        <v>87</v>
      </c>
      <c r="B85" s="3">
        <v>31424</v>
      </c>
      <c r="C85" s="3">
        <f>IFERROR(VLOOKUP(B85,ta!$A:$B,2,FALSE),0)</f>
        <v>373</v>
      </c>
      <c r="D85" s="10">
        <f>IFERROR(VLOOKUP(B85,IP!$A:$B,2,0),0)</f>
        <v>83</v>
      </c>
      <c r="E85" s="4">
        <f>IFERROR(VLOOKUP(B85,IP!$E:$F,2,FALSE),0)</f>
        <v>68</v>
      </c>
    </row>
    <row r="86" spans="1:5" ht="15" customHeight="1">
      <c r="A86" s="3" t="s">
        <v>23</v>
      </c>
      <c r="B86" s="3">
        <v>31366</v>
      </c>
      <c r="C86" s="3">
        <f>IFERROR(VLOOKUP(B86,ta!$A:$B,2,FALSE),0)</f>
        <v>667</v>
      </c>
      <c r="D86" s="10">
        <f>IFERROR(VLOOKUP(B86,IP!$A:$B,2,0),0)</f>
        <v>0</v>
      </c>
      <c r="E86" s="4">
        <f>IFERROR(VLOOKUP(B86,IP!$E:$F,2,FALSE),0)</f>
        <v>0</v>
      </c>
    </row>
    <row r="87" spans="1:5" ht="15" customHeight="1">
      <c r="A87" s="3" t="s">
        <v>92</v>
      </c>
      <c r="B87" s="3">
        <v>31468</v>
      </c>
      <c r="C87" s="3">
        <f>IFERROR(VLOOKUP(B87,ta!$A:$B,2,FALSE),0)</f>
        <v>908</v>
      </c>
      <c r="D87" s="10">
        <f>IFERROR(VLOOKUP(B87,IP!$A:$B,2,0),0)</f>
        <v>0</v>
      </c>
      <c r="E87" s="4">
        <f>IFERROR(VLOOKUP(B87,IP!$E:$F,2,FALSE),0)</f>
        <v>0</v>
      </c>
    </row>
    <row r="88" spans="1:5" ht="15" customHeight="1">
      <c r="A88" s="3" t="s">
        <v>141</v>
      </c>
      <c r="B88" s="3">
        <v>54154</v>
      </c>
      <c r="C88" s="3">
        <f>IFERROR(VLOOKUP(B88,ta!$A:$B,2,FALSE),0)</f>
        <v>224</v>
      </c>
      <c r="D88" s="10">
        <f>IFERROR(VLOOKUP(B88,IP!$A:$B,2,0),0)</f>
        <v>0</v>
      </c>
      <c r="E88" s="4">
        <f>IFERROR(VLOOKUP(B88,IP!$E:$F,2,FALSE),0)</f>
        <v>0</v>
      </c>
    </row>
    <row r="89" spans="1:5" ht="15" customHeight="1">
      <c r="A89" s="3" t="s">
        <v>145</v>
      </c>
      <c r="B89" s="3">
        <v>54182</v>
      </c>
      <c r="C89" s="3">
        <f>IFERROR(VLOOKUP(B89,ta!$A:$B,2,FALSE),0)</f>
        <v>262</v>
      </c>
      <c r="D89" s="10">
        <f>IFERROR(VLOOKUP(B89,IP!$A:$B,2,0),0)</f>
        <v>0</v>
      </c>
      <c r="E89" s="4">
        <f>IFERROR(VLOOKUP(B89,IP!$E:$F,2,FALSE),0)</f>
        <v>25</v>
      </c>
    </row>
    <row r="90" spans="1:5" ht="15" customHeight="1">
      <c r="A90" s="3" t="s">
        <v>164</v>
      </c>
      <c r="B90" s="3">
        <v>31267</v>
      </c>
      <c r="C90" s="3">
        <f>IFERROR(VLOOKUP(B90,ta!$A:$B,2,FALSE),0)</f>
        <v>713</v>
      </c>
      <c r="D90" s="10">
        <f>IFERROR(VLOOKUP(B90,IP!$A:$B,2,0),0)</f>
        <v>0</v>
      </c>
      <c r="E90" s="4">
        <f>IFERROR(VLOOKUP(B90,IP!$E:$F,2,FALSE),0)</f>
        <v>72</v>
      </c>
    </row>
    <row r="91" spans="1:5" ht="15" customHeight="1">
      <c r="A91" s="3" t="s">
        <v>213</v>
      </c>
      <c r="B91" s="3">
        <v>34173</v>
      </c>
      <c r="C91" s="3">
        <f>IFERROR(VLOOKUP(B91,ta!$A:$B,2,FALSE),0)</f>
        <v>600</v>
      </c>
      <c r="D91" s="10">
        <f>IFERROR(VLOOKUP(B91,IP!$A:$B,2,0),0)</f>
        <v>0</v>
      </c>
      <c r="E91" s="4">
        <f>IFERROR(VLOOKUP(B91,IP!$E:$F,2,FALSE),0)</f>
        <v>0</v>
      </c>
    </row>
    <row r="92" spans="1:5" ht="15" customHeight="1">
      <c r="A92" s="3" t="s">
        <v>116</v>
      </c>
      <c r="B92" s="3">
        <v>31625</v>
      </c>
      <c r="C92" s="3">
        <f>IFERROR(VLOOKUP(B92,ta!$A:$B,2,FALSE),0)</f>
        <v>717</v>
      </c>
      <c r="D92" s="10">
        <f>IFERROR(VLOOKUP(B92,IP!$A:$B,2,0),0)</f>
        <v>0</v>
      </c>
      <c r="E92" s="4">
        <f>IFERROR(VLOOKUP(B92,IP!$E:$F,2,FALSE),0)</f>
        <v>2</v>
      </c>
    </row>
    <row r="93" spans="1:5" ht="15" customHeight="1">
      <c r="A93" s="3" t="s">
        <v>21</v>
      </c>
      <c r="B93" s="3">
        <v>31623</v>
      </c>
      <c r="C93" s="3">
        <f>IFERROR(VLOOKUP(B93,ta!$A:$B,2,FALSE),0)</f>
        <v>461</v>
      </c>
      <c r="D93" s="10">
        <f>IFERROR(VLOOKUP(B93,IP!$A:$B,2,0),0)</f>
        <v>0</v>
      </c>
      <c r="E93" s="4">
        <f>IFERROR(VLOOKUP(B93,IP!$E:$F,2,FALSE),0)</f>
        <v>0</v>
      </c>
    </row>
    <row r="94" spans="1:5" ht="15" customHeight="1">
      <c r="A94" s="3" t="s">
        <v>150</v>
      </c>
      <c r="B94" s="3">
        <v>55094</v>
      </c>
      <c r="C94" s="3">
        <f>IFERROR(VLOOKUP(B94,ta!$A:$B,2,FALSE),0)</f>
        <v>845</v>
      </c>
      <c r="D94" s="10">
        <f>IFERROR(VLOOKUP(B94,IP!$A:$B,2,0),0)</f>
        <v>0</v>
      </c>
      <c r="E94" s="4">
        <f>IFERROR(VLOOKUP(B94,IP!$E:$F,2,FALSE),0)</f>
        <v>0</v>
      </c>
    </row>
    <row r="95" spans="1:5" ht="15" customHeight="1">
      <c r="A95" s="3" t="s">
        <v>77</v>
      </c>
      <c r="B95" s="3">
        <v>31311</v>
      </c>
      <c r="C95" s="3">
        <f>IFERROR(VLOOKUP(B95,ta!$A:$B,2,FALSE),0)</f>
        <v>586</v>
      </c>
      <c r="D95" s="10">
        <f>IFERROR(VLOOKUP(B95,IP!$A:$B,2,0),0)</f>
        <v>0</v>
      </c>
      <c r="E95" s="4">
        <f>IFERROR(VLOOKUP(B95,IP!$E:$F,2,FALSE),0)</f>
        <v>0</v>
      </c>
    </row>
    <row r="96" spans="1:5" ht="15" customHeight="1">
      <c r="A96" s="3" t="s">
        <v>155</v>
      </c>
      <c r="B96" s="3">
        <v>781767</v>
      </c>
      <c r="C96" s="3">
        <f>IFERROR(VLOOKUP(B96,ta!$A:$B,2,FALSE),0)</f>
        <v>945</v>
      </c>
      <c r="D96" s="10">
        <f>IFERROR(VLOOKUP(B96,IP!$A:$B,2,0),0)</f>
        <v>0</v>
      </c>
      <c r="E96" s="4">
        <f>IFERROR(VLOOKUP(B96,IP!$E:$F,2,FALSE),0)</f>
        <v>9</v>
      </c>
    </row>
    <row r="97" spans="1:5" ht="15" customHeight="1">
      <c r="A97" s="3" t="s">
        <v>76</v>
      </c>
      <c r="B97" s="3">
        <v>31247</v>
      </c>
      <c r="C97" s="3">
        <f>IFERROR(VLOOKUP(B97,ta!$A:$B,2,FALSE),0)</f>
        <v>413</v>
      </c>
      <c r="D97" s="10">
        <f>IFERROR(VLOOKUP(B97,IP!$A:$B,2,0),0)</f>
        <v>0</v>
      </c>
      <c r="E97" s="4">
        <f>IFERROR(VLOOKUP(B97,IP!$E:$F,2,FALSE),0)</f>
        <v>65</v>
      </c>
    </row>
    <row r="98" spans="1:5" ht="15" customHeight="1">
      <c r="A98" s="3" t="s">
        <v>52</v>
      </c>
      <c r="B98" s="3">
        <v>34364</v>
      </c>
      <c r="C98" s="3">
        <f>IFERROR(VLOOKUP(B98,ta!$A:$B,2,FALSE),0)</f>
        <v>395</v>
      </c>
      <c r="D98" s="10">
        <f>IFERROR(VLOOKUP(B98,IP!$A:$B,2,0),0)</f>
        <v>0</v>
      </c>
      <c r="E98" s="4">
        <f>IFERROR(VLOOKUP(B98,IP!$E:$F,2,FALSE),0)</f>
        <v>0</v>
      </c>
    </row>
    <row r="99" spans="1:5" ht="15" customHeight="1">
      <c r="A99" s="3" t="s">
        <v>153</v>
      </c>
      <c r="B99" s="3">
        <v>682263</v>
      </c>
      <c r="C99" s="3">
        <f>IFERROR(VLOOKUP(B99,ta!$A:$B,2,FALSE),0)</f>
        <v>453</v>
      </c>
      <c r="D99" s="10">
        <f>IFERROR(VLOOKUP(B99,IP!$A:$B,2,0),0)</f>
        <v>0</v>
      </c>
      <c r="E99" s="4">
        <f>IFERROR(VLOOKUP(B99,IP!$E:$F,2,FALSE),0)</f>
        <v>0</v>
      </c>
    </row>
    <row r="100" spans="1:5" ht="15" customHeight="1">
      <c r="A100" s="3" t="s">
        <v>32</v>
      </c>
      <c r="B100" s="3">
        <v>31601</v>
      </c>
      <c r="C100" s="3">
        <f>IFERROR(VLOOKUP(B100,ta!$A:$B,2,FALSE),0)</f>
        <v>279</v>
      </c>
      <c r="D100" s="10">
        <f>IFERROR(VLOOKUP(B100,IP!$A:$B,2,0),0)</f>
        <v>0</v>
      </c>
      <c r="E100" s="4">
        <f>IFERROR(VLOOKUP(B100,IP!$E:$F,2,FALSE),0)</f>
        <v>0</v>
      </c>
    </row>
    <row r="101" spans="1:5" ht="15" customHeight="1">
      <c r="A101" s="3" t="s">
        <v>143</v>
      </c>
      <c r="B101" s="3">
        <v>54176</v>
      </c>
      <c r="C101" s="3">
        <f>IFERROR(VLOOKUP(B101,ta!$A:$B,2,FALSE),0)</f>
        <v>691</v>
      </c>
      <c r="D101" s="10">
        <f>IFERROR(VLOOKUP(B101,IP!$A:$B,2,0),0)</f>
        <v>0</v>
      </c>
      <c r="E101" s="4">
        <f>IFERROR(VLOOKUP(B101,IP!$E:$F,2,FALSE),0)</f>
        <v>0</v>
      </c>
    </row>
    <row r="102" spans="1:5" ht="15" customHeight="1">
      <c r="A102" s="3" t="s">
        <v>8</v>
      </c>
      <c r="B102" s="3">
        <v>34386</v>
      </c>
      <c r="C102" s="3">
        <f>IFERROR(VLOOKUP(B102,ta!$A:$B,2,FALSE),0)</f>
        <v>706</v>
      </c>
      <c r="D102" s="10">
        <f>IFERROR(VLOOKUP(B102,IP!$A:$B,2,0),0)</f>
        <v>58</v>
      </c>
      <c r="E102" s="4">
        <f>IFERROR(VLOOKUP(B102,IP!$E:$F,2,FALSE),0)</f>
        <v>0</v>
      </c>
    </row>
    <row r="103" spans="1:5" ht="15" customHeight="1">
      <c r="A103" s="3" t="s">
        <v>74</v>
      </c>
      <c r="B103" s="3">
        <v>5399</v>
      </c>
      <c r="C103" s="3">
        <f>IFERROR(VLOOKUP(B103,ta!$A:$B,2,FALSE),0)</f>
        <v>630</v>
      </c>
      <c r="D103" s="10">
        <f>IFERROR(VLOOKUP(B103,IP!$A:$B,2,0),0)</f>
        <v>0</v>
      </c>
      <c r="E103" s="4">
        <f>IFERROR(VLOOKUP(B103,IP!$E:$F,2,FALSE),0)</f>
        <v>0</v>
      </c>
    </row>
    <row r="104" spans="1:5" ht="15" customHeight="1">
      <c r="A104" s="3" t="s">
        <v>118</v>
      </c>
      <c r="B104" s="3">
        <v>31661</v>
      </c>
      <c r="C104" s="3">
        <f>IFERROR(VLOOKUP(B104,ta!$A:$B,2,FALSE),0)</f>
        <v>947</v>
      </c>
      <c r="D104" s="10">
        <f>IFERROR(VLOOKUP(B104,IP!$A:$B,2,0),0)</f>
        <v>0</v>
      </c>
      <c r="E104" s="4">
        <f>IFERROR(VLOOKUP(B104,IP!$E:$F,2,FALSE),0)</f>
        <v>26</v>
      </c>
    </row>
    <row r="105" spans="1:5" ht="15" customHeight="1">
      <c r="A105" s="3" t="s">
        <v>34</v>
      </c>
      <c r="B105" s="3">
        <v>54017</v>
      </c>
      <c r="C105" s="3">
        <f>IFERROR(VLOOKUP(B105,ta!$A:$B,2,FALSE),0)</f>
        <v>977</v>
      </c>
      <c r="D105" s="10">
        <f>IFERROR(VLOOKUP(B105,IP!$A:$B,2,0),0)</f>
        <v>0</v>
      </c>
      <c r="E105" s="4">
        <f>IFERROR(VLOOKUP(B105,IP!$E:$F,2,FALSE),0)</f>
        <v>0</v>
      </c>
    </row>
    <row r="106" spans="1:5" ht="15" customHeight="1">
      <c r="A106" s="3" t="s">
        <v>31</v>
      </c>
      <c r="B106" s="3">
        <v>34317</v>
      </c>
      <c r="C106" s="3">
        <f>IFERROR(VLOOKUP(B106,ta!$A:$B,2,FALSE),0)</f>
        <v>662</v>
      </c>
      <c r="D106" s="10">
        <f>IFERROR(VLOOKUP(B106,IP!$A:$B,2,0),0)</f>
        <v>0</v>
      </c>
      <c r="E106" s="4">
        <f>IFERROR(VLOOKUP(B106,IP!$E:$F,2,FALSE),0)</f>
        <v>0</v>
      </c>
    </row>
    <row r="107" spans="1:5" ht="15" customHeight="1">
      <c r="A107" s="3" t="s">
        <v>59</v>
      </c>
      <c r="B107" s="3">
        <v>55178</v>
      </c>
      <c r="C107" s="3">
        <f>IFERROR(VLOOKUP(B107,ta!$A:$B,2,FALSE),0)</f>
        <v>683</v>
      </c>
      <c r="D107" s="10">
        <f>IFERROR(VLOOKUP(B107,IP!$A:$B,2,0),0)</f>
        <v>0</v>
      </c>
      <c r="E107" s="4">
        <f>IFERROR(VLOOKUP(B107,IP!$E:$F,2,FALSE),0)</f>
        <v>0</v>
      </c>
    </row>
    <row r="108" spans="1:5" ht="15" customHeight="1">
      <c r="A108" s="3" t="s">
        <v>186</v>
      </c>
      <c r="B108" s="3">
        <v>31432</v>
      </c>
      <c r="C108" s="3">
        <f>IFERROR(VLOOKUP(B108,ta!$A:$B,2,FALSE),0)</f>
        <v>686</v>
      </c>
      <c r="D108" s="10">
        <f>IFERROR(VLOOKUP(B108,IP!$A:$B,2,0),0)</f>
        <v>0</v>
      </c>
      <c r="E108" s="4">
        <f>IFERROR(VLOOKUP(B108,IP!$E:$F,2,FALSE),0)</f>
        <v>0</v>
      </c>
    </row>
    <row r="109" spans="1:5" ht="15" customHeight="1">
      <c r="A109" s="3" t="s">
        <v>175</v>
      </c>
      <c r="B109" s="3">
        <v>982062</v>
      </c>
      <c r="C109" s="3">
        <f>IFERROR(VLOOKUP(B109,ta!$A:$B,2,FALSE),0)</f>
        <v>941</v>
      </c>
      <c r="D109" s="10">
        <f>IFERROR(VLOOKUP(B109,IP!$A:$B,2,0),0)</f>
        <v>0</v>
      </c>
      <c r="E109" s="4">
        <f>IFERROR(VLOOKUP(B109,IP!$E:$F,2,FALSE),0)</f>
        <v>0</v>
      </c>
    </row>
    <row r="110" spans="1:5" ht="15" customHeight="1">
      <c r="A110" s="3" t="s">
        <v>152</v>
      </c>
      <c r="B110" s="3">
        <v>582034</v>
      </c>
      <c r="C110" s="3">
        <f>IFERROR(VLOOKUP(B110,ta!$A:$B,2,FALSE),0)</f>
        <v>876</v>
      </c>
      <c r="D110" s="10">
        <f>IFERROR(VLOOKUP(B110,IP!$A:$B,2,0),0)</f>
        <v>0</v>
      </c>
      <c r="E110" s="4">
        <f>IFERROR(VLOOKUP(B110,IP!$E:$F,2,FALSE),0)</f>
        <v>0</v>
      </c>
    </row>
    <row r="111" spans="1:5" ht="15" customHeight="1">
      <c r="A111" s="3" t="s">
        <v>19</v>
      </c>
      <c r="B111" s="3">
        <v>31482</v>
      </c>
      <c r="C111" s="3">
        <f>IFERROR(VLOOKUP(B111,ta!$A:$B,2,FALSE),0)</f>
        <v>943</v>
      </c>
      <c r="D111" s="10">
        <f>IFERROR(VLOOKUP(B111,IP!$A:$B,2,0),0)</f>
        <v>0</v>
      </c>
      <c r="E111" s="4">
        <f>IFERROR(VLOOKUP(B111,IP!$E:$F,2,FALSE),0)</f>
        <v>0</v>
      </c>
    </row>
    <row r="112" spans="1:5" ht="15" customHeight="1">
      <c r="A112" s="3" t="s">
        <v>124</v>
      </c>
      <c r="B112" s="3">
        <v>34366</v>
      </c>
      <c r="C112" s="3">
        <f>IFERROR(VLOOKUP(B112,ta!$A:$B,2,FALSE),0)</f>
        <v>856</v>
      </c>
      <c r="D112" s="10">
        <f>IFERROR(VLOOKUP(B112,IP!$A:$B,2,0),0)</f>
        <v>0</v>
      </c>
      <c r="E112" s="4">
        <f>IFERROR(VLOOKUP(B112,IP!$E:$F,2,FALSE),0)</f>
        <v>37</v>
      </c>
    </row>
    <row r="113" spans="1:5" ht="15" customHeight="1">
      <c r="A113" s="3" t="s">
        <v>139</v>
      </c>
      <c r="B113" s="3">
        <v>54111</v>
      </c>
      <c r="C113" s="3">
        <f>IFERROR(VLOOKUP(B113,ta!$A:$B,2,FALSE),0)</f>
        <v>309</v>
      </c>
      <c r="D113" s="10">
        <f>IFERROR(VLOOKUP(B113,IP!$A:$B,2,0),0)</f>
        <v>0</v>
      </c>
      <c r="E113" s="4">
        <f>IFERROR(VLOOKUP(B113,IP!$E:$F,2,FALSE),0)</f>
        <v>0</v>
      </c>
    </row>
    <row r="114" spans="1:5" ht="15" customHeight="1">
      <c r="A114" s="3" t="s">
        <v>22</v>
      </c>
      <c r="B114" s="3">
        <v>55122</v>
      </c>
      <c r="C114" s="3">
        <f>IFERROR(VLOOKUP(B114,ta!$A:$B,2,FALSE),0)</f>
        <v>784</v>
      </c>
      <c r="D114" s="10">
        <f>IFERROR(VLOOKUP(B114,IP!$A:$B,2,0),0)</f>
        <v>0</v>
      </c>
      <c r="E114" s="4">
        <f>IFERROR(VLOOKUP(B114,IP!$E:$F,2,FALSE),0)</f>
        <v>0</v>
      </c>
    </row>
    <row r="115" spans="1:5" ht="15" customHeight="1">
      <c r="A115" s="3" t="s">
        <v>55</v>
      </c>
      <c r="B115" s="3">
        <v>54011</v>
      </c>
      <c r="C115" s="3">
        <f>IFERROR(VLOOKUP(B115,ta!$A:$B,2,FALSE),0)</f>
        <v>460</v>
      </c>
      <c r="D115" s="10">
        <f>IFERROR(VLOOKUP(B115,IP!$A:$B,2,0),0)</f>
        <v>0</v>
      </c>
      <c r="E115" s="4">
        <f>IFERROR(VLOOKUP(B115,IP!$E:$F,2,FALSE),0)</f>
        <v>0</v>
      </c>
    </row>
    <row r="116" spans="1:5" ht="15" customHeight="1">
      <c r="A116" s="3" t="s">
        <v>84</v>
      </c>
      <c r="B116" s="3">
        <v>31412</v>
      </c>
      <c r="C116" s="3">
        <f>IFERROR(VLOOKUP(B116,ta!$A:$B,2,FALSE),0)</f>
        <v>245</v>
      </c>
      <c r="D116" s="10">
        <f>IFERROR(VLOOKUP(B116,IP!$A:$B,2,0),0)</f>
        <v>0</v>
      </c>
      <c r="E116" s="4">
        <f>IFERROR(VLOOKUP(B116,IP!$E:$F,2,FALSE),0)</f>
        <v>89</v>
      </c>
    </row>
    <row r="117" spans="1:5" ht="15" customHeight="1">
      <c r="A117" s="3" t="s">
        <v>51</v>
      </c>
      <c r="B117" s="3">
        <v>55126</v>
      </c>
      <c r="C117" s="3">
        <f>IFERROR(VLOOKUP(B117,ta!$A:$B,2,FALSE),0)</f>
        <v>307</v>
      </c>
      <c r="D117" s="10">
        <f>IFERROR(VLOOKUP(B117,IP!$A:$B,2,0),0)</f>
        <v>0</v>
      </c>
      <c r="E117" s="4">
        <f>IFERROR(VLOOKUP(B117,IP!$E:$F,2,FALSE),0)</f>
        <v>0</v>
      </c>
    </row>
    <row r="118" spans="1:5" ht="15" customHeight="1">
      <c r="A118" s="3" t="s">
        <v>108</v>
      </c>
      <c r="B118" s="3">
        <v>31552</v>
      </c>
      <c r="C118" s="3">
        <f>IFERROR(VLOOKUP(B118,ta!$A:$B,2,FALSE),0)</f>
        <v>365</v>
      </c>
      <c r="D118" s="10">
        <f>IFERROR(VLOOKUP(B118,IP!$A:$B,2,0),0)</f>
        <v>0</v>
      </c>
      <c r="E118" s="4">
        <f>IFERROR(VLOOKUP(B118,IP!$E:$F,2,FALSE),0)</f>
        <v>88</v>
      </c>
    </row>
    <row r="119" spans="1:5" ht="15" customHeight="1">
      <c r="A119" s="3" t="s">
        <v>17</v>
      </c>
      <c r="B119" s="3">
        <v>31608</v>
      </c>
      <c r="C119" s="3">
        <f>IFERROR(VLOOKUP(B119,ta!$A:$B,2,FALSE),0)</f>
        <v>200</v>
      </c>
      <c r="D119" s="10">
        <f>IFERROR(VLOOKUP(B119,IP!$A:$B,2,0),0)</f>
        <v>13</v>
      </c>
      <c r="E119" s="4">
        <f>IFERROR(VLOOKUP(B119,IP!$E:$F,2,FALSE),0)</f>
        <v>0</v>
      </c>
    </row>
    <row r="120" spans="1:5" ht="15" customHeight="1">
      <c r="A120" s="3" t="s">
        <v>185</v>
      </c>
      <c r="B120" s="3">
        <v>55199</v>
      </c>
      <c r="C120" s="3">
        <f>IFERROR(VLOOKUP(B120,ta!$A:$B,2,FALSE),0)</f>
        <v>522</v>
      </c>
      <c r="D120" s="10">
        <f>IFERROR(VLOOKUP(B120,IP!$A:$B,2,0),0)</f>
        <v>103</v>
      </c>
      <c r="E120" s="4">
        <f>IFERROR(VLOOKUP(B120,IP!$E:$F,2,FALSE),0)</f>
        <v>0</v>
      </c>
    </row>
    <row r="121" spans="1:5" ht="15" customHeight="1">
      <c r="A121" s="3" t="s">
        <v>122</v>
      </c>
      <c r="B121" s="3">
        <v>34312</v>
      </c>
      <c r="C121" s="3">
        <f>IFERROR(VLOOKUP(B121,ta!$A:$B,2,FALSE),0)</f>
        <v>419</v>
      </c>
      <c r="D121" s="10">
        <f>IFERROR(VLOOKUP(B121,IP!$A:$B,2,0),0)</f>
        <v>61</v>
      </c>
      <c r="E121" s="4">
        <f>IFERROR(VLOOKUP(B121,IP!$E:$F,2,FALSE),0)</f>
        <v>0</v>
      </c>
    </row>
    <row r="122" spans="1:5" ht="15" customHeight="1">
      <c r="A122" s="3" t="s">
        <v>138</v>
      </c>
      <c r="B122" s="3">
        <v>53057</v>
      </c>
      <c r="C122" s="3">
        <f>IFERROR(VLOOKUP(B122,ta!$A:$B,2,FALSE),0)</f>
        <v>587</v>
      </c>
      <c r="D122" s="10">
        <f>IFERROR(VLOOKUP(B122,IP!$A:$B,2,0),0)</f>
        <v>53</v>
      </c>
      <c r="E122" s="4">
        <f>IFERROR(VLOOKUP(B122,IP!$E:$F,2,FALSE),0)</f>
        <v>0</v>
      </c>
    </row>
    <row r="123" spans="1:5" ht="15" customHeight="1">
      <c r="A123" s="3" t="s">
        <v>206</v>
      </c>
      <c r="B123" s="3">
        <v>55072</v>
      </c>
      <c r="C123" s="3">
        <f>IFERROR(VLOOKUP(B123,ta!$A:$B,2,FALSE),0)</f>
        <v>343</v>
      </c>
      <c r="D123" s="10">
        <f>IFERROR(VLOOKUP(B123,IP!$A:$B,2,0),0)</f>
        <v>0</v>
      </c>
      <c r="E123" s="4">
        <f>IFERROR(VLOOKUP(B123,IP!$E:$F,2,FALSE),0)</f>
        <v>0</v>
      </c>
    </row>
    <row r="124" spans="1:5" ht="15" customHeight="1">
      <c r="A124" s="3" t="s">
        <v>5</v>
      </c>
      <c r="B124" s="3">
        <v>31483</v>
      </c>
      <c r="C124" s="3">
        <f>IFERROR(VLOOKUP(B124,ta!$A:$B,2,FALSE),0)</f>
        <v>816</v>
      </c>
      <c r="D124" s="10">
        <f>IFERROR(VLOOKUP(B124,IP!$A:$B,2,0),0)</f>
        <v>0</v>
      </c>
      <c r="E124" s="4">
        <f>IFERROR(VLOOKUP(B124,IP!$E:$F,2,FALSE),0)</f>
        <v>0</v>
      </c>
    </row>
    <row r="125" spans="1:5" ht="15" customHeight="1">
      <c r="A125" s="3" t="s">
        <v>207</v>
      </c>
      <c r="B125" s="3">
        <v>55055</v>
      </c>
      <c r="C125" s="3">
        <f>IFERROR(VLOOKUP(B125,ta!$A:$B,2,FALSE),0)</f>
        <v>933</v>
      </c>
      <c r="D125" s="10">
        <f>IFERROR(VLOOKUP(B125,IP!$A:$B,2,0),0)</f>
        <v>20</v>
      </c>
      <c r="E125" s="4">
        <f>IFERROR(VLOOKUP(B125,IP!$E:$F,2,FALSE),0)</f>
        <v>0</v>
      </c>
    </row>
    <row r="126" spans="1:5" ht="15" customHeight="1">
      <c r="A126" s="3" t="s">
        <v>94</v>
      </c>
      <c r="B126" s="3">
        <v>31477</v>
      </c>
      <c r="C126" s="3">
        <f>IFERROR(VLOOKUP(B126,ta!$A:$B,2,FALSE),0)</f>
        <v>661</v>
      </c>
      <c r="D126" s="10">
        <f>IFERROR(VLOOKUP(B126,IP!$A:$B,2,0),0)</f>
        <v>13</v>
      </c>
      <c r="E126" s="4">
        <f>IFERROR(VLOOKUP(B126,IP!$E:$F,2,FALSE),0)</f>
        <v>0</v>
      </c>
    </row>
    <row r="127" spans="1:5" ht="15" customHeight="1">
      <c r="A127" s="3" t="s">
        <v>234</v>
      </c>
      <c r="B127" s="3">
        <v>53071</v>
      </c>
      <c r="C127" s="3">
        <f>IFERROR(VLOOKUP(B127,ta!$A:$B,2,FALSE),0)</f>
        <v>283</v>
      </c>
      <c r="D127" s="10">
        <f>IFERROR(VLOOKUP(B127,IP!$A:$B,2,0),0)</f>
        <v>0</v>
      </c>
      <c r="E127" s="4">
        <f>IFERROR(VLOOKUP(B127,IP!$E:$F,2,FALSE),0)</f>
        <v>49</v>
      </c>
    </row>
    <row r="128" spans="1:5" ht="15" customHeight="1">
      <c r="A128" s="3" t="s">
        <v>235</v>
      </c>
      <c r="B128" s="3">
        <v>781087</v>
      </c>
      <c r="C128" s="3">
        <f>IFERROR(VLOOKUP(B128,ta!$A:$B,2,FALSE),0)</f>
        <v>285</v>
      </c>
      <c r="D128" s="10">
        <f>IFERROR(VLOOKUP(B128,IP!$A:$B,2,0),0)</f>
        <v>0</v>
      </c>
      <c r="E128" s="4">
        <f>IFERROR(VLOOKUP(B128,IP!$E:$F,2,FALSE),0)</f>
        <v>85</v>
      </c>
    </row>
    <row r="129" spans="1:5" ht="15" customHeight="1">
      <c r="A129" s="3" t="s">
        <v>162</v>
      </c>
      <c r="B129" s="3">
        <v>982104</v>
      </c>
      <c r="C129" s="3">
        <f>IFERROR(VLOOKUP(B129,ta!$A:$B,2,FALSE),0)</f>
        <v>535</v>
      </c>
      <c r="D129" s="10">
        <f>IFERROR(VLOOKUP(B129,IP!$A:$B,2,0),0)</f>
        <v>0</v>
      </c>
      <c r="E129" s="4">
        <f>IFERROR(VLOOKUP(B129,IP!$E:$F,2,FALSE),0)</f>
        <v>0</v>
      </c>
    </row>
    <row r="130" spans="1:5" ht="15" customHeight="1">
      <c r="A130" s="3" t="s">
        <v>184</v>
      </c>
      <c r="B130" s="3">
        <v>34319</v>
      </c>
      <c r="C130" s="3">
        <f>IFERROR(VLOOKUP(B130,ta!$A:$B,2,FALSE),0)</f>
        <v>923</v>
      </c>
      <c r="D130" s="10">
        <f>IFERROR(VLOOKUP(B130,IP!$A:$B,2,0),0)</f>
        <v>0</v>
      </c>
      <c r="E130" s="4">
        <f>IFERROR(VLOOKUP(B130,IP!$E:$F,2,FALSE),0)</f>
        <v>28</v>
      </c>
    </row>
    <row r="131" spans="1:5" ht="15" customHeight="1">
      <c r="A131" s="3" t="s">
        <v>137</v>
      </c>
      <c r="B131" s="3">
        <v>53056</v>
      </c>
      <c r="C131" s="3">
        <f>IFERROR(VLOOKUP(B131,ta!$A:$B,2,FALSE),0)</f>
        <v>384</v>
      </c>
      <c r="D131" s="10">
        <f>IFERROR(VLOOKUP(B131,IP!$A:$B,2,0),0)</f>
        <v>0</v>
      </c>
      <c r="E131" s="4">
        <f>IFERROR(VLOOKUP(B131,IP!$E:$F,2,FALSE),0)</f>
        <v>0</v>
      </c>
    </row>
    <row r="132" spans="1:5" ht="15" customHeight="1">
      <c r="A132" s="3" t="s">
        <v>105</v>
      </c>
      <c r="B132" s="3">
        <v>31547</v>
      </c>
      <c r="C132" s="3">
        <f>IFERROR(VLOOKUP(B132,ta!$A:$B,2,FALSE),0)</f>
        <v>561</v>
      </c>
      <c r="D132" s="10">
        <f>IFERROR(VLOOKUP(B132,IP!$A:$B,2,0),0)</f>
        <v>0</v>
      </c>
      <c r="E132" s="4">
        <f>IFERROR(VLOOKUP(B132,IP!$E:$F,2,FALSE),0)</f>
        <v>0</v>
      </c>
    </row>
    <row r="133" spans="1:5" ht="15" customHeight="1">
      <c r="A133" s="3" t="s">
        <v>161</v>
      </c>
      <c r="B133" s="3">
        <v>982073</v>
      </c>
      <c r="C133" s="3">
        <f>IFERROR(VLOOKUP(B133,ta!$A:$B,2,FALSE),0)</f>
        <v>811</v>
      </c>
      <c r="D133" s="10">
        <f>IFERROR(VLOOKUP(B133,IP!$A:$B,2,0),0)</f>
        <v>73</v>
      </c>
      <c r="E133" s="4">
        <f>IFERROR(VLOOKUP(B133,IP!$E:$F,2,FALSE),0)</f>
        <v>0</v>
      </c>
    </row>
    <row r="134" spans="1:5" ht="15" customHeight="1">
      <c r="A134" s="3" t="s">
        <v>117</v>
      </c>
      <c r="B134" s="3">
        <v>31655</v>
      </c>
      <c r="C134" s="3">
        <f>IFERROR(VLOOKUP(B134,ta!$A:$B,2,FALSE),0)</f>
        <v>762</v>
      </c>
      <c r="D134" s="10">
        <f>IFERROR(VLOOKUP(B134,IP!$A:$B,2,0),0)</f>
        <v>0</v>
      </c>
      <c r="E134" s="4">
        <f>IFERROR(VLOOKUP(B134,IP!$E:$F,2,FALSE),0)</f>
        <v>78</v>
      </c>
    </row>
    <row r="135" spans="1:5" ht="15" customHeight="1">
      <c r="A135" s="3" t="s">
        <v>128</v>
      </c>
      <c r="B135" s="3">
        <v>34414</v>
      </c>
      <c r="C135" s="3">
        <f>IFERROR(VLOOKUP(B135,ta!$A:$B,2,FALSE),0)</f>
        <v>659</v>
      </c>
      <c r="D135" s="10">
        <f>IFERROR(VLOOKUP(B135,IP!$A:$B,2,0),0)</f>
        <v>0</v>
      </c>
      <c r="E135" s="4">
        <f>IFERROR(VLOOKUP(B135,IP!$E:$F,2,FALSE),0)</f>
        <v>0</v>
      </c>
    </row>
    <row r="136" spans="1:5" ht="15" customHeight="1">
      <c r="A136" s="3" t="s">
        <v>197</v>
      </c>
      <c r="B136" s="3">
        <v>31408</v>
      </c>
      <c r="C136" s="3">
        <f>IFERROR(VLOOKUP(B136,ta!$A:$B,2,FALSE),0)</f>
        <v>636</v>
      </c>
      <c r="D136" s="10">
        <f>IFERROR(VLOOKUP(B136,IP!$A:$B,2,0),0)</f>
        <v>0</v>
      </c>
      <c r="E136" s="4">
        <f>IFERROR(VLOOKUP(B136,IP!$E:$F,2,FALSE),0)</f>
        <v>0</v>
      </c>
    </row>
    <row r="137" spans="1:5" ht="15" customHeight="1">
      <c r="A137" s="3" t="s">
        <v>106</v>
      </c>
      <c r="B137" s="3">
        <v>31549</v>
      </c>
      <c r="C137" s="3">
        <f>IFERROR(VLOOKUP(B137,ta!$A:$B,2,FALSE),0)</f>
        <v>598</v>
      </c>
      <c r="D137" s="10">
        <f>IFERROR(VLOOKUP(B137,IP!$A:$B,2,0),0)</f>
        <v>1</v>
      </c>
      <c r="E137" s="4">
        <f>IFERROR(VLOOKUP(B137,IP!$E:$F,2,FALSE),0)</f>
        <v>0</v>
      </c>
    </row>
    <row r="138" spans="1:5" ht="15" customHeight="1">
      <c r="A138" s="3" t="s">
        <v>154</v>
      </c>
      <c r="B138" s="3">
        <v>781099</v>
      </c>
      <c r="C138" s="3">
        <f>IFERROR(VLOOKUP(B138,ta!$A:$B,2,FALSE),0)</f>
        <v>761</v>
      </c>
      <c r="D138" s="10">
        <f>IFERROR(VLOOKUP(B138,IP!$A:$B,2,0),0)</f>
        <v>0</v>
      </c>
      <c r="E138" s="4">
        <f>IFERROR(VLOOKUP(B138,IP!$E:$F,2,FALSE),0)</f>
        <v>31</v>
      </c>
    </row>
    <row r="139" spans="1:5" ht="15" customHeight="1">
      <c r="A139" s="3" t="s">
        <v>195</v>
      </c>
      <c r="B139" s="3">
        <v>55150</v>
      </c>
      <c r="C139" s="3">
        <f>IFERROR(VLOOKUP(B139,ta!$A:$B,2,FALSE),0)</f>
        <v>251</v>
      </c>
      <c r="D139" s="10">
        <f>IFERROR(VLOOKUP(B139,IP!$A:$B,2,0),0)</f>
        <v>0</v>
      </c>
      <c r="E139" s="4">
        <f>IFERROR(VLOOKUP(B139,IP!$E:$F,2,FALSE),0)</f>
        <v>0</v>
      </c>
    </row>
    <row r="140" spans="1:5" ht="15" customHeight="1">
      <c r="A140" s="3" t="s">
        <v>149</v>
      </c>
      <c r="B140" s="3">
        <v>55093</v>
      </c>
      <c r="C140" s="3">
        <f>IFERROR(VLOOKUP(B140,ta!$A:$B,2,FALSE),0)</f>
        <v>830</v>
      </c>
      <c r="D140" s="10">
        <f>IFERROR(VLOOKUP(B140,IP!$A:$B,2,0),0)</f>
        <v>0</v>
      </c>
      <c r="E140" s="4">
        <f>IFERROR(VLOOKUP(B140,IP!$E:$F,2,FALSE),0)</f>
        <v>0</v>
      </c>
    </row>
    <row r="141" spans="1:5" ht="15" customHeight="1">
      <c r="A141" s="3" t="s">
        <v>121</v>
      </c>
      <c r="B141" s="3">
        <v>34168</v>
      </c>
      <c r="C141" s="3">
        <f>IFERROR(VLOOKUP(B141,ta!$A:$B,2,FALSE),0)</f>
        <v>775</v>
      </c>
      <c r="D141" s="10">
        <f>IFERROR(VLOOKUP(B141,IP!$A:$B,2,0),0)</f>
        <v>0</v>
      </c>
      <c r="E141" s="4">
        <f>IFERROR(VLOOKUP(B141,IP!$E:$F,2,FALSE),0)</f>
        <v>55</v>
      </c>
    </row>
    <row r="142" spans="1:5" ht="15" customHeight="1">
      <c r="A142" s="3" t="s">
        <v>157</v>
      </c>
      <c r="B142" s="3">
        <v>981064</v>
      </c>
      <c r="C142" s="3">
        <f>IFERROR(VLOOKUP(B142,ta!$A:$B,2,FALSE),0)</f>
        <v>985</v>
      </c>
      <c r="D142" s="10">
        <f>IFERROR(VLOOKUP(B142,IP!$A:$B,2,0),0)</f>
        <v>54</v>
      </c>
      <c r="E142" s="4">
        <f>IFERROR(VLOOKUP(B142,IP!$E:$F,2,FALSE),0)</f>
        <v>0</v>
      </c>
    </row>
    <row r="143" spans="1:5" ht="15" customHeight="1">
      <c r="A143" s="3" t="s">
        <v>188</v>
      </c>
      <c r="B143" s="3">
        <v>53043</v>
      </c>
      <c r="C143" s="3">
        <f>IFERROR(VLOOKUP(B143,ta!$A:$B,2,FALSE),0)</f>
        <v>248</v>
      </c>
      <c r="D143" s="10">
        <f>IFERROR(VLOOKUP(B143,IP!$A:$B,2,0),0)</f>
        <v>0</v>
      </c>
      <c r="E143" s="4">
        <f>IFERROR(VLOOKUP(B143,IP!$E:$F,2,FALSE),0)</f>
        <v>0</v>
      </c>
    </row>
    <row r="144" spans="1:5" ht="15" customHeight="1">
      <c r="A144" s="3" t="s">
        <v>170</v>
      </c>
      <c r="B144" s="3">
        <v>982055</v>
      </c>
      <c r="C144" s="3">
        <f>IFERROR(VLOOKUP(B144,ta!$A:$B,2,FALSE),0)</f>
        <v>344</v>
      </c>
      <c r="D144" s="10">
        <f>IFERROR(VLOOKUP(B144,IP!$A:$B,2,0),0)</f>
        <v>0</v>
      </c>
      <c r="E144" s="4">
        <f>IFERROR(VLOOKUP(B144,IP!$E:$F,2,FALSE),0)</f>
        <v>0</v>
      </c>
    </row>
    <row r="145" spans="1:5" ht="15" customHeight="1">
      <c r="A145" s="3" t="s">
        <v>142</v>
      </c>
      <c r="B145" s="3">
        <v>54166</v>
      </c>
      <c r="C145" s="3">
        <f>IFERROR(VLOOKUP(B145,ta!$A:$B,2,FALSE),0)</f>
        <v>308</v>
      </c>
      <c r="D145" s="10">
        <f>IFERROR(VLOOKUP(B145,IP!$A:$B,2,0),0)</f>
        <v>0</v>
      </c>
      <c r="E145" s="4">
        <f>IFERROR(VLOOKUP(B145,IP!$E:$F,2,FALSE),0)</f>
        <v>0</v>
      </c>
    </row>
    <row r="146" spans="1:5" ht="15" customHeight="1">
      <c r="A146" s="3" t="s">
        <v>159</v>
      </c>
      <c r="B146" s="3">
        <v>981421</v>
      </c>
      <c r="C146" s="3">
        <f>IFERROR(VLOOKUP(B146,ta!$A:$B,2,FALSE),0)</f>
        <v>326</v>
      </c>
      <c r="D146" s="10">
        <f>IFERROR(VLOOKUP(B146,IP!$A:$B,2,0),0)</f>
        <v>0</v>
      </c>
      <c r="E146" s="4">
        <f>IFERROR(VLOOKUP(B146,IP!$E:$F,2,FALSE),0)</f>
        <v>20</v>
      </c>
    </row>
    <row r="147" spans="1:5" ht="15" customHeight="1">
      <c r="A147" s="3" t="s">
        <v>57</v>
      </c>
      <c r="B147" s="3">
        <v>34314</v>
      </c>
      <c r="C147" s="3">
        <f>IFERROR(VLOOKUP(B147,ta!$A:$B,2,FALSE),0)</f>
        <v>932</v>
      </c>
      <c r="D147" s="10">
        <f>IFERROR(VLOOKUP(B147,IP!$A:$B,2,0),0)</f>
        <v>0</v>
      </c>
      <c r="E147" s="4">
        <f>IFERROR(VLOOKUP(B147,IP!$E:$F,2,FALSE),0)</f>
        <v>0</v>
      </c>
    </row>
    <row r="148" spans="1:5" ht="15" customHeight="1">
      <c r="A148" s="3" t="s">
        <v>148</v>
      </c>
      <c r="B148" s="3">
        <v>54196</v>
      </c>
      <c r="C148" s="3">
        <f>IFERROR(VLOOKUP(B148,ta!$A:$B,2,FALSE),0)</f>
        <v>778</v>
      </c>
      <c r="D148" s="10">
        <f>IFERROR(VLOOKUP(B148,IP!$A:$B,2,0),0)</f>
        <v>0</v>
      </c>
      <c r="E148" s="4">
        <f>IFERROR(VLOOKUP(B148,IP!$E:$F,2,FALSE),0)</f>
        <v>60</v>
      </c>
    </row>
    <row r="149" spans="1:5" ht="15" customHeight="1">
      <c r="A149" s="3" t="s">
        <v>169</v>
      </c>
      <c r="B149" s="3">
        <v>981470</v>
      </c>
      <c r="C149" s="3">
        <f>IFERROR(VLOOKUP(B149,ta!$A:$B,2,FALSE),0)</f>
        <v>232</v>
      </c>
      <c r="D149" s="10">
        <f>IFERROR(VLOOKUP(B149,IP!$A:$B,2,0),0)</f>
        <v>62</v>
      </c>
      <c r="E149" s="4">
        <f>IFERROR(VLOOKUP(B149,IP!$E:$F,2,FALSE),0)</f>
        <v>0</v>
      </c>
    </row>
    <row r="150" spans="1:5" ht="15" customHeight="1">
      <c r="A150" s="3" t="s">
        <v>205</v>
      </c>
      <c r="B150" s="3">
        <v>55066</v>
      </c>
      <c r="C150" s="3">
        <f>IFERROR(VLOOKUP(B150,ta!$A:$B,2,FALSE),0)</f>
        <v>868</v>
      </c>
      <c r="D150" s="10">
        <f>IFERROR(VLOOKUP(B150,IP!$A:$B,2,0),0)</f>
        <v>0</v>
      </c>
      <c r="E150" s="4">
        <f>IFERROR(VLOOKUP(B150,IP!$E:$F,2,FALSE),0)</f>
        <v>0</v>
      </c>
    </row>
    <row r="151" spans="1:5" ht="15" customHeight="1">
      <c r="A151" s="3" t="s">
        <v>220</v>
      </c>
      <c r="B151" s="3">
        <v>31435</v>
      </c>
      <c r="C151" s="3">
        <f>IFERROR(VLOOKUP(B151,ta!$A:$B,2,FALSE),0)</f>
        <v>286</v>
      </c>
      <c r="D151" s="10">
        <f>IFERROR(VLOOKUP(B151,IP!$A:$B,2,0),0)</f>
        <v>0</v>
      </c>
      <c r="E151" s="4">
        <f>IFERROR(VLOOKUP(B151,IP!$E:$F,2,FALSE),0)</f>
        <v>0</v>
      </c>
    </row>
    <row r="152" spans="1:5" ht="15" customHeight="1">
      <c r="A152" s="3" t="s">
        <v>177</v>
      </c>
      <c r="B152" s="3">
        <v>31329</v>
      </c>
      <c r="C152" s="3">
        <f>IFERROR(VLOOKUP(B152,ta!$A:$B,2,FALSE),0)</f>
        <v>665</v>
      </c>
      <c r="D152" s="10">
        <f>IFERROR(VLOOKUP(B152,IP!$A:$B,2,0),0)</f>
        <v>0</v>
      </c>
      <c r="E152" s="4">
        <f>IFERROR(VLOOKUP(B152,IP!$E:$F,2,FALSE),0)</f>
        <v>0</v>
      </c>
    </row>
    <row r="153" spans="1:5" ht="15" customHeight="1">
      <c r="A153" s="3" t="s">
        <v>134</v>
      </c>
      <c r="B153" s="3">
        <v>53022</v>
      </c>
      <c r="C153" s="3">
        <f>IFERROR(VLOOKUP(B153,ta!$A:$B,2,FALSE),0)</f>
        <v>682</v>
      </c>
      <c r="D153" s="10">
        <f>IFERROR(VLOOKUP(B153,IP!$A:$B,2,0),0)</f>
        <v>0</v>
      </c>
      <c r="E153" s="4">
        <f>IFERROR(VLOOKUP(B153,IP!$E:$F,2,FALSE),0)</f>
        <v>0</v>
      </c>
    </row>
    <row r="154" spans="1:5" ht="15" customHeight="1">
      <c r="A154" s="3" t="s">
        <v>196</v>
      </c>
      <c r="B154" s="3">
        <v>55151</v>
      </c>
      <c r="C154" s="3">
        <f>IFERROR(VLOOKUP(B154,ta!$A:$B,2,FALSE),0)</f>
        <v>973</v>
      </c>
      <c r="D154" s="10">
        <f>IFERROR(VLOOKUP(B154,IP!$A:$B,2,0),0)</f>
        <v>0</v>
      </c>
      <c r="E154" s="4">
        <f>IFERROR(VLOOKUP(B154,IP!$E:$F,2,FALSE),0)</f>
        <v>0</v>
      </c>
    </row>
    <row r="155" spans="1:5" ht="15" customHeight="1">
      <c r="A155" s="3" t="s">
        <v>107</v>
      </c>
      <c r="B155" s="3">
        <v>31550</v>
      </c>
      <c r="C155" s="3">
        <f>IFERROR(VLOOKUP(B155,ta!$A:$B,2,FALSE),0)</f>
        <v>984</v>
      </c>
      <c r="D155" s="10">
        <f>IFERROR(VLOOKUP(B155,IP!$A:$B,2,0),0)</f>
        <v>22</v>
      </c>
      <c r="E155" s="4">
        <f>IFERROR(VLOOKUP(B155,IP!$E:$F,2,FALSE),0)</f>
        <v>0</v>
      </c>
    </row>
    <row r="156" spans="1:5" ht="15" customHeight="1">
      <c r="A156" s="3" t="s">
        <v>100</v>
      </c>
      <c r="B156" s="3">
        <v>31538</v>
      </c>
      <c r="C156" s="3">
        <f>IFERROR(VLOOKUP(B156,ta!$A:$B,2,FALSE),0)</f>
        <v>390</v>
      </c>
      <c r="D156" s="10">
        <f>IFERROR(VLOOKUP(B156,IP!$A:$B,2,0),0)</f>
        <v>0</v>
      </c>
      <c r="E156" s="4">
        <f>IFERROR(VLOOKUP(B156,IP!$E:$F,2,FALSE),0)</f>
        <v>51</v>
      </c>
    </row>
    <row r="157" spans="1:5" ht="15" customHeight="1">
      <c r="A157" s="3" t="s">
        <v>167</v>
      </c>
      <c r="B157" s="3">
        <v>55171</v>
      </c>
      <c r="C157" s="3">
        <f>IFERROR(VLOOKUP(B157,ta!$A:$B,2,FALSE),0)</f>
        <v>712</v>
      </c>
      <c r="D157" s="10">
        <f>IFERROR(VLOOKUP(B157,IP!$A:$B,2,0),0)</f>
        <v>0</v>
      </c>
      <c r="E157" s="4">
        <f>IFERROR(VLOOKUP(B157,IP!$E:$F,2,FALSE),0)</f>
        <v>0</v>
      </c>
    </row>
    <row r="158" spans="1:5" ht="15" customHeight="1">
      <c r="A158" s="3" t="s">
        <v>129</v>
      </c>
      <c r="B158" s="3">
        <v>34424</v>
      </c>
      <c r="C158" s="3">
        <f>IFERROR(VLOOKUP(B158,ta!$A:$B,2,FALSE),0)</f>
        <v>749</v>
      </c>
      <c r="D158" s="10">
        <f>IFERROR(VLOOKUP(B158,IP!$A:$B,2,0),0)</f>
        <v>0</v>
      </c>
      <c r="E158" s="4">
        <f>IFERROR(VLOOKUP(B158,IP!$E:$F,2,FALSE),0)</f>
        <v>0</v>
      </c>
    </row>
    <row r="159" spans="1:5" ht="15" customHeight="1">
      <c r="A159" s="3" t="s">
        <v>193</v>
      </c>
      <c r="B159" s="3">
        <v>31499</v>
      </c>
      <c r="C159" s="3">
        <f>IFERROR(VLOOKUP(B159,ta!$A:$B,2,FALSE),0)</f>
        <v>474</v>
      </c>
      <c r="D159" s="10">
        <f>IFERROR(VLOOKUP(B159,IP!$A:$B,2,0),0)</f>
        <v>0</v>
      </c>
      <c r="E159" s="4">
        <f>IFERROR(VLOOKUP(B159,IP!$E:$F,2,FALSE),0)</f>
        <v>0</v>
      </c>
    </row>
    <row r="160" spans="1:5" ht="15" customHeight="1">
      <c r="A160" s="3" t="s">
        <v>194</v>
      </c>
      <c r="B160" s="3">
        <v>31498</v>
      </c>
      <c r="C160" s="3">
        <f>IFERROR(VLOOKUP(B160,ta!$A:$B,2,FALSE),0)</f>
        <v>726</v>
      </c>
      <c r="D160" s="10">
        <f>IFERROR(VLOOKUP(B160,IP!$A:$B,2,0),0)</f>
        <v>0</v>
      </c>
      <c r="E160" s="4">
        <f>IFERROR(VLOOKUP(B160,IP!$E:$F,2,FALSE),0)</f>
        <v>0</v>
      </c>
    </row>
    <row r="161" spans="1:5" ht="15" customHeight="1">
      <c r="A161" s="3" t="s">
        <v>198</v>
      </c>
      <c r="B161" s="3">
        <v>31555</v>
      </c>
      <c r="C161" s="3">
        <f>IFERROR(VLOOKUP(B161,ta!$A:$B,2,FALSE),0)</f>
        <v>225</v>
      </c>
      <c r="D161" s="10">
        <f>IFERROR(VLOOKUP(B161,IP!$A:$B,2,0),0)</f>
        <v>72</v>
      </c>
      <c r="E161" s="4">
        <f>IFERROR(VLOOKUP(B161,IP!$E:$F,2,FALSE),0)</f>
        <v>0</v>
      </c>
    </row>
    <row r="162" spans="1:5" ht="15" customHeight="1">
      <c r="A162" s="3" t="s">
        <v>146</v>
      </c>
      <c r="B162" s="3">
        <v>54194</v>
      </c>
      <c r="C162" s="3">
        <f>IFERROR(VLOOKUP(B162,ta!$A:$B,2,FALSE),0)</f>
        <v>895</v>
      </c>
      <c r="D162" s="10">
        <f>IFERROR(VLOOKUP(B162,IP!$A:$B,2,0),0)</f>
        <v>0</v>
      </c>
      <c r="E162" s="4">
        <f>IFERROR(VLOOKUP(B162,IP!$E:$F,2,FALSE),0)</f>
        <v>0</v>
      </c>
    </row>
    <row r="163" spans="1:5" ht="15" customHeight="1">
      <c r="A163" s="3" t="s">
        <v>75</v>
      </c>
      <c r="B163" s="3">
        <v>31043</v>
      </c>
      <c r="C163" s="3">
        <f>IFERROR(VLOOKUP(B163,ta!$A:$B,2,FALSE),0)</f>
        <v>547</v>
      </c>
      <c r="D163" s="10">
        <f>IFERROR(VLOOKUP(B163,IP!$A:$B,2,0),0)</f>
        <v>0</v>
      </c>
      <c r="E163" s="4">
        <f>IFERROR(VLOOKUP(B163,IP!$E:$F,2,FALSE),0)</f>
        <v>0</v>
      </c>
    </row>
    <row r="164" spans="1:5" ht="15" customHeight="1">
      <c r="A164" s="3" t="s">
        <v>81</v>
      </c>
      <c r="B164" s="3">
        <v>31337</v>
      </c>
      <c r="C164" s="3">
        <f>IFERROR(VLOOKUP(B164,ta!$A:$B,2,FALSE),0)</f>
        <v>695</v>
      </c>
      <c r="D164" s="10">
        <f>IFERROR(VLOOKUP(B164,IP!$A:$B,2,0),0)</f>
        <v>0</v>
      </c>
      <c r="E164" s="4">
        <f>IFERROR(VLOOKUP(B164,IP!$E:$F,2,FALSE),0)</f>
        <v>0</v>
      </c>
    </row>
    <row r="165" spans="1:5" ht="15" customHeight="1">
      <c r="A165" s="3" t="s">
        <v>125</v>
      </c>
      <c r="B165" s="3">
        <v>34368</v>
      </c>
      <c r="C165" s="3">
        <f>IFERROR(VLOOKUP(B165,ta!$A:$B,2,FALSE),0)</f>
        <v>926</v>
      </c>
      <c r="D165" s="10">
        <f>IFERROR(VLOOKUP(B165,IP!$A:$B,2,0),0)</f>
        <v>0</v>
      </c>
      <c r="E165" s="4">
        <f>IFERROR(VLOOKUP(B165,IP!$E:$F,2,FALSE),0)</f>
        <v>98</v>
      </c>
    </row>
    <row r="166" spans="1:5" ht="15" customHeight="1">
      <c r="A166" s="3" t="s">
        <v>183</v>
      </c>
      <c r="B166" s="3">
        <v>31488</v>
      </c>
      <c r="C166" s="3">
        <f>IFERROR(VLOOKUP(B166,ta!$A:$B,2,FALSE),0)</f>
        <v>346</v>
      </c>
      <c r="D166" s="10">
        <f>IFERROR(VLOOKUP(B166,IP!$A:$B,2,0),0)</f>
        <v>0</v>
      </c>
      <c r="E166" s="4">
        <f>IFERROR(VLOOKUP(B166,IP!$E:$F,2,FALSE),0)</f>
        <v>0</v>
      </c>
    </row>
    <row r="167" spans="1:5" ht="15" customHeight="1">
      <c r="A167" s="3" t="s">
        <v>179</v>
      </c>
      <c r="B167" s="3">
        <v>53012</v>
      </c>
      <c r="C167" s="3">
        <f>IFERROR(VLOOKUP(B167,ta!$A:$B,2,FALSE),0)</f>
        <v>699</v>
      </c>
      <c r="D167" s="10">
        <f>IFERROR(VLOOKUP(B167,IP!$A:$B,2,0),0)</f>
        <v>0</v>
      </c>
      <c r="E167" s="4">
        <f>IFERROR(VLOOKUP(B167,IP!$E:$F,2,FALSE),0)</f>
        <v>0</v>
      </c>
    </row>
    <row r="168" spans="1:5" ht="15" customHeight="1">
      <c r="A168" s="3" t="s">
        <v>180</v>
      </c>
      <c r="B168" s="3">
        <v>53011</v>
      </c>
      <c r="C168" s="3">
        <f>IFERROR(VLOOKUP(B168,ta!$A:$B,2,FALSE),0)</f>
        <v>571</v>
      </c>
      <c r="D168" s="10">
        <f>IFERROR(VLOOKUP(B168,IP!$A:$B,2,0),0)</f>
        <v>0</v>
      </c>
      <c r="E168" s="4">
        <f>IFERROR(VLOOKUP(B168,IP!$E:$F,2,FALSE),0)</f>
        <v>0</v>
      </c>
    </row>
    <row r="169" spans="1:5" ht="15" customHeight="1">
      <c r="A169" s="3" t="s">
        <v>214</v>
      </c>
      <c r="B169" s="3">
        <v>34220</v>
      </c>
      <c r="C169" s="3">
        <f>IFERROR(VLOOKUP(B169,ta!$A:$B,2,FALSE),0)</f>
        <v>910</v>
      </c>
      <c r="D169" s="10">
        <f>IFERROR(VLOOKUP(B169,IP!$A:$B,2,0),0)</f>
        <v>0</v>
      </c>
      <c r="E169" s="4">
        <f>IFERROR(VLOOKUP(B169,IP!$E:$F,2,FALSE),0)</f>
        <v>0</v>
      </c>
    </row>
    <row r="170" spans="1:5" ht="15" customHeight="1">
      <c r="A170" s="3" t="s">
        <v>99</v>
      </c>
      <c r="B170" s="3">
        <v>31533</v>
      </c>
      <c r="C170" s="3">
        <f>IFERROR(VLOOKUP(B170,ta!$A:$B,2,FALSE),0)</f>
        <v>703</v>
      </c>
      <c r="D170" s="10">
        <f>IFERROR(VLOOKUP(B170,IP!$A:$B,2,0),0)</f>
        <v>0</v>
      </c>
      <c r="E170" s="4">
        <f>IFERROR(VLOOKUP(B170,IP!$E:$F,2,FALSE),0)</f>
        <v>0</v>
      </c>
    </row>
    <row r="171" spans="1:5" ht="15" customHeight="1">
      <c r="A171" s="3" t="s">
        <v>97</v>
      </c>
      <c r="B171" s="3">
        <v>31512</v>
      </c>
      <c r="C171" s="3">
        <f>IFERROR(VLOOKUP(B171,ta!$A:$B,2,FALSE),0)</f>
        <v>576</v>
      </c>
      <c r="D171" s="10">
        <f>IFERROR(VLOOKUP(B171,IP!$A:$B,2,0),0)</f>
        <v>15</v>
      </c>
      <c r="E171" s="4">
        <f>IFERROR(VLOOKUP(B171,IP!$E:$F,2,FALSE),0)</f>
        <v>67</v>
      </c>
    </row>
    <row r="172" spans="1:5" ht="15" customHeight="1">
      <c r="A172" s="3" t="s">
        <v>98</v>
      </c>
      <c r="B172" s="3">
        <v>31532</v>
      </c>
      <c r="C172" s="3">
        <f>IFERROR(VLOOKUP(B172,ta!$A:$B,2,FALSE),0)</f>
        <v>867</v>
      </c>
      <c r="D172" s="10">
        <f>IFERROR(VLOOKUP(B172,IP!$A:$B,2,0),0)</f>
        <v>0</v>
      </c>
      <c r="E172" s="4">
        <f>IFERROR(VLOOKUP(B172,IP!$E:$F,2,FALSE),0)</f>
        <v>0</v>
      </c>
    </row>
    <row r="173" spans="1:5" ht="15" customHeight="1">
      <c r="A173" s="3" t="s">
        <v>212</v>
      </c>
      <c r="B173" s="3">
        <v>31325</v>
      </c>
      <c r="C173" s="3">
        <f>IFERROR(VLOOKUP(B173,ta!$A:$B,2,FALSE),0)</f>
        <v>244</v>
      </c>
      <c r="D173" s="10">
        <f>IFERROR(VLOOKUP(B173,IP!$A:$B,2,0),0)</f>
        <v>0</v>
      </c>
      <c r="E173" s="4">
        <f>IFERROR(VLOOKUP(B173,IP!$E:$F,2,FALSE),0)</f>
        <v>0</v>
      </c>
    </row>
    <row r="174" spans="1:5" ht="15" customHeight="1">
      <c r="A174" s="3" t="s">
        <v>222</v>
      </c>
      <c r="B174" s="3">
        <v>31270</v>
      </c>
      <c r="C174" s="3">
        <f>IFERROR(VLOOKUP(B174,ta!$A:$B,2,FALSE),0)</f>
        <v>658</v>
      </c>
      <c r="D174" s="10">
        <f>IFERROR(VLOOKUP(B174,IP!$A:$B,2,0),0)</f>
        <v>0</v>
      </c>
      <c r="E174" s="4">
        <f>IFERROR(VLOOKUP(B174,IP!$E:$F,2,FALSE),0)</f>
        <v>0</v>
      </c>
    </row>
    <row r="175" spans="1:5" ht="15" customHeight="1">
      <c r="A175" s="3" t="s">
        <v>216</v>
      </c>
      <c r="B175" s="3">
        <v>54123</v>
      </c>
      <c r="C175" s="3">
        <f>IFERROR(VLOOKUP(B175,ta!$A:$B,2,FALSE),0)</f>
        <v>206</v>
      </c>
      <c r="D175" s="10">
        <f>IFERROR(VLOOKUP(B175,IP!$A:$B,2,0),0)</f>
        <v>0</v>
      </c>
      <c r="E175" s="4">
        <f>IFERROR(VLOOKUP(B175,IP!$E:$F,2,FALSE),0)</f>
        <v>0</v>
      </c>
    </row>
    <row r="176" spans="1:5" ht="15" customHeight="1">
      <c r="A176" s="3" t="s">
        <v>203</v>
      </c>
      <c r="B176" s="3">
        <v>55054</v>
      </c>
      <c r="C176" s="3">
        <f>IFERROR(VLOOKUP(B176,ta!$A:$B,2,FALSE),0)</f>
        <v>436</v>
      </c>
      <c r="D176" s="10">
        <f>IFERROR(VLOOKUP(B176,IP!$A:$B,2,0),0)</f>
        <v>0</v>
      </c>
      <c r="E176" s="4">
        <f>IFERROR(VLOOKUP(B176,IP!$E:$F,2,FALSE),0)</f>
        <v>0</v>
      </c>
    </row>
    <row r="177" spans="1:5" ht="15" customHeight="1">
      <c r="A177" s="3" t="s">
        <v>110</v>
      </c>
      <c r="B177" s="3">
        <v>31554</v>
      </c>
      <c r="C177" s="3">
        <f>IFERROR(VLOOKUP(B177,ta!$A:$B,2,FALSE),0)</f>
        <v>921</v>
      </c>
      <c r="D177" s="10">
        <f>IFERROR(VLOOKUP(B177,IP!$A:$B,2,0),0)</f>
        <v>83</v>
      </c>
      <c r="E177" s="4">
        <f>IFERROR(VLOOKUP(B177,IP!$E:$F,2,FALSE),0)</f>
        <v>0</v>
      </c>
    </row>
    <row r="178" spans="1:5" ht="15" customHeight="1">
      <c r="A178" s="3" t="s">
        <v>60</v>
      </c>
      <c r="B178" s="3">
        <v>54134</v>
      </c>
      <c r="C178" s="3">
        <f>IFERROR(VLOOKUP(B178,ta!$A:$B,2,FALSE),0)</f>
        <v>932</v>
      </c>
      <c r="D178" s="10">
        <f>IFERROR(VLOOKUP(B178,IP!$A:$B,2,0),0)</f>
        <v>0</v>
      </c>
      <c r="E178" s="4">
        <f>IFERROR(VLOOKUP(B178,IP!$E:$F,2,FALSE),0)</f>
        <v>0</v>
      </c>
    </row>
    <row r="179" spans="1:5" ht="15" customHeight="1">
      <c r="A179" s="3" t="s">
        <v>217</v>
      </c>
      <c r="B179" s="3">
        <v>982264</v>
      </c>
      <c r="C179" s="3">
        <f>IFERROR(VLOOKUP(B179,ta!$A:$B,2,FALSE),0)</f>
        <v>0</v>
      </c>
      <c r="D179" s="10">
        <f>IFERROR(VLOOKUP(B179,IP!$A:$B,2,0),0)</f>
        <v>0</v>
      </c>
      <c r="E179" s="4">
        <f>IFERROR(VLOOKUP(B179,IP!$E:$F,2,FALSE),0)</f>
        <v>63</v>
      </c>
    </row>
    <row r="180" spans="1:5" ht="15" customHeight="1">
      <c r="A180" s="3" t="s">
        <v>103</v>
      </c>
      <c r="B180" s="3">
        <v>31543</v>
      </c>
      <c r="C180" s="3">
        <f>IFERROR(VLOOKUP(B180,ta!$A:$B,2,FALSE),0)</f>
        <v>249</v>
      </c>
      <c r="D180" s="10">
        <f>IFERROR(VLOOKUP(B180,IP!$A:$B,2,0),0)</f>
        <v>0</v>
      </c>
      <c r="E180" s="4">
        <f>IFERROR(VLOOKUP(B180,IP!$E:$F,2,FALSE),0)</f>
        <v>0</v>
      </c>
    </row>
    <row r="181" spans="1:5" ht="15" customHeight="1">
      <c r="A181" s="3" t="s">
        <v>102</v>
      </c>
      <c r="B181" s="3">
        <v>31542</v>
      </c>
      <c r="C181" s="3">
        <f>IFERROR(VLOOKUP(B181,ta!$A:$B,2,FALSE),0)</f>
        <v>551</v>
      </c>
      <c r="D181" s="10">
        <f>IFERROR(VLOOKUP(B181,IP!$A:$B,2,0),0)</f>
        <v>13</v>
      </c>
      <c r="E181" s="4">
        <f>IFERROR(VLOOKUP(B181,IP!$E:$F,2,FALSE),0)</f>
        <v>0</v>
      </c>
    </row>
    <row r="182" spans="1:5" ht="15" customHeight="1">
      <c r="A182" s="3" t="s">
        <v>112</v>
      </c>
      <c r="B182" s="3">
        <v>31583</v>
      </c>
      <c r="C182" s="3">
        <f>IFERROR(VLOOKUP(B182,ta!$A:$B,2,FALSE),0)</f>
        <v>809</v>
      </c>
      <c r="D182" s="10">
        <f>IFERROR(VLOOKUP(B182,IP!$A:$B,2,0),0)</f>
        <v>0</v>
      </c>
      <c r="E182" s="4">
        <f>IFERROR(VLOOKUP(B182,IP!$E:$F,2,FALSE),0)</f>
        <v>0</v>
      </c>
    </row>
    <row r="183" spans="1:5" ht="15" customHeight="1">
      <c r="A183" s="3" t="s">
        <v>200</v>
      </c>
      <c r="B183" s="3">
        <v>31526</v>
      </c>
      <c r="C183" s="3">
        <f>IFERROR(VLOOKUP(B183,ta!$A:$B,2,FALSE),0)</f>
        <v>936</v>
      </c>
      <c r="D183" s="10">
        <f>IFERROR(VLOOKUP(B183,IP!$A:$B,2,0),0)</f>
        <v>0</v>
      </c>
      <c r="E183" s="4">
        <f>IFERROR(VLOOKUP(B183,IP!$E:$F,2,FALSE),0)</f>
        <v>0</v>
      </c>
    </row>
    <row r="184" spans="1:5" ht="15" customHeight="1">
      <c r="A184" s="3" t="s">
        <v>218</v>
      </c>
      <c r="B184" s="3">
        <v>55080</v>
      </c>
      <c r="C184" s="3">
        <f>IFERROR(VLOOKUP(B184,ta!$A:$B,2,FALSE),0)</f>
        <v>880</v>
      </c>
      <c r="D184" s="10">
        <f>IFERROR(VLOOKUP(B184,IP!$A:$B,2,0),0)</f>
        <v>0</v>
      </c>
      <c r="E184" s="4">
        <f>IFERROR(VLOOKUP(B184,IP!$E:$F,2,FALSE),0)</f>
        <v>0</v>
      </c>
    </row>
    <row r="185" spans="1:5" ht="15" customHeight="1">
      <c r="A185" s="3" t="s">
        <v>91</v>
      </c>
      <c r="B185" s="3">
        <v>31464</v>
      </c>
      <c r="C185" s="3">
        <f>IFERROR(VLOOKUP(B185,ta!$A:$B,2,FALSE),0)</f>
        <v>767</v>
      </c>
      <c r="D185" s="10">
        <f>IFERROR(VLOOKUP(B185,IP!$A:$B,2,0),0)</f>
        <v>91</v>
      </c>
      <c r="E185" s="4">
        <f>IFERROR(VLOOKUP(B185,IP!$E:$F,2,FALSE),0)</f>
        <v>0</v>
      </c>
    </row>
    <row r="186" spans="1:5" ht="15" customHeight="1">
      <c r="A186" s="3" t="s">
        <v>211</v>
      </c>
      <c r="B186" s="3">
        <v>54142</v>
      </c>
      <c r="C186" s="3">
        <f>IFERROR(VLOOKUP(B186,ta!$A:$B,2,FALSE),0)</f>
        <v>717</v>
      </c>
      <c r="D186" s="10">
        <f>IFERROR(VLOOKUP(B186,IP!$A:$B,2,0),0)</f>
        <v>0</v>
      </c>
      <c r="E186" s="4">
        <f>IFERROR(VLOOKUP(B186,IP!$E:$F,2,FALSE),0)</f>
        <v>0</v>
      </c>
    </row>
    <row r="187" spans="1:5" ht="15" customHeight="1">
      <c r="A187" s="3" t="s">
        <v>73</v>
      </c>
      <c r="B187" s="3">
        <v>3295</v>
      </c>
      <c r="C187" s="3">
        <f>IFERROR(VLOOKUP(B187,ta!$A:$B,2,FALSE),0)</f>
        <v>275</v>
      </c>
      <c r="D187" s="10">
        <f>IFERROR(VLOOKUP(B187,IP!$A:$B,2,0),0)</f>
        <v>0</v>
      </c>
      <c r="E187" s="4">
        <f>IFERROR(VLOOKUP(B187,IP!$E:$F,2,FALSE),0)</f>
        <v>0</v>
      </c>
    </row>
    <row r="188" spans="1:5" ht="15" customHeight="1">
      <c r="A188" s="3" t="s">
        <v>133</v>
      </c>
      <c r="B188" s="3">
        <v>53021</v>
      </c>
      <c r="C188" s="3">
        <f>IFERROR(VLOOKUP(B188,ta!$A:$B,2,FALSE),0)</f>
        <v>773</v>
      </c>
      <c r="D188" s="10">
        <f>IFERROR(VLOOKUP(B188,IP!$A:$B,2,0),0)</f>
        <v>0</v>
      </c>
      <c r="E188" s="4">
        <f>IFERROR(VLOOKUP(B188,IP!$E:$F,2,FALSE),0)</f>
        <v>0</v>
      </c>
    </row>
    <row r="189" spans="1:5" ht="15" customHeight="1">
      <c r="A189" s="3" t="s">
        <v>226</v>
      </c>
      <c r="B189" s="3">
        <v>55202</v>
      </c>
      <c r="C189" s="3">
        <f>IFERROR(VLOOKUP(B189,ta!$A:$B,2,FALSE),0)</f>
        <v>0</v>
      </c>
      <c r="D189" s="10">
        <f>IFERROR(VLOOKUP(B189,IP!$A:$B,2,0),0)</f>
        <v>0</v>
      </c>
      <c r="E189" s="4">
        <f>IFERROR(VLOOKUP(B189,IP!$E:$F,2,FALSE),0)</f>
        <v>61</v>
      </c>
    </row>
    <row r="190" spans="1:5" ht="15" customHeight="1">
      <c r="A190" s="3" t="s">
        <v>42</v>
      </c>
      <c r="B190" s="3">
        <v>55125</v>
      </c>
      <c r="C190" s="3">
        <f>IFERROR(VLOOKUP(B190,ta!$A:$B,2,FALSE),0)</f>
        <v>467</v>
      </c>
      <c r="D190" s="10">
        <f>IFERROR(VLOOKUP(B190,IP!$A:$B,2,0),0)</f>
        <v>0</v>
      </c>
      <c r="E190" s="4">
        <f>IFERROR(VLOOKUP(B190,IP!$E:$F,2,FALSE),0)</f>
        <v>0</v>
      </c>
    </row>
    <row r="191" spans="1:5" ht="15" customHeight="1">
      <c r="A191" s="3" t="s">
        <v>168</v>
      </c>
      <c r="B191" s="3">
        <v>980630</v>
      </c>
      <c r="C191" s="3">
        <f>IFERROR(VLOOKUP(B191,ta!$A:$B,2,FALSE),0)</f>
        <v>242</v>
      </c>
      <c r="D191" s="10">
        <f>IFERROR(VLOOKUP(B191,IP!$A:$B,2,0),0)</f>
        <v>0</v>
      </c>
      <c r="E191" s="4">
        <f>IFERROR(VLOOKUP(B191,IP!$E:$F,2,FALSE),0)</f>
        <v>58</v>
      </c>
    </row>
    <row r="192" spans="1:5" ht="15" customHeight="1">
      <c r="A192" s="3" t="s">
        <v>199</v>
      </c>
      <c r="B192" s="3">
        <v>31405</v>
      </c>
      <c r="C192" s="3">
        <f>IFERROR(VLOOKUP(B192,ta!$A:$B,2,FALSE),0)</f>
        <v>803</v>
      </c>
      <c r="D192" s="10">
        <f>IFERROR(VLOOKUP(B192,IP!$A:$B,2,0),0)</f>
        <v>0</v>
      </c>
      <c r="E192" s="4">
        <f>IFERROR(VLOOKUP(B192,IP!$E:$F,2,FALSE),0)</f>
        <v>0</v>
      </c>
    </row>
    <row r="193" spans="1:5" ht="15" customHeight="1">
      <c r="A193" s="3" t="s">
        <v>192</v>
      </c>
      <c r="B193" s="3">
        <v>31369</v>
      </c>
      <c r="C193" s="3">
        <f>IFERROR(VLOOKUP(B193,ta!$A:$B,2,FALSE),0)</f>
        <v>747</v>
      </c>
      <c r="D193" s="10">
        <f>IFERROR(VLOOKUP(B193,IP!$A:$B,2,0),0)</f>
        <v>0</v>
      </c>
      <c r="E193" s="4">
        <f>IFERROR(VLOOKUP(B193,IP!$E:$F,2,FALSE),0)</f>
        <v>0</v>
      </c>
    </row>
    <row r="194" spans="1:5" ht="15" customHeight="1">
      <c r="A194" s="3" t="s">
        <v>191</v>
      </c>
      <c r="B194" s="3">
        <v>31368</v>
      </c>
      <c r="C194" s="3">
        <f>IFERROR(VLOOKUP(B194,ta!$A:$B,2,FALSE),0)</f>
        <v>864</v>
      </c>
      <c r="D194" s="10">
        <f>IFERROR(VLOOKUP(B194,IP!$A:$B,2,0),0)</f>
        <v>0</v>
      </c>
      <c r="E194" s="4">
        <f>IFERROR(VLOOKUP(B194,IP!$E:$F,2,FALSE),0)</f>
        <v>0</v>
      </c>
    </row>
    <row r="195" spans="1:5" ht="15" customHeight="1">
      <c r="A195" s="3" t="s">
        <v>219</v>
      </c>
      <c r="B195" s="3">
        <v>54097</v>
      </c>
      <c r="C195" s="3">
        <f>IFERROR(VLOOKUP(B195,ta!$A:$B,2,FALSE),0)</f>
        <v>207</v>
      </c>
      <c r="D195" s="10">
        <f>IFERROR(VLOOKUP(B195,IP!$A:$B,2,0),0)</f>
        <v>0</v>
      </c>
      <c r="E195" s="4">
        <f>IFERROR(VLOOKUP(B195,IP!$E:$F,2,FALSE),0)</f>
        <v>0</v>
      </c>
    </row>
    <row r="196" spans="1:5" ht="15" customHeight="1">
      <c r="A196" s="3" t="s">
        <v>221</v>
      </c>
      <c r="B196" s="3">
        <v>31463</v>
      </c>
      <c r="C196" s="3">
        <f>IFERROR(VLOOKUP(B196,ta!$A:$B,2,FALSE),0)</f>
        <v>867</v>
      </c>
      <c r="D196" s="10">
        <f>IFERROR(VLOOKUP(B196,IP!$A:$B,2,0),0)</f>
        <v>0</v>
      </c>
      <c r="E196" s="4">
        <f>IFERROR(VLOOKUP(B196,IP!$E:$F,2,FALSE),0)</f>
        <v>0</v>
      </c>
    </row>
    <row r="197" spans="1:5" ht="15" customHeight="1">
      <c r="A197" s="3" t="s">
        <v>227</v>
      </c>
      <c r="B197" s="3">
        <v>31050</v>
      </c>
      <c r="C197" s="3">
        <f>IFERROR(VLOOKUP(B197,ta!$A:$B,2,FALSE),0)</f>
        <v>278</v>
      </c>
      <c r="D197" s="10">
        <f>IFERROR(VLOOKUP(B197,IP!$A:$B,2,0),0)</f>
        <v>0</v>
      </c>
      <c r="E197" s="4">
        <f>IFERROR(VLOOKUP(B197,IP!$E:$F,2,FALSE),0)</f>
        <v>0</v>
      </c>
    </row>
    <row r="198" spans="1:5" ht="15" customHeight="1">
      <c r="A198" s="3" t="s">
        <v>224</v>
      </c>
      <c r="B198" s="3">
        <v>31306</v>
      </c>
      <c r="C198" s="3">
        <f>IFERROR(VLOOKUP(B198,ta!$A:$B,2,FALSE),0)</f>
        <v>961</v>
      </c>
      <c r="D198" s="10">
        <f>IFERROR(VLOOKUP(B198,IP!$A:$B,2,0),0)</f>
        <v>0</v>
      </c>
      <c r="E198" s="4">
        <f>IFERROR(VLOOKUP(B198,IP!$E:$F,2,FALSE),0)</f>
        <v>0</v>
      </c>
    </row>
    <row r="199" spans="1:5" ht="15" customHeight="1">
      <c r="A199" s="3" t="s">
        <v>190</v>
      </c>
      <c r="B199" s="3">
        <v>31316</v>
      </c>
      <c r="C199" s="3">
        <f>IFERROR(VLOOKUP(B199,ta!$A:$B,2,FALSE),0)</f>
        <v>396</v>
      </c>
      <c r="D199" s="10">
        <f>IFERROR(VLOOKUP(B199,IP!$A:$B,2,0),0)</f>
        <v>0</v>
      </c>
      <c r="E199" s="4">
        <f>IFERROR(VLOOKUP(B199,IP!$E:$F,2,FALSE),0)</f>
        <v>0</v>
      </c>
    </row>
    <row r="200" spans="1:5" ht="15" customHeight="1">
      <c r="A200" s="3" t="s">
        <v>83</v>
      </c>
      <c r="B200" s="3">
        <v>31410</v>
      </c>
      <c r="C200" s="3">
        <f>IFERROR(VLOOKUP(B200,ta!$A:$B,2,FALSE),0)</f>
        <v>951</v>
      </c>
      <c r="D200" s="10">
        <f>IFERROR(VLOOKUP(B200,IP!$A:$B,2,0),0)</f>
        <v>0</v>
      </c>
      <c r="E200" s="4">
        <f>IFERROR(VLOOKUP(B200,IP!$E:$F,2,FALSE),0)</f>
        <v>0</v>
      </c>
    </row>
    <row r="201" spans="1:5" ht="15" customHeight="1">
      <c r="A201" s="3" t="s">
        <v>215</v>
      </c>
      <c r="B201" s="3">
        <v>54093</v>
      </c>
      <c r="C201" s="3">
        <f>IFERROR(VLOOKUP(B201,ta!$A:$B,2,FALSE),0)</f>
        <v>343</v>
      </c>
      <c r="D201" s="10">
        <f>IFERROR(VLOOKUP(B201,IP!$A:$B,2,0),0)</f>
        <v>0</v>
      </c>
      <c r="E201" s="4">
        <f>IFERROR(VLOOKUP(B201,IP!$E:$F,2,FALSE),0)</f>
        <v>0</v>
      </c>
    </row>
    <row r="202" spans="1:5" ht="15" customHeight="1">
      <c r="A202" s="3" t="s">
        <v>189</v>
      </c>
      <c r="B202" s="3">
        <v>31374</v>
      </c>
      <c r="C202" s="3">
        <f>IFERROR(VLOOKUP(B202,ta!$A:$B,2,FALSE),0)</f>
        <v>493</v>
      </c>
      <c r="D202" s="10">
        <f>IFERROR(VLOOKUP(B202,IP!$A:$B,2,0),0)</f>
        <v>0</v>
      </c>
      <c r="E202" s="4">
        <f>IFERROR(VLOOKUP(B202,IP!$E:$F,2,FALSE),0)</f>
        <v>11</v>
      </c>
    </row>
    <row r="203" spans="1:5" ht="15" customHeight="1">
      <c r="A203" s="3" t="s">
        <v>126</v>
      </c>
      <c r="B203" s="3">
        <v>34401</v>
      </c>
      <c r="C203" s="3">
        <f>IFERROR(VLOOKUP(B203,ta!$A:$B,2,FALSE),0)</f>
        <v>613</v>
      </c>
      <c r="D203" s="10">
        <f>IFERROR(VLOOKUP(B203,IP!$A:$B,2,0),0)</f>
        <v>62</v>
      </c>
      <c r="E203" s="4">
        <f>IFERROR(VLOOKUP(B203,IP!$E:$F,2,FALSE),0)</f>
        <v>0</v>
      </c>
    </row>
    <row r="204" spans="1:5" ht="15" customHeight="1">
      <c r="A204" s="3" t="s">
        <v>174</v>
      </c>
      <c r="B204" s="3">
        <v>982044</v>
      </c>
      <c r="C204" s="3">
        <f>IFERROR(VLOOKUP(B204,ta!$A:$B,2,FALSE),0)</f>
        <v>823</v>
      </c>
      <c r="D204" s="10">
        <f>IFERROR(VLOOKUP(B204,IP!$A:$B,2,0),0)</f>
        <v>0</v>
      </c>
      <c r="E204" s="4">
        <f>IFERROR(VLOOKUP(B204,IP!$E:$F,2,FALSE),0)</f>
        <v>0</v>
      </c>
    </row>
    <row r="205" spans="1:5" ht="15" customHeight="1">
      <c r="A205" s="3" t="s">
        <v>173</v>
      </c>
      <c r="B205" s="3">
        <v>981053</v>
      </c>
      <c r="C205" s="3">
        <f>IFERROR(VLOOKUP(B205,ta!$A:$B,2,FALSE),0)</f>
        <v>468</v>
      </c>
      <c r="D205" s="10">
        <f>IFERROR(VLOOKUP(B205,IP!$A:$B,2,0),0)</f>
        <v>0</v>
      </c>
      <c r="E205" s="4">
        <f>IFERROR(VLOOKUP(B205,IP!$E:$F,2,FALSE),0)</f>
        <v>72</v>
      </c>
    </row>
    <row r="206" spans="1:5" ht="15" customHeight="1">
      <c r="A206" s="3" t="s">
        <v>225</v>
      </c>
      <c r="B206" s="3">
        <v>981214</v>
      </c>
      <c r="C206" s="3">
        <f>IFERROR(VLOOKUP(B206,ta!$A:$B,2,FALSE),0)</f>
        <v>753</v>
      </c>
      <c r="D206" s="10">
        <f>IFERROR(VLOOKUP(B206,IP!$A:$B,2,0),0)</f>
        <v>0</v>
      </c>
      <c r="E206" s="4">
        <f>IFERROR(VLOOKUP(B206,IP!$E:$F,2,FALSE),0)</f>
        <v>0</v>
      </c>
    </row>
    <row r="207" spans="1:5" ht="15" customHeight="1">
      <c r="A207" s="3" t="s">
        <v>187</v>
      </c>
      <c r="B207" s="3">
        <v>54109</v>
      </c>
      <c r="C207" s="3">
        <f>IFERROR(VLOOKUP(B207,ta!$A:$B,2,FALSE),0)</f>
        <v>350</v>
      </c>
      <c r="D207" s="10">
        <f>IFERROR(VLOOKUP(B207,IP!$A:$B,2,0),0)</f>
        <v>0</v>
      </c>
      <c r="E207" s="4">
        <f>IFERROR(VLOOKUP(B207,IP!$E:$F,2,FALSE),0)</f>
        <v>0</v>
      </c>
    </row>
    <row r="208" spans="1:5" ht="15" customHeight="1">
      <c r="A208" s="3" t="s">
        <v>101</v>
      </c>
      <c r="B208" s="3">
        <v>31539</v>
      </c>
      <c r="C208" s="3">
        <f>IFERROR(VLOOKUP(B208,ta!$A:$B,2,FALSE),0)</f>
        <v>329</v>
      </c>
      <c r="D208" s="10">
        <f>IFERROR(VLOOKUP(B208,IP!$A:$B,2,0),0)</f>
        <v>0</v>
      </c>
      <c r="E208" s="4">
        <f>IFERROR(VLOOKUP(B208,IP!$E:$F,2,FALSE),0)</f>
        <v>0</v>
      </c>
    </row>
    <row r="209" spans="1:5" ht="15" customHeight="1">
      <c r="A209" s="3" t="s">
        <v>182</v>
      </c>
      <c r="B209" s="3">
        <v>31594</v>
      </c>
      <c r="C209" s="3">
        <f>IFERROR(VLOOKUP(B209,ta!$A:$B,2,FALSE),0)</f>
        <v>701</v>
      </c>
      <c r="D209" s="10">
        <f>IFERROR(VLOOKUP(B209,IP!$A:$B,2,0),0)</f>
        <v>0</v>
      </c>
      <c r="E209" s="4">
        <f>IFERROR(VLOOKUP(B209,IP!$E:$F,2,FALSE),0)</f>
        <v>0</v>
      </c>
    </row>
    <row r="210" spans="1:5" ht="15" customHeight="1">
      <c r="A210" s="3" t="s">
        <v>165</v>
      </c>
      <c r="B210" s="3">
        <v>34367</v>
      </c>
      <c r="C210" s="3">
        <f>IFERROR(VLOOKUP(B210,ta!$A:$B,2,FALSE),0)</f>
        <v>571</v>
      </c>
      <c r="D210" s="10">
        <f>IFERROR(VLOOKUP(B210,IP!$A:$B,2,0),0)</f>
        <v>59</v>
      </c>
      <c r="E210" s="4">
        <f>IFERROR(VLOOKUP(B210,IP!$E:$F,2,FALSE),0)</f>
        <v>0</v>
      </c>
    </row>
    <row r="211" spans="1:5" ht="15" customHeight="1">
      <c r="A211" s="3" t="s">
        <v>209</v>
      </c>
      <c r="B211" s="3">
        <v>54143</v>
      </c>
      <c r="C211" s="3">
        <f>IFERROR(VLOOKUP(B211,ta!$A:$B,2,FALSE),0)</f>
        <v>800</v>
      </c>
      <c r="D211" s="10">
        <f>IFERROR(VLOOKUP(B211,IP!$A:$B,2,0),0)</f>
        <v>0</v>
      </c>
      <c r="E211" s="4">
        <f>IFERROR(VLOOKUP(B211,IP!$E:$F,2,FALSE),0)</f>
        <v>0</v>
      </c>
    </row>
    <row r="212" spans="1:5" ht="15" customHeight="1">
      <c r="A212" s="3" t="s">
        <v>95</v>
      </c>
      <c r="B212" s="3">
        <v>31493</v>
      </c>
      <c r="C212" s="3">
        <f>IFERROR(VLOOKUP(B212,ta!$A:$B,2,FALSE),0)</f>
        <v>460</v>
      </c>
      <c r="D212" s="10">
        <f>IFERROR(VLOOKUP(B212,IP!$A:$B,2,0),0)</f>
        <v>0</v>
      </c>
      <c r="E212" s="4">
        <f>IFERROR(VLOOKUP(B212,IP!$E:$F,2,FALSE),0)</f>
        <v>0</v>
      </c>
    </row>
    <row r="213" spans="1:5" ht="15" customHeight="1">
      <c r="A213" s="3" t="s">
        <v>223</v>
      </c>
      <c r="B213" s="3">
        <v>31433</v>
      </c>
      <c r="C213" s="3">
        <f>IFERROR(VLOOKUP(B213,ta!$A:$B,2,FALSE),0)</f>
        <v>910</v>
      </c>
      <c r="D213" s="10">
        <f>IFERROR(VLOOKUP(B213,IP!$A:$B,2,0),0)</f>
        <v>0</v>
      </c>
      <c r="E213" s="4">
        <f>IFERROR(VLOOKUP(B213,IP!$E:$F,2,FALSE),0)</f>
        <v>0</v>
      </c>
    </row>
    <row r="214" spans="1:5" ht="15" customHeight="1">
      <c r="A214" s="3" t="s">
        <v>158</v>
      </c>
      <c r="B214" s="3">
        <v>981165</v>
      </c>
      <c r="C214" s="3">
        <f>IFERROR(VLOOKUP(B214,ta!$A:$B,2,FALSE),0)</f>
        <v>954</v>
      </c>
      <c r="D214" s="10">
        <f>IFERROR(VLOOKUP(B214,IP!$A:$B,2,0),0)</f>
        <v>0</v>
      </c>
      <c r="E214" s="4">
        <f>IFERROR(VLOOKUP(B214,IP!$E:$F,2,FALSE),0)</f>
        <v>0</v>
      </c>
    </row>
    <row r="215" spans="1:5" ht="15" customHeight="1">
      <c r="A215" s="3" t="s">
        <v>86</v>
      </c>
      <c r="B215" s="3">
        <v>31415</v>
      </c>
      <c r="C215" s="3">
        <f>IFERROR(VLOOKUP(B215,ta!$A:$B,2,FALSE),0)</f>
        <v>689</v>
      </c>
      <c r="D215" s="10">
        <f>IFERROR(VLOOKUP(B215,IP!$A:$B,2,0),0)</f>
        <v>0</v>
      </c>
      <c r="E215" s="4">
        <f>IFERROR(VLOOKUP(B215,IP!$E:$F,2,FALSE),0)</f>
        <v>0</v>
      </c>
    </row>
    <row r="216" spans="1:5" ht="15" customHeight="1">
      <c r="A216" s="3" t="s">
        <v>204</v>
      </c>
      <c r="B216" s="3">
        <v>55084</v>
      </c>
      <c r="C216" s="3">
        <f>IFERROR(VLOOKUP(B216,ta!$A:$B,2,FALSE),0)</f>
        <v>275</v>
      </c>
      <c r="D216" s="10">
        <f>IFERROR(VLOOKUP(B216,IP!$A:$B,2,0),0)</f>
        <v>0</v>
      </c>
      <c r="E216" s="4">
        <f>IFERROR(VLOOKUP(B216,IP!$E:$F,2,FALSE),0)</f>
        <v>0</v>
      </c>
    </row>
    <row r="217" spans="1:5" ht="15" customHeight="1">
      <c r="A217" s="3" t="s">
        <v>202</v>
      </c>
      <c r="B217" s="3">
        <v>55147</v>
      </c>
      <c r="C217" s="3">
        <f>IFERROR(VLOOKUP(B217,ta!$A:$B,2,FALSE),0)</f>
        <v>240</v>
      </c>
      <c r="D217" s="10">
        <f>IFERROR(VLOOKUP(B217,IP!$A:$B,2,0),0)</f>
        <v>0</v>
      </c>
      <c r="E217" s="4">
        <f>IFERROR(VLOOKUP(B217,IP!$E:$F,2,FALSE),0)</f>
        <v>0</v>
      </c>
    </row>
    <row r="218" spans="1:5" ht="15" customHeight="1">
      <c r="A218" s="3" t="s">
        <v>201</v>
      </c>
      <c r="B218" s="3">
        <v>55148</v>
      </c>
      <c r="C218" s="3">
        <f>IFERROR(VLOOKUP(B218,ta!$A:$B,2,FALSE),0)</f>
        <v>765</v>
      </c>
      <c r="D218" s="10">
        <f>IFERROR(VLOOKUP(B218,IP!$A:$B,2,0),0)</f>
        <v>0</v>
      </c>
      <c r="E218" s="4">
        <f>IFERROR(VLOOKUP(B218,IP!$E:$F,2,FALSE),0)</f>
        <v>0</v>
      </c>
    </row>
    <row r="219" spans="1:5" ht="15" customHeight="1">
      <c r="A219" s="3" t="s">
        <v>228</v>
      </c>
      <c r="B219" s="3">
        <v>31318</v>
      </c>
      <c r="C219" s="3">
        <f>IFERROR(VLOOKUP(B219,ta!$A:$B,2,FALSE),0)</f>
        <v>985</v>
      </c>
      <c r="D219" s="10">
        <f>IFERROR(VLOOKUP(B219,IP!$A:$B,2,0),0)</f>
        <v>0</v>
      </c>
      <c r="E219" s="4">
        <f>IFERROR(VLOOKUP(B219,IP!$E:$F,2,FALSE),0)</f>
        <v>0</v>
      </c>
    </row>
    <row r="220" spans="1:5" ht="15" customHeight="1">
      <c r="A220" s="3" t="s">
        <v>172</v>
      </c>
      <c r="B220" s="3">
        <v>582039</v>
      </c>
      <c r="C220" s="3">
        <f>IFERROR(VLOOKUP(B220,ta!$A:$B,2,FALSE),0)</f>
        <v>729</v>
      </c>
      <c r="D220" s="10">
        <f>IFERROR(VLOOKUP(B220,IP!$A:$B,2,0),0)</f>
        <v>27</v>
      </c>
      <c r="E220" s="4">
        <f>IFERROR(VLOOKUP(B220,IP!$E:$F,2,FALSE),0)</f>
        <v>0</v>
      </c>
    </row>
    <row r="221" spans="1:5" ht="15" customHeight="1">
      <c r="A221" s="3" t="s">
        <v>176</v>
      </c>
      <c r="B221" s="3">
        <v>982354</v>
      </c>
      <c r="C221" s="3">
        <f>IFERROR(VLOOKUP(B221,ta!$A:$B,2,FALSE),0)</f>
        <v>594</v>
      </c>
      <c r="D221" s="10">
        <f>IFERROR(VLOOKUP(B221,IP!$A:$B,2,0),0)</f>
        <v>0</v>
      </c>
      <c r="E221" s="4">
        <f>IFERROR(VLOOKUP(B221,IP!$E:$F,2,FALSE),0)</f>
        <v>0</v>
      </c>
    </row>
    <row r="222" spans="1:5" ht="15" customHeight="1">
      <c r="A222" s="3" t="s">
        <v>163</v>
      </c>
      <c r="B222" s="3">
        <v>982123</v>
      </c>
      <c r="C222" s="3">
        <f>IFERROR(VLOOKUP(B222,ta!$A:$B,2,FALSE),0)</f>
        <v>256</v>
      </c>
      <c r="D222" s="10">
        <f>IFERROR(VLOOKUP(B222,IP!$A:$B,2,0),0)</f>
        <v>0</v>
      </c>
      <c r="E222" s="4">
        <f>IFERROR(VLOOKUP(B222,IP!$E:$F,2,FALSE),0)</f>
        <v>75</v>
      </c>
    </row>
    <row r="223" spans="1:5" ht="15" customHeight="1">
      <c r="A223" s="3" t="s">
        <v>178</v>
      </c>
      <c r="B223" s="3">
        <v>982124</v>
      </c>
      <c r="C223" s="3">
        <f>IFERROR(VLOOKUP(B223,ta!$A:$B,2,FALSE),0)</f>
        <v>381</v>
      </c>
      <c r="D223" s="10">
        <f>IFERROR(VLOOKUP(B223,IP!$A:$B,2,0),0)</f>
        <v>0</v>
      </c>
      <c r="E223" s="4">
        <f>IFERROR(VLOOKUP(B223,IP!$E:$F,2,FALSE),0)</f>
        <v>2</v>
      </c>
    </row>
    <row r="224" spans="1:5" ht="15" customHeight="1">
      <c r="A224" s="3" t="s">
        <v>181</v>
      </c>
      <c r="B224" s="3">
        <v>581913</v>
      </c>
      <c r="C224" s="3">
        <f>IFERROR(VLOOKUP(B224,ta!$A:$B,2,FALSE),0)</f>
        <v>584</v>
      </c>
      <c r="D224" s="10">
        <f>IFERROR(VLOOKUP(B224,IP!$A:$B,2,0),0)</f>
        <v>0</v>
      </c>
      <c r="E224" s="4">
        <f>IFERROR(VLOOKUP(B224,IP!$E:$F,2,FALSE),0)</f>
        <v>0</v>
      </c>
    </row>
    <row r="225" spans="1:5" ht="15" customHeight="1">
      <c r="A225" s="3" t="s">
        <v>237</v>
      </c>
      <c r="B225" s="3">
        <v>31508</v>
      </c>
      <c r="C225" s="3">
        <f>IFERROR(VLOOKUP(B225,ta!$A:$B,2,FALSE),0)</f>
        <v>0</v>
      </c>
      <c r="D225" s="10">
        <f>IFERROR(VLOOKUP(B225,IP!$A:$B,2,0),0)</f>
        <v>0</v>
      </c>
      <c r="E225" s="4">
        <f>IFERROR(VLOOKUP(B225,IP!$E:$F,2,FALSE),0)</f>
        <v>0</v>
      </c>
    </row>
    <row r="226" spans="1:5" ht="15" customHeight="1">
      <c r="A226" s="3" t="s">
        <v>238</v>
      </c>
      <c r="B226" s="3">
        <v>55196</v>
      </c>
      <c r="C226" s="3">
        <f>IFERROR(VLOOKUP(B226,ta!$A:$B,2,FALSE),0)</f>
        <v>0</v>
      </c>
      <c r="D226" s="10">
        <f>IFERROR(VLOOKUP(B226,IP!$A:$B,2,0),0)</f>
        <v>64</v>
      </c>
      <c r="E226" s="4">
        <f>IFERROR(VLOOKUP(B226,IP!$E:$F,2,FALSE),0)</f>
        <v>0</v>
      </c>
    </row>
    <row r="227" spans="1:5" ht="15" customHeight="1">
      <c r="A227" s="3" t="s">
        <v>239</v>
      </c>
      <c r="B227" s="3">
        <v>582000</v>
      </c>
      <c r="C227" s="3">
        <f>IFERROR(VLOOKUP(B227,ta!$A:$B,2,FALSE),0)</f>
        <v>486</v>
      </c>
      <c r="D227" s="10">
        <f>IFERROR(VLOOKUP(B227,IP!$A:$B,2,0),0)</f>
        <v>0</v>
      </c>
      <c r="E227" s="4">
        <f>IFERROR(VLOOKUP(B227,IP!$E:$F,2,FALSE),0)</f>
        <v>0</v>
      </c>
    </row>
    <row r="228" spans="1:5" ht="15" customHeight="1">
      <c r="A228" s="3" t="s">
        <v>241</v>
      </c>
      <c r="B228" s="3">
        <v>31590</v>
      </c>
      <c r="C228" s="3">
        <f>IFERROR(VLOOKUP(B228,ta!$A:$B,2,FALSE),0)</f>
        <v>496</v>
      </c>
      <c r="D228" s="10">
        <f>IFERROR(VLOOKUP(B228,IP!$A:$B,2,0),0)</f>
        <v>80</v>
      </c>
      <c r="E228" s="4">
        <f>IFERROR(VLOOKUP(B228,IP!$E:$F,2,FALSE),0)</f>
        <v>0</v>
      </c>
    </row>
    <row r="229" spans="1:5" ht="15" customHeight="1">
      <c r="A229" s="3" t="s">
        <v>242</v>
      </c>
      <c r="B229" s="3">
        <v>31624</v>
      </c>
      <c r="C229" s="3">
        <f>IFERROR(VLOOKUP(B229,ta!$A:$B,2,FALSE),0)</f>
        <v>677</v>
      </c>
      <c r="D229" s="10">
        <f>IFERROR(VLOOKUP(B229,IP!$A:$B,2,0),0)</f>
        <v>0</v>
      </c>
      <c r="E229" s="4">
        <f>IFERROR(VLOOKUP(B229,IP!$E:$F,2,FALSE),0)</f>
        <v>0</v>
      </c>
    </row>
    <row r="230" spans="1:5" ht="15" customHeight="1">
      <c r="A230" s="3" t="s">
        <v>243</v>
      </c>
      <c r="B230" s="3">
        <v>581999</v>
      </c>
      <c r="C230" s="3">
        <f>IFERROR(VLOOKUP(B230,ta!$A:$B,2,FALSE),0)</f>
        <v>790</v>
      </c>
      <c r="D230" s="10">
        <f>IFERROR(VLOOKUP(B230,IP!$A:$B,2,0),0)</f>
        <v>0</v>
      </c>
      <c r="E230" s="4">
        <f>IFERROR(VLOOKUP(B230,IP!$E:$F,2,FALSE),0)</f>
        <v>0</v>
      </c>
    </row>
    <row r="231" spans="1:5" ht="15" customHeight="1">
      <c r="A231" s="3" t="s">
        <v>244</v>
      </c>
      <c r="B231" s="3">
        <v>982041</v>
      </c>
      <c r="C231" s="3">
        <f>IFERROR(VLOOKUP(B231,ta!$A:$B,2,FALSE),0)</f>
        <v>885</v>
      </c>
      <c r="D231" s="10">
        <f>IFERROR(VLOOKUP(B231,IP!$A:$B,2,0),0)</f>
        <v>75</v>
      </c>
      <c r="E231" s="4">
        <f>IFERROR(VLOOKUP(B231,IP!$E:$F,2,FALSE),0)</f>
        <v>0</v>
      </c>
    </row>
    <row r="232" spans="1:5" ht="15" customHeight="1">
      <c r="A232" s="5" t="s">
        <v>69</v>
      </c>
      <c r="B232" s="5">
        <v>54099</v>
      </c>
      <c r="C232" s="5">
        <f>IFERROR(VLOOKUP(B232,ta!$A:$B,2,FALSE),0)</f>
        <v>293</v>
      </c>
      <c r="D232" s="10">
        <f>IFERROR(VLOOKUP(B232,IP!$A:$B,2,0),0)</f>
        <v>0</v>
      </c>
      <c r="E232" s="4">
        <f>IFERROR(VLOOKUP(B232,IP!$E:$F,2,FALSE),0)</f>
        <v>0</v>
      </c>
    </row>
    <row r="233" spans="1:5" ht="15" customHeight="1">
      <c r="A233" s="5" t="s">
        <v>49</v>
      </c>
      <c r="B233" s="5">
        <v>54100</v>
      </c>
      <c r="C233" s="5">
        <f>IFERROR(VLOOKUP(B233,ta!$A:$B,2,FALSE),0)</f>
        <v>852</v>
      </c>
      <c r="D233" s="10">
        <f>IFERROR(VLOOKUP(B233,IP!$A:$B,2,0),0)</f>
        <v>0</v>
      </c>
      <c r="E233" s="4">
        <f>IFERROR(VLOOKUP(B233,IP!$E:$F,2,FALSE),0)</f>
        <v>0</v>
      </c>
    </row>
    <row r="234" spans="1:5" ht="15" customHeight="1">
      <c r="A234" s="5" t="s">
        <v>210</v>
      </c>
      <c r="B234" s="5">
        <v>54098</v>
      </c>
      <c r="C234" s="5">
        <f>IFERROR(VLOOKUP(B234,ta!$A:$B,2,FALSE),0)</f>
        <v>508</v>
      </c>
      <c r="D234" s="10">
        <f>IFERROR(VLOOKUP(B234,IP!$A:$B,2,0),0)</f>
        <v>0</v>
      </c>
      <c r="E234" s="4">
        <f>IFERROR(VLOOKUP(B234,IP!$E:$F,2,FALSE),0)</f>
        <v>0</v>
      </c>
    </row>
    <row r="235" spans="1:5" ht="15" customHeight="1">
      <c r="A235" s="5" t="s">
        <v>208</v>
      </c>
      <c r="B235" s="5">
        <v>54094</v>
      </c>
      <c r="C235" s="5">
        <f>IFERROR(VLOOKUP(B235,ta!$A:$B,2,FALSE),0)</f>
        <v>759</v>
      </c>
      <c r="D235" s="10">
        <f>IFERROR(VLOOKUP(B235,IP!$A:$B,2,0),0)</f>
        <v>0</v>
      </c>
      <c r="E235" s="4">
        <f>IFERROR(VLOOKUP(B235,IP!$E:$F,2,FALSE),0)</f>
        <v>0</v>
      </c>
    </row>
    <row r="236" spans="1:5" ht="15" customHeight="1">
      <c r="A236" s="5" t="s">
        <v>229</v>
      </c>
      <c r="B236" s="5">
        <v>31425</v>
      </c>
      <c r="C236" s="5">
        <f>IFERROR(VLOOKUP(B236,ta!$A:$B,2,FALSE),0)</f>
        <v>278</v>
      </c>
      <c r="D236" s="10">
        <f>IFERROR(VLOOKUP(B236,IP!$A:$B,2,0),0)</f>
        <v>0</v>
      </c>
      <c r="E236" s="4">
        <f>IFERROR(VLOOKUP(B236,IP!$E:$F,2,FALSE),0)</f>
        <v>0</v>
      </c>
    </row>
    <row r="237" spans="1:5" ht="15" customHeight="1">
      <c r="A237" s="5" t="s">
        <v>130</v>
      </c>
      <c r="B237" s="5">
        <v>34428</v>
      </c>
      <c r="C237" s="5">
        <f>IFERROR(VLOOKUP(B237,ta!$A$2:$B$341,2,FALSE),0)</f>
        <v>245</v>
      </c>
      <c r="D237" s="10">
        <f>IFERROR(VLOOKUP(B237,IP!$A:$B,2,0),0)</f>
        <v>0</v>
      </c>
      <c r="E237" s="4">
        <f>IFERROR(VLOOKUP(B237,IP!$E:$F,2,FALSE),0)</f>
        <v>0</v>
      </c>
    </row>
    <row r="238" spans="1:5" ht="15" customHeight="1">
      <c r="A238" s="5" t="s">
        <v>147</v>
      </c>
      <c r="B238" s="5">
        <v>54195</v>
      </c>
      <c r="C238" s="5">
        <v>0</v>
      </c>
      <c r="D238" s="10">
        <f>IFERROR(VLOOKUP(B238,IP!$A:$B,2,0),0)</f>
        <v>0</v>
      </c>
      <c r="E238" s="4">
        <f>IFERROR(VLOOKUP(B238,IP!$E:$F,2,FALSE),0)</f>
        <v>0</v>
      </c>
    </row>
    <row r="239" spans="1:5" ht="15" customHeight="1">
      <c r="A239" s="5" t="s">
        <v>123</v>
      </c>
      <c r="B239" s="5">
        <v>34315</v>
      </c>
      <c r="C239" s="5">
        <f>IFERROR(VLOOKUP(B239,ta!$A$2:$B$341,2,FALSE),0)</f>
        <v>318</v>
      </c>
      <c r="D239" s="10">
        <f>IFERROR(VLOOKUP(B239,IP!$A:$B,2,0),0)</f>
        <v>0</v>
      </c>
      <c r="E239" s="4">
        <f>IFERROR(VLOOKUP(B239,IP!$E:$F,2,FALSE),0)</f>
        <v>0</v>
      </c>
    </row>
  </sheetData>
  <autoFilter ref="A1:E239" xr:uid="{00000000-0001-0000-0000-000000000000}"/>
  <phoneticPr fontId="4" type="noConversion"/>
  <conditionalFormatting sqref="A1:A1048576">
    <cfRule type="duplicateValues" dxfId="7" priority="21"/>
  </conditionalFormatting>
  <conditionalFormatting sqref="D1:E1048576">
    <cfRule type="cellIs" dxfId="6" priority="20" operator="lessThan">
      <formula>0</formula>
    </cfRule>
  </conditionalFormatting>
  <conditionalFormatting sqref="D239:E239">
    <cfRule type="cellIs" dxfId="5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9BE2-C4A4-4B49-95C4-48F06DB252C3}">
  <sheetPr codeName="Sheet2"/>
  <dimension ref="A1:D344"/>
  <sheetViews>
    <sheetView zoomScale="110" zoomScaleNormal="110" workbookViewId="0">
      <selection activeCell="B2" sqref="B2"/>
    </sheetView>
  </sheetViews>
  <sheetFormatPr defaultColWidth="8.7109375" defaultRowHeight="15"/>
  <cols>
    <col min="1" max="1" width="8.7109375" style="13"/>
    <col min="4" max="4" width="8.7109375" style="13"/>
  </cols>
  <sheetData>
    <row r="1" spans="1:4">
      <c r="A1" t="s">
        <v>232</v>
      </c>
      <c r="B1" t="s">
        <v>245</v>
      </c>
      <c r="D1"/>
    </row>
    <row r="2" spans="1:4">
      <c r="A2">
        <v>31347</v>
      </c>
      <c r="B2">
        <v>844</v>
      </c>
      <c r="D2"/>
    </row>
    <row r="3" spans="1:4">
      <c r="A3">
        <v>582038</v>
      </c>
      <c r="B3">
        <v>631</v>
      </c>
      <c r="D3"/>
    </row>
    <row r="4" spans="1:4">
      <c r="A4">
        <v>3264</v>
      </c>
      <c r="B4">
        <v>213</v>
      </c>
      <c r="D4"/>
    </row>
    <row r="5" spans="1:4">
      <c r="A5">
        <v>54013</v>
      </c>
      <c r="B5">
        <v>616</v>
      </c>
      <c r="D5"/>
    </row>
    <row r="6" spans="1:4">
      <c r="A6">
        <v>31612</v>
      </c>
      <c r="B6">
        <v>708</v>
      </c>
      <c r="D6"/>
    </row>
    <row r="7" spans="1:4">
      <c r="A7">
        <v>982115</v>
      </c>
      <c r="B7">
        <v>878</v>
      </c>
      <c r="D7"/>
    </row>
    <row r="8" spans="1:4">
      <c r="A8">
        <v>53050</v>
      </c>
      <c r="B8">
        <v>223</v>
      </c>
      <c r="D8"/>
    </row>
    <row r="9" spans="1:4">
      <c r="A9">
        <v>54153</v>
      </c>
      <c r="B9">
        <v>960</v>
      </c>
      <c r="D9"/>
    </row>
    <row r="10" spans="1:4">
      <c r="A10">
        <v>34390</v>
      </c>
      <c r="B10">
        <v>772</v>
      </c>
      <c r="D10"/>
    </row>
    <row r="11" spans="1:4">
      <c r="A11">
        <v>31257</v>
      </c>
      <c r="B11">
        <v>779</v>
      </c>
      <c r="D11"/>
    </row>
    <row r="12" spans="1:4">
      <c r="A12">
        <v>31655</v>
      </c>
      <c r="B12">
        <v>762</v>
      </c>
      <c r="D12"/>
    </row>
    <row r="13" spans="1:4">
      <c r="A13">
        <v>53068</v>
      </c>
      <c r="B13">
        <v>456</v>
      </c>
      <c r="D13"/>
    </row>
    <row r="14" spans="1:4">
      <c r="A14">
        <v>31439</v>
      </c>
      <c r="B14">
        <v>256</v>
      </c>
      <c r="D14"/>
    </row>
    <row r="15" spans="1:4">
      <c r="A15">
        <v>31493</v>
      </c>
      <c r="B15">
        <v>460</v>
      </c>
      <c r="D15"/>
    </row>
    <row r="16" spans="1:4">
      <c r="A16">
        <v>31549</v>
      </c>
      <c r="B16">
        <v>598</v>
      </c>
      <c r="D16"/>
    </row>
    <row r="17" spans="1:4">
      <c r="A17">
        <v>31463</v>
      </c>
      <c r="B17">
        <v>867</v>
      </c>
      <c r="D17"/>
    </row>
    <row r="18" spans="1:4">
      <c r="A18">
        <v>31247</v>
      </c>
      <c r="B18">
        <v>413</v>
      </c>
      <c r="D18"/>
    </row>
    <row r="19" spans="1:4">
      <c r="A19">
        <v>34368</v>
      </c>
      <c r="B19">
        <v>926</v>
      </c>
      <c r="D19"/>
    </row>
    <row r="20" spans="1:4">
      <c r="A20">
        <v>31410</v>
      </c>
      <c r="B20">
        <v>951</v>
      </c>
      <c r="D20"/>
    </row>
    <row r="21" spans="1:4">
      <c r="A21">
        <v>53005</v>
      </c>
      <c r="B21">
        <v>696</v>
      </c>
      <c r="D21"/>
    </row>
    <row r="22" spans="1:4">
      <c r="A22">
        <v>981064</v>
      </c>
      <c r="B22">
        <v>985</v>
      </c>
      <c r="D22"/>
    </row>
    <row r="23" spans="1:4">
      <c r="A23">
        <v>34424</v>
      </c>
      <c r="B23">
        <v>749</v>
      </c>
      <c r="D23"/>
    </row>
    <row r="24" spans="1:4">
      <c r="A24">
        <v>54093</v>
      </c>
      <c r="B24">
        <v>343</v>
      </c>
      <c r="D24"/>
    </row>
    <row r="25" spans="1:4">
      <c r="A25">
        <v>31532</v>
      </c>
      <c r="B25">
        <v>867</v>
      </c>
      <c r="D25"/>
    </row>
    <row r="26" spans="1:4">
      <c r="A26">
        <v>34367</v>
      </c>
      <c r="B26">
        <v>571</v>
      </c>
      <c r="D26"/>
    </row>
    <row r="27" spans="1:4">
      <c r="A27">
        <v>55122</v>
      </c>
      <c r="B27">
        <v>784</v>
      </c>
      <c r="D27"/>
    </row>
    <row r="28" spans="1:4">
      <c r="A28">
        <v>31414</v>
      </c>
      <c r="B28">
        <v>290</v>
      </c>
      <c r="D28"/>
    </row>
    <row r="29" spans="1:4">
      <c r="A29">
        <v>31624</v>
      </c>
      <c r="B29">
        <v>677</v>
      </c>
      <c r="D29"/>
    </row>
    <row r="30" spans="1:4">
      <c r="A30">
        <v>31661</v>
      </c>
      <c r="B30">
        <v>947</v>
      </c>
      <c r="D30"/>
    </row>
    <row r="31" spans="1:4">
      <c r="A31">
        <v>55177</v>
      </c>
      <c r="B31">
        <v>523</v>
      </c>
      <c r="D31"/>
    </row>
    <row r="32" spans="1:4">
      <c r="A32">
        <v>31648</v>
      </c>
      <c r="B32">
        <v>989</v>
      </c>
      <c r="D32"/>
    </row>
    <row r="33" spans="1:4">
      <c r="A33">
        <v>31312</v>
      </c>
      <c r="B33">
        <v>329</v>
      </c>
      <c r="D33"/>
    </row>
    <row r="34" spans="1:4">
      <c r="A34">
        <v>31449</v>
      </c>
      <c r="B34">
        <v>655</v>
      </c>
      <c r="D34"/>
    </row>
    <row r="35" spans="1:4">
      <c r="A35">
        <v>31050</v>
      </c>
      <c r="B35">
        <v>278</v>
      </c>
      <c r="D35"/>
    </row>
    <row r="36" spans="1:4">
      <c r="A36">
        <v>31440</v>
      </c>
      <c r="B36">
        <v>869</v>
      </c>
      <c r="D36"/>
    </row>
    <row r="37" spans="1:4">
      <c r="A37">
        <v>53042</v>
      </c>
      <c r="B37">
        <v>338</v>
      </c>
      <c r="D37"/>
    </row>
    <row r="38" spans="1:4">
      <c r="A38">
        <v>31511</v>
      </c>
      <c r="B38">
        <v>592</v>
      </c>
      <c r="D38"/>
    </row>
    <row r="39" spans="1:4">
      <c r="A39">
        <v>34403</v>
      </c>
      <c r="B39">
        <v>819</v>
      </c>
      <c r="D39"/>
    </row>
    <row r="40" spans="1:4">
      <c r="A40">
        <v>982354</v>
      </c>
      <c r="B40">
        <v>594</v>
      </c>
      <c r="D40"/>
    </row>
    <row r="41" spans="1:4">
      <c r="A41">
        <v>34314</v>
      </c>
      <c r="B41">
        <v>932</v>
      </c>
      <c r="D41"/>
    </row>
    <row r="42" spans="1:4">
      <c r="A42">
        <v>54196</v>
      </c>
      <c r="B42">
        <v>778</v>
      </c>
      <c r="D42"/>
    </row>
    <row r="43" spans="1:4">
      <c r="A43">
        <v>34364</v>
      </c>
      <c r="B43">
        <v>395</v>
      </c>
      <c r="D43"/>
    </row>
    <row r="44" spans="1:4">
      <c r="A44">
        <v>34426</v>
      </c>
      <c r="B44">
        <v>820</v>
      </c>
      <c r="D44"/>
    </row>
    <row r="45" spans="1:4">
      <c r="A45">
        <v>31464</v>
      </c>
      <c r="B45">
        <v>767</v>
      </c>
      <c r="D45"/>
    </row>
    <row r="46" spans="1:4">
      <c r="A46">
        <v>5371</v>
      </c>
      <c r="B46">
        <v>359</v>
      </c>
      <c r="D46"/>
    </row>
    <row r="47" spans="1:4">
      <c r="A47">
        <v>55183</v>
      </c>
      <c r="B47">
        <v>222</v>
      </c>
      <c r="D47"/>
    </row>
    <row r="48" spans="1:4">
      <c r="A48">
        <v>34413</v>
      </c>
      <c r="B48">
        <v>435</v>
      </c>
      <c r="D48"/>
    </row>
    <row r="49" spans="1:4">
      <c r="A49">
        <v>31505</v>
      </c>
      <c r="B49">
        <v>821</v>
      </c>
      <c r="D49"/>
    </row>
    <row r="50" spans="1:4">
      <c r="A50">
        <v>34499</v>
      </c>
      <c r="B50">
        <v>583</v>
      </c>
      <c r="D50"/>
    </row>
    <row r="51" spans="1:4">
      <c r="A51">
        <v>982104</v>
      </c>
      <c r="B51">
        <v>535</v>
      </c>
      <c r="D51"/>
    </row>
    <row r="52" spans="1:4">
      <c r="A52">
        <v>55148</v>
      </c>
      <c r="B52">
        <v>765</v>
      </c>
      <c r="D52"/>
    </row>
    <row r="53" spans="1:4">
      <c r="A53">
        <v>31275</v>
      </c>
      <c r="B53">
        <v>633</v>
      </c>
      <c r="D53"/>
    </row>
    <row r="54" spans="1:4">
      <c r="A54">
        <v>31372</v>
      </c>
      <c r="B54">
        <v>288</v>
      </c>
      <c r="D54"/>
    </row>
    <row r="55" spans="1:4">
      <c r="A55">
        <v>34349</v>
      </c>
      <c r="B55">
        <v>955</v>
      </c>
      <c r="D55"/>
    </row>
    <row r="56" spans="1:4">
      <c r="A56">
        <v>34414</v>
      </c>
      <c r="B56">
        <v>659</v>
      </c>
      <c r="D56"/>
    </row>
    <row r="57" spans="1:4">
      <c r="A57">
        <v>31433</v>
      </c>
      <c r="B57">
        <v>910</v>
      </c>
      <c r="D57"/>
    </row>
    <row r="58" spans="1:4">
      <c r="A58">
        <v>31477</v>
      </c>
      <c r="B58">
        <v>661</v>
      </c>
      <c r="D58"/>
    </row>
    <row r="59" spans="1:4">
      <c r="A59">
        <v>54084</v>
      </c>
      <c r="B59">
        <v>489</v>
      </c>
      <c r="D59"/>
    </row>
    <row r="60" spans="1:4">
      <c r="A60">
        <v>31475</v>
      </c>
      <c r="B60">
        <v>280</v>
      </c>
      <c r="D60"/>
    </row>
    <row r="61" spans="1:4">
      <c r="A61">
        <v>31543</v>
      </c>
      <c r="B61">
        <v>249</v>
      </c>
      <c r="D61"/>
    </row>
    <row r="62" spans="1:4">
      <c r="A62">
        <v>682151</v>
      </c>
      <c r="B62">
        <v>475</v>
      </c>
      <c r="D62"/>
    </row>
    <row r="63" spans="1:4">
      <c r="A63">
        <v>981956</v>
      </c>
      <c r="B63">
        <v>896</v>
      </c>
      <c r="D63"/>
    </row>
    <row r="64" spans="1:4">
      <c r="A64">
        <v>55126</v>
      </c>
      <c r="B64">
        <v>307</v>
      </c>
      <c r="D64"/>
    </row>
    <row r="65" spans="1:4">
      <c r="A65">
        <v>54123</v>
      </c>
      <c r="B65">
        <v>206</v>
      </c>
      <c r="D65"/>
    </row>
    <row r="66" spans="1:4">
      <c r="A66">
        <v>34306</v>
      </c>
      <c r="B66">
        <v>459</v>
      </c>
      <c r="D66"/>
    </row>
    <row r="67" spans="1:4">
      <c r="A67">
        <v>54166</v>
      </c>
      <c r="B67">
        <v>308</v>
      </c>
      <c r="D67"/>
    </row>
    <row r="68" spans="1:4">
      <c r="A68">
        <v>31498</v>
      </c>
      <c r="B68">
        <v>726</v>
      </c>
      <c r="D68"/>
    </row>
    <row r="69" spans="1:4">
      <c r="A69">
        <v>981165</v>
      </c>
      <c r="B69">
        <v>954</v>
      </c>
      <c r="D69"/>
    </row>
    <row r="70" spans="1:4">
      <c r="A70">
        <v>53011</v>
      </c>
      <c r="B70">
        <v>571</v>
      </c>
      <c r="D70"/>
    </row>
    <row r="71" spans="1:4">
      <c r="A71">
        <v>31266</v>
      </c>
      <c r="B71">
        <v>693</v>
      </c>
      <c r="D71"/>
    </row>
    <row r="72" spans="1:4">
      <c r="A72">
        <v>55185</v>
      </c>
      <c r="B72">
        <v>377</v>
      </c>
      <c r="D72"/>
    </row>
    <row r="73" spans="1:4">
      <c r="A73">
        <v>54142</v>
      </c>
      <c r="B73">
        <v>717</v>
      </c>
      <c r="D73"/>
    </row>
    <row r="74" spans="1:4">
      <c r="A74">
        <v>31554</v>
      </c>
      <c r="B74">
        <v>921</v>
      </c>
      <c r="D74"/>
    </row>
    <row r="75" spans="1:4">
      <c r="A75">
        <v>34470</v>
      </c>
      <c r="B75">
        <v>869</v>
      </c>
      <c r="D75"/>
    </row>
    <row r="76" spans="1:4">
      <c r="A76">
        <v>981823</v>
      </c>
      <c r="B76">
        <v>505</v>
      </c>
      <c r="D76"/>
    </row>
    <row r="77" spans="1:4">
      <c r="A77">
        <v>34303</v>
      </c>
      <c r="B77">
        <v>966</v>
      </c>
      <c r="D77"/>
    </row>
    <row r="78" spans="1:4">
      <c r="A78">
        <v>31507</v>
      </c>
      <c r="B78">
        <v>553</v>
      </c>
      <c r="D78"/>
    </row>
    <row r="79" spans="1:4">
      <c r="A79">
        <v>34220</v>
      </c>
      <c r="B79">
        <v>910</v>
      </c>
      <c r="D79"/>
    </row>
    <row r="80" spans="1:4">
      <c r="A80">
        <v>982285</v>
      </c>
      <c r="B80">
        <v>222</v>
      </c>
      <c r="D80"/>
    </row>
    <row r="81" spans="1:4">
      <c r="A81">
        <v>34445</v>
      </c>
      <c r="B81">
        <v>785</v>
      </c>
      <c r="D81"/>
    </row>
    <row r="82" spans="1:4">
      <c r="A82">
        <v>34475</v>
      </c>
      <c r="B82">
        <v>658</v>
      </c>
      <c r="D82"/>
    </row>
    <row r="83" spans="1:4">
      <c r="A83">
        <v>31375</v>
      </c>
      <c r="B83">
        <v>847</v>
      </c>
      <c r="D83"/>
    </row>
    <row r="84" spans="1:4">
      <c r="A84">
        <v>54094</v>
      </c>
      <c r="B84">
        <v>759</v>
      </c>
      <c r="D84"/>
    </row>
    <row r="85" spans="1:4">
      <c r="A85">
        <v>581913</v>
      </c>
      <c r="B85">
        <v>584</v>
      </c>
      <c r="D85"/>
    </row>
    <row r="86" spans="1:4">
      <c r="A86">
        <v>34319</v>
      </c>
      <c r="B86">
        <v>923</v>
      </c>
      <c r="D86"/>
    </row>
    <row r="87" spans="1:4">
      <c r="A87">
        <v>54186</v>
      </c>
      <c r="B87">
        <v>262</v>
      </c>
      <c r="D87"/>
    </row>
    <row r="88" spans="1:4">
      <c r="A88">
        <v>55039</v>
      </c>
      <c r="B88">
        <v>227</v>
      </c>
      <c r="D88"/>
    </row>
    <row r="89" spans="1:4">
      <c r="A89">
        <v>54035</v>
      </c>
      <c r="B89">
        <v>483</v>
      </c>
      <c r="D89"/>
    </row>
    <row r="90" spans="1:4">
      <c r="A90">
        <v>31512</v>
      </c>
      <c r="B90">
        <v>576</v>
      </c>
      <c r="D90"/>
    </row>
    <row r="91" spans="1:4">
      <c r="A91">
        <v>55133</v>
      </c>
      <c r="B91">
        <v>914</v>
      </c>
      <c r="D91"/>
    </row>
    <row r="92" spans="1:4">
      <c r="A92">
        <v>53069</v>
      </c>
      <c r="B92">
        <v>451</v>
      </c>
      <c r="D92"/>
    </row>
    <row r="93" spans="1:4">
      <c r="A93">
        <v>981500</v>
      </c>
      <c r="B93">
        <v>825</v>
      </c>
      <c r="D93"/>
    </row>
    <row r="94" spans="1:4">
      <c r="A94">
        <v>31349</v>
      </c>
      <c r="B94">
        <v>557</v>
      </c>
      <c r="D94"/>
    </row>
    <row r="95" spans="1:4">
      <c r="A95">
        <v>55159</v>
      </c>
      <c r="B95">
        <v>411</v>
      </c>
      <c r="D95"/>
    </row>
    <row r="96" spans="1:4">
      <c r="A96">
        <v>31583</v>
      </c>
      <c r="B96">
        <v>809</v>
      </c>
      <c r="D96"/>
    </row>
    <row r="97" spans="1:4">
      <c r="A97">
        <v>982044</v>
      </c>
      <c r="B97">
        <v>823</v>
      </c>
      <c r="D97"/>
    </row>
    <row r="98" spans="1:4">
      <c r="A98">
        <v>5393</v>
      </c>
      <c r="B98">
        <v>455</v>
      </c>
      <c r="D98"/>
    </row>
    <row r="99" spans="1:4">
      <c r="A99">
        <v>34144</v>
      </c>
      <c r="B99">
        <v>632</v>
      </c>
      <c r="D99"/>
    </row>
    <row r="100" spans="1:4">
      <c r="A100">
        <v>34216</v>
      </c>
      <c r="B100">
        <v>850</v>
      </c>
      <c r="D100"/>
    </row>
    <row r="101" spans="1:4">
      <c r="A101">
        <v>31377</v>
      </c>
      <c r="B101">
        <v>328</v>
      </c>
      <c r="D101"/>
    </row>
    <row r="102" spans="1:4">
      <c r="A102">
        <v>31317</v>
      </c>
      <c r="B102">
        <v>405</v>
      </c>
      <c r="D102"/>
    </row>
    <row r="103" spans="1:4">
      <c r="A103">
        <v>31594</v>
      </c>
      <c r="B103">
        <v>701</v>
      </c>
      <c r="D103"/>
    </row>
    <row r="104" spans="1:4">
      <c r="A104">
        <v>31056</v>
      </c>
      <c r="B104">
        <v>269</v>
      </c>
      <c r="D104"/>
    </row>
    <row r="105" spans="1:4">
      <c r="A105">
        <v>31289</v>
      </c>
      <c r="B105">
        <v>535</v>
      </c>
      <c r="D105"/>
    </row>
    <row r="106" spans="1:4">
      <c r="A106">
        <v>55084</v>
      </c>
      <c r="B106">
        <v>275</v>
      </c>
      <c r="D106"/>
    </row>
    <row r="107" spans="1:4">
      <c r="A107">
        <v>31479</v>
      </c>
      <c r="B107">
        <v>271</v>
      </c>
      <c r="D107"/>
    </row>
    <row r="108" spans="1:4">
      <c r="A108">
        <v>980630</v>
      </c>
      <c r="B108">
        <v>242</v>
      </c>
      <c r="D108"/>
    </row>
    <row r="109" spans="1:4">
      <c r="A109">
        <v>5485</v>
      </c>
      <c r="B109">
        <v>351</v>
      </c>
      <c r="D109"/>
    </row>
    <row r="110" spans="1:4">
      <c r="A110">
        <v>31425</v>
      </c>
      <c r="B110">
        <v>278</v>
      </c>
      <c r="D110"/>
    </row>
    <row r="111" spans="1:4">
      <c r="A111">
        <v>54099</v>
      </c>
      <c r="B111">
        <v>293</v>
      </c>
      <c r="D111"/>
    </row>
    <row r="112" spans="1:4">
      <c r="A112">
        <v>31242</v>
      </c>
      <c r="B112">
        <v>269</v>
      </c>
      <c r="D112"/>
    </row>
    <row r="113" spans="1:4">
      <c r="A113">
        <v>31499</v>
      </c>
      <c r="B113">
        <v>474</v>
      </c>
      <c r="D113"/>
    </row>
    <row r="114" spans="1:4">
      <c r="A114">
        <v>53051</v>
      </c>
      <c r="B114">
        <v>318</v>
      </c>
      <c r="D114"/>
    </row>
    <row r="115" spans="1:4">
      <c r="A115">
        <v>31373</v>
      </c>
      <c r="B115">
        <v>321</v>
      </c>
      <c r="D115"/>
    </row>
    <row r="116" spans="1:4">
      <c r="A116">
        <v>980984</v>
      </c>
      <c r="B116">
        <v>872</v>
      </c>
      <c r="D116"/>
    </row>
    <row r="117" spans="1:4">
      <c r="A117">
        <v>781768</v>
      </c>
      <c r="B117">
        <v>331</v>
      </c>
      <c r="D117"/>
    </row>
    <row r="118" spans="1:4">
      <c r="A118">
        <v>34366</v>
      </c>
      <c r="B118">
        <v>856</v>
      </c>
      <c r="D118"/>
    </row>
    <row r="119" spans="1:4">
      <c r="A119">
        <v>31365</v>
      </c>
      <c r="B119">
        <v>566</v>
      </c>
      <c r="D119"/>
    </row>
    <row r="120" spans="1:4">
      <c r="A120">
        <v>31559</v>
      </c>
      <c r="B120">
        <v>222</v>
      </c>
      <c r="D120"/>
    </row>
    <row r="121" spans="1:4">
      <c r="A121">
        <v>54036</v>
      </c>
      <c r="B121">
        <v>204</v>
      </c>
      <c r="D121"/>
    </row>
    <row r="122" spans="1:4">
      <c r="A122">
        <v>31443</v>
      </c>
      <c r="B122">
        <v>580</v>
      </c>
      <c r="D122"/>
    </row>
    <row r="123" spans="1:4">
      <c r="A123">
        <v>34359</v>
      </c>
      <c r="B123">
        <v>205</v>
      </c>
      <c r="D123"/>
    </row>
    <row r="124" spans="1:4">
      <c r="A124">
        <v>31526</v>
      </c>
      <c r="B124">
        <v>936</v>
      </c>
      <c r="D124"/>
    </row>
    <row r="125" spans="1:4">
      <c r="A125">
        <v>55174</v>
      </c>
      <c r="B125">
        <v>319</v>
      </c>
      <c r="D125"/>
    </row>
    <row r="126" spans="1:4">
      <c r="A126">
        <v>34431</v>
      </c>
      <c r="B126">
        <v>274</v>
      </c>
      <c r="D126"/>
    </row>
    <row r="127" spans="1:4">
      <c r="A127">
        <v>54134</v>
      </c>
      <c r="B127">
        <v>932</v>
      </c>
      <c r="D127"/>
    </row>
    <row r="128" spans="1:4">
      <c r="A128">
        <v>31601</v>
      </c>
      <c r="B128">
        <v>279</v>
      </c>
      <c r="D128"/>
    </row>
    <row r="129" spans="1:4">
      <c r="A129">
        <v>3291</v>
      </c>
      <c r="B129">
        <v>309</v>
      </c>
      <c r="D129"/>
    </row>
    <row r="130" spans="1:4">
      <c r="A130">
        <v>31469</v>
      </c>
      <c r="B130">
        <v>597</v>
      </c>
      <c r="D130"/>
    </row>
    <row r="131" spans="1:4">
      <c r="A131">
        <v>54062</v>
      </c>
      <c r="B131">
        <v>615</v>
      </c>
      <c r="D131"/>
    </row>
    <row r="132" spans="1:4">
      <c r="A132">
        <v>31488</v>
      </c>
      <c r="B132">
        <v>346</v>
      </c>
      <c r="D132"/>
    </row>
    <row r="133" spans="1:4">
      <c r="A133">
        <v>34111</v>
      </c>
      <c r="B133">
        <v>443</v>
      </c>
      <c r="D133"/>
    </row>
    <row r="134" spans="1:4">
      <c r="A134">
        <v>53024</v>
      </c>
      <c r="B134">
        <v>373</v>
      </c>
      <c r="D134"/>
    </row>
    <row r="135" spans="1:4">
      <c r="A135">
        <v>31550</v>
      </c>
      <c r="B135">
        <v>984</v>
      </c>
      <c r="D135"/>
    </row>
    <row r="136" spans="1:4">
      <c r="A136">
        <v>55151</v>
      </c>
      <c r="B136">
        <v>973</v>
      </c>
      <c r="D136"/>
    </row>
    <row r="137" spans="1:4">
      <c r="A137">
        <v>55093</v>
      </c>
      <c r="B137">
        <v>830</v>
      </c>
      <c r="D137"/>
    </row>
    <row r="138" spans="1:4">
      <c r="A138">
        <v>982123</v>
      </c>
      <c r="B138">
        <v>256</v>
      </c>
      <c r="D138"/>
    </row>
    <row r="139" spans="1:4">
      <c r="A139">
        <v>53023</v>
      </c>
      <c r="B139">
        <v>524</v>
      </c>
      <c r="D139"/>
    </row>
    <row r="140" spans="1:4">
      <c r="A140">
        <v>34395</v>
      </c>
      <c r="B140">
        <v>955</v>
      </c>
      <c r="D140"/>
    </row>
    <row r="141" spans="1:4">
      <c r="A141">
        <v>34307</v>
      </c>
      <c r="B141">
        <v>281</v>
      </c>
      <c r="D141"/>
    </row>
    <row r="142" spans="1:4">
      <c r="A142">
        <v>54130</v>
      </c>
      <c r="B142">
        <v>839</v>
      </c>
      <c r="D142"/>
    </row>
    <row r="143" spans="1:4">
      <c r="A143">
        <v>54193</v>
      </c>
      <c r="B143">
        <v>760</v>
      </c>
      <c r="D143"/>
    </row>
    <row r="144" spans="1:4">
      <c r="A144">
        <v>31325</v>
      </c>
      <c r="B144">
        <v>244</v>
      </c>
      <c r="D144"/>
    </row>
    <row r="145" spans="1:4">
      <c r="A145">
        <v>581999</v>
      </c>
      <c r="B145">
        <v>790</v>
      </c>
      <c r="D145"/>
    </row>
    <row r="146" spans="1:4">
      <c r="A146">
        <v>55150</v>
      </c>
      <c r="B146">
        <v>251</v>
      </c>
      <c r="D146"/>
    </row>
    <row r="147" spans="1:4">
      <c r="A147">
        <v>31311</v>
      </c>
      <c r="B147">
        <v>586</v>
      </c>
      <c r="D147"/>
    </row>
    <row r="148" spans="1:4">
      <c r="A148">
        <v>53057</v>
      </c>
      <c r="B148">
        <v>587</v>
      </c>
      <c r="D148"/>
    </row>
    <row r="149" spans="1:4">
      <c r="A149">
        <v>55147</v>
      </c>
      <c r="B149">
        <v>240</v>
      </c>
      <c r="D149"/>
    </row>
    <row r="150" spans="1:4">
      <c r="A150">
        <v>781767</v>
      </c>
      <c r="B150">
        <v>945</v>
      </c>
      <c r="D150"/>
    </row>
    <row r="151" spans="1:4">
      <c r="A151">
        <v>34215</v>
      </c>
      <c r="B151">
        <v>256</v>
      </c>
      <c r="D151"/>
    </row>
    <row r="152" spans="1:4">
      <c r="A152">
        <v>55038</v>
      </c>
      <c r="B152">
        <v>651</v>
      </c>
      <c r="D152"/>
    </row>
    <row r="153" spans="1:4">
      <c r="A153">
        <v>31316</v>
      </c>
      <c r="B153">
        <v>396</v>
      </c>
      <c r="D153"/>
    </row>
    <row r="154" spans="1:4">
      <c r="A154">
        <v>31412</v>
      </c>
      <c r="B154">
        <v>245</v>
      </c>
      <c r="D154"/>
    </row>
    <row r="155" spans="1:4">
      <c r="A155">
        <v>34198</v>
      </c>
      <c r="B155">
        <v>899</v>
      </c>
      <c r="D155"/>
    </row>
    <row r="156" spans="1:4">
      <c r="A156">
        <v>31420</v>
      </c>
      <c r="B156">
        <v>221</v>
      </c>
      <c r="D156"/>
    </row>
    <row r="157" spans="1:4">
      <c r="A157">
        <v>31605</v>
      </c>
      <c r="B157">
        <v>517</v>
      </c>
      <c r="D157"/>
    </row>
    <row r="158" spans="1:4">
      <c r="A158">
        <v>31263</v>
      </c>
      <c r="B158">
        <v>973</v>
      </c>
      <c r="D158"/>
    </row>
    <row r="159" spans="1:4">
      <c r="A159">
        <v>31623</v>
      </c>
      <c r="B159">
        <v>461</v>
      </c>
      <c r="D159"/>
    </row>
    <row r="160" spans="1:4">
      <c r="A160">
        <v>34248</v>
      </c>
      <c r="B160">
        <v>961</v>
      </c>
      <c r="D160"/>
    </row>
    <row r="161" spans="1:4">
      <c r="A161">
        <v>31625</v>
      </c>
      <c r="B161">
        <v>717</v>
      </c>
      <c r="D161"/>
    </row>
    <row r="162" spans="1:4">
      <c r="A162">
        <v>55199</v>
      </c>
      <c r="B162">
        <v>522</v>
      </c>
      <c r="D162"/>
    </row>
    <row r="163" spans="1:4">
      <c r="A163">
        <v>31600</v>
      </c>
      <c r="B163">
        <v>411</v>
      </c>
      <c r="D163"/>
    </row>
    <row r="164" spans="1:4">
      <c r="A164">
        <v>53038</v>
      </c>
      <c r="B164">
        <v>535</v>
      </c>
      <c r="D164"/>
    </row>
    <row r="165" spans="1:4">
      <c r="A165">
        <v>31447</v>
      </c>
      <c r="B165">
        <v>685</v>
      </c>
      <c r="D165"/>
    </row>
    <row r="166" spans="1:4">
      <c r="A166">
        <v>681951</v>
      </c>
      <c r="B166">
        <v>782</v>
      </c>
      <c r="D166"/>
    </row>
    <row r="167" spans="1:4">
      <c r="A167">
        <v>31424</v>
      </c>
      <c r="B167">
        <v>373</v>
      </c>
      <c r="D167"/>
    </row>
    <row r="168" spans="1:4">
      <c r="A168">
        <v>31366</v>
      </c>
      <c r="B168">
        <v>667</v>
      </c>
      <c r="D168"/>
    </row>
    <row r="169" spans="1:4">
      <c r="A169">
        <v>34269</v>
      </c>
      <c r="B169">
        <v>820</v>
      </c>
      <c r="D169"/>
    </row>
    <row r="170" spans="1:4">
      <c r="A170">
        <v>31608</v>
      </c>
      <c r="B170">
        <v>200</v>
      </c>
      <c r="D170"/>
    </row>
    <row r="171" spans="1:4">
      <c r="A171">
        <v>54131</v>
      </c>
      <c r="B171">
        <v>523</v>
      </c>
      <c r="D171"/>
    </row>
    <row r="172" spans="1:4">
      <c r="A172">
        <v>981000</v>
      </c>
      <c r="B172">
        <v>381</v>
      </c>
      <c r="D172"/>
    </row>
    <row r="173" spans="1:4">
      <c r="A173">
        <v>34231</v>
      </c>
      <c r="B173">
        <v>847</v>
      </c>
      <c r="D173"/>
    </row>
    <row r="174" spans="1:4">
      <c r="A174">
        <v>31438</v>
      </c>
      <c r="B174">
        <v>615</v>
      </c>
      <c r="D174"/>
    </row>
    <row r="175" spans="1:4">
      <c r="A175">
        <v>31542</v>
      </c>
      <c r="B175">
        <v>551</v>
      </c>
      <c r="D175"/>
    </row>
    <row r="176" spans="1:4">
      <c r="A176">
        <v>981053</v>
      </c>
      <c r="B176">
        <v>468</v>
      </c>
      <c r="D176"/>
    </row>
    <row r="177" spans="1:4">
      <c r="A177">
        <v>31318</v>
      </c>
      <c r="B177">
        <v>985</v>
      </c>
      <c r="D177"/>
    </row>
    <row r="178" spans="1:4">
      <c r="A178">
        <v>54154</v>
      </c>
      <c r="B178">
        <v>224</v>
      </c>
      <c r="D178"/>
    </row>
    <row r="179" spans="1:4">
      <c r="A179">
        <v>55157</v>
      </c>
      <c r="B179">
        <v>731</v>
      </c>
      <c r="D179"/>
    </row>
    <row r="180" spans="1:4">
      <c r="A180">
        <v>31357</v>
      </c>
      <c r="B180">
        <v>279</v>
      </c>
      <c r="D180"/>
    </row>
    <row r="181" spans="1:4">
      <c r="A181">
        <v>34182</v>
      </c>
      <c r="B181">
        <v>440</v>
      </c>
      <c r="D181"/>
    </row>
    <row r="182" spans="1:4">
      <c r="A182">
        <v>31610</v>
      </c>
      <c r="B182">
        <v>724</v>
      </c>
      <c r="D182"/>
    </row>
    <row r="183" spans="1:4">
      <c r="A183">
        <v>31538</v>
      </c>
      <c r="B183">
        <v>390</v>
      </c>
      <c r="D183"/>
    </row>
    <row r="184" spans="1:4">
      <c r="A184">
        <v>55178</v>
      </c>
      <c r="B184">
        <v>683</v>
      </c>
      <c r="D184"/>
    </row>
    <row r="185" spans="1:4">
      <c r="A185">
        <v>34401</v>
      </c>
      <c r="B185">
        <v>613</v>
      </c>
      <c r="D185"/>
    </row>
    <row r="186" spans="1:4">
      <c r="A186">
        <v>31636</v>
      </c>
      <c r="B186">
        <v>959</v>
      </c>
      <c r="D186"/>
    </row>
    <row r="187" spans="1:4">
      <c r="A187">
        <v>31603</v>
      </c>
      <c r="B187">
        <v>775</v>
      </c>
      <c r="D187"/>
    </row>
    <row r="188" spans="1:4">
      <c r="A188">
        <v>31075</v>
      </c>
      <c r="B188">
        <v>499</v>
      </c>
      <c r="D188"/>
    </row>
    <row r="189" spans="1:4">
      <c r="A189">
        <v>981835</v>
      </c>
      <c r="B189">
        <v>584</v>
      </c>
      <c r="D189"/>
    </row>
    <row r="190" spans="1:4">
      <c r="A190">
        <v>31302</v>
      </c>
      <c r="B190">
        <v>298</v>
      </c>
      <c r="D190"/>
    </row>
    <row r="191" spans="1:4">
      <c r="A191">
        <v>5386</v>
      </c>
      <c r="B191">
        <v>774</v>
      </c>
      <c r="D191"/>
    </row>
    <row r="192" spans="1:4">
      <c r="A192">
        <v>31569</v>
      </c>
      <c r="B192">
        <v>633</v>
      </c>
      <c r="D192"/>
    </row>
    <row r="193" spans="1:4">
      <c r="A193">
        <v>31363</v>
      </c>
      <c r="B193">
        <v>487</v>
      </c>
      <c r="D193"/>
    </row>
    <row r="194" spans="1:4">
      <c r="A194">
        <v>55171</v>
      </c>
      <c r="B194">
        <v>712</v>
      </c>
      <c r="D194"/>
    </row>
    <row r="195" spans="1:4">
      <c r="A195">
        <v>681994</v>
      </c>
      <c r="B195">
        <v>642</v>
      </c>
      <c r="D195"/>
    </row>
    <row r="196" spans="1:4">
      <c r="A196">
        <v>55094</v>
      </c>
      <c r="B196">
        <v>845</v>
      </c>
      <c r="D196"/>
    </row>
    <row r="197" spans="1:4">
      <c r="A197">
        <v>31337</v>
      </c>
      <c r="B197">
        <v>695</v>
      </c>
      <c r="D197"/>
    </row>
    <row r="198" spans="1:4">
      <c r="A198">
        <v>31411</v>
      </c>
      <c r="B198">
        <v>673</v>
      </c>
      <c r="D198"/>
    </row>
    <row r="199" spans="1:4">
      <c r="A199">
        <v>34173</v>
      </c>
      <c r="B199">
        <v>600</v>
      </c>
      <c r="D199"/>
    </row>
    <row r="200" spans="1:4">
      <c r="A200">
        <v>54109</v>
      </c>
      <c r="B200">
        <v>350</v>
      </c>
      <c r="D200"/>
    </row>
    <row r="201" spans="1:4">
      <c r="A201">
        <v>54152</v>
      </c>
      <c r="B201">
        <v>339</v>
      </c>
      <c r="D201"/>
    </row>
    <row r="202" spans="1:4">
      <c r="A202">
        <v>54098</v>
      </c>
      <c r="B202">
        <v>508</v>
      </c>
      <c r="D202"/>
    </row>
    <row r="203" spans="1:4">
      <c r="A203">
        <v>34324</v>
      </c>
      <c r="B203">
        <v>255</v>
      </c>
      <c r="D203"/>
    </row>
    <row r="204" spans="1:4">
      <c r="A204">
        <v>31584</v>
      </c>
      <c r="B204">
        <v>220</v>
      </c>
      <c r="D204"/>
    </row>
    <row r="205" spans="1:4">
      <c r="A205">
        <v>53063</v>
      </c>
      <c r="B205">
        <v>390</v>
      </c>
      <c r="D205"/>
    </row>
    <row r="206" spans="1:4">
      <c r="A206">
        <v>34181</v>
      </c>
      <c r="B206">
        <v>268</v>
      </c>
      <c r="D206"/>
    </row>
    <row r="207" spans="1:4">
      <c r="A207">
        <v>54176</v>
      </c>
      <c r="B207">
        <v>691</v>
      </c>
      <c r="D207"/>
    </row>
    <row r="208" spans="1:4">
      <c r="A208">
        <v>31323</v>
      </c>
      <c r="B208">
        <v>659</v>
      </c>
      <c r="D208"/>
    </row>
    <row r="209" spans="1:4">
      <c r="A209">
        <v>53056</v>
      </c>
      <c r="B209">
        <v>384</v>
      </c>
      <c r="D209"/>
    </row>
    <row r="210" spans="1:4">
      <c r="A210">
        <v>31547</v>
      </c>
      <c r="B210">
        <v>561</v>
      </c>
      <c r="D210"/>
    </row>
    <row r="211" spans="1:4">
      <c r="A211">
        <v>55066</v>
      </c>
      <c r="B211">
        <v>868</v>
      </c>
      <c r="D211"/>
    </row>
    <row r="212" spans="1:4">
      <c r="A212">
        <v>53006</v>
      </c>
      <c r="B212">
        <v>578</v>
      </c>
      <c r="D212"/>
    </row>
    <row r="213" spans="1:4">
      <c r="A213">
        <v>681995</v>
      </c>
      <c r="B213">
        <v>440</v>
      </c>
      <c r="D213"/>
    </row>
    <row r="214" spans="1:4">
      <c r="A214">
        <v>31348</v>
      </c>
      <c r="B214">
        <v>784</v>
      </c>
      <c r="D214"/>
    </row>
    <row r="215" spans="1:4">
      <c r="A215">
        <v>34386</v>
      </c>
      <c r="B215">
        <v>706</v>
      </c>
      <c r="D215"/>
    </row>
    <row r="216" spans="1:4">
      <c r="A216">
        <v>53036</v>
      </c>
      <c r="B216">
        <v>778</v>
      </c>
      <c r="D216"/>
    </row>
    <row r="217" spans="1:4">
      <c r="A217">
        <v>981958</v>
      </c>
      <c r="B217">
        <v>773</v>
      </c>
      <c r="D217"/>
    </row>
    <row r="218" spans="1:4">
      <c r="A218">
        <v>55105</v>
      </c>
      <c r="B218">
        <v>456</v>
      </c>
      <c r="D218"/>
    </row>
    <row r="219" spans="1:4">
      <c r="A219">
        <v>53043</v>
      </c>
      <c r="B219">
        <v>248</v>
      </c>
      <c r="D219"/>
    </row>
    <row r="220" spans="1:4">
      <c r="A220">
        <v>981914</v>
      </c>
      <c r="B220">
        <v>917</v>
      </c>
      <c r="D220"/>
    </row>
    <row r="221" spans="1:4">
      <c r="A221">
        <v>34312</v>
      </c>
      <c r="B221">
        <v>419</v>
      </c>
      <c r="D221"/>
    </row>
    <row r="222" spans="1:4">
      <c r="A222">
        <v>5382</v>
      </c>
      <c r="B222">
        <v>919</v>
      </c>
      <c r="D222"/>
    </row>
    <row r="223" spans="1:4">
      <c r="A223">
        <v>31483</v>
      </c>
      <c r="B223">
        <v>816</v>
      </c>
      <c r="D223"/>
    </row>
    <row r="224" spans="1:4">
      <c r="A224">
        <v>55054</v>
      </c>
      <c r="B224">
        <v>436</v>
      </c>
      <c r="D224"/>
    </row>
    <row r="225" spans="1:4">
      <c r="A225">
        <v>54097</v>
      </c>
      <c r="B225">
        <v>207</v>
      </c>
      <c r="D225"/>
    </row>
    <row r="226" spans="1:4">
      <c r="A226">
        <v>55117</v>
      </c>
      <c r="B226">
        <v>572</v>
      </c>
      <c r="D226"/>
    </row>
    <row r="227" spans="1:4">
      <c r="A227">
        <v>55055</v>
      </c>
      <c r="B227">
        <v>933</v>
      </c>
      <c r="D227"/>
    </row>
    <row r="228" spans="1:4">
      <c r="A228">
        <v>53041</v>
      </c>
      <c r="B228">
        <v>746</v>
      </c>
      <c r="D228"/>
    </row>
    <row r="229" spans="1:4">
      <c r="A229">
        <v>31533</v>
      </c>
      <c r="B229">
        <v>703</v>
      </c>
      <c r="D229"/>
    </row>
    <row r="230" spans="1:4">
      <c r="A230">
        <v>582034</v>
      </c>
      <c r="B230">
        <v>876</v>
      </c>
      <c r="D230"/>
    </row>
    <row r="231" spans="1:4">
      <c r="A231">
        <v>781087</v>
      </c>
      <c r="B231">
        <v>285</v>
      </c>
      <c r="D231"/>
    </row>
    <row r="232" spans="1:4">
      <c r="A232">
        <v>34498</v>
      </c>
      <c r="B232">
        <v>812</v>
      </c>
      <c r="D232"/>
    </row>
    <row r="233" spans="1:4">
      <c r="A233">
        <v>31468</v>
      </c>
      <c r="B233">
        <v>908</v>
      </c>
      <c r="D233"/>
    </row>
    <row r="234" spans="1:4">
      <c r="A234">
        <v>54118</v>
      </c>
      <c r="B234">
        <v>962</v>
      </c>
      <c r="D234"/>
    </row>
    <row r="235" spans="1:4">
      <c r="A235">
        <v>31147</v>
      </c>
      <c r="B235">
        <v>577</v>
      </c>
      <c r="D235"/>
    </row>
    <row r="236" spans="1:4">
      <c r="A236">
        <v>55125</v>
      </c>
      <c r="B236">
        <v>467</v>
      </c>
      <c r="D236"/>
    </row>
    <row r="237" spans="1:4">
      <c r="A237">
        <v>54194</v>
      </c>
      <c r="B237">
        <v>895</v>
      </c>
      <c r="D237"/>
    </row>
    <row r="238" spans="1:4">
      <c r="A238">
        <v>34291</v>
      </c>
      <c r="B238">
        <v>375</v>
      </c>
      <c r="D238"/>
    </row>
    <row r="239" spans="1:4">
      <c r="A239">
        <v>5365</v>
      </c>
      <c r="B239">
        <v>208</v>
      </c>
      <c r="D239"/>
    </row>
    <row r="240" spans="1:4">
      <c r="A240">
        <v>781099</v>
      </c>
      <c r="B240">
        <v>761</v>
      </c>
      <c r="D240"/>
    </row>
    <row r="241" spans="1:4">
      <c r="A241">
        <v>55184</v>
      </c>
      <c r="B241">
        <v>201</v>
      </c>
      <c r="D241"/>
    </row>
    <row r="242" spans="1:4">
      <c r="A242">
        <v>31590</v>
      </c>
      <c r="B242">
        <v>496</v>
      </c>
      <c r="D242"/>
    </row>
    <row r="243" spans="1:4">
      <c r="A243">
        <v>31314</v>
      </c>
      <c r="B243">
        <v>440</v>
      </c>
      <c r="D243"/>
    </row>
    <row r="244" spans="1:4">
      <c r="A244">
        <v>54173</v>
      </c>
      <c r="B244">
        <v>457</v>
      </c>
      <c r="D244"/>
    </row>
    <row r="245" spans="1:4">
      <c r="A245">
        <v>31441</v>
      </c>
      <c r="B245">
        <v>670</v>
      </c>
      <c r="D245"/>
    </row>
    <row r="246" spans="1:4">
      <c r="A246">
        <v>31245</v>
      </c>
      <c r="B246">
        <v>231</v>
      </c>
      <c r="D246"/>
    </row>
    <row r="247" spans="1:4">
      <c r="A247">
        <v>34370</v>
      </c>
      <c r="B247">
        <v>469</v>
      </c>
      <c r="D247"/>
    </row>
    <row r="248" spans="1:4">
      <c r="A248">
        <v>31043</v>
      </c>
      <c r="B248">
        <v>547</v>
      </c>
      <c r="D248"/>
    </row>
    <row r="249" spans="1:4">
      <c r="A249">
        <v>31552</v>
      </c>
      <c r="B249">
        <v>365</v>
      </c>
      <c r="D249"/>
    </row>
    <row r="250" spans="1:4">
      <c r="A250">
        <v>54011</v>
      </c>
      <c r="B250">
        <v>460</v>
      </c>
      <c r="D250"/>
    </row>
    <row r="251" spans="1:4">
      <c r="A251">
        <v>54111</v>
      </c>
      <c r="B251">
        <v>309</v>
      </c>
      <c r="D251"/>
    </row>
    <row r="252" spans="1:4">
      <c r="A252">
        <v>53022</v>
      </c>
      <c r="B252">
        <v>682</v>
      </c>
      <c r="D252"/>
    </row>
    <row r="253" spans="1:4">
      <c r="A253">
        <v>31455</v>
      </c>
      <c r="B253">
        <v>284</v>
      </c>
      <c r="D253"/>
    </row>
    <row r="254" spans="1:4">
      <c r="A254">
        <v>31509</v>
      </c>
      <c r="B254">
        <v>641</v>
      </c>
      <c r="D254"/>
    </row>
    <row r="255" spans="1:4">
      <c r="A255">
        <v>31313</v>
      </c>
      <c r="B255">
        <v>570</v>
      </c>
      <c r="D255"/>
    </row>
    <row r="256" spans="1:4">
      <c r="A256">
        <v>53021</v>
      </c>
      <c r="B256">
        <v>773</v>
      </c>
      <c r="D256"/>
    </row>
    <row r="257" spans="1:4">
      <c r="A257">
        <v>31369</v>
      </c>
      <c r="B257">
        <v>747</v>
      </c>
      <c r="D257"/>
    </row>
    <row r="258" spans="1:4">
      <c r="A258">
        <v>31315</v>
      </c>
      <c r="B258">
        <v>694</v>
      </c>
      <c r="D258"/>
    </row>
    <row r="259" spans="1:4">
      <c r="A259">
        <v>54198</v>
      </c>
      <c r="B259">
        <v>932</v>
      </c>
      <c r="D259"/>
    </row>
    <row r="260" spans="1:4">
      <c r="A260">
        <v>54197</v>
      </c>
      <c r="B260">
        <v>567</v>
      </c>
      <c r="D260"/>
    </row>
    <row r="261" spans="1:4">
      <c r="A261">
        <v>31611</v>
      </c>
      <c r="B261">
        <v>879</v>
      </c>
      <c r="D261"/>
    </row>
    <row r="262" spans="1:4">
      <c r="A262">
        <v>982348</v>
      </c>
      <c r="B262">
        <v>741</v>
      </c>
      <c r="D262"/>
    </row>
    <row r="263" spans="1:4">
      <c r="A263">
        <v>31370</v>
      </c>
      <c r="B263">
        <v>940</v>
      </c>
      <c r="D263"/>
    </row>
    <row r="264" spans="1:4">
      <c r="A264">
        <v>982041</v>
      </c>
      <c r="B264">
        <v>885</v>
      </c>
      <c r="D264"/>
    </row>
    <row r="265" spans="1:4">
      <c r="A265">
        <v>31553</v>
      </c>
      <c r="B265">
        <v>555</v>
      </c>
      <c r="D265"/>
    </row>
    <row r="266" spans="1:4">
      <c r="A266">
        <v>981214</v>
      </c>
      <c r="B266">
        <v>753</v>
      </c>
      <c r="D266"/>
    </row>
    <row r="267" spans="1:4">
      <c r="A267">
        <v>34315</v>
      </c>
      <c r="B267">
        <v>318</v>
      </c>
      <c r="D267"/>
    </row>
    <row r="268" spans="1:4">
      <c r="A268">
        <v>34301</v>
      </c>
      <c r="B268">
        <v>576</v>
      </c>
      <c r="D268"/>
    </row>
    <row r="269" spans="1:4">
      <c r="A269">
        <v>31408</v>
      </c>
      <c r="B269">
        <v>636</v>
      </c>
      <c r="D269"/>
    </row>
    <row r="270" spans="1:4">
      <c r="A270">
        <v>5399</v>
      </c>
      <c r="B270">
        <v>630</v>
      </c>
      <c r="D270"/>
    </row>
    <row r="271" spans="1:4">
      <c r="A271">
        <v>31434</v>
      </c>
      <c r="B271">
        <v>452</v>
      </c>
      <c r="D271"/>
    </row>
    <row r="272" spans="1:4">
      <c r="A272">
        <v>34143</v>
      </c>
      <c r="B272">
        <v>642</v>
      </c>
      <c r="D272"/>
    </row>
    <row r="273" spans="1:4">
      <c r="A273">
        <v>31544</v>
      </c>
      <c r="B273">
        <v>667</v>
      </c>
      <c r="D273"/>
    </row>
    <row r="274" spans="1:4">
      <c r="A274">
        <v>34342</v>
      </c>
      <c r="B274">
        <v>636</v>
      </c>
      <c r="D274"/>
    </row>
    <row r="275" spans="1:4">
      <c r="A275">
        <v>31387</v>
      </c>
      <c r="B275">
        <v>271</v>
      </c>
      <c r="D275"/>
    </row>
    <row r="276" spans="1:4">
      <c r="A276">
        <v>31435</v>
      </c>
      <c r="B276">
        <v>286</v>
      </c>
      <c r="D276"/>
    </row>
    <row r="277" spans="1:4">
      <c r="A277">
        <v>31163</v>
      </c>
      <c r="B277">
        <v>959</v>
      </c>
      <c r="D277"/>
    </row>
    <row r="278" spans="1:4">
      <c r="A278">
        <v>55072</v>
      </c>
      <c r="B278">
        <v>343</v>
      </c>
      <c r="D278"/>
    </row>
    <row r="279" spans="1:4">
      <c r="A279">
        <v>31243</v>
      </c>
      <c r="B279">
        <v>764</v>
      </c>
      <c r="D279"/>
    </row>
    <row r="280" spans="1:4">
      <c r="A280">
        <v>31306</v>
      </c>
      <c r="B280">
        <v>961</v>
      </c>
      <c r="D280"/>
    </row>
    <row r="281" spans="1:4">
      <c r="A281">
        <v>34168</v>
      </c>
      <c r="B281">
        <v>775</v>
      </c>
      <c r="D281"/>
    </row>
    <row r="282" spans="1:4">
      <c r="A282">
        <v>54137</v>
      </c>
      <c r="B282">
        <v>834</v>
      </c>
      <c r="D282"/>
    </row>
    <row r="283" spans="1:4">
      <c r="A283">
        <v>31405</v>
      </c>
      <c r="B283">
        <v>803</v>
      </c>
      <c r="D283"/>
    </row>
    <row r="284" spans="1:4">
      <c r="A284">
        <v>31299</v>
      </c>
      <c r="B284">
        <v>711</v>
      </c>
      <c r="D284"/>
    </row>
    <row r="285" spans="1:4">
      <c r="A285">
        <v>31432</v>
      </c>
      <c r="B285">
        <v>686</v>
      </c>
      <c r="D285"/>
    </row>
    <row r="286" spans="1:4">
      <c r="A286">
        <v>31626</v>
      </c>
      <c r="B286">
        <v>907</v>
      </c>
      <c r="D286"/>
    </row>
    <row r="287" spans="1:4">
      <c r="A287">
        <v>54125</v>
      </c>
      <c r="B287">
        <v>816</v>
      </c>
      <c r="D287"/>
    </row>
    <row r="288" spans="1:4">
      <c r="A288">
        <v>54181</v>
      </c>
      <c r="B288">
        <v>348</v>
      </c>
      <c r="D288"/>
    </row>
    <row r="289" spans="1:4">
      <c r="A289">
        <v>34294</v>
      </c>
      <c r="B289">
        <v>856</v>
      </c>
      <c r="D289"/>
    </row>
    <row r="290" spans="1:4">
      <c r="A290">
        <v>53040</v>
      </c>
      <c r="B290">
        <v>827</v>
      </c>
      <c r="D290"/>
    </row>
    <row r="291" spans="1:4">
      <c r="A291">
        <v>981503</v>
      </c>
      <c r="B291">
        <v>212</v>
      </c>
      <c r="D291"/>
    </row>
    <row r="292" spans="1:4">
      <c r="A292">
        <v>54182</v>
      </c>
      <c r="B292">
        <v>262</v>
      </c>
      <c r="D292"/>
    </row>
    <row r="293" spans="1:4">
      <c r="A293">
        <v>682263</v>
      </c>
      <c r="B293">
        <v>453</v>
      </c>
      <c r="D293"/>
    </row>
    <row r="294" spans="1:4">
      <c r="A294">
        <v>54095</v>
      </c>
      <c r="B294">
        <v>623</v>
      </c>
      <c r="D294"/>
    </row>
    <row r="295" spans="1:4">
      <c r="A295">
        <v>54100</v>
      </c>
      <c r="B295">
        <v>852</v>
      </c>
      <c r="D295"/>
    </row>
    <row r="296" spans="1:4">
      <c r="A296">
        <v>54017</v>
      </c>
      <c r="B296">
        <v>977</v>
      </c>
      <c r="D296"/>
    </row>
    <row r="297" spans="1:4">
      <c r="A297">
        <v>982129</v>
      </c>
      <c r="B297">
        <v>760</v>
      </c>
      <c r="D297"/>
    </row>
    <row r="298" spans="1:4">
      <c r="A298">
        <v>31058</v>
      </c>
      <c r="B298">
        <v>269</v>
      </c>
      <c r="D298"/>
    </row>
    <row r="299" spans="1:4">
      <c r="A299">
        <v>31368</v>
      </c>
      <c r="B299">
        <v>864</v>
      </c>
      <c r="D299"/>
    </row>
    <row r="300" spans="1:4">
      <c r="A300">
        <v>53048</v>
      </c>
      <c r="B300">
        <v>641</v>
      </c>
      <c r="D300"/>
    </row>
    <row r="301" spans="1:4">
      <c r="A301">
        <v>31270</v>
      </c>
      <c r="B301">
        <v>658</v>
      </c>
      <c r="D301"/>
    </row>
    <row r="302" spans="1:4">
      <c r="A302">
        <v>54143</v>
      </c>
      <c r="B302">
        <v>800</v>
      </c>
      <c r="D302"/>
    </row>
    <row r="303" spans="1:4">
      <c r="A303">
        <v>34428</v>
      </c>
      <c r="B303">
        <v>245</v>
      </c>
      <c r="D303"/>
    </row>
    <row r="304" spans="1:4">
      <c r="A304">
        <v>34055</v>
      </c>
      <c r="B304">
        <v>931</v>
      </c>
      <c r="D304"/>
    </row>
    <row r="305" spans="1:4">
      <c r="A305">
        <v>31374</v>
      </c>
      <c r="B305">
        <v>493</v>
      </c>
      <c r="D305"/>
    </row>
    <row r="306" spans="1:4">
      <c r="A306">
        <v>982153</v>
      </c>
      <c r="B306">
        <v>600</v>
      </c>
      <c r="D306"/>
    </row>
    <row r="307" spans="1:4">
      <c r="A307">
        <v>31522</v>
      </c>
      <c r="B307">
        <v>983</v>
      </c>
      <c r="D307"/>
    </row>
    <row r="308" spans="1:4">
      <c r="A308">
        <v>55080</v>
      </c>
      <c r="B308">
        <v>880</v>
      </c>
      <c r="D308"/>
    </row>
    <row r="309" spans="1:4">
      <c r="A309">
        <v>31458</v>
      </c>
      <c r="B309">
        <v>659</v>
      </c>
      <c r="D309"/>
    </row>
    <row r="310" spans="1:4">
      <c r="A310">
        <v>53071</v>
      </c>
      <c r="B310">
        <v>283</v>
      </c>
      <c r="D310"/>
    </row>
    <row r="311" spans="1:4">
      <c r="A311">
        <v>31555</v>
      </c>
      <c r="B311">
        <v>225</v>
      </c>
      <c r="D311"/>
    </row>
    <row r="312" spans="1:4">
      <c r="A312">
        <v>31427</v>
      </c>
      <c r="B312">
        <v>475</v>
      </c>
      <c r="D312"/>
    </row>
    <row r="313" spans="1:4">
      <c r="A313">
        <v>3295</v>
      </c>
      <c r="B313">
        <v>275</v>
      </c>
      <c r="D313"/>
    </row>
    <row r="314" spans="1:4">
      <c r="A314">
        <v>53012</v>
      </c>
      <c r="B314">
        <v>699</v>
      </c>
      <c r="D314"/>
    </row>
    <row r="315" spans="1:4">
      <c r="A315">
        <v>31329</v>
      </c>
      <c r="B315">
        <v>665</v>
      </c>
      <c r="D315"/>
    </row>
    <row r="316" spans="1:4">
      <c r="A316">
        <v>582000</v>
      </c>
      <c r="B316">
        <v>486</v>
      </c>
      <c r="D316"/>
    </row>
    <row r="317" spans="1:4">
      <c r="A317">
        <v>31084</v>
      </c>
      <c r="B317">
        <v>801</v>
      </c>
      <c r="D317"/>
    </row>
    <row r="318" spans="1:4">
      <c r="A318">
        <v>981775</v>
      </c>
      <c r="B318">
        <v>263</v>
      </c>
      <c r="D318"/>
    </row>
    <row r="319" spans="1:4">
      <c r="A319">
        <v>31267</v>
      </c>
      <c r="B319">
        <v>713</v>
      </c>
      <c r="D319"/>
    </row>
    <row r="320" spans="1:4">
      <c r="A320">
        <v>982073</v>
      </c>
      <c r="B320">
        <v>811</v>
      </c>
      <c r="D320"/>
    </row>
    <row r="321" spans="1:4">
      <c r="A321">
        <v>982543</v>
      </c>
      <c r="B321">
        <v>329</v>
      </c>
      <c r="D321"/>
    </row>
    <row r="322" spans="1:4">
      <c r="A322">
        <v>34279</v>
      </c>
      <c r="B322">
        <v>730</v>
      </c>
      <c r="D322"/>
    </row>
    <row r="323" spans="1:4">
      <c r="A323">
        <v>31259</v>
      </c>
      <c r="B323">
        <v>329</v>
      </c>
      <c r="D323"/>
    </row>
    <row r="324" spans="1:4">
      <c r="A324">
        <v>981470</v>
      </c>
      <c r="B324">
        <v>232</v>
      </c>
      <c r="D324"/>
    </row>
    <row r="325" spans="1:4">
      <c r="A325">
        <v>981421</v>
      </c>
      <c r="B325">
        <v>326</v>
      </c>
      <c r="D325"/>
    </row>
    <row r="326" spans="1:4">
      <c r="A326">
        <v>982055</v>
      </c>
      <c r="B326">
        <v>344</v>
      </c>
      <c r="D326"/>
    </row>
    <row r="327" spans="1:4">
      <c r="A327">
        <v>54029</v>
      </c>
      <c r="B327">
        <v>925</v>
      </c>
      <c r="D327"/>
    </row>
    <row r="328" spans="1:4">
      <c r="A328">
        <v>55097</v>
      </c>
      <c r="B328">
        <v>313</v>
      </c>
      <c r="D328"/>
    </row>
    <row r="329" spans="1:4">
      <c r="A329">
        <v>34203</v>
      </c>
      <c r="B329">
        <v>504</v>
      </c>
      <c r="D329"/>
    </row>
    <row r="330" spans="1:4">
      <c r="A330">
        <v>982062</v>
      </c>
      <c r="B330">
        <v>941</v>
      </c>
      <c r="D330"/>
    </row>
    <row r="331" spans="1:4">
      <c r="A331">
        <v>34317</v>
      </c>
      <c r="B331">
        <v>662</v>
      </c>
      <c r="D331"/>
    </row>
    <row r="332" spans="1:4">
      <c r="A332">
        <v>981004</v>
      </c>
      <c r="B332">
        <v>420</v>
      </c>
      <c r="D332"/>
    </row>
    <row r="333" spans="1:4">
      <c r="A333">
        <v>31482</v>
      </c>
      <c r="B333">
        <v>943</v>
      </c>
      <c r="D333"/>
    </row>
    <row r="334" spans="1:4">
      <c r="A334">
        <v>982292</v>
      </c>
      <c r="B334">
        <v>275</v>
      </c>
      <c r="D334"/>
    </row>
    <row r="335" spans="1:4">
      <c r="A335">
        <v>582039</v>
      </c>
      <c r="B335">
        <v>729</v>
      </c>
      <c r="D335"/>
    </row>
    <row r="336" spans="1:4">
      <c r="A336">
        <v>31159</v>
      </c>
      <c r="B336">
        <v>490</v>
      </c>
      <c r="D336"/>
    </row>
    <row r="337" spans="1:4">
      <c r="A337">
        <v>34247</v>
      </c>
      <c r="B337">
        <v>639</v>
      </c>
      <c r="D337"/>
    </row>
    <row r="338" spans="1:4">
      <c r="A338">
        <v>982124</v>
      </c>
      <c r="B338">
        <v>381</v>
      </c>
      <c r="D338"/>
    </row>
    <row r="339" spans="1:4">
      <c r="A339">
        <v>5370</v>
      </c>
      <c r="B339">
        <v>521</v>
      </c>
      <c r="D339"/>
    </row>
    <row r="340" spans="1:4">
      <c r="A340">
        <v>981086</v>
      </c>
      <c r="B340">
        <v>211</v>
      </c>
      <c r="D340"/>
    </row>
    <row r="341" spans="1:4">
      <c r="A341">
        <v>31415</v>
      </c>
      <c r="B341">
        <v>689</v>
      </c>
      <c r="D341"/>
    </row>
    <row r="342" spans="1:4">
      <c r="A342">
        <v>31539</v>
      </c>
      <c r="B342">
        <v>329</v>
      </c>
      <c r="D342"/>
    </row>
    <row r="343" spans="1:4">
      <c r="A343">
        <v>53061</v>
      </c>
      <c r="B343">
        <v>713</v>
      </c>
      <c r="D343"/>
    </row>
    <row r="344" spans="1:4">
      <c r="A344">
        <v>31450</v>
      </c>
      <c r="B344">
        <v>842</v>
      </c>
      <c r="D3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5481-6878-4116-96A2-64FE3E07031C}">
  <sheetPr codeName="Sheet3"/>
  <dimension ref="A1:F107"/>
  <sheetViews>
    <sheetView zoomScaleNormal="100" workbookViewId="0">
      <selection activeCell="E2" sqref="E2:F41"/>
    </sheetView>
  </sheetViews>
  <sheetFormatPr defaultColWidth="8.7109375" defaultRowHeight="15"/>
  <cols>
    <col min="1" max="2" width="8.7109375" style="1"/>
    <col min="3" max="3" width="8.7109375" style="12"/>
    <col min="4" max="6" width="8.7109375" style="1"/>
    <col min="8" max="8" width="9" customWidth="1"/>
  </cols>
  <sheetData>
    <row r="1" spans="1:6">
      <c r="A1" s="14" t="s">
        <v>230</v>
      </c>
      <c r="B1" s="14"/>
      <c r="E1" s="14" t="s">
        <v>231</v>
      </c>
      <c r="F1" s="14"/>
    </row>
    <row r="2" spans="1:6">
      <c r="A2" s="9">
        <v>982073</v>
      </c>
      <c r="B2">
        <v>73</v>
      </c>
      <c r="E2" s="9">
        <v>982264</v>
      </c>
      <c r="F2" s="9">
        <v>63</v>
      </c>
    </row>
    <row r="3" spans="1:6">
      <c r="A3" s="9">
        <v>981470</v>
      </c>
      <c r="B3">
        <v>62</v>
      </c>
      <c r="E3" s="9">
        <v>982124</v>
      </c>
      <c r="F3" s="9">
        <v>2</v>
      </c>
    </row>
    <row r="4" spans="1:6">
      <c r="A4" s="9">
        <v>981064</v>
      </c>
      <c r="B4">
        <v>54</v>
      </c>
      <c r="E4" s="9">
        <v>982123</v>
      </c>
      <c r="F4" s="9">
        <v>75</v>
      </c>
    </row>
    <row r="5" spans="1:6">
      <c r="A5" s="9">
        <v>682151</v>
      </c>
      <c r="B5">
        <v>37</v>
      </c>
      <c r="E5" s="9">
        <v>981421</v>
      </c>
      <c r="F5" s="9">
        <v>20</v>
      </c>
    </row>
    <row r="6" spans="1:6">
      <c r="A6" s="9">
        <v>582039</v>
      </c>
      <c r="B6">
        <v>27</v>
      </c>
      <c r="E6" s="9">
        <v>981053</v>
      </c>
      <c r="F6" s="9">
        <v>72</v>
      </c>
    </row>
    <row r="7" spans="1:6">
      <c r="A7" s="9">
        <v>582038</v>
      </c>
      <c r="B7">
        <v>84</v>
      </c>
      <c r="E7" s="9">
        <v>980630</v>
      </c>
      <c r="F7" s="9">
        <v>58</v>
      </c>
    </row>
    <row r="8" spans="1:6">
      <c r="A8" s="9">
        <v>31542</v>
      </c>
      <c r="B8">
        <v>13</v>
      </c>
      <c r="E8" s="9">
        <v>781768</v>
      </c>
      <c r="F8" s="9">
        <v>75</v>
      </c>
    </row>
    <row r="9" spans="1:6">
      <c r="A9" s="9">
        <v>31550</v>
      </c>
      <c r="B9">
        <v>22</v>
      </c>
      <c r="E9" s="9">
        <v>781767</v>
      </c>
      <c r="F9" s="9">
        <v>9</v>
      </c>
    </row>
    <row r="10" spans="1:6">
      <c r="A10" s="9">
        <v>31554</v>
      </c>
      <c r="B10">
        <v>83</v>
      </c>
      <c r="E10" s="9">
        <v>781099</v>
      </c>
      <c r="F10" s="9">
        <v>31</v>
      </c>
    </row>
    <row r="11" spans="1:6">
      <c r="A11" s="9">
        <v>31590</v>
      </c>
      <c r="B11">
        <v>80</v>
      </c>
      <c r="E11" s="9">
        <v>781087</v>
      </c>
      <c r="F11" s="9">
        <v>85</v>
      </c>
    </row>
    <row r="12" spans="1:6">
      <c r="A12" s="9">
        <v>34367</v>
      </c>
      <c r="B12">
        <v>59</v>
      </c>
      <c r="E12" s="9">
        <v>682151</v>
      </c>
      <c r="F12" s="9">
        <v>96</v>
      </c>
    </row>
    <row r="13" spans="1:6">
      <c r="A13" s="9">
        <v>34401</v>
      </c>
      <c r="B13">
        <v>62</v>
      </c>
      <c r="E13" s="9">
        <v>31374</v>
      </c>
      <c r="F13" s="9">
        <v>11</v>
      </c>
    </row>
    <row r="14" spans="1:6">
      <c r="A14" s="9">
        <v>53041</v>
      </c>
      <c r="B14">
        <v>71</v>
      </c>
      <c r="E14" s="9">
        <v>31412</v>
      </c>
      <c r="F14" s="9">
        <v>89</v>
      </c>
    </row>
    <row r="15" spans="1:6">
      <c r="A15" s="9">
        <v>982041</v>
      </c>
      <c r="B15">
        <v>75</v>
      </c>
      <c r="E15" s="9">
        <v>31538</v>
      </c>
      <c r="F15" s="9">
        <v>51</v>
      </c>
    </row>
    <row r="16" spans="1:6">
      <c r="A16" s="9">
        <v>34143</v>
      </c>
      <c r="B16">
        <v>51</v>
      </c>
      <c r="E16" s="9">
        <v>31552</v>
      </c>
      <c r="F16" s="9">
        <v>88</v>
      </c>
    </row>
    <row r="17" spans="1:6">
      <c r="A17" s="9">
        <v>31477</v>
      </c>
      <c r="B17">
        <v>13</v>
      </c>
      <c r="E17" s="9">
        <v>34168</v>
      </c>
      <c r="F17" s="9">
        <v>55</v>
      </c>
    </row>
    <row r="18" spans="1:6">
      <c r="A18" s="9">
        <v>31608</v>
      </c>
      <c r="B18">
        <v>13</v>
      </c>
      <c r="E18" s="9">
        <v>34319</v>
      </c>
      <c r="F18" s="9">
        <v>28</v>
      </c>
    </row>
    <row r="19" spans="1:6">
      <c r="A19" s="9">
        <v>53057</v>
      </c>
      <c r="B19">
        <v>53</v>
      </c>
      <c r="E19" s="9">
        <v>54182</v>
      </c>
      <c r="F19" s="9">
        <v>25</v>
      </c>
    </row>
    <row r="20" spans="1:6">
      <c r="A20" s="9">
        <v>55196</v>
      </c>
      <c r="B20">
        <v>64</v>
      </c>
      <c r="E20" s="9">
        <v>54196</v>
      </c>
      <c r="F20" s="9">
        <v>60</v>
      </c>
    </row>
    <row r="21" spans="1:6">
      <c r="A21" s="9">
        <v>55199</v>
      </c>
      <c r="B21">
        <v>103</v>
      </c>
      <c r="E21" s="9">
        <v>31512</v>
      </c>
      <c r="F21" s="9">
        <v>67</v>
      </c>
    </row>
    <row r="22" spans="1:6">
      <c r="A22" s="9">
        <v>34386</v>
      </c>
      <c r="B22">
        <v>58</v>
      </c>
      <c r="E22" s="9">
        <v>53071</v>
      </c>
      <c r="F22" s="9">
        <v>49</v>
      </c>
    </row>
    <row r="23" spans="1:6">
      <c r="A23" s="9">
        <v>55055</v>
      </c>
      <c r="B23">
        <v>20</v>
      </c>
      <c r="E23" s="9">
        <v>31267</v>
      </c>
      <c r="F23" s="9">
        <v>72</v>
      </c>
    </row>
    <row r="24" spans="1:6">
      <c r="A24" s="9">
        <v>34312</v>
      </c>
      <c r="B24">
        <v>61</v>
      </c>
      <c r="E24" s="9">
        <v>31661</v>
      </c>
      <c r="F24" s="9">
        <v>26</v>
      </c>
    </row>
    <row r="25" spans="1:6">
      <c r="A25" s="9">
        <v>31544</v>
      </c>
      <c r="B25">
        <v>20</v>
      </c>
      <c r="E25" s="9">
        <v>34279</v>
      </c>
      <c r="F25" s="9">
        <v>19</v>
      </c>
    </row>
    <row r="26" spans="1:6">
      <c r="A26" s="9">
        <v>34144</v>
      </c>
      <c r="B26">
        <v>43</v>
      </c>
      <c r="E26" s="9">
        <v>31347</v>
      </c>
      <c r="F26" s="9">
        <v>2</v>
      </c>
    </row>
    <row r="27" spans="1:6">
      <c r="A27" s="9">
        <v>31549</v>
      </c>
      <c r="B27">
        <v>1</v>
      </c>
      <c r="E27" s="9">
        <v>34368</v>
      </c>
      <c r="F27" s="9">
        <v>98</v>
      </c>
    </row>
    <row r="28" spans="1:6">
      <c r="A28" s="9">
        <v>34294</v>
      </c>
      <c r="B28">
        <v>1</v>
      </c>
      <c r="E28" s="9">
        <v>31247</v>
      </c>
      <c r="F28" s="9">
        <v>65</v>
      </c>
    </row>
    <row r="29" spans="1:6">
      <c r="A29" s="9">
        <v>31375</v>
      </c>
      <c r="B29">
        <v>43</v>
      </c>
      <c r="E29" s="9">
        <v>31605</v>
      </c>
      <c r="F29" s="9">
        <v>80</v>
      </c>
    </row>
    <row r="30" spans="1:6">
      <c r="A30" s="9">
        <v>31455</v>
      </c>
      <c r="B30">
        <v>78</v>
      </c>
      <c r="E30" s="9">
        <v>31424</v>
      </c>
      <c r="F30" s="9">
        <v>68</v>
      </c>
    </row>
    <row r="31" spans="1:6">
      <c r="A31" s="9">
        <v>54130</v>
      </c>
      <c r="B31">
        <v>20</v>
      </c>
      <c r="E31" s="9">
        <v>53006</v>
      </c>
      <c r="F31" s="9">
        <v>45</v>
      </c>
    </row>
    <row r="32" spans="1:6">
      <c r="A32" s="9">
        <v>31464</v>
      </c>
      <c r="B32">
        <v>91</v>
      </c>
      <c r="E32" s="9">
        <v>31655</v>
      </c>
      <c r="F32" s="9">
        <v>78</v>
      </c>
    </row>
    <row r="33" spans="1:6">
      <c r="A33" s="9">
        <v>31512</v>
      </c>
      <c r="B33">
        <v>15</v>
      </c>
      <c r="E33" s="9">
        <v>31511</v>
      </c>
      <c r="F33" s="9">
        <v>23</v>
      </c>
    </row>
    <row r="34" spans="1:6">
      <c r="A34" s="9">
        <v>31584</v>
      </c>
      <c r="B34">
        <v>80</v>
      </c>
      <c r="E34" s="9">
        <v>31625</v>
      </c>
      <c r="F34" s="9">
        <v>2</v>
      </c>
    </row>
    <row r="35" spans="1:6">
      <c r="A35" s="9">
        <v>31509</v>
      </c>
      <c r="B35">
        <v>21</v>
      </c>
      <c r="E35" s="9">
        <v>31626</v>
      </c>
      <c r="F35" s="9">
        <v>75</v>
      </c>
    </row>
    <row r="36" spans="1:6">
      <c r="A36" s="9">
        <v>31312</v>
      </c>
      <c r="B36">
        <v>16</v>
      </c>
      <c r="E36" s="9">
        <v>55202</v>
      </c>
      <c r="F36" s="9">
        <v>61</v>
      </c>
    </row>
    <row r="37" spans="1:6">
      <c r="A37" s="9">
        <v>31424</v>
      </c>
      <c r="B37">
        <v>83</v>
      </c>
      <c r="E37" s="9">
        <v>31612</v>
      </c>
      <c r="F37" s="9">
        <v>23</v>
      </c>
    </row>
    <row r="38" spans="1:6">
      <c r="A38" s="9">
        <v>31511</v>
      </c>
      <c r="B38">
        <v>5</v>
      </c>
      <c r="E38" s="9">
        <v>34366</v>
      </c>
      <c r="F38" s="9">
        <v>37</v>
      </c>
    </row>
    <row r="39" spans="1:6">
      <c r="A39" s="9">
        <v>54131</v>
      </c>
      <c r="B39">
        <v>90</v>
      </c>
      <c r="E39" s="9">
        <v>53069</v>
      </c>
      <c r="F39" s="9">
        <v>13</v>
      </c>
    </row>
    <row r="40" spans="1:6">
      <c r="A40" s="9">
        <v>31605</v>
      </c>
      <c r="B40">
        <v>7</v>
      </c>
      <c r="E40" s="9">
        <v>53040</v>
      </c>
      <c r="F40" s="9">
        <v>5</v>
      </c>
    </row>
    <row r="41" spans="1:6">
      <c r="A41" s="9">
        <v>53036</v>
      </c>
      <c r="B41">
        <v>57</v>
      </c>
      <c r="E41" s="9">
        <v>31610</v>
      </c>
      <c r="F41" s="9">
        <v>93</v>
      </c>
    </row>
    <row r="42" spans="1:6">
      <c r="A42" s="9">
        <v>31427</v>
      </c>
      <c r="B42">
        <v>23</v>
      </c>
      <c r="E42" s="9"/>
      <c r="F42" s="9"/>
    </row>
    <row r="43" spans="1:6">
      <c r="A43" s="9">
        <v>53006</v>
      </c>
      <c r="B43">
        <v>20</v>
      </c>
      <c r="E43" s="9"/>
      <c r="F43" s="9"/>
    </row>
    <row r="44" spans="1:6">
      <c r="A44" s="9">
        <v>31555</v>
      </c>
      <c r="B44">
        <v>72</v>
      </c>
      <c r="E44" s="9"/>
      <c r="F44" s="9"/>
    </row>
    <row r="45" spans="1:6">
      <c r="A45" s="9">
        <v>31257</v>
      </c>
      <c r="B45">
        <v>45</v>
      </c>
      <c r="E45" s="9"/>
      <c r="F45" s="9"/>
    </row>
    <row r="46" spans="1:6">
      <c r="A46" s="9">
        <v>31314</v>
      </c>
      <c r="B46">
        <v>21</v>
      </c>
      <c r="E46" s="9"/>
      <c r="F46" s="9"/>
    </row>
    <row r="47" spans="1:6">
      <c r="A47" s="9">
        <v>31315</v>
      </c>
      <c r="B47">
        <v>65</v>
      </c>
      <c r="E47" s="9"/>
      <c r="F47" s="9"/>
    </row>
    <row r="48" spans="1:6">
      <c r="A48" s="9">
        <v>31349</v>
      </c>
      <c r="B48">
        <v>85</v>
      </c>
      <c r="E48" s="9"/>
      <c r="F48" s="9"/>
    </row>
    <row r="49" spans="1:6">
      <c r="A49" s="9">
        <v>31439</v>
      </c>
      <c r="B49">
        <v>93</v>
      </c>
      <c r="E49" s="9"/>
      <c r="F49" s="9"/>
    </row>
    <row r="50" spans="1:6">
      <c r="A50" s="9">
        <v>31440</v>
      </c>
      <c r="B50">
        <v>35</v>
      </c>
      <c r="E50" s="9"/>
      <c r="F50" s="9"/>
    </row>
    <row r="51" spans="1:6">
      <c r="A51" s="9">
        <v>31447</v>
      </c>
      <c r="B51">
        <v>70</v>
      </c>
      <c r="E51" s="9"/>
      <c r="F51" s="9"/>
    </row>
    <row r="52" spans="1:6">
      <c r="A52" s="9">
        <v>31603</v>
      </c>
      <c r="B52">
        <v>75</v>
      </c>
      <c r="E52" s="9"/>
      <c r="F52" s="9"/>
    </row>
    <row r="53" spans="1:6">
      <c r="A53" s="9">
        <v>31636</v>
      </c>
      <c r="B53">
        <v>100</v>
      </c>
      <c r="E53" s="9"/>
      <c r="F53" s="9"/>
    </row>
    <row r="54" spans="1:6">
      <c r="A54" s="9">
        <v>34279</v>
      </c>
      <c r="B54">
        <v>27</v>
      </c>
      <c r="E54" s="9"/>
      <c r="F54" s="9"/>
    </row>
    <row r="55" spans="1:6">
      <c r="A55" s="9">
        <v>34426</v>
      </c>
      <c r="B55">
        <v>46</v>
      </c>
      <c r="E55" s="9"/>
      <c r="F55" s="9"/>
    </row>
    <row r="56" spans="1:6">
      <c r="A56" s="9">
        <v>55097</v>
      </c>
      <c r="B56">
        <v>66</v>
      </c>
      <c r="E56" s="9"/>
      <c r="F56" s="9"/>
    </row>
    <row r="57" spans="1:6">
      <c r="A57" s="9">
        <v>55157</v>
      </c>
      <c r="B57">
        <v>22</v>
      </c>
      <c r="E57" s="9"/>
      <c r="F57" s="9"/>
    </row>
    <row r="58" spans="1:6">
      <c r="A58" s="9">
        <v>55159</v>
      </c>
      <c r="B58">
        <v>35</v>
      </c>
      <c r="E58" s="9"/>
      <c r="F58" s="9"/>
    </row>
    <row r="59" spans="1:6">
      <c r="A59" s="9">
        <v>55185</v>
      </c>
      <c r="B59">
        <v>84</v>
      </c>
      <c r="E59" s="9"/>
      <c r="F59" s="9"/>
    </row>
    <row r="60" spans="1:6">
      <c r="A60" s="9">
        <v>31553</v>
      </c>
      <c r="B60">
        <v>78</v>
      </c>
    </row>
    <row r="61" spans="1:6">
      <c r="A61" s="9"/>
      <c r="B61"/>
    </row>
    <row r="62" spans="1:6">
      <c r="A62" s="9"/>
      <c r="B62"/>
    </row>
    <row r="63" spans="1:6">
      <c r="A63" s="9"/>
      <c r="B63"/>
    </row>
    <row r="64" spans="1:6">
      <c r="A64" s="9"/>
      <c r="B64"/>
    </row>
    <row r="65" spans="1:2">
      <c r="A65" s="9"/>
      <c r="B65"/>
    </row>
    <row r="66" spans="1:2">
      <c r="A66" s="9"/>
      <c r="B66"/>
    </row>
    <row r="67" spans="1:2">
      <c r="A67" s="9"/>
      <c r="B67"/>
    </row>
    <row r="68" spans="1:2">
      <c r="A68" s="9"/>
      <c r="B68"/>
    </row>
    <row r="69" spans="1:2">
      <c r="A69" s="9"/>
      <c r="B69"/>
    </row>
    <row r="70" spans="1:2">
      <c r="A70" s="9"/>
      <c r="B70"/>
    </row>
    <row r="71" spans="1:2">
      <c r="A71" s="9"/>
      <c r="B71"/>
    </row>
    <row r="72" spans="1:2">
      <c r="A72" s="9"/>
      <c r="B72"/>
    </row>
    <row r="73" spans="1:2">
      <c r="A73" s="9"/>
      <c r="B73"/>
    </row>
    <row r="74" spans="1:2">
      <c r="A74" s="9"/>
      <c r="B74"/>
    </row>
    <row r="75" spans="1:2">
      <c r="A75" s="9"/>
      <c r="B75"/>
    </row>
    <row r="76" spans="1:2">
      <c r="A76" s="9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</sheetData>
  <mergeCells count="2">
    <mergeCell ref="A1:B1"/>
    <mergeCell ref="E1:F1"/>
  </mergeCells>
  <conditionalFormatting sqref="E60:E1048576 E1">
    <cfRule type="duplicateValues" dxfId="4" priority="15"/>
    <cfRule type="duplicateValues" dxfId="3" priority="16"/>
  </conditionalFormatting>
  <conditionalFormatting sqref="A108:A1048576 A1">
    <cfRule type="duplicateValues" dxfId="2" priority="10"/>
  </conditionalFormatting>
  <conditionalFormatting sqref="E2:E4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cnz</vt:lpstr>
      <vt:lpstr>ta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rustyw</cp:lastModifiedBy>
  <dcterms:created xsi:type="dcterms:W3CDTF">2015-06-05T18:17:20Z</dcterms:created>
  <dcterms:modified xsi:type="dcterms:W3CDTF">2022-04-26T19:27:59Z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0eb1441a-77ba-4562-853a-9281f440ce6e</vt:lpwstr>
  </property>
</Properties>
</file>